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https://usepa-my.sharepoint.com/personal/kim_jung_epa_gov/Documents/Desktop/urf/"/>
    </mc:Choice>
  </mc:AlternateContent>
  <xr:revisionPtr revIDLastSave="2" documentId="8_{2581532D-C1D1-40CD-93D7-0305B57A785D}" xr6:coauthVersionLast="47" xr6:coauthVersionMax="47" xr10:uidLastSave="{F8AB4EED-2BA9-40D0-8796-AC3D72A11F31}"/>
  <bookViews>
    <workbookView xWindow="-120" yWindow="-120" windowWidth="29040" windowHeight="15840" tabRatio="754" xr2:uid="{00000000-000D-0000-FFFF-FFFF00000000}"/>
  </bookViews>
  <sheets>
    <sheet name="Instructions" sheetId="4" r:id="rId1"/>
    <sheet name="Common Errors &amp; Other Tips" sheetId="6" r:id="rId2"/>
    <sheet name="Unified Report Form" sheetId="1" r:id="rId3"/>
    <sheet name="ReportMatrix" sheetId="2" state="hidden" r:id="rId4"/>
  </sheets>
  <definedNames>
    <definedName name="_xlnm._FilterDatabase" localSheetId="2" hidden="1">'Unified Report Form'!$A$1:$BW$13</definedName>
    <definedName name="AC">ReportMatrix!$F$31:$F$36</definedName>
    <definedName name="ACGSF">ReportMatrix!$I$76:$I$83</definedName>
    <definedName name="ACGSFTWO">ReportMatrix!$I$86:$I$91</definedName>
    <definedName name="Affiliation">ReportMatrix!$M$79:$M$81</definedName>
    <definedName name="Batch">ReportMatrix!$I$46:$I$48</definedName>
    <definedName name="BatchGrade">ReportMatrix!$G$50:$G$53</definedName>
    <definedName name="BenzeneCredit">ReportMatrix!$G$67:$G$68</definedName>
    <definedName name="BlendingName">ReportMatrix!$C$207:$C$271</definedName>
    <definedName name="CBI">ReportMatrix!$A$35:$A$36</definedName>
    <definedName name="CHAR100">ReportMatrix!$Q$57</definedName>
    <definedName name="CHAR1000">ReportMatrix!$Q$55</definedName>
    <definedName name="CHAR12">ReportMatrix!$Q$49</definedName>
    <definedName name="CHAR125">ReportMatrix!$Q$31</definedName>
    <definedName name="CHAR13">ReportMatrix!$Q$47</definedName>
    <definedName name="CHAR15">ReportMatrix!$Q$37</definedName>
    <definedName name="CHAR2">ReportMatrix!$Q$35</definedName>
    <definedName name="CHAR20">ReportMatrix!$Q$61</definedName>
    <definedName name="CHAR25">ReportMatrix!$Q$65</definedName>
    <definedName name="CHAR3">ReportMatrix!$Q$63</definedName>
    <definedName name="CHAR300">ReportMatrix!$Q$41</definedName>
    <definedName name="CHAR38">ReportMatrix!$Q$53</definedName>
    <definedName name="CHAR4">ReportMatrix!$Q$51</definedName>
    <definedName name="CHAR4000">ReportMatrix!$Q$39</definedName>
    <definedName name="CHAR5">ReportMatrix!$Q$33</definedName>
    <definedName name="CHAR500">ReportMatrix!$Q$43</definedName>
    <definedName name="CHAR5000">ReportMatrix!$Q$67</definedName>
    <definedName name="CHAR6">ReportMatrix!$Q$59</definedName>
    <definedName name="CHAR8">ReportMatrix!$Q$45</definedName>
    <definedName name="CO2Units">ReportMatrix!$C$50:$C$52</definedName>
    <definedName name="Col">ReportMatrix!$A$1:$BW$1</definedName>
    <definedName name="Company">ReportMatrix!$F$39:$F$40</definedName>
    <definedName name="CompBasis">ReportMatrix!$E$38:$E$43</definedName>
    <definedName name="CompBasis2">ReportMatrix!$J$67</definedName>
    <definedName name="CompParameter">ReportMatrix!$G$63:$G$64</definedName>
    <definedName name="CompPeriod">ReportMatrix!$E$31:$E$35</definedName>
    <definedName name="CompPeriodRFS">ReportMatrix!$E$31:$E$34</definedName>
    <definedName name="CoProduct">ReportMatrix!$E$627:$E$630</definedName>
    <definedName name="CoProductUOM">ReportMatrix!$E$735:$E$736</definedName>
    <definedName name="Credit">ReportMatrix!$K$40:$K$48</definedName>
    <definedName name="CreditPay">ReportMatrix!$E$78:$E$80</definedName>
    <definedName name="CreditType">ReportMatrix!$G$71:$G$76</definedName>
    <definedName name="CTA">ReportMatrix!$K$31:$K$37</definedName>
    <definedName name="DEC1.1">ReportMatrix!$O$45</definedName>
    <definedName name="DEC1.2">ReportMatrix!$O$33</definedName>
    <definedName name="DEC1.7">ReportMatrix!$O$39</definedName>
    <definedName name="DEC2.1">ReportMatrix!$O$37</definedName>
    <definedName name="DEC2.2">ReportMatrix!$O$31</definedName>
    <definedName name="DEC2.3">ReportMatrix!$O$51</definedName>
    <definedName name="DEC2.4">ReportMatrix!$O$49</definedName>
    <definedName name="DEC3.1">ReportMatrix!$O$35</definedName>
    <definedName name="DEC3.2">ReportMatrix!$O$41</definedName>
    <definedName name="DEC4.1">ReportMatrix!$O$47</definedName>
    <definedName name="DEC4.2">ReportMatrix!$O$43</definedName>
    <definedName name="DEC9.2">ReportMatrix!$O$53</definedName>
    <definedName name="DEC9.3">ReportMatrix!$O$55</definedName>
    <definedName name="EPAFORMNumber">ReportMatrix!$A$779:$B$860</definedName>
    <definedName name="ExportType">ReportMatrix!$E$59:$E$76</definedName>
    <definedName name="FacilityDetail">ReportMatrix!$C$127:$C$129</definedName>
    <definedName name="Feedstock">ReportMatrix!$E$215:$E$239</definedName>
    <definedName name="Feedstock1">ReportMatrix!$E$384:$E$428</definedName>
    <definedName name="Feedstock2">ReportMatrix!$F$638:$F$682</definedName>
    <definedName name="FeedstockUOM">ReportMatrix!$E$665:$E$675</definedName>
    <definedName name="FLOAT8">ReportMatrix!$S$31</definedName>
    <definedName name="FuelD">ReportMatrix!$E$187:$E$192</definedName>
    <definedName name="FuelExport">ReportMatrix!$E$678:$E$692</definedName>
    <definedName name="FuelNumber">ReportMatrix!$E$195:$E$212</definedName>
    <definedName name="FuelNumber1">ReportMatrix!$E$317:$E$346</definedName>
    <definedName name="FuelNumber14">ReportMatrix!$G$313:$G$330</definedName>
    <definedName name="GHGFACID">ReportMatrix!$C$391</definedName>
    <definedName name="GHGRANGE">ReportMatrix!$C$274:$C$285</definedName>
    <definedName name="GHGRANGE2">ReportMatrix!$C$288:$C$388</definedName>
    <definedName name="GPA">ReportMatrix!$A$47:$A$48</definedName>
    <definedName name="GSFprod2">ReportMatrix!$O$58:$O$73</definedName>
    <definedName name="GSFPRODUCT">ReportMatrix!$I$31:$I$43</definedName>
    <definedName name="Handoff">ReportMatrix!$K$86:$K$87</definedName>
    <definedName name="INOUT">ReportMatrix!$C$35:$C$36</definedName>
    <definedName name="INTMAX10">ReportMatrix!$M$45</definedName>
    <definedName name="INTMAX16">ReportMatrix!$M$43</definedName>
    <definedName name="INTMAX2">ReportMatrix!$M$60</definedName>
    <definedName name="INTMAX3">ReportMatrix!$M$62</definedName>
    <definedName name="INTMAX4">ReportMatrix!$M$56</definedName>
    <definedName name="INTMAX5">ReportMatrix!$M$39</definedName>
    <definedName name="INTMAX6">ReportMatrix!$M$41</definedName>
    <definedName name="INTMAX8">ReportMatrix!$M$47</definedName>
    <definedName name="INTMAX9">ReportMatrix!$M$51</definedName>
    <definedName name="INTTOT1">ReportMatrix!$M$31</definedName>
    <definedName name="INTTOT12">ReportMatrix!$M$35</definedName>
    <definedName name="INTTOT3">ReportMatrix!$M$58</definedName>
    <definedName name="INTTOT38">ReportMatrix!$M$37</definedName>
    <definedName name="INTTOT4">ReportMatrix!$M$33</definedName>
    <definedName name="INTTOT6">ReportMatrix!$M$64</definedName>
    <definedName name="INTTOT9">ReportMatrix!$M$66</definedName>
    <definedName name="InvalidRIN">ReportMatrix!$E$739:$E$744</definedName>
    <definedName name="MeasuredQtyUnits">ReportMatrix!$C$43:$C$45</definedName>
    <definedName name="NAINTMAX16">ReportMatrix!$M$49</definedName>
    <definedName name="NOSR">ReportMatrix!$K$109:$K$111</definedName>
    <definedName name="OxTypeSTR">ReportMatrix!$AA$30:$AA$38</definedName>
    <definedName name="PADD">ReportMatrix!$G$79:$G$83</definedName>
    <definedName name="Payment">ReportMatrix!$E$78:$E$80</definedName>
    <definedName name="Pentane">ReportMatrix!$G$92:$G$93</definedName>
    <definedName name="PentaneButane">ReportMatrix!$G$86:$G$89</definedName>
    <definedName name="ProducerRequirement">ReportMatrix!$E$47:$E$50</definedName>
    <definedName name="ProductGSF">ReportMatrix!$I$51:$I$58</definedName>
    <definedName name="ProductGSF1">ReportMatrix!$I$61:$I$73</definedName>
    <definedName name="ProductionProcess">ReportMatrix!$E$242:$E$314</definedName>
    <definedName name="ProductionProcess1">ReportMatrix!$E$440:$E$580</definedName>
    <definedName name="ProductName0">ReportMatrix!$C$55:$C$124</definedName>
    <definedName name="ProductName1">ReportMatrix!$C$136:$C$204</definedName>
    <definedName name="ProductType">ReportMatrix!$K$71:$K$83</definedName>
    <definedName name="ProductType0">ReportMatrix!$K$100:$K$106</definedName>
    <definedName name="ProductType1">ReportMatrix!$K$90:$K$97</definedName>
    <definedName name="ProductType2">ReportMatrix!$G$36:$G$47</definedName>
    <definedName name="ProductType3">ReportMatrix!$G$96:$G$113</definedName>
    <definedName name="ProductType600">ReportMatrix!$K$114:$K$132</definedName>
    <definedName name="ProductTypeSTR">ReportMatrix!$J$114:$J$134</definedName>
    <definedName name="ProgressReport">ReportMatrix!$K$109:$K$111</definedName>
    <definedName name="Question">ReportMatrix!$A$52:$A$53</definedName>
    <definedName name="Report">ReportMatrix!$E$183:$E$184</definedName>
    <definedName name="ReportDate">ReportMatrix!$A$39</definedName>
    <definedName name="ReportMatrix">ReportMatrix!$A$1:$BH$24</definedName>
    <definedName name="ReportMatrixInstructions">ReportMatrix!$A$752:$BW$775</definedName>
    <definedName name="ReportMatrixInstructionsList">ReportMatrix!$A$752:$A$775</definedName>
    <definedName name="REPORTTYPE">ReportMatrix!$A$31:$A$32</definedName>
    <definedName name="ReportType200">ReportMatrix!$E$699:$E$701</definedName>
    <definedName name="RetCode">ReportMatrix!$E$60:$E$70</definedName>
    <definedName name="RetiredRIN">ReportMatrix!$E$709:$E$719</definedName>
    <definedName name="RetiredRIN201">ReportMatrix!$E$722:$E$732</definedName>
    <definedName name="RIN">ReportMatrix!$E$695:$E$696</definedName>
    <definedName name="RVO">ReportMatrix!$E$53:$E$56</definedName>
    <definedName name="RYEIGHT">ReportMatrix!$A$67</definedName>
    <definedName name="RYELEVEN">ReportMatrix!$A$57</definedName>
    <definedName name="RYNINE">ReportMatrix!$A$65</definedName>
    <definedName name="RYSEVEN">ReportMatrix!$A$69</definedName>
    <definedName name="RYTEN">ReportMatrix!$A$60</definedName>
    <definedName name="RYTWELVE">ReportMatrix!$A$62</definedName>
    <definedName name="SmallRef">ReportMatrix!$K$55:$K$65</definedName>
    <definedName name="SourceCategory">ReportMatrix!$C$31:$C$32</definedName>
    <definedName name="STR0100Type">ReportMatrix!$I$110:$I$112</definedName>
    <definedName name="TaxDye">ReportMatrix!$K$67:$K$68</definedName>
    <definedName name="Threshold">ReportMatrix!$M$71:$M$75</definedName>
    <definedName name="Transaction">ReportMatrix!$K$51:$K$52</definedName>
    <definedName name="Transaction200">ReportMatrix!$E$704:$E$706</definedName>
    <definedName name="TranType">ReportMatrix!$E$53:$E$55</definedName>
    <definedName name="units">ReportMatrix!$U$30:$U$49</definedName>
    <definedName name="UOM">ReportMatrix!$E$633:$E$635</definedName>
    <definedName name="url">#REF!</definedName>
    <definedName name="VOC">ReportMatrix!$G$56:$G$60</definedName>
    <definedName name="VOCSTR">ReportMatrix!$J$55:$J$60</definedName>
    <definedName name="VolType">ReportMatrix!$I$94:$I$103</definedName>
    <definedName name="VolumeType">ReportMatrix!$G$31:$G$33</definedName>
    <definedName name="VolumeType2">ReportMatrix!$J$34:$J$42</definedName>
    <definedName name="Z_B8F7BAE5_A665_4FBA_8EA9_B15932868701_.wvu.FilterData" localSheetId="2" hidden="1">'Unified Report Form'!$A$1:$BW$13</definedName>
  </definedNames>
  <calcPr calcId="191028"/>
  <customWorkbookViews>
    <customWorkbookView name="schristi - Personal View" guid="{B8F7BAE5-A665-4FBA-8EA9-B15932868701}" autoUpdate="1" mergeInterval="5" personalView="1" xWindow="4" yWindow="30" windowWidth="1013" windowHeight="513"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 i="1" l="1"/>
  <c r="A2" i="1"/>
  <c r="E6" i="1"/>
  <c r="E7" i="1"/>
  <c r="D7" i="1"/>
  <c r="B7" i="1"/>
  <c r="BW7" i="1"/>
  <c r="BV7" i="1"/>
  <c r="BU7" i="1"/>
  <c r="BT7" i="1"/>
  <c r="BS7" i="1"/>
  <c r="BR7" i="1"/>
  <c r="BQ7" i="1"/>
  <c r="BP7" i="1"/>
  <c r="BO7" i="1"/>
  <c r="BN7" i="1"/>
  <c r="BM7" i="1"/>
  <c r="BL7" i="1"/>
  <c r="BK7" i="1"/>
  <c r="BJ7" i="1"/>
  <c r="BI7" i="1"/>
  <c r="BH7" i="1"/>
  <c r="BG7" i="1"/>
  <c r="BF7" i="1"/>
  <c r="BE7" i="1"/>
  <c r="BD7" i="1"/>
  <c r="BC7" i="1"/>
  <c r="BB7" i="1"/>
  <c r="BA7" i="1"/>
  <c r="AZ7" i="1"/>
  <c r="AY7" i="1"/>
  <c r="AX7" i="1"/>
  <c r="AW7" i="1"/>
  <c r="AV7" i="1"/>
  <c r="AU7" i="1"/>
  <c r="AT7" i="1"/>
  <c r="AS7" i="1"/>
  <c r="AR7" i="1"/>
  <c r="AQ7" i="1"/>
  <c r="AP7" i="1"/>
  <c r="AO7" i="1"/>
  <c r="AN7" i="1"/>
  <c r="AM7" i="1"/>
  <c r="AL7" i="1"/>
  <c r="AK7" i="1"/>
  <c r="AJ7" i="1"/>
  <c r="AI7" i="1"/>
  <c r="AH7" i="1"/>
  <c r="AG7" i="1"/>
  <c r="AF7" i="1"/>
  <c r="AE7" i="1"/>
  <c r="AD7" i="1"/>
  <c r="AC7" i="1"/>
  <c r="AB7" i="1"/>
  <c r="AA7" i="1"/>
  <c r="Z7" i="1"/>
  <c r="Y7" i="1"/>
  <c r="X7" i="1"/>
  <c r="W7" i="1"/>
  <c r="V7" i="1"/>
  <c r="U7" i="1"/>
  <c r="T7" i="1"/>
  <c r="S7" i="1"/>
  <c r="R7" i="1"/>
  <c r="Q7" i="1"/>
  <c r="P7" i="1"/>
  <c r="O7" i="1"/>
  <c r="N7" i="1"/>
  <c r="M7" i="1"/>
  <c r="L7" i="1"/>
  <c r="J7" i="1"/>
  <c r="I7" i="1"/>
  <c r="H7" i="1"/>
  <c r="F7" i="1"/>
  <c r="C7" i="1"/>
  <c r="C751" i="2"/>
  <c r="D751" i="2" s="1"/>
  <c r="E751" i="2" s="1"/>
  <c r="F751" i="2" s="1"/>
  <c r="G751" i="2" s="1"/>
  <c r="H751" i="2" s="1"/>
  <c r="I751" i="2" s="1"/>
  <c r="J751" i="2" s="1"/>
  <c r="K751" i="2" s="1"/>
  <c r="L751" i="2" s="1"/>
  <c r="M751" i="2" s="1"/>
  <c r="N751" i="2" s="1"/>
  <c r="O751" i="2" s="1"/>
  <c r="P751" i="2" s="1"/>
  <c r="Q751" i="2" s="1"/>
  <c r="R751" i="2" s="1"/>
  <c r="S751" i="2" s="1"/>
  <c r="T751" i="2" s="1"/>
  <c r="U751" i="2" s="1"/>
  <c r="V751" i="2" s="1"/>
  <c r="W751" i="2" s="1"/>
  <c r="X751" i="2" s="1"/>
  <c r="Y751" i="2" s="1"/>
  <c r="Z751" i="2" s="1"/>
  <c r="AA751" i="2" s="1"/>
  <c r="AB751" i="2" s="1"/>
  <c r="AC751" i="2" s="1"/>
  <c r="AD751" i="2" s="1"/>
  <c r="AE751" i="2" s="1"/>
  <c r="AF751" i="2" s="1"/>
  <c r="AG751" i="2" s="1"/>
  <c r="AH751" i="2" s="1"/>
  <c r="AI751" i="2" s="1"/>
  <c r="AJ751" i="2" s="1"/>
  <c r="AK751" i="2" s="1"/>
  <c r="AL751" i="2" s="1"/>
  <c r="AM751" i="2" s="1"/>
  <c r="AN751" i="2" s="1"/>
  <c r="AO751" i="2" s="1"/>
  <c r="AP751" i="2" s="1"/>
  <c r="AQ751" i="2" s="1"/>
  <c r="AR751" i="2" s="1"/>
  <c r="AS751" i="2" s="1"/>
  <c r="AT751" i="2" s="1"/>
  <c r="AU751" i="2" s="1"/>
  <c r="AV751" i="2" s="1"/>
  <c r="AW751" i="2" s="1"/>
  <c r="AX751" i="2" s="1"/>
  <c r="AY751" i="2" s="1"/>
  <c r="AZ751" i="2" s="1"/>
  <c r="BA751" i="2" s="1"/>
  <c r="BB751" i="2" s="1"/>
  <c r="BC751" i="2" s="1"/>
  <c r="BD751" i="2" s="1"/>
  <c r="BE751" i="2" s="1"/>
  <c r="BF751" i="2" s="1"/>
  <c r="BG751" i="2" s="1"/>
  <c r="BH751" i="2" s="1"/>
  <c r="BI751" i="2" s="1"/>
  <c r="BJ751" i="2" s="1"/>
  <c r="BK751" i="2" s="1"/>
  <c r="BL751" i="2" s="1"/>
  <c r="BM751" i="2" s="1"/>
  <c r="BN751" i="2" s="1"/>
  <c r="BO751" i="2" s="1"/>
  <c r="BP751" i="2" s="1"/>
  <c r="BQ751" i="2" s="1"/>
  <c r="BR751" i="2" s="1"/>
  <c r="BS751" i="2" s="1"/>
  <c r="BT751" i="2" s="1"/>
  <c r="BU751" i="2" s="1"/>
  <c r="BV751" i="2" s="1"/>
  <c r="BW751" i="2" s="1"/>
  <c r="C1" i="2"/>
  <c r="D1" i="2" s="1"/>
  <c r="E1" i="2" s="1"/>
  <c r="F1" i="2" s="1"/>
  <c r="G1" i="2" s="1"/>
  <c r="H1" i="2" s="1"/>
  <c r="I1" i="2" s="1"/>
  <c r="J1" i="2" s="1"/>
  <c r="K1" i="2" s="1"/>
  <c r="L1" i="2" s="1"/>
  <c r="M1" i="2" s="1"/>
  <c r="N1" i="2" s="1"/>
  <c r="O1" i="2" s="1"/>
  <c r="P1" i="2" s="1"/>
  <c r="Q1" i="2" s="1"/>
  <c r="R1" i="2" s="1"/>
  <c r="S1" i="2" s="1"/>
  <c r="T1" i="2" s="1"/>
  <c r="U1" i="2" s="1"/>
  <c r="V1" i="2" s="1"/>
  <c r="W1" i="2" s="1"/>
  <c r="X1" i="2" s="1"/>
  <c r="Y1" i="2" s="1"/>
  <c r="Z1" i="2" s="1"/>
  <c r="AA1" i="2" s="1"/>
  <c r="AB1" i="2" s="1"/>
  <c r="AC1" i="2" s="1"/>
  <c r="AD1" i="2" s="1"/>
  <c r="AE1" i="2" s="1"/>
  <c r="AF1" i="2" s="1"/>
  <c r="AG1" i="2" s="1"/>
  <c r="AH1" i="2" s="1"/>
  <c r="AI1" i="2" s="1"/>
  <c r="AJ1" i="2" s="1"/>
  <c r="AK1" i="2" s="1"/>
  <c r="AL1" i="2" s="1"/>
  <c r="AM1" i="2" s="1"/>
  <c r="AN1" i="2" s="1"/>
  <c r="AO1" i="2" s="1"/>
  <c r="AP1" i="2" s="1"/>
  <c r="AQ1" i="2" s="1"/>
  <c r="AR1" i="2" s="1"/>
  <c r="AS1" i="2" s="1"/>
  <c r="AT1" i="2" s="1"/>
  <c r="AU1" i="2" s="1"/>
  <c r="AV1" i="2" s="1"/>
  <c r="AW1" i="2" s="1"/>
  <c r="AX1" i="2" s="1"/>
  <c r="AY1" i="2" s="1"/>
  <c r="AZ1" i="2" s="1"/>
  <c r="BA1" i="2" s="1"/>
  <c r="BB1" i="2" s="1"/>
  <c r="BC1" i="2" s="1"/>
  <c r="BD1" i="2" s="1"/>
  <c r="BE1" i="2" s="1"/>
  <c r="BF1" i="2" s="1"/>
  <c r="BG1" i="2" s="1"/>
  <c r="BH1" i="2" s="1"/>
  <c r="BI1" i="2" s="1"/>
  <c r="BJ1" i="2" s="1"/>
  <c r="BK1" i="2" s="1"/>
  <c r="BL1" i="2" s="1"/>
  <c r="BM1" i="2" s="1"/>
  <c r="BN1" i="2" s="1"/>
  <c r="BO1" i="2" s="1"/>
  <c r="BP1" i="2" s="1"/>
  <c r="BQ1" i="2" s="1"/>
  <c r="BR1" i="2" s="1"/>
  <c r="BS1" i="2" s="1"/>
  <c r="BT1" i="2" s="1"/>
  <c r="BU1" i="2" s="1"/>
  <c r="BV1" i="2" s="1"/>
  <c r="BW1" i="2" s="1"/>
  <c r="K8" i="1"/>
  <c r="L8" i="1" s="1"/>
  <c r="M8" i="1" s="1"/>
  <c r="N8" i="1" s="1"/>
  <c r="O8" i="1" s="1"/>
  <c r="P8" i="1" s="1"/>
  <c r="Q8" i="1" s="1"/>
  <c r="R8" i="1" s="1"/>
  <c r="S8" i="1" s="1"/>
  <c r="T8" i="1" s="1"/>
  <c r="U8" i="1" s="1"/>
  <c r="V8" i="1" s="1"/>
  <c r="W8" i="1" s="1"/>
  <c r="X8" i="1" s="1"/>
  <c r="Y8" i="1" s="1"/>
  <c r="Z8" i="1" s="1"/>
  <c r="AA8" i="1" s="1"/>
  <c r="AB8" i="1" s="1"/>
  <c r="AC8" i="1" s="1"/>
  <c r="AD8" i="1" s="1"/>
  <c r="AE8" i="1" s="1"/>
  <c r="AF8" i="1" s="1"/>
  <c r="AG8" i="1" s="1"/>
  <c r="AH8" i="1" s="1"/>
  <c r="AI8" i="1" s="1"/>
  <c r="AJ8" i="1" s="1"/>
  <c r="AK8" i="1" s="1"/>
  <c r="AL8" i="1" s="1"/>
  <c r="AM8" i="1" s="1"/>
  <c r="AN8" i="1" s="1"/>
  <c r="AO8" i="1" s="1"/>
  <c r="AP8" i="1" s="1"/>
  <c r="AQ8" i="1" s="1"/>
  <c r="AR8" i="1" s="1"/>
  <c r="AS8" i="1" s="1"/>
  <c r="AT8" i="1" s="1"/>
  <c r="AU8" i="1" s="1"/>
  <c r="AV8" i="1" s="1"/>
  <c r="AW8" i="1" s="1"/>
  <c r="AX8" i="1" s="1"/>
  <c r="AY8" i="1" s="1"/>
  <c r="AZ8" i="1" s="1"/>
  <c r="BA8" i="1" s="1"/>
  <c r="BB8" i="1" s="1"/>
  <c r="BC8" i="1" s="1"/>
  <c r="BD8" i="1" s="1"/>
  <c r="BE8" i="1" s="1"/>
  <c r="BF8" i="1" s="1"/>
  <c r="BG8" i="1" s="1"/>
  <c r="BH8" i="1" s="1"/>
  <c r="BI8" i="1" s="1"/>
  <c r="BJ8" i="1" s="1"/>
  <c r="BK8" i="1" s="1"/>
  <c r="BL8" i="1" s="1"/>
  <c r="BM8" i="1" s="1"/>
  <c r="BN8" i="1" s="1"/>
  <c r="BO8" i="1" s="1"/>
  <c r="BP8" i="1" s="1"/>
  <c r="BQ8" i="1" s="1"/>
  <c r="BR8" i="1" s="1"/>
  <c r="BS8" i="1" s="1"/>
  <c r="BT8" i="1" s="1"/>
  <c r="BU8" i="1" s="1"/>
  <c r="BV8" i="1" s="1"/>
  <c r="BW8" i="1" s="1"/>
  <c r="G7" i="1"/>
  <c r="K7" i="1"/>
</calcChain>
</file>

<file path=xl/sharedStrings.xml><?xml version="1.0" encoding="utf-8"?>
<sst xmlns="http://schemas.openxmlformats.org/spreadsheetml/2006/main" count="1995" uniqueCount="1061">
  <si>
    <t>## UNIFIED REPORT FORM v1.16</t>
  </si>
  <si>
    <t>##  Select Column headers for reports in cell A7, these headers are provided along with the link to the reporting instructions for your convenience</t>
  </si>
  <si>
    <t>##</t>
  </si>
  <si>
    <t>##  1</t>
  </si>
  <si>
    <t>RFS0104</t>
  </si>
  <si>
    <t>REPORTTYPE</t>
  </si>
  <si>
    <t>CBI</t>
  </si>
  <si>
    <t>DATEFORMAT</t>
  </si>
  <si>
    <t>INTTOT4</t>
  </si>
  <si>
    <t>CHAR125</t>
  </si>
  <si>
    <t>CompPeriodRFS</t>
  </si>
  <si>
    <t>CompBasis</t>
  </si>
  <si>
    <t>RIN</t>
  </si>
  <si>
    <t>INTMAX16</t>
  </si>
  <si>
    <t>RFS0105</t>
  </si>
  <si>
    <t>Threshold</t>
  </si>
  <si>
    <t>Affiliation</t>
  </si>
  <si>
    <t>RFS0303</t>
  </si>
  <si>
    <t>RVO</t>
  </si>
  <si>
    <t>ExportType</t>
  </si>
  <si>
    <t>DEC2.4</t>
  </si>
  <si>
    <t>CreditPay</t>
  </si>
  <si>
    <t>RFS0304</t>
  </si>
  <si>
    <t>DEC2.3</t>
  </si>
  <si>
    <t>CHAR1000</t>
  </si>
  <si>
    <t>RFS0500</t>
  </si>
  <si>
    <t>INTMAX5</t>
  </si>
  <si>
    <t>Question</t>
  </si>
  <si>
    <t>RFS0601</t>
  </si>
  <si>
    <t>ProducerRequirement</t>
  </si>
  <si>
    <t>RFS0701</t>
  </si>
  <si>
    <t>CoProduct</t>
  </si>
  <si>
    <t>UOM</t>
  </si>
  <si>
    <t>INTMAX2</t>
  </si>
  <si>
    <t>RFS0801</t>
  </si>
  <si>
    <t>Feedstock2</t>
  </si>
  <si>
    <t>INTMAX10</t>
  </si>
  <si>
    <t>FeedstockUOM</t>
  </si>
  <si>
    <t>CHAR100</t>
  </si>
  <si>
    <t>RFS0901</t>
  </si>
  <si>
    <t>Report</t>
  </si>
  <si>
    <t>FuelD</t>
  </si>
  <si>
    <t>FuelNumber1</t>
  </si>
  <si>
    <t>Feedstock1</t>
  </si>
  <si>
    <t>ProductionProcess1</t>
  </si>
  <si>
    <t>RFS1400</t>
  </si>
  <si>
    <t>FuelNumber14</t>
  </si>
  <si>
    <t>RFS1500</t>
  </si>
  <si>
    <t>CHAR3</t>
  </si>
  <si>
    <t>DEC3.1</t>
  </si>
  <si>
    <t>RFS1600</t>
  </si>
  <si>
    <t>CHAR2</t>
  </si>
  <si>
    <t>INTTOT5</t>
  </si>
  <si>
    <t>RFS2000</t>
  </si>
  <si>
    <t>CHAR6</t>
  </si>
  <si>
    <t>DEC1.2</t>
  </si>
  <si>
    <t>CoProductUOM</t>
  </si>
  <si>
    <t>CHAR500</t>
  </si>
  <si>
    <t>RFS2100</t>
  </si>
  <si>
    <t>RFS2200</t>
  </si>
  <si>
    <t>RFS2300</t>
  </si>
  <si>
    <t>InvalidRIN</t>
  </si>
  <si>
    <t>RFS2400</t>
  </si>
  <si>
    <t>CHAR25</t>
  </si>
  <si>
    <t>RFS2500</t>
  </si>
  <si>
    <t>INTMAX4</t>
  </si>
  <si>
    <t>CHAR5000</t>
  </si>
  <si>
    <t>INTMAX9</t>
  </si>
  <si>
    <t>RFS2700</t>
  </si>
  <si>
    <t>STR0100</t>
  </si>
  <si>
    <t>DEC4.2</t>
  </si>
  <si>
    <t>STR0200</t>
  </si>
  <si>
    <t>INTMAX6</t>
  </si>
  <si>
    <t>VolumeType2</t>
  </si>
  <si>
    <t>ProductTypeSTR</t>
  </si>
  <si>
    <t>VOCSTR</t>
  </si>
  <si>
    <t>DEC2.2</t>
  </si>
  <si>
    <t>OxTypeSTR</t>
  </si>
  <si>
    <t>DEC3.2</t>
  </si>
  <si>
    <t>STR0300</t>
  </si>
  <si>
    <t>Overhead</t>
  </si>
  <si>
    <t>GHG</t>
  </si>
  <si>
    <t>RFS</t>
  </si>
  <si>
    <t>GSC</t>
  </si>
  <si>
    <t>RFG</t>
  </si>
  <si>
    <t>GSF</t>
  </si>
  <si>
    <t>DSF</t>
  </si>
  <si>
    <t>Integers</t>
  </si>
  <si>
    <t>Decimal</t>
  </si>
  <si>
    <t>Character</t>
  </si>
  <si>
    <t>Float</t>
  </si>
  <si>
    <t>FFARS Units</t>
  </si>
  <si>
    <t>SourceCategory</t>
  </si>
  <si>
    <t>CompPeriod</t>
  </si>
  <si>
    <t>AC</t>
  </si>
  <si>
    <t>VolumeType</t>
  </si>
  <si>
    <t>GSFPRODUCT</t>
  </si>
  <si>
    <t>CTA</t>
  </si>
  <si>
    <t>INTTOT1</t>
  </si>
  <si>
    <t>FLOAT8</t>
  </si>
  <si>
    <t>% vol</t>
  </si>
  <si>
    <t>ETOH</t>
  </si>
  <si>
    <t>O</t>
  </si>
  <si>
    <t>LL</t>
  </si>
  <si>
    <t>Q1</t>
  </si>
  <si>
    <t>AA0</t>
  </si>
  <si>
    <t>POS</t>
  </si>
  <si>
    <t>RG</t>
  </si>
  <si>
    <t>% wt</t>
  </si>
  <si>
    <t>MTBE</t>
  </si>
  <si>
    <t>R</t>
  </si>
  <si>
    <t>MM</t>
  </si>
  <si>
    <t>Q2</t>
  </si>
  <si>
    <t>AA1</t>
  </si>
  <si>
    <t>PCG</t>
  </si>
  <si>
    <t>RO</t>
  </si>
  <si>
    <t>CHAR5</t>
  </si>
  <si>
    <t>aerosol</t>
  </si>
  <si>
    <t>ETBE</t>
  </si>
  <si>
    <t>Q3</t>
  </si>
  <si>
    <t>AA2</t>
  </si>
  <si>
    <t>EXP</t>
  </si>
  <si>
    <t>RE</t>
  </si>
  <si>
    <t>g/gal</t>
  </si>
  <si>
    <t>ISOB</t>
  </si>
  <si>
    <t>INOUT</t>
  </si>
  <si>
    <t>Q4</t>
  </si>
  <si>
    <t>AB0</t>
  </si>
  <si>
    <t>RS</t>
  </si>
  <si>
    <t>DOM</t>
  </si>
  <si>
    <t>INTTOT12</t>
  </si>
  <si>
    <t>g/kg</t>
  </si>
  <si>
    <t>TAME</t>
  </si>
  <si>
    <t>Y</t>
  </si>
  <si>
    <t>IN</t>
  </si>
  <si>
    <t>A1</t>
  </si>
  <si>
    <t>AB1</t>
  </si>
  <si>
    <t>ProductType2</t>
  </si>
  <si>
    <t>CG</t>
  </si>
  <si>
    <t>IMP</t>
  </si>
  <si>
    <t>g/L</t>
  </si>
  <si>
    <t>MTHL</t>
  </si>
  <si>
    <t>N</t>
  </si>
  <si>
    <t>OUT</t>
  </si>
  <si>
    <t>AB2</t>
  </si>
  <si>
    <t>OB</t>
  </si>
  <si>
    <t>DBS</t>
  </si>
  <si>
    <t>INTTOT38</t>
  </si>
  <si>
    <t>DEC2.1</t>
  </si>
  <si>
    <t>CHAR15</t>
  </si>
  <si>
    <t>gal</t>
  </si>
  <si>
    <t>TBUT</t>
  </si>
  <si>
    <t>CB</t>
  </si>
  <si>
    <t>gal/bbl</t>
  </si>
  <si>
    <t>UNKN</t>
  </si>
  <si>
    <t>ReportDate</t>
  </si>
  <si>
    <t>MeasurementMethod</t>
  </si>
  <si>
    <t>AGIMP</t>
  </si>
  <si>
    <t>Company</t>
  </si>
  <si>
    <t>EE</t>
  </si>
  <si>
    <t>REC</t>
  </si>
  <si>
    <t>DEC1.7</t>
  </si>
  <si>
    <t>CHAR4000</t>
  </si>
  <si>
    <t>gal/mbbl</t>
  </si>
  <si>
    <t>OTHR</t>
  </si>
  <si>
    <t>X</t>
  </si>
  <si>
    <t>AGREF</t>
  </si>
  <si>
    <t>PAR</t>
  </si>
  <si>
    <t>OE</t>
  </si>
  <si>
    <t>Credit</t>
  </si>
  <si>
    <t>gal/kgal</t>
  </si>
  <si>
    <t>Report Year</t>
  </si>
  <si>
    <t>MissingHours</t>
  </si>
  <si>
    <t>EXPRT</t>
  </si>
  <si>
    <t>WOS</t>
  </si>
  <si>
    <t>TB</t>
  </si>
  <si>
    <t>TOR</t>
  </si>
  <si>
    <t>DMVCR0</t>
  </si>
  <si>
    <t>CHAR300</t>
  </si>
  <si>
    <t>lb/gal</t>
  </si>
  <si>
    <t>NOTOP</t>
  </si>
  <si>
    <t>GT</t>
  </si>
  <si>
    <t>OTH</t>
  </si>
  <si>
    <t>DMVCR1</t>
  </si>
  <si>
    <t>lb/mbbl</t>
  </si>
  <si>
    <t>CompanyID</t>
  </si>
  <si>
    <t>MeasuredQtyUnits</t>
  </si>
  <si>
    <t>PRDCR</t>
  </si>
  <si>
    <t>CS</t>
  </si>
  <si>
    <t>ZER</t>
  </si>
  <si>
    <t>DMVCR2</t>
  </si>
  <si>
    <t>lb/kgal</t>
  </si>
  <si>
    <t>BBLS</t>
  </si>
  <si>
    <t>OWNER</t>
  </si>
  <si>
    <t>NS</t>
  </si>
  <si>
    <t>DNRHS0</t>
  </si>
  <si>
    <t>mg/g</t>
  </si>
  <si>
    <t>FacilityID</t>
  </si>
  <si>
    <t>MTON</t>
  </si>
  <si>
    <t>BC</t>
  </si>
  <si>
    <t>DNRHS1</t>
  </si>
  <si>
    <t>DEC1.1</t>
  </si>
  <si>
    <t>CHAR8</t>
  </si>
  <si>
    <t>mg/L</t>
  </si>
  <si>
    <t>NA</t>
  </si>
  <si>
    <t>BN</t>
  </si>
  <si>
    <t>Batch</t>
  </si>
  <si>
    <t>DNRHS2</t>
  </si>
  <si>
    <t>mL/L</t>
  </si>
  <si>
    <t>GPA</t>
  </si>
  <si>
    <t>BX</t>
  </si>
  <si>
    <t>P</t>
  </si>
  <si>
    <t>DNRFH0</t>
  </si>
  <si>
    <t>INTMAX8</t>
  </si>
  <si>
    <t>DEC4.1</t>
  </si>
  <si>
    <t>CHAR13</t>
  </si>
  <si>
    <t>oz/gal</t>
  </si>
  <si>
    <t>ProductQty</t>
  </si>
  <si>
    <t>ELECT</t>
  </si>
  <si>
    <t>BY</t>
  </si>
  <si>
    <t>B</t>
  </si>
  <si>
    <t>DNRFH1</t>
  </si>
  <si>
    <t>oz/kgal</t>
  </si>
  <si>
    <t>BIOGT</t>
  </si>
  <si>
    <t>C</t>
  </si>
  <si>
    <t>DNRFH2</t>
  </si>
  <si>
    <t>NAINTMAX16</t>
  </si>
  <si>
    <t>CHAR12</t>
  </si>
  <si>
    <t>ppb</t>
  </si>
  <si>
    <t>CO2Units</t>
  </si>
  <si>
    <t>PBIOG</t>
  </si>
  <si>
    <t>BatchGrade</t>
  </si>
  <si>
    <t>ppm</t>
  </si>
  <si>
    <t>MTBL</t>
  </si>
  <si>
    <t>PMSWF</t>
  </si>
  <si>
    <t>ProductGSF</t>
  </si>
  <si>
    <t>Transaction</t>
  </si>
  <si>
    <t>CHAR4</t>
  </si>
  <si>
    <t>MG</t>
  </si>
  <si>
    <t>BUY</t>
  </si>
  <si>
    <t>PMTN</t>
  </si>
  <si>
    <t>PG</t>
  </si>
  <si>
    <t>SEL</t>
  </si>
  <si>
    <t>ENTINTMAX9</t>
  </si>
  <si>
    <t>DEC9.2</t>
  </si>
  <si>
    <t>CHAR38</t>
  </si>
  <si>
    <t>MX</t>
  </si>
  <si>
    <t>ProductName0</t>
  </si>
  <si>
    <t>BD</t>
  </si>
  <si>
    <t>SmallRef</t>
  </si>
  <si>
    <t>DEC9.3</t>
  </si>
  <si>
    <t>CGSR</t>
  </si>
  <si>
    <t>AB</t>
  </si>
  <si>
    <t>VOC</t>
  </si>
  <si>
    <t>V1</t>
  </si>
  <si>
    <t>SRM1</t>
  </si>
  <si>
    <t>RYELEVEN</t>
  </si>
  <si>
    <t>CGSM</t>
  </si>
  <si>
    <t>RF</t>
  </si>
  <si>
    <t>VN</t>
  </si>
  <si>
    <t>V2</t>
  </si>
  <si>
    <t>SRM2</t>
  </si>
  <si>
    <t>CGSP</t>
  </si>
  <si>
    <t>V4</t>
  </si>
  <si>
    <t>SRM3</t>
  </si>
  <si>
    <t>INTTOT3</t>
  </si>
  <si>
    <t>GSWR</t>
  </si>
  <si>
    <t>V5</t>
  </si>
  <si>
    <t>SRO1</t>
  </si>
  <si>
    <t>RYTEN</t>
  </si>
  <si>
    <t>GSWM</t>
  </si>
  <si>
    <t>V3</t>
  </si>
  <si>
    <t>EX</t>
  </si>
  <si>
    <t>SRO2</t>
  </si>
  <si>
    <t>GSWP</t>
  </si>
  <si>
    <t>ProductGSF1</t>
  </si>
  <si>
    <t>SRO3</t>
  </si>
  <si>
    <t>CHAR20</t>
  </si>
  <si>
    <t>RYTWELVE</t>
  </si>
  <si>
    <t>RFGSR</t>
  </si>
  <si>
    <t>SRO4</t>
  </si>
  <si>
    <t>INTMAX3</t>
  </si>
  <si>
    <t>RFGSM</t>
  </si>
  <si>
    <t>CompParameter</t>
  </si>
  <si>
    <t>SR13</t>
  </si>
  <si>
    <t>RFGSP</t>
  </si>
  <si>
    <t>A</t>
  </si>
  <si>
    <t>SR23</t>
  </si>
  <si>
    <t>INTTOT6</t>
  </si>
  <si>
    <t>RYNINE</t>
  </si>
  <si>
    <t>RFGWR</t>
  </si>
  <si>
    <t>G</t>
  </si>
  <si>
    <t>TXMX</t>
  </si>
  <si>
    <t>RFGWM</t>
  </si>
  <si>
    <t>NOSR</t>
  </si>
  <si>
    <t>INTTOT9</t>
  </si>
  <si>
    <t>RYEIGHT</t>
  </si>
  <si>
    <t>RFGWP</t>
  </si>
  <si>
    <t>BenzeneCredit</t>
  </si>
  <si>
    <t>TaxDye</t>
  </si>
  <si>
    <t>OTHERGAS</t>
  </si>
  <si>
    <t>T</t>
  </si>
  <si>
    <t>TDM</t>
  </si>
  <si>
    <t>RYSEVEN</t>
  </si>
  <si>
    <t>CBOBSR</t>
  </si>
  <si>
    <t>FUN</t>
  </si>
  <si>
    <t>CBOBSM</t>
  </si>
  <si>
    <t>CBOBSP</t>
  </si>
  <si>
    <t>CreditType</t>
  </si>
  <si>
    <t>ProductType</t>
  </si>
  <si>
    <t>CBOBWR</t>
  </si>
  <si>
    <t>EC0</t>
  </si>
  <si>
    <t>DMV1D015</t>
  </si>
  <si>
    <t>PNO</t>
  </si>
  <si>
    <t>DE</t>
  </si>
  <si>
    <t>CBOBWM</t>
  </si>
  <si>
    <t>EC1</t>
  </si>
  <si>
    <t>DMV2D015</t>
  </si>
  <si>
    <t>POP</t>
  </si>
  <si>
    <t>DU</t>
  </si>
  <si>
    <t>CBOBWP</t>
  </si>
  <si>
    <t>EC2</t>
  </si>
  <si>
    <t>DMVNP015</t>
  </si>
  <si>
    <t>SOP</t>
  </si>
  <si>
    <t>DO</t>
  </si>
  <si>
    <t>RBOBSR</t>
  </si>
  <si>
    <t>CC0</t>
  </si>
  <si>
    <t>DMV1D500</t>
  </si>
  <si>
    <t>NPS</t>
  </si>
  <si>
    <t>RBOBSM</t>
  </si>
  <si>
    <t>CC1</t>
  </si>
  <si>
    <t>ACGSF</t>
  </si>
  <si>
    <t>DMV2D500</t>
  </si>
  <si>
    <t>UNK</t>
  </si>
  <si>
    <t>RBOBSP</t>
  </si>
  <si>
    <t>CC2</t>
  </si>
  <si>
    <t>DMVNP500</t>
  </si>
  <si>
    <t>RBOBWR</t>
  </si>
  <si>
    <t>Payment</t>
  </si>
  <si>
    <t>DNRLM015</t>
  </si>
  <si>
    <t>RBOBWM</t>
  </si>
  <si>
    <t>Pay.Gov</t>
  </si>
  <si>
    <t>PADD</t>
  </si>
  <si>
    <t>DNRLM500</t>
  </si>
  <si>
    <t>RBOBWP</t>
  </si>
  <si>
    <t>Fedwire</t>
  </si>
  <si>
    <t>DNRLMHS</t>
  </si>
  <si>
    <t>CORPA</t>
  </si>
  <si>
    <t>OTHERBOB</t>
  </si>
  <si>
    <t>Mail</t>
  </si>
  <si>
    <t>HOMMRK</t>
  </si>
  <si>
    <t>CONTH</t>
  </si>
  <si>
    <t>MTOH</t>
  </si>
  <si>
    <t>CA0</t>
  </si>
  <si>
    <t>DLM500</t>
  </si>
  <si>
    <t>CONTP</t>
  </si>
  <si>
    <t>GTBA</t>
  </si>
  <si>
    <t>FuelType</t>
  </si>
  <si>
    <t>CA1</t>
  </si>
  <si>
    <t>HOUMRK</t>
  </si>
  <si>
    <t>ETH001</t>
  </si>
  <si>
    <t>CA2</t>
  </si>
  <si>
    <t>DTAB</t>
  </si>
  <si>
    <t>ETH002</t>
  </si>
  <si>
    <t>ETH003</t>
  </si>
  <si>
    <t>PentaneButane</t>
  </si>
  <si>
    <t>ACGSFTWO</t>
  </si>
  <si>
    <t>Handoff</t>
  </si>
  <si>
    <t>DIPE</t>
  </si>
  <si>
    <t>ETH004</t>
  </si>
  <si>
    <t>TX</t>
  </si>
  <si>
    <t>DFO1UL</t>
  </si>
  <si>
    <t>ETH005</t>
  </si>
  <si>
    <t>NB</t>
  </si>
  <si>
    <t>RX</t>
  </si>
  <si>
    <t>DFO1LS</t>
  </si>
  <si>
    <t>ETH006</t>
  </si>
  <si>
    <t>CP</t>
  </si>
  <si>
    <t>DFO1HS</t>
  </si>
  <si>
    <t>ETH007</t>
  </si>
  <si>
    <t>NP</t>
  </si>
  <si>
    <t>ProductType1</t>
  </si>
  <si>
    <t>DFO2UL</t>
  </si>
  <si>
    <t>ETH008</t>
  </si>
  <si>
    <t>DFO2LS</t>
  </si>
  <si>
    <t>ETH009</t>
  </si>
  <si>
    <t>Pentane</t>
  </si>
  <si>
    <t>DNR500</t>
  </si>
  <si>
    <t>DFO2HS</t>
  </si>
  <si>
    <t>ETH010</t>
  </si>
  <si>
    <t>DLM500MK</t>
  </si>
  <si>
    <t>DFO4</t>
  </si>
  <si>
    <t>ETH011</t>
  </si>
  <si>
    <t>DLM500UK</t>
  </si>
  <si>
    <t>DFO5</t>
  </si>
  <si>
    <t>ETH012</t>
  </si>
  <si>
    <t>VolType</t>
  </si>
  <si>
    <t>DFO6</t>
  </si>
  <si>
    <t>ETH013</t>
  </si>
  <si>
    <t>ProductType3</t>
  </si>
  <si>
    <t>KEROJET</t>
  </si>
  <si>
    <t>ETH014</t>
  </si>
  <si>
    <t>KEROSENE</t>
  </si>
  <si>
    <t>CBE001</t>
  </si>
  <si>
    <t>OTHERDFO</t>
  </si>
  <si>
    <t>CBE002</t>
  </si>
  <si>
    <t>PCFNAP</t>
  </si>
  <si>
    <t>CBE003</t>
  </si>
  <si>
    <t>ProductType0</t>
  </si>
  <si>
    <t>PCFOO</t>
  </si>
  <si>
    <t>CBE004</t>
  </si>
  <si>
    <t>CADF15</t>
  </si>
  <si>
    <t>PCFUO</t>
  </si>
  <si>
    <t>CBE005</t>
  </si>
  <si>
    <t>DMV015</t>
  </si>
  <si>
    <t>PCFHGO</t>
  </si>
  <si>
    <t>CBE006</t>
  </si>
  <si>
    <t>PC</t>
  </si>
  <si>
    <t>DMV500</t>
  </si>
  <si>
    <t>PCFR</t>
  </si>
  <si>
    <t>CBE007</t>
  </si>
  <si>
    <t>PN</t>
  </si>
  <si>
    <t>DNL015</t>
  </si>
  <si>
    <t>AVGAS</t>
  </si>
  <si>
    <t>CBE008</t>
  </si>
  <si>
    <t>DNL500</t>
  </si>
  <si>
    <t>SPNAPS</t>
  </si>
  <si>
    <t>CBE009</t>
  </si>
  <si>
    <t>DNP015</t>
  </si>
  <si>
    <t>LUBES</t>
  </si>
  <si>
    <t>CBE010</t>
  </si>
  <si>
    <t>WAXES</t>
  </si>
  <si>
    <t>CBE011</t>
  </si>
  <si>
    <t>PTROCOKE</t>
  </si>
  <si>
    <t>CBE012</t>
  </si>
  <si>
    <t>ProgressReport</t>
  </si>
  <si>
    <t>ARO</t>
  </si>
  <si>
    <t>CBE013</t>
  </si>
  <si>
    <t>YES</t>
  </si>
  <si>
    <t>STILGAS</t>
  </si>
  <si>
    <t>CBE014</t>
  </si>
  <si>
    <t>NO</t>
  </si>
  <si>
    <t>C2H6</t>
  </si>
  <si>
    <t>WDE001</t>
  </si>
  <si>
    <t>C2H4</t>
  </si>
  <si>
    <t>WDE002</t>
  </si>
  <si>
    <t>PX</t>
  </si>
  <si>
    <t>C3H8</t>
  </si>
  <si>
    <t>WDE003</t>
  </si>
  <si>
    <t>PY</t>
  </si>
  <si>
    <t>ProductType600</t>
  </si>
  <si>
    <t>C3H6</t>
  </si>
  <si>
    <t>WDE004</t>
  </si>
  <si>
    <t>C4H10</t>
  </si>
  <si>
    <t>WDE005</t>
  </si>
  <si>
    <t>RD</t>
  </si>
  <si>
    <t>C4H8</t>
  </si>
  <si>
    <t>WDE006</t>
  </si>
  <si>
    <t>RU</t>
  </si>
  <si>
    <t>IC4H10</t>
  </si>
  <si>
    <t>WDE007</t>
  </si>
  <si>
    <t>RP</t>
  </si>
  <si>
    <t>IC4H8</t>
  </si>
  <si>
    <t>WDE008</t>
  </si>
  <si>
    <t>DNPAD015</t>
  </si>
  <si>
    <t>C5PLUS</t>
  </si>
  <si>
    <t>WDE009</t>
  </si>
  <si>
    <t>MISCPROD</t>
  </si>
  <si>
    <t>WDE010</t>
  </si>
  <si>
    <t>DNR015</t>
  </si>
  <si>
    <t>WDE011</t>
  </si>
  <si>
    <t>CD</t>
  </si>
  <si>
    <t>DLM015</t>
  </si>
  <si>
    <t>BIODSL</t>
  </si>
  <si>
    <t>WDE012</t>
  </si>
  <si>
    <t>CU</t>
  </si>
  <si>
    <t>RAFAT</t>
  </si>
  <si>
    <t>WDE013</t>
  </si>
  <si>
    <t>VEGOIL</t>
  </si>
  <si>
    <t>WDE014</t>
  </si>
  <si>
    <t>BDS001</t>
  </si>
  <si>
    <t>FacilityDetail</t>
  </si>
  <si>
    <t>BDS002</t>
  </si>
  <si>
    <t>Importer</t>
  </si>
  <si>
    <t>BDS003</t>
  </si>
  <si>
    <t>Exporter</t>
  </si>
  <si>
    <t>BDS004</t>
  </si>
  <si>
    <t>BDS005</t>
  </si>
  <si>
    <t>DL</t>
  </si>
  <si>
    <t>BDS006</t>
  </si>
  <si>
    <t>NatGasUnits</t>
  </si>
  <si>
    <t>BDS007</t>
  </si>
  <si>
    <t>TP</t>
  </si>
  <si>
    <t>BDS008</t>
  </si>
  <si>
    <t>PP</t>
  </si>
  <si>
    <t>BDS009</t>
  </si>
  <si>
    <t>BU</t>
  </si>
  <si>
    <t>BDS010</t>
  </si>
  <si>
    <t>PU</t>
  </si>
  <si>
    <t>ProductName1</t>
  </si>
  <si>
    <t>BDS011</t>
  </si>
  <si>
    <t>BDS012</t>
  </si>
  <si>
    <t>BDS013</t>
  </si>
  <si>
    <t>BDS014</t>
  </si>
  <si>
    <t>NRD001</t>
  </si>
  <si>
    <t>NRD002</t>
  </si>
  <si>
    <t>NRD003</t>
  </si>
  <si>
    <t>NRD004</t>
  </si>
  <si>
    <t>NRD005</t>
  </si>
  <si>
    <t>NRD006</t>
  </si>
  <si>
    <t>NRD007</t>
  </si>
  <si>
    <t>NRD008</t>
  </si>
  <si>
    <t>NRD009</t>
  </si>
  <si>
    <t>NRD010</t>
  </si>
  <si>
    <t>NRD011</t>
  </si>
  <si>
    <t>NRD012</t>
  </si>
  <si>
    <t>NRD013</t>
  </si>
  <si>
    <t>NRD014</t>
  </si>
  <si>
    <t>BTL001</t>
  </si>
  <si>
    <t>BTL002</t>
  </si>
  <si>
    <t>BTL003</t>
  </si>
  <si>
    <t>BTL004</t>
  </si>
  <si>
    <t>BTL005</t>
  </si>
  <si>
    <t>BTL006</t>
  </si>
  <si>
    <t>BTL007</t>
  </si>
  <si>
    <t>BTL008</t>
  </si>
  <si>
    <t>BTL009</t>
  </si>
  <si>
    <t>BTL010</t>
  </si>
  <si>
    <t>BTL011</t>
  </si>
  <si>
    <t>BTL012</t>
  </si>
  <si>
    <t>BTL013</t>
  </si>
  <si>
    <t>BTL014</t>
  </si>
  <si>
    <t>BCR001</t>
  </si>
  <si>
    <t>BCR002</t>
  </si>
  <si>
    <t>BCR003</t>
  </si>
  <si>
    <t>BCR004</t>
  </si>
  <si>
    <t>BCR005</t>
  </si>
  <si>
    <t>BCR006</t>
  </si>
  <si>
    <t>BCR007</t>
  </si>
  <si>
    <t>BCR008</t>
  </si>
  <si>
    <t>BCR009</t>
  </si>
  <si>
    <t>BCR010</t>
  </si>
  <si>
    <t>BCR011</t>
  </si>
  <si>
    <t>BCR012</t>
  </si>
  <si>
    <t>BCR013</t>
  </si>
  <si>
    <t>BCR014</t>
  </si>
  <si>
    <t>VOL</t>
  </si>
  <si>
    <t>FuelNumber</t>
  </si>
  <si>
    <t>BlendingName</t>
  </si>
  <si>
    <t>Feedstock</t>
  </si>
  <si>
    <t>ProductionProcess</t>
  </si>
  <si>
    <t>GHGRANGE</t>
  </si>
  <si>
    <t>GHGRANGE2</t>
  </si>
  <si>
    <t>GHGFACID</t>
  </si>
  <si>
    <t>MXPRT</t>
  </si>
  <si>
    <t>DDG</t>
  </si>
  <si>
    <t>WDG</t>
  </si>
  <si>
    <t>GLY</t>
  </si>
  <si>
    <t>MAS</t>
  </si>
  <si>
    <t>WGT</t>
  </si>
  <si>
    <t>FuelExport</t>
  </si>
  <si>
    <t>ReportType200</t>
  </si>
  <si>
    <t>Transaction200</t>
  </si>
  <si>
    <t>RET</t>
  </si>
  <si>
    <t>RetiredRIN</t>
  </si>
  <si>
    <t>RSP</t>
  </si>
  <si>
    <t>RCF</t>
  </si>
  <si>
    <t>RIV</t>
  </si>
  <si>
    <t>RBH</t>
  </si>
  <si>
    <t>RNR</t>
  </si>
  <si>
    <t>RIR</t>
  </si>
  <si>
    <t>RVC</t>
  </si>
  <si>
    <t>REX</t>
  </si>
  <si>
    <t>REO</t>
  </si>
  <si>
    <t>USE</t>
  </si>
  <si>
    <t>RetiredRIN201</t>
  </si>
  <si>
    <t>NRR</t>
  </si>
  <si>
    <t>ROV</t>
  </si>
  <si>
    <t>DUP</t>
  </si>
  <si>
    <t>IEV</t>
  </si>
  <si>
    <t>DEF</t>
  </si>
  <si>
    <t>DCD</t>
  </si>
  <si>
    <t>ReportMatrixInstructions</t>
  </si>
  <si>
    <t>https://www.epa.gov/fuels-registration-reporting-and-compliance-help/reporting-fuel-programs</t>
  </si>
  <si>
    <t>##RFS0104</t>
  </si>
  <si>
    <t>https://www.epa.gov/sites/production/files/2019-11/documents/rfs0104-2019-10.pdf</t>
  </si>
  <si>
    <t>Report Type</t>
  </si>
  <si>
    <t>Report Date</t>
  </si>
  <si>
    <t>Company ID</t>
  </si>
  <si>
    <t>Company Name</t>
  </si>
  <si>
    <t>Compliance  Period Code</t>
  </si>
  <si>
    <t xml:space="preserve"> Compliance Basis/Facility ID</t>
  </si>
  <si>
    <t>RIN Status</t>
  </si>
  <si>
    <t xml:space="preserve"> Volume of renewable fuel owned at the end of the quarter</t>
  </si>
  <si>
    <t>Prior-year RFS2 RINs owned at the start of the quarter in EMTS</t>
  </si>
  <si>
    <t>Prior-year RFS2 RINs purchased in EMTS</t>
  </si>
  <si>
    <t>Prior-year RFS2 RINs sold in EMTS</t>
  </si>
  <si>
    <t xml:space="preserve">Prior-year RFS2 RINs separated in EMTS </t>
  </si>
  <si>
    <t>Prior-year RFS2 RINs retired in EMTS</t>
  </si>
  <si>
    <t>Prior-year RFS2 RINs expired in EMTS at the end of the quarter (Current Year - 2 only)</t>
  </si>
  <si>
    <t>Prior-year RFS2 RINs owned at the end of the quarter in EMTS</t>
  </si>
  <si>
    <t>Current-year RFS2 RINs owned at the start of the quarter in EMTS</t>
  </si>
  <si>
    <t>Current-year RFS2 RINs purchased in EMTS</t>
  </si>
  <si>
    <t xml:space="preserve">Current-year RFS2 RINs sold in EMTS </t>
  </si>
  <si>
    <t>Current-year RFS2 RINs separated in EMTS</t>
  </si>
  <si>
    <t>Current-year RFS2 RINs retired in EMTS</t>
  </si>
  <si>
    <t>Current-year RFS2 RINs owned at the end of the quarter in EMTS</t>
  </si>
  <si>
    <t>RFS2 RINs generated during the quarter in EMTS</t>
  </si>
  <si>
    <t>##RFS0105</t>
  </si>
  <si>
    <t>https://www.epa.gov/sites/production/files/2020-02/documents/rfs0105-2020-02.pdf</t>
  </si>
  <si>
    <t>Compliance Period Year</t>
  </si>
  <si>
    <t>RIN Holding Threshold</t>
  </si>
  <si>
    <t>Company ID of Affiliate</t>
  </si>
  <si>
    <t>Company Name of Affiliate</t>
  </si>
  <si>
    <t>Affiliation Type</t>
  </si>
  <si>
    <t>##RFS0303</t>
  </si>
  <si>
    <t>https://www.epa.gov/sites/production/files/2019-11/documents/rfs0303-2019-10.pdf</t>
  </si>
  <si>
    <t>Renewable Volume Obligation (Name)</t>
  </si>
  <si>
    <t>Renewable Fuel Export Type</t>
  </si>
  <si>
    <t>Gasoline and Diesel Production/ Renewable Fuel Export Volume</t>
  </si>
  <si>
    <t>Renewable Fuel Standard Value/Equivalence Value</t>
  </si>
  <si>
    <t>Renewable Volume Obligation (RVO)</t>
  </si>
  <si>
    <t>Prior Year Deficit</t>
  </si>
  <si>
    <t>Prior-year RFS2 RINs used, D code of 3</t>
  </si>
  <si>
    <t>Current-year RFS2 RINs used, D code of 3</t>
  </si>
  <si>
    <t>Prior-year RFS2 RINs used, D code of 4</t>
  </si>
  <si>
    <t>Current-year RFS2 RINs used, D code of 4</t>
  </si>
  <si>
    <t>Prior-year RFS2 RINs used, D code of 5</t>
  </si>
  <si>
    <t>Current-year RFS2 RINs used, D code of 5</t>
  </si>
  <si>
    <t>Prior-year RFS2 RINs used, D code of 6</t>
  </si>
  <si>
    <t>Current-year RFS2 RINs used, D code of 6</t>
  </si>
  <si>
    <t>Prior-year RFS2 RINs used, D code of 7</t>
  </si>
  <si>
    <t>Current-year RFS2 RINs used, D code of 7</t>
  </si>
  <si>
    <t>Cellulosic Biofuel Waiver Credits Used</t>
  </si>
  <si>
    <t>Cellulosic Biofuel Waiver Credits Payment Method</t>
  </si>
  <si>
    <t>Cellulosic Biofuel Waiver Credits Payment ID</t>
  </si>
  <si>
    <t>Deficit RVO</t>
  </si>
  <si>
    <t>##RFS0304</t>
  </si>
  <si>
    <t>https://www.epa.gov/sites/production/files/2021-03/documents/rfs0304-2021-02-10.pdf</t>
  </si>
  <si>
    <t>CBI </t>
  </si>
  <si>
    <t>Report Date </t>
  </si>
  <si>
    <t>Report Year </t>
  </si>
  <si>
    <t>Company/Entity ID </t>
  </si>
  <si>
    <t>Company Name </t>
  </si>
  <si>
    <t>Compliance Basis/ Facility ID </t>
  </si>
  <si>
    <t>Renewable Volume Obligation (Name) </t>
  </si>
  <si>
    <t>Renewable Fuel Export Type </t>
  </si>
  <si>
    <t>Total Volume of Gasoline Products RFG, RBOB, CG, CBOB </t>
  </si>
  <si>
    <t>Other Gasoline Blendstock Volume </t>
  </si>
  <si>
    <t>State Gasoline Volume </t>
  </si>
  <si>
    <t>MVNRLM Diesel Fuel Volume </t>
  </si>
  <si>
    <t>Distillate fuel that is NOT transportation fuel (excluding NTDF) </t>
  </si>
  <si>
    <t>Distillate fuel that is certified NTDF </t>
  </si>
  <si>
    <t>Gasoline and Diesel production / Renewable Fuel Export volume </t>
  </si>
  <si>
    <t>Renewable Fuel Standard Value/ Equivalence Value </t>
  </si>
  <si>
    <t>Prior year Deficit RVO </t>
  </si>
  <si>
    <t>Renewable Volume Obligation (RVO) </t>
  </si>
  <si>
    <t>Prior-year RFS2 RINs used, D code of 3 </t>
  </si>
  <si>
    <t>Current-year RFS2 RINs used, D code of 3 </t>
  </si>
  <si>
    <t>Prior-year RFS2 RINs used, D code of 4 </t>
  </si>
  <si>
    <t>Current-year RFS2 RINs used, D code of 4 </t>
  </si>
  <si>
    <t>Prior-year RFS2 RINs used, D code of 5 </t>
  </si>
  <si>
    <t>Current-year RFS2 RINs used, D code of 5 </t>
  </si>
  <si>
    <t>Prior-year RFS2 RINs used, D code of 6 </t>
  </si>
  <si>
    <t>Current-year RFS2 RINs used, D code of 6 </t>
  </si>
  <si>
    <t>Prior-year RFS2 RINs used, D code of 7 </t>
  </si>
  <si>
    <t>Current-year RFS2 RINs used, D code of 7 </t>
  </si>
  <si>
    <t>Cellulosic Biofuel Waiver Credits Used </t>
  </si>
  <si>
    <t>Cellulosic Biofuel Waiver Credits Payment Method </t>
  </si>
  <si>
    <t>Cellulosic Biofuel Waiver Credits ID </t>
  </si>
  <si>
    <t>Deficit RVO </t>
  </si>
  <si>
    <t>Comments </t>
  </si>
  <si>
    <t>##RFS0500</t>
  </si>
  <si>
    <t>https://www.epa.gov/sites/production/files/2021-03/documents/rfs0500-2021-02-10.pdf</t>
  </si>
  <si>
    <t>Facility ID</t>
  </si>
  <si>
    <t>Balance Resulting in RVO</t>
  </si>
  <si>
    <t>MVNRLM Received</t>
  </si>
  <si>
    <t>MVNRLM delivered downstream</t>
  </si>
  <si>
    <t>MVNRLM Inventory Change</t>
  </si>
  <si>
    <t>MVNRLM Balance</t>
  </si>
  <si>
    <t>Comments</t>
  </si>
  <si>
    <t>##RFS0601</t>
  </si>
  <si>
    <t>https://www.epa.gov/sites/production/files/2019-11/documents/rfs0601-2019-10.pdf</t>
  </si>
  <si>
    <t>Foreign Company ID</t>
  </si>
  <si>
    <t>Foreign Company Name</t>
  </si>
  <si>
    <t>Foreign Facility ID</t>
  </si>
  <si>
    <t>Compliance Period Code</t>
  </si>
  <si>
    <t>Producer Requirement</t>
  </si>
  <si>
    <t>Quantity of energy or feedstock</t>
  </si>
  <si>
    <t>Transportation Fueling Facility Name</t>
  </si>
  <si>
    <t>##RFS0701</t>
  </si>
  <si>
    <t>https://www.epa.gov/sites/production/files/2019-11/documents/rfs0701-2019-09.pdf</t>
  </si>
  <si>
    <t>Type of Co-product</t>
  </si>
  <si>
    <t>Other Co-product Description</t>
  </si>
  <si>
    <t>Quantity of Co-products in the quarter</t>
  </si>
  <si>
    <t>Unit of Measure</t>
  </si>
  <si>
    <t>Moisture Content</t>
  </si>
  <si>
    <t>Moisture Content Unit of Measure</t>
  </si>
  <si>
    <t>##RFS0801</t>
  </si>
  <si>
    <t>https://www.epa.gov/sites/production/files/2019-11/documents/rfs0801-2019-10.pdf</t>
  </si>
  <si>
    <t>Feedstock Location Name</t>
  </si>
  <si>
    <t>Feedstock from the Location</t>
  </si>
  <si>
    <t>Feedstock Quantity</t>
  </si>
  <si>
    <t>Feedstock Quantity Units</t>
  </si>
  <si>
    <t>Documentation File Name</t>
  </si>
  <si>
    <t>##RFS0901</t>
  </si>
  <si>
    <t>https://www.epa.gov/sites/production/files/2019-11/documents/rfs0901-2019-10.pdf</t>
  </si>
  <si>
    <t>Report Information Type</t>
  </si>
  <si>
    <t>Fuel D Code</t>
  </si>
  <si>
    <t>Fuel Type</t>
  </si>
  <si>
    <t>Other Fuel Type Description</t>
  </si>
  <si>
    <t>Feedstock(s)</t>
  </si>
  <si>
    <t>Other Feedstock Description</t>
  </si>
  <si>
    <t>Production Process</t>
  </si>
  <si>
    <t>Next Calendar January Production/Generation (Current year +1)</t>
  </si>
  <si>
    <t>Next Calendar February Production/Generation (Current year +1)</t>
  </si>
  <si>
    <t>Next Calendar March Production/Generation (Current year +1)</t>
  </si>
  <si>
    <t>Next Calendar April Production/Generation (Current year +1)</t>
  </si>
  <si>
    <t>Next Calendar May Production/Generation (Current year +1)</t>
  </si>
  <si>
    <t>Next Calendar June Production/Generation (Current year +1)</t>
  </si>
  <si>
    <t>Next Calendar July Production/Generation (Current year +1)</t>
  </si>
  <si>
    <t>Next Calendar August Production/Generation (Current year +1)</t>
  </si>
  <si>
    <t>Next Calendar September Production/Generation (Current year +1)</t>
  </si>
  <si>
    <t>Next Calendar October Production/Generation (Current year +1)</t>
  </si>
  <si>
    <t>Next Calendar November Production/Generation (Current year +1)</t>
  </si>
  <si>
    <t>Next Calendar December Production/Generation (Current year +1)</t>
  </si>
  <si>
    <t>Production/Generation  Second Future Calendar Year (Current year +2)</t>
  </si>
  <si>
    <t>Production/Generation Third Future Calendar Year (Current year +3)</t>
  </si>
  <si>
    <t>Production/Generation Fourth Future Calendar Year (Current year +4)</t>
  </si>
  <si>
    <t>Production/Generation Fifth Future Calendar Year (Current year +5)</t>
  </si>
  <si>
    <t>Planned Expansion Date</t>
  </si>
  <si>
    <t>Strategic Planning Date</t>
  </si>
  <si>
    <t>Planning/Front-end Engineering Date</t>
  </si>
  <si>
    <t>Detailed Engineering Permitting Date</t>
  </si>
  <si>
    <t>Procurement/ Construction Date</t>
  </si>
  <si>
    <t>Commissioning/ Start-up Date</t>
  </si>
  <si>
    <t>Capital Commitments</t>
  </si>
  <si>
    <t>Additional Comments/Description</t>
  </si>
  <si>
    <t>##RFS1400</t>
  </si>
  <si>
    <t>https://www.epa.gov/sites/production/files/2019-11/documents/rfs1400-2019-10.pdf</t>
  </si>
  <si>
    <t>Compliance Period Quarter</t>
  </si>
  <si>
    <t>RIN Originator Company ID</t>
  </si>
  <si>
    <t>RIN Originator Facility ID</t>
  </si>
  <si>
    <t>Foreign Renewable Fuel Producer Company ID</t>
  </si>
  <si>
    <t>Foreign Renewable Fuel Producer Facility ID</t>
  </si>
  <si>
    <t>D-Code</t>
  </si>
  <si>
    <t>Total Volume of Specific Renewable Fuel Produced</t>
  </si>
  <si>
    <t>Total Volume of Specific Renewable Fuel Imported</t>
  </si>
  <si>
    <t>Total Volume of Renewable Fuel Blended with Gasoline by the Producer or Importer</t>
  </si>
  <si>
    <t>Total Volume of Renewable Fuel Blended with Diesel by the Producer or Importer</t>
  </si>
  <si>
    <t>##RFS1500</t>
  </si>
  <si>
    <t>https://www.epa.gov/sites/production/files/2019-11/documents/rfs1500-2019-10.pdf</t>
  </si>
  <si>
    <t>Type of Fuel Blended With</t>
  </si>
  <si>
    <t>Blend Date</t>
  </si>
  <si>
    <t>Total Volume of Renewable Fuel Blended</t>
  </si>
  <si>
    <t>Percentage of renewable fuel in finished fuel</t>
  </si>
  <si>
    <t>##RFS1600</t>
  </si>
  <si>
    <t>https://www.epa.gov/sites/production/files/2019-11/documents/rfs1600-2019-09.pdf</t>
  </si>
  <si>
    <t>Transaction Partner Name</t>
  </si>
  <si>
    <t>Facility Street Address</t>
  </si>
  <si>
    <t>Facility City</t>
  </si>
  <si>
    <t>Facility State</t>
  </si>
  <si>
    <t>Facility Zip Code</t>
  </si>
  <si>
    <t>##RFS2000</t>
  </si>
  <si>
    <t>https://www.epa.gov/sites/production/files/2019-11/documents/rfs2000-2019-09.pdf</t>
  </si>
  <si>
    <t>Independent Third-Party Auditor Company ID</t>
  </si>
  <si>
    <t>RIN originator Import Facility ID</t>
  </si>
  <si>
    <t>Renewable Fuel Producer Company ID</t>
  </si>
  <si>
    <t>Renewable Fuel Producer Facility ID</t>
  </si>
  <si>
    <t>RIN Year</t>
  </si>
  <si>
    <t>Renewable Fuel Batch Number</t>
  </si>
  <si>
    <t>Production Date</t>
  </si>
  <si>
    <t>RIN Quantity</t>
  </si>
  <si>
    <t>Verified Batch Total Volume</t>
  </si>
  <si>
    <t>Equivalence Value</t>
  </si>
  <si>
    <t>Denaturant Volume</t>
  </si>
  <si>
    <t>Feedstock Name (1)</t>
  </si>
  <si>
    <t>Feedstock Amount (1)</t>
  </si>
  <si>
    <t>Feedstock Unit of Measure (1)</t>
  </si>
  <si>
    <t>Feedstock Name (2)</t>
  </si>
  <si>
    <t>Feedstock Amount (2)</t>
  </si>
  <si>
    <t>Feedstock Unit of Measure (2)</t>
  </si>
  <si>
    <t>Feedstock Name (3)</t>
  </si>
  <si>
    <t>Feedstock Amount (3)</t>
  </si>
  <si>
    <t>Feedstock Unit of Measure (3)</t>
  </si>
  <si>
    <t>Feedstock Name (4)</t>
  </si>
  <si>
    <t>Feedstock Amount (4)</t>
  </si>
  <si>
    <t>Feedstock Unit of Measure (4)</t>
  </si>
  <si>
    <t>Feedstock Name (5)</t>
  </si>
  <si>
    <t>Feedstock Amount (5)</t>
  </si>
  <si>
    <t>Feedstock Unit of Measure (5)</t>
  </si>
  <si>
    <t>Co-product Name (1)</t>
  </si>
  <si>
    <t>Co-product Amount (1)</t>
  </si>
  <si>
    <t>Co-product Unit of Measure (1)</t>
  </si>
  <si>
    <t>Co-product Name (2)</t>
  </si>
  <si>
    <t>Co-product Amount (2)</t>
  </si>
  <si>
    <t>Co-product Unit of Measure (2)</t>
  </si>
  <si>
    <t>Feedstock Renewable Biomass Requirement</t>
  </si>
  <si>
    <t>RIN Generation Calculations</t>
  </si>
  <si>
    <t>Feedstock Supplier Invoice Document Identification</t>
  </si>
  <si>
    <t>Verified Batch Purchasers Invoice Document Identification</t>
  </si>
  <si>
    <t>Laboratory Sample Identification</t>
  </si>
  <si>
    <t>##RFS2100</t>
  </si>
  <si>
    <t>https://www.epa.gov/sites/production/files/2019-11/documents/rfs2100-2019-09.pdf</t>
  </si>
  <si>
    <t>Independent Third-Party Auditor Company Name</t>
  </si>
  <si>
    <t>Total RINS Verified at Start of Quarterly Compliance Period</t>
  </si>
  <si>
    <t>Total RINS Verified During Quarterly Compliance Period</t>
  </si>
  <si>
    <t>Cumulative RINS Verified</t>
  </si>
  <si>
    <t>##RFS2200</t>
  </si>
  <si>
    <t>https://www.epa.gov/sites/production/files/2019-11/documents/rfs2200-2019-09.pdf</t>
  </si>
  <si>
    <t>Verified Renewable Fuel Producer Company Name</t>
  </si>
  <si>
    <t>Verified Renewable Fuel Producer Company ID</t>
  </si>
  <si>
    <t>Verified Renewable Fuel Producer Facility ID</t>
  </si>
  <si>
    <t>Date for any on-site audit</t>
  </si>
  <si>
    <t>##RFS2300</t>
  </si>
  <si>
    <t>https://www.epa.gov/sites/production/files/2019-11/documents/rfs2300-2019-10.pdf</t>
  </si>
  <si>
    <t>Batch ID of the Renewable Fuel</t>
  </si>
  <si>
    <t>Potentially Invalid RIN Code</t>
  </si>
  <si>
    <t>Description Why RIN Batch Identified as Potentially Invalid</t>
  </si>
  <si>
    <t>##RFS2400</t>
  </si>
  <si>
    <t>https://www.epa.gov/sites/production/files/2019-11/documents/rfs2400-2019-09.pdf</t>
  </si>
  <si>
    <t>Feedstock (value)</t>
  </si>
  <si>
    <t>Feedstock (unit)</t>
  </si>
  <si>
    <t>Chemicals (value)</t>
  </si>
  <si>
    <t>Chemicals (unit)</t>
  </si>
  <si>
    <t>Others (value)</t>
  </si>
  <si>
    <t>Others (unit)</t>
  </si>
  <si>
    <t>Fuel Produced (value)</t>
  </si>
  <si>
    <t>Fuel Produced (unit)</t>
  </si>
  <si>
    <t>Co-Products (value)</t>
  </si>
  <si>
    <t>Co-Products (unit)</t>
  </si>
  <si>
    <t>Waste Material (value)</t>
  </si>
  <si>
    <t>Waste Material (unit)</t>
  </si>
  <si>
    <t>Other (value)</t>
  </si>
  <si>
    <t>Other (unit)</t>
  </si>
  <si>
    <t>Purchased Electricity (value)</t>
  </si>
  <si>
    <t>Purchased Electricity (unit)</t>
  </si>
  <si>
    <t>Purchased Steam or Hot Water (value)</t>
  </si>
  <si>
    <t>Purchased Steam or Hot Water (Unit)</t>
  </si>
  <si>
    <t>Coal (value)</t>
  </si>
  <si>
    <t>Coal (unit)</t>
  </si>
  <si>
    <t>Natural Gas (value)</t>
  </si>
  <si>
    <t>Natural Gas (unit)</t>
  </si>
  <si>
    <t>Diesel (value)</t>
  </si>
  <si>
    <t>Diesel (unit)</t>
  </si>
  <si>
    <t>CHP (value)</t>
  </si>
  <si>
    <t>CHP (unit)</t>
  </si>
  <si>
    <t>Excess Electricity Generated (value)</t>
  </si>
  <si>
    <t>Excess Electricity Generated (unit)</t>
  </si>
  <si>
    <t>Comment</t>
  </si>
  <si>
    <t>##RFS2500</t>
  </si>
  <si>
    <t>https://www.epa.gov/sites/production/files/2019-11/documents/rfs2500-2019-09.pdf</t>
  </si>
  <si>
    <t>Fuel</t>
  </si>
  <si>
    <t>Amount of Feedstock Used</t>
  </si>
  <si>
    <t>Amount of Fuel Produced</t>
  </si>
  <si>
    <t>Natural Gas Used</t>
  </si>
  <si>
    <t>Biogas Methane Used</t>
  </si>
  <si>
    <t>Grid Electricity Used</t>
  </si>
  <si>
    <t>Coal Used</t>
  </si>
  <si>
    <t>Biomass Used</t>
  </si>
  <si>
    <t>365-Day Rolling Average Lifecycle GHG Emissions</t>
  </si>
  <si>
    <t>Sequestration Facility GHGRP ID</t>
  </si>
  <si>
    <t>Renewable Fuel Facility GHGRP ID</t>
  </si>
  <si>
    <t>Onsite CO2 Injection</t>
  </si>
  <si>
    <t>Offsite CO2 Injection</t>
  </si>
  <si>
    <t>40 CFR part 98, Subpart RR Compliance</t>
  </si>
  <si>
    <t>Certification of Known Leakage From Geologic Sequestration</t>
  </si>
  <si>
    <t>Captured CO2 Sent for Injection</t>
  </si>
  <si>
    <t>365-Day Rolling Average Net Sequestration Ratio</t>
  </si>
  <si>
    <t>##RFS2700</t>
  </si>
  <si>
    <t>https://www.epa.gov/sites/production/files/2019-11/documents/rfs2700-2019-09.pdf</t>
  </si>
  <si>
    <t>Facility Name</t>
  </si>
  <si>
    <t>Nameplate Capacity</t>
  </si>
  <si>
    <t>Process Description</t>
  </si>
  <si>
    <t>Technology Partners</t>
  </si>
  <si>
    <t>Construction Completion Date</t>
  </si>
  <si>
    <t>First Commercial Scale Fuel Production Date</t>
  </si>
  <si>
    <t>Full Production Rate Date</t>
  </si>
  <si>
    <t>Date of Facility Registration</t>
  </si>
  <si>
    <t>Fuel Off-take Agreements</t>
  </si>
  <si>
    <t>Additional Information</t>
  </si>
  <si>
    <t>##STR0100</t>
  </si>
  <si>
    <t>https://www.epa.gov/sites/default/files/2021-02/documents/str-0100-fuels-abt-report-instructions-2021-02.pdf</t>
  </si>
  <si>
    <t xml:space="preserve">Report Type </t>
  </si>
  <si>
    <t xml:space="preserve">CBI </t>
  </si>
  <si>
    <t xml:space="preserve">Report Date </t>
  </si>
  <si>
    <t xml:space="preserve">Averaging Compliance Period </t>
  </si>
  <si>
    <t xml:space="preserve">Company ID </t>
  </si>
  <si>
    <t xml:space="preserve">Reporting ID (or Facility ID) </t>
  </si>
  <si>
    <t xml:space="preserve">Averaging Standard </t>
  </si>
  <si>
    <t xml:space="preserve">Total Volume </t>
  </si>
  <si>
    <t xml:space="preserve">Prior Year Deficit </t>
  </si>
  <si>
    <t xml:space="preserve">Downstream oxygenate recertification </t>
  </si>
  <si>
    <t xml:space="preserve">Unadjusted Volume Weighted Average Level </t>
  </si>
  <si>
    <t xml:space="preserve">Total Benzene/Sulfur produced </t>
  </si>
  <si>
    <t xml:space="preserve">Calculated Compliance Value </t>
  </si>
  <si>
    <t xml:space="preserve">Informational Net Annual Average Level </t>
  </si>
  <si>
    <t xml:space="preserve">Deficit </t>
  </si>
  <si>
    <t xml:space="preserve">Credits Used </t>
  </si>
  <si>
    <t xml:space="preserve">Credits generated </t>
  </si>
  <si>
    <t xml:space="preserve">Comments </t>
  </si>
  <si>
    <t>##STR0200</t>
  </si>
  <si>
    <t>https://www.epa.gov/sites/default/files/2021-02/documents/str0200-fuels-batch-report-instructions-2021-02.pdf</t>
  </si>
  <si>
    <t>Report Type </t>
  </si>
  <si>
    <t>Averaging/Compliance Period </t>
  </si>
  <si>
    <t>Reporter ID </t>
  </si>
  <si>
    <t>Company ID </t>
  </si>
  <si>
    <t>Facility ID </t>
  </si>
  <si>
    <t>Batch Number </t>
  </si>
  <si>
    <t>Volume Type </t>
  </si>
  <si>
    <t>Batch Volume </t>
  </si>
  <si>
    <t>Production Date </t>
  </si>
  <si>
    <t>Date PCG, Butane, or Pentane Batch Received </t>
  </si>
  <si>
    <t>Product Type </t>
  </si>
  <si>
    <t>Gasoline Volatility Standards </t>
  </si>
  <si>
    <t>Oxygenate </t>
  </si>
  <si>
    <t>Oxygenate Parameter Test Method </t>
  </si>
  <si>
    <t>Oxygenate Type </t>
  </si>
  <si>
    <t>Sulfur – Per gallon compliance value </t>
  </si>
  <si>
    <t>Sulfur – Average compliance value </t>
  </si>
  <si>
    <t>Sulfur Parameter Test Method </t>
  </si>
  <si>
    <t>Benzene </t>
  </si>
  <si>
    <t>Benzene Parameter Test Method </t>
  </si>
  <si>
    <t>RVP </t>
  </si>
  <si>
    <t>RVP Parameter Test Method </t>
  </si>
  <si>
    <t>Benzene deficit </t>
  </si>
  <si>
    <t>Sulfur deficit </t>
  </si>
  <si>
    <t>Butane or Pentane </t>
  </si>
  <si>
    <t>Butane or Pentane Parameter Test Method </t>
  </si>
  <si>
    <t>##STR0300</t>
  </si>
  <si>
    <t>https://www.epa.gov/sites/default/files/2021-02/documents/str0300-fuels-ulsd-report-instructions-2021-02.pdf</t>
  </si>
  <si>
    <t>Compliance Period </t>
  </si>
  <si>
    <t>Reporting ID (or Facility ID) </t>
  </si>
  <si>
    <t>Product Designation </t>
  </si>
  <si>
    <t>Total Volume </t>
  </si>
  <si>
    <t>Sulfur – Maximum result </t>
  </si>
  <si>
    <t>Sulfur – Average </t>
  </si>
  <si>
    <t xml:space="preserve">EPAFORMNumber </t>
  </si>
  <si>
    <t>##GHG0100</t>
  </si>
  <si>
    <t>##GHG0101</t>
  </si>
  <si>
    <t>##GHG0200</t>
  </si>
  <si>
    <t>##GHG0201</t>
  </si>
  <si>
    <t>##GHG0300</t>
  </si>
  <si>
    <t>##GHG0301</t>
  </si>
  <si>
    <t>##GHG0400</t>
  </si>
  <si>
    <t>##GHG0401</t>
  </si>
  <si>
    <t>##GHG0500</t>
  </si>
  <si>
    <t>##GHG0501</t>
  </si>
  <si>
    <t>##GHG0600</t>
  </si>
  <si>
    <t>##GHG0601</t>
  </si>
  <si>
    <t>##GSC0100</t>
  </si>
  <si>
    <t>5900-317</t>
  </si>
  <si>
    <t>##GSC0200</t>
  </si>
  <si>
    <t>5900-318</t>
  </si>
  <si>
    <t>##GSC0300</t>
  </si>
  <si>
    <t>5900-315</t>
  </si>
  <si>
    <t>##GSC0400</t>
  </si>
  <si>
    <t>5900-313</t>
  </si>
  <si>
    <t>##GSF0100</t>
  </si>
  <si>
    <t>5900-319</t>
  </si>
  <si>
    <t>##GSF0200</t>
  </si>
  <si>
    <t>5900-322</t>
  </si>
  <si>
    <t>##GSF0301</t>
  </si>
  <si>
    <t>5900-312</t>
  </si>
  <si>
    <t>##GSF0302</t>
  </si>
  <si>
    <t>##GSF0400</t>
  </si>
  <si>
    <t>##GSF0401</t>
  </si>
  <si>
    <t>5900-321</t>
  </si>
  <si>
    <t>##GSF0402</t>
  </si>
  <si>
    <t>##GSF0500</t>
  </si>
  <si>
    <t>5900-320</t>
  </si>
  <si>
    <t>##RFG0300</t>
  </si>
  <si>
    <t>3520-20C</t>
  </si>
  <si>
    <t>##RFG0301</t>
  </si>
  <si>
    <t>##RFG0302</t>
  </si>
  <si>
    <t>##RFG0303</t>
  </si>
  <si>
    <t>##RFG0400</t>
  </si>
  <si>
    <t>3520-20D</t>
  </si>
  <si>
    <t>##RFG0500</t>
  </si>
  <si>
    <t>3520-20E</t>
  </si>
  <si>
    <t>##RFG0800</t>
  </si>
  <si>
    <t>3520-20H</t>
  </si>
  <si>
    <t>##RFG0900</t>
  </si>
  <si>
    <t>3520-20I</t>
  </si>
  <si>
    <t>##RFG1000</t>
  </si>
  <si>
    <t>3520-20J</t>
  </si>
  <si>
    <t>##RFG1200</t>
  </si>
  <si>
    <t>3520-20L</t>
  </si>
  <si>
    <t>##RFG1300</t>
  </si>
  <si>
    <t>3520-20M</t>
  </si>
  <si>
    <t>##RFG1400</t>
  </si>
  <si>
    <t>3520-20N</t>
  </si>
  <si>
    <t>##RFG1600</t>
  </si>
  <si>
    <t>3520-20P</t>
  </si>
  <si>
    <t>##RFG1700</t>
  </si>
  <si>
    <t>3520-20Q</t>
  </si>
  <si>
    <t>##RFG1800</t>
  </si>
  <si>
    <t>5900-345</t>
  </si>
  <si>
    <t>##RFG1900</t>
  </si>
  <si>
    <t>5900-346</t>
  </si>
  <si>
    <t>##RFG2000</t>
  </si>
  <si>
    <t>##RFG2201</t>
  </si>
  <si>
    <t>##RFG2200</t>
  </si>
  <si>
    <t>##RFG2500</t>
  </si>
  <si>
    <t>##RFG2600</t>
  </si>
  <si>
    <t>5900-474</t>
  </si>
  <si>
    <t>5900-476</t>
  </si>
  <si>
    <t>5900-480</t>
  </si>
  <si>
    <t>##RFS0100</t>
  </si>
  <si>
    <t>5900-279</t>
  </si>
  <si>
    <t>##RFS0101</t>
  </si>
  <si>
    <t>5900-276</t>
  </si>
  <si>
    <t>##RFS0102</t>
  </si>
  <si>
    <t>5900-294</t>
  </si>
  <si>
    <t>##RFS0103</t>
  </si>
  <si>
    <t>5900-287</t>
  </si>
  <si>
    <t>5900-288</t>
  </si>
  <si>
    <t>2592-02</t>
  </si>
  <si>
    <t>##RFS0200</t>
  </si>
  <si>
    <t>5900-284</t>
  </si>
  <si>
    <t>##RFS0201</t>
  </si>
  <si>
    <t>5900-281</t>
  </si>
  <si>
    <t>##RFS0300</t>
  </si>
  <si>
    <t>5900-291</t>
  </si>
  <si>
    <t>##RFS0301</t>
  </si>
  <si>
    <t>5900-282</t>
  </si>
  <si>
    <t>##RFS0302</t>
  </si>
  <si>
    <t>5900-296</t>
  </si>
  <si>
    <t>5900-492</t>
  </si>
  <si>
    <t>##RFS0400</t>
  </si>
  <si>
    <t>5900-493</t>
  </si>
  <si>
    <t>##RFS0600</t>
  </si>
  <si>
    <t>5900-290</t>
  </si>
  <si>
    <t>##RFS0700</t>
  </si>
  <si>
    <t>5900-285</t>
  </si>
  <si>
    <t>5900-289</t>
  </si>
  <si>
    <t>##RFS0800</t>
  </si>
  <si>
    <t>5900-292</t>
  </si>
  <si>
    <t>5900-293</t>
  </si>
  <si>
    <t>##RFS0900</t>
  </si>
  <si>
    <t>5900-283</t>
  </si>
  <si>
    <t>5900-278</t>
  </si>
  <si>
    <t>##RFSA101</t>
  </si>
  <si>
    <t>5900-275</t>
  </si>
  <si>
    <t>5900-354</t>
  </si>
  <si>
    <t>5900-355</t>
  </si>
  <si>
    <t>5900-356</t>
  </si>
  <si>
    <t>5900-357</t>
  </si>
  <si>
    <t>5900-358</t>
  </si>
  <si>
    <t>5900-359</t>
  </si>
  <si>
    <t>5900-360</t>
  </si>
  <si>
    <t>5900-361</t>
  </si>
  <si>
    <t>5900-374</t>
  </si>
  <si>
    <t>5900-373</t>
  </si>
  <si>
    <t>##  OMB Control Numbers by program Fuels Streamlining: 2060-0731; RFS: 2060-0637, 2060-0640, 2060-0688, 2060-0660, 2060-0707, 2060-0725; 2060-0728</t>
  </si>
  <si>
    <t>STR0100Type</t>
  </si>
  <si>
    <t>Benzene</t>
  </si>
  <si>
    <t>Sulfur</t>
  </si>
  <si>
    <t>Benzene Max Average</t>
  </si>
  <si>
    <t>CompBasis2</t>
  </si>
  <si>
    <t>Updated: 03/30/2022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</si>
</sst>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
    <numFmt numFmtId="165" formatCode="#########.###"/>
  </numFmts>
  <fonts count="15">
    <font>
      <sz val="11"/>
      <color theme="1"/>
      <name val="Calibri"/>
      <family val="2"/>
      <scheme val="minor"/>
    </font>
    <font>
      <sz val="10"/>
      <name val="Arial"/>
      <family val="2"/>
    </font>
    <font>
      <sz val="12"/>
      <name val="Arial"/>
      <family val="2"/>
    </font>
    <font>
      <sz val="11"/>
      <color theme="1"/>
      <name val="Arial"/>
      <family val="2"/>
    </font>
    <font>
      <u/>
      <sz val="11"/>
      <color theme="10"/>
      <name val="Calibri"/>
      <family val="2"/>
    </font>
    <font>
      <u/>
      <sz val="12"/>
      <color rgb="FF0070C0"/>
      <name val="Arial"/>
      <family val="2"/>
    </font>
    <font>
      <b/>
      <sz val="12"/>
      <color rgb="FFFFFF00"/>
      <name val="Arial"/>
      <family val="2"/>
    </font>
    <font>
      <sz val="12"/>
      <color theme="1" tint="0.34998626667073579"/>
      <name val="Arial"/>
      <family val="2"/>
    </font>
    <font>
      <sz val="12"/>
      <color theme="0" tint="-0.14999847407452621"/>
      <name val="Arial"/>
      <family val="2"/>
    </font>
    <font>
      <sz val="12"/>
      <color theme="1"/>
      <name val="Arial"/>
      <family val="2"/>
    </font>
    <font>
      <sz val="11"/>
      <color theme="1"/>
      <name val="Hel"/>
    </font>
    <font>
      <sz val="12"/>
      <color theme="1"/>
      <name val="Hel"/>
    </font>
    <font>
      <sz val="12"/>
      <color rgb="FF000000"/>
      <name val="Hel"/>
    </font>
    <font>
      <sz val="9"/>
      <color rgb="FF151515"/>
      <name val="Arial"/>
      <family val="2"/>
    </font>
    <font>
      <sz val="11"/>
      <color theme="1"/>
      <name val="Times New Roman"/>
      <family val="1"/>
    </font>
  </fonts>
  <fills count="6">
    <fill>
      <patternFill patternType="none"/>
    </fill>
    <fill>
      <patternFill patternType="gray125"/>
    </fill>
    <fill>
      <patternFill patternType="solid">
        <fgColor theme="1" tint="0.14996795556505021"/>
        <bgColor indexed="64"/>
      </patternFill>
    </fill>
    <fill>
      <patternFill patternType="solid">
        <fgColor theme="3" tint="0.39997558519241921"/>
        <bgColor indexed="64"/>
      </patternFill>
    </fill>
    <fill>
      <patternFill patternType="solid">
        <fgColor theme="1" tint="0.34998626667073579"/>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0" fontId="1" fillId="0" borderId="0"/>
    <xf numFmtId="0" fontId="4" fillId="0" borderId="0" applyNumberFormat="0" applyFill="0" applyBorder="0" applyAlignment="0" applyProtection="0">
      <alignment vertical="top"/>
      <protection locked="0"/>
    </xf>
  </cellStyleXfs>
  <cellXfs count="62">
    <xf numFmtId="0" fontId="0" fillId="0" borderId="0" xfId="0"/>
    <xf numFmtId="0" fontId="2" fillId="0" borderId="0" xfId="1" applyNumberFormat="1" applyFont="1" applyAlignment="1">
      <alignment horizontal="center"/>
    </xf>
    <xf numFmtId="0" fontId="3" fillId="0" borderId="0" xfId="1" applyFont="1"/>
    <xf numFmtId="0" fontId="0" fillId="0" borderId="0" xfId="0"/>
    <xf numFmtId="0" fontId="2" fillId="0" borderId="0" xfId="1" applyNumberFormat="1" applyFont="1" applyAlignment="1"/>
    <xf numFmtId="0" fontId="0" fillId="0" borderId="0" xfId="0" applyAlignment="1">
      <alignment wrapText="1"/>
    </xf>
    <xf numFmtId="0" fontId="0" fillId="0" borderId="0" xfId="0" applyNumberFormat="1"/>
    <xf numFmtId="0" fontId="6" fillId="3" borderId="0" xfId="1" applyNumberFormat="1" applyFont="1" applyFill="1" applyAlignment="1">
      <alignment horizontal="left" wrapText="1"/>
    </xf>
    <xf numFmtId="0" fontId="7" fillId="0" borderId="0" xfId="1" applyNumberFormat="1" applyFont="1" applyAlignment="1"/>
    <xf numFmtId="0" fontId="8" fillId="4" borderId="0" xfId="1" applyNumberFormat="1" applyFont="1" applyFill="1" applyAlignment="1">
      <alignment horizontal="left"/>
    </xf>
    <xf numFmtId="0" fontId="8" fillId="4" borderId="0" xfId="1" applyNumberFormat="1" applyFont="1" applyFill="1" applyAlignment="1">
      <alignment horizontal="center"/>
    </xf>
    <xf numFmtId="0" fontId="8" fillId="2" borderId="0" xfId="1" applyNumberFormat="1" applyFont="1" applyFill="1" applyAlignment="1">
      <alignment horizontal="center" wrapText="1"/>
    </xf>
    <xf numFmtId="49" fontId="3" fillId="0" borderId="0" xfId="1" applyNumberFormat="1" applyFont="1"/>
    <xf numFmtId="49" fontId="8" fillId="2" borderId="0" xfId="1" applyNumberFormat="1" applyFont="1" applyFill="1" applyAlignment="1">
      <alignment horizontal="center" wrapText="1"/>
    </xf>
    <xf numFmtId="49" fontId="8" fillId="4" borderId="0" xfId="1" applyNumberFormat="1" applyFont="1" applyFill="1" applyAlignment="1">
      <alignment horizontal="center"/>
    </xf>
    <xf numFmtId="0" fontId="2" fillId="0" borderId="0" xfId="1" quotePrefix="1" applyNumberFormat="1" applyFont="1" applyAlignment="1"/>
    <xf numFmtId="0" fontId="4" fillId="0" borderId="0" xfId="2" applyNumberFormat="1" applyAlignment="1" applyProtection="1"/>
    <xf numFmtId="0" fontId="7" fillId="0" borderId="0" xfId="1" applyNumberFormat="1" applyFont="1" applyAlignment="1">
      <alignment horizontal="left" vertical="top"/>
    </xf>
    <xf numFmtId="0" fontId="4" fillId="0" borderId="0" xfId="2" applyNumberFormat="1" applyAlignment="1" applyProtection="1">
      <alignment horizontal="left" vertical="top"/>
    </xf>
    <xf numFmtId="0" fontId="4" fillId="0" borderId="0" xfId="2" quotePrefix="1" applyNumberFormat="1" applyAlignment="1" applyProtection="1">
      <alignment horizontal="left" vertical="top"/>
    </xf>
    <xf numFmtId="0" fontId="2" fillId="0" borderId="0" xfId="1" applyNumberFormat="1" applyFont="1" applyAlignment="1">
      <alignment horizontal="left" vertical="top"/>
    </xf>
    <xf numFmtId="49" fontId="2" fillId="0" borderId="0" xfId="1" applyNumberFormat="1" applyFont="1" applyAlignment="1">
      <alignment horizontal="left" vertical="top"/>
    </xf>
    <xf numFmtId="0" fontId="0" fillId="0" borderId="0" xfId="0" applyAlignment="1">
      <alignment horizontal="left" vertical="top"/>
    </xf>
    <xf numFmtId="49" fontId="0" fillId="0" borderId="0" xfId="0" applyNumberFormat="1"/>
    <xf numFmtId="49" fontId="2" fillId="0" borderId="0" xfId="1" applyNumberFormat="1" applyFont="1" applyAlignment="1"/>
    <xf numFmtId="49" fontId="5" fillId="0" borderId="0" xfId="1" applyNumberFormat="1" applyFont="1" applyAlignment="1">
      <alignment horizontal="left" vertical="top"/>
    </xf>
    <xf numFmtId="49" fontId="2" fillId="0" borderId="0" xfId="1" applyNumberFormat="1" applyFont="1" applyFill="1" applyAlignment="1">
      <alignment horizontal="left"/>
    </xf>
    <xf numFmtId="0" fontId="7" fillId="0" borderId="0" xfId="1" applyNumberFormat="1" applyFont="1" applyAlignment="1">
      <alignment vertical="top"/>
    </xf>
    <xf numFmtId="0" fontId="0" fillId="0" borderId="0" xfId="0" applyFont="1" applyFill="1" applyAlignment="1">
      <alignment horizontal="center"/>
    </xf>
    <xf numFmtId="0" fontId="0" fillId="0" borderId="0" xfId="0" applyFont="1" applyFill="1"/>
    <xf numFmtId="0" fontId="0" fillId="0" borderId="0" xfId="0" applyFont="1" applyFill="1" applyAlignment="1">
      <alignment horizontal="right"/>
    </xf>
    <xf numFmtId="0" fontId="0" fillId="0" borderId="0" xfId="0" applyFont="1" applyFill="1" applyAlignment="1">
      <alignment horizontal="left"/>
    </xf>
    <xf numFmtId="0" fontId="0" fillId="0" borderId="0" xfId="0" applyFill="1"/>
    <xf numFmtId="1" fontId="0" fillId="0" borderId="0" xfId="0" applyNumberFormat="1" applyFont="1" applyFill="1"/>
    <xf numFmtId="164" fontId="0" fillId="0" borderId="0" xfId="0" applyNumberFormat="1" applyFont="1" applyFill="1"/>
    <xf numFmtId="0" fontId="0" fillId="0" borderId="0" xfId="0" quotePrefix="1" applyFont="1" applyFill="1"/>
    <xf numFmtId="0" fontId="0" fillId="0" borderId="0" xfId="0" applyNumberFormat="1" applyFont="1" applyFill="1"/>
    <xf numFmtId="0" fontId="9" fillId="0" borderId="0" xfId="0" applyNumberFormat="1" applyFont="1" applyFill="1" applyAlignment="1">
      <alignment horizontal="left"/>
    </xf>
    <xf numFmtId="0" fontId="9" fillId="0" borderId="0" xfId="0" applyFont="1" applyFill="1" applyAlignment="1">
      <alignment horizontal="left"/>
    </xf>
    <xf numFmtId="0" fontId="3" fillId="0" borderId="0" xfId="0" applyFont="1" applyFill="1" applyAlignment="1">
      <alignment horizontal="left"/>
    </xf>
    <xf numFmtId="17" fontId="9" fillId="0" borderId="0" xfId="0" applyNumberFormat="1" applyFont="1" applyFill="1" applyBorder="1" applyAlignment="1">
      <alignment horizontal="left"/>
    </xf>
    <xf numFmtId="0" fontId="0" fillId="0" borderId="0" xfId="0" applyFill="1" applyAlignment="1">
      <alignment horizontal="left"/>
    </xf>
    <xf numFmtId="0" fontId="4" fillId="0" borderId="0" xfId="2" applyFill="1" applyAlignment="1" applyProtection="1"/>
    <xf numFmtId="0" fontId="0" fillId="0" borderId="0" xfId="0" applyFill="1" applyAlignment="1">
      <alignment horizontal="right"/>
    </xf>
    <xf numFmtId="0" fontId="12" fillId="0" borderId="0" xfId="0" applyFont="1"/>
    <xf numFmtId="165" fontId="0" fillId="0" borderId="0" xfId="0" applyNumberFormat="1" applyFont="1" applyFill="1"/>
    <xf numFmtId="0" fontId="0" fillId="0" borderId="1" xfId="0" applyFont="1" applyFill="1" applyBorder="1" applyAlignment="1">
      <alignment horizontal="left"/>
    </xf>
    <xf numFmtId="0" fontId="0" fillId="0" borderId="1" xfId="0" applyFont="1" applyFill="1" applyBorder="1"/>
    <xf numFmtId="0" fontId="0" fillId="0" borderId="1" xfId="0" applyFill="1" applyBorder="1"/>
    <xf numFmtId="0" fontId="13" fillId="0" borderId="1" xfId="0" applyFont="1" applyBorder="1"/>
    <xf numFmtId="0" fontId="13" fillId="0" borderId="1" xfId="0" applyFont="1" applyFill="1" applyBorder="1"/>
    <xf numFmtId="0" fontId="11" fillId="0" borderId="1" xfId="0" applyFont="1" applyBorder="1"/>
    <xf numFmtId="0" fontId="12" fillId="0" borderId="1" xfId="0" applyFont="1" applyBorder="1"/>
    <xf numFmtId="0" fontId="0" fillId="0" borderId="1" xfId="0" applyFill="1" applyBorder="1" applyAlignment="1">
      <alignment horizontal="left"/>
    </xf>
    <xf numFmtId="0" fontId="10" fillId="0" borderId="1" xfId="0" applyFont="1" applyBorder="1"/>
    <xf numFmtId="0" fontId="14" fillId="0" borderId="0" xfId="0" applyFont="1"/>
    <xf numFmtId="0" fontId="0" fillId="0" borderId="2" xfId="0" applyFont="1" applyFill="1" applyBorder="1" applyAlignment="1">
      <alignment horizontal="left"/>
    </xf>
    <xf numFmtId="0" fontId="12" fillId="0" borderId="2" xfId="0" applyFont="1" applyFill="1" applyBorder="1"/>
    <xf numFmtId="0" fontId="12" fillId="0" borderId="0" xfId="0" applyFont="1" applyFill="1" applyBorder="1"/>
    <xf numFmtId="0" fontId="12" fillId="0" borderId="1" xfId="0" applyFont="1" applyBorder="1" applyAlignment="1">
      <alignment horizontal="left" vertical="top"/>
    </xf>
    <xf numFmtId="0" fontId="0" fillId="5" borderId="0" xfId="0" applyFont="1" applyFill="1"/>
    <xf numFmtId="0" fontId="4" fillId="0" borderId="0" xfId="2" applyFill="1" applyAlignment="1" applyProtection="1">
      <alignment horizontal="left"/>
    </xf>
  </cellXfs>
  <cellStyles count="3">
    <cellStyle name="Hyperlink" xfId="2" builtinId="8"/>
    <cellStyle name="Normal" xfId="0" builtinId="0"/>
    <cellStyle name="Normal 3" xfId="1" xr:uid="{00000000-0005-0000-0000-000002000000}"/>
  </cellStyles>
  <dxfs count="74">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00B050"/>
        </patternFill>
      </fill>
    </dxf>
    <dxf>
      <numFmt numFmtId="166" formatCode="mm/dd/yyyy"/>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00B050"/>
        </patternFill>
      </fill>
    </dxf>
    <dxf>
      <numFmt numFmtId="166" formatCode="mm/dd/yyyy"/>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00B050"/>
        </patternFill>
      </fill>
    </dxf>
    <dxf>
      <numFmt numFmtId="166" formatCode="mm/dd/yyyy"/>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00B050"/>
        </patternFill>
      </fill>
    </dxf>
    <dxf>
      <numFmt numFmtId="166" formatCode="mm/dd/yyyy"/>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00B050"/>
        </patternFill>
      </fill>
    </dxf>
    <dxf>
      <numFmt numFmtId="166" formatCode="mm/dd/yyyy"/>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00B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1" Type="http://schemas.openxmlformats.org/officeDocument/2006/relationships/hyperlink" Target="http://www.epa.gov/fuels-registration-reporting-and-compliance-help/reporting-fuel-programs" TargetMode="External"/></Relationships>
</file>

<file path=xl/drawings/drawing1.xml><?xml version="1.0" encoding="utf-8"?>
<xdr:wsDr xmlns:xdr="http://schemas.openxmlformats.org/drawingml/2006/spreadsheetDrawing" xmlns:a="http://schemas.openxmlformats.org/drawingml/2006/main">
  <xdr:twoCellAnchor>
    <xdr:from>
      <xdr:col>12</xdr:col>
      <xdr:colOff>257175</xdr:colOff>
      <xdr:row>4</xdr:row>
      <xdr:rowOff>19050</xdr:rowOff>
    </xdr:from>
    <xdr:to>
      <xdr:col>19</xdr:col>
      <xdr:colOff>104775</xdr:colOff>
      <xdr:row>7</xdr:row>
      <xdr:rowOff>123825</xdr:rowOff>
    </xdr:to>
    <xdr:sp macro="" textlink="">
      <xdr:nvSpPr>
        <xdr:cNvPr id="3" name="Rounded Rectangle 2">
          <a:extLst>
            <a:ext uri="{FF2B5EF4-FFF2-40B4-BE49-F238E27FC236}">
              <a16:creationId xmlns:a16="http://schemas.microsoft.com/office/drawing/2014/main" id="{00000000-0008-0000-0000-000003000000}"/>
            </a:ext>
          </a:extLst>
        </xdr:cNvPr>
        <xdr:cNvSpPr/>
      </xdr:nvSpPr>
      <xdr:spPr>
        <a:xfrm>
          <a:off x="7572375" y="781050"/>
          <a:ext cx="4114800" cy="6762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600"/>
            <a:t>Unified Report Form version 1.16</a:t>
          </a:r>
          <a:r>
            <a:rPr lang="en-US" sz="1600" baseline="0"/>
            <a:t> can be used for the following report forms: </a:t>
          </a:r>
        </a:p>
        <a:p>
          <a:pPr algn="ctr"/>
          <a:endParaRPr lang="en-US" sz="1100" baseline="0"/>
        </a:p>
        <a:p>
          <a:pPr algn="ctr"/>
          <a:endParaRPr lang="en-US" sz="1100"/>
        </a:p>
      </xdr:txBody>
    </xdr:sp>
    <xdr:clientData/>
  </xdr:twoCellAnchor>
  <xdr:twoCellAnchor>
    <xdr:from>
      <xdr:col>15</xdr:col>
      <xdr:colOff>552450</xdr:colOff>
      <xdr:row>8</xdr:row>
      <xdr:rowOff>76198</xdr:rowOff>
    </xdr:from>
    <xdr:to>
      <xdr:col>19</xdr:col>
      <xdr:colOff>85725</xdr:colOff>
      <xdr:row>21</xdr:row>
      <xdr:rowOff>76199</xdr:rowOff>
    </xdr:to>
    <xdr:sp macro="" textlink="">
      <xdr:nvSpPr>
        <xdr:cNvPr id="5" name="Rounded Rectangle 4">
          <a:extLst>
            <a:ext uri="{FF2B5EF4-FFF2-40B4-BE49-F238E27FC236}">
              <a16:creationId xmlns:a16="http://schemas.microsoft.com/office/drawing/2014/main" id="{00000000-0008-0000-0000-000005000000}"/>
            </a:ext>
          </a:extLst>
        </xdr:cNvPr>
        <xdr:cNvSpPr/>
      </xdr:nvSpPr>
      <xdr:spPr>
        <a:xfrm>
          <a:off x="9696450" y="1539238"/>
          <a:ext cx="1971675" cy="237744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100" u="sng"/>
            <a:t>Renewable</a:t>
          </a:r>
          <a:r>
            <a:rPr lang="en-US" sz="1100" u="sng" baseline="0"/>
            <a:t> Fuels Standard Forms</a:t>
          </a:r>
        </a:p>
        <a:p>
          <a:pPr algn="ctr"/>
          <a:r>
            <a:rPr lang="en-US" sz="1100" b="0" i="0" u="none" strike="noStrike">
              <a:solidFill>
                <a:schemeClr val="lt1"/>
              </a:solidFill>
              <a:latin typeface="+mn-lt"/>
              <a:ea typeface="+mn-ea"/>
              <a:cs typeface="+mn-cs"/>
            </a:rPr>
            <a:t>RFS0101</a:t>
          </a:r>
          <a:r>
            <a:rPr lang="en-US"/>
            <a:t> </a:t>
          </a:r>
          <a:r>
            <a:rPr lang="en-US" sz="1100" b="0" i="0" u="none" strike="noStrike">
              <a:solidFill>
                <a:schemeClr val="lt1"/>
              </a:solidFill>
              <a:latin typeface="+mn-lt"/>
              <a:ea typeface="+mn-ea"/>
              <a:cs typeface="+mn-cs"/>
            </a:rPr>
            <a:t>RFSA101</a:t>
          </a:r>
          <a:r>
            <a:rPr lang="en-US"/>
            <a:t> </a:t>
          </a:r>
          <a:r>
            <a:rPr lang="en-US" sz="1100" b="0" i="0" u="none" strike="noStrike">
              <a:solidFill>
                <a:schemeClr val="lt1"/>
              </a:solidFill>
              <a:latin typeface="+mn-lt"/>
              <a:ea typeface="+mn-ea"/>
              <a:cs typeface="+mn-cs"/>
            </a:rPr>
            <a:t>RFS0102</a:t>
          </a:r>
          <a:r>
            <a:rPr lang="en-US"/>
            <a:t> </a:t>
          </a:r>
          <a:r>
            <a:rPr lang="en-US" sz="1100" b="0" i="0" u="none" strike="noStrike">
              <a:solidFill>
                <a:schemeClr val="lt1"/>
              </a:solidFill>
              <a:latin typeface="+mn-lt"/>
              <a:ea typeface="+mn-ea"/>
              <a:cs typeface="+mn-cs"/>
            </a:rPr>
            <a:t>RFS0103</a:t>
          </a:r>
          <a:r>
            <a:rPr lang="en-US"/>
            <a:t> </a:t>
          </a:r>
          <a:r>
            <a:rPr lang="en-US" sz="1100" b="0" i="0" u="none" strike="noStrike">
              <a:solidFill>
                <a:schemeClr val="lt1"/>
              </a:solidFill>
              <a:latin typeface="+mn-lt"/>
              <a:ea typeface="+mn-ea"/>
              <a:cs typeface="+mn-cs"/>
            </a:rPr>
            <a:t>RFS0104 RFS0105</a:t>
          </a:r>
          <a:r>
            <a:rPr lang="en-US"/>
            <a:t> </a:t>
          </a:r>
          <a:r>
            <a:rPr lang="en-US" sz="1100" b="0" i="0" u="none" strike="noStrike">
              <a:solidFill>
                <a:schemeClr val="lt1"/>
              </a:solidFill>
              <a:latin typeface="+mn-lt"/>
              <a:ea typeface="+mn-ea"/>
              <a:cs typeface="+mn-cs"/>
            </a:rPr>
            <a:t>RFS0201</a:t>
          </a:r>
          <a:r>
            <a:rPr lang="en-US"/>
            <a:t> </a:t>
          </a:r>
          <a:r>
            <a:rPr lang="en-US" sz="1100" b="0" i="0" u="none" strike="noStrike">
              <a:solidFill>
                <a:schemeClr val="lt1"/>
              </a:solidFill>
              <a:latin typeface="+mn-lt"/>
              <a:ea typeface="+mn-ea"/>
              <a:cs typeface="+mn-cs"/>
            </a:rPr>
            <a:t>RFS0301</a:t>
          </a:r>
          <a:r>
            <a:rPr lang="en-US"/>
            <a:t> </a:t>
          </a:r>
          <a:r>
            <a:rPr lang="en-US" sz="1100" b="0" i="0" u="none" strike="noStrike">
              <a:solidFill>
                <a:schemeClr val="lt1"/>
              </a:solidFill>
              <a:latin typeface="+mn-lt"/>
              <a:ea typeface="+mn-ea"/>
              <a:cs typeface="+mn-cs"/>
            </a:rPr>
            <a:t>RFS0302</a:t>
          </a:r>
          <a:r>
            <a:rPr lang="en-US"/>
            <a:t> RFS0303 RFS0304 RFS0500</a:t>
          </a:r>
          <a:r>
            <a:rPr lang="en-US" baseline="0"/>
            <a:t> </a:t>
          </a:r>
          <a:r>
            <a:rPr lang="en-US" sz="1100" b="0" i="0" u="none" strike="noStrike">
              <a:solidFill>
                <a:schemeClr val="lt1"/>
              </a:solidFill>
              <a:latin typeface="+mn-lt"/>
              <a:ea typeface="+mn-ea"/>
              <a:cs typeface="+mn-cs"/>
            </a:rPr>
            <a:t>RFS0601</a:t>
          </a:r>
          <a:r>
            <a:rPr lang="en-US"/>
            <a:t> </a:t>
          </a:r>
          <a:r>
            <a:rPr lang="en-US" sz="1100" b="0" i="0" u="none" strike="noStrike">
              <a:solidFill>
                <a:schemeClr val="lt1"/>
              </a:solidFill>
              <a:latin typeface="+mn-lt"/>
              <a:ea typeface="+mn-ea"/>
              <a:cs typeface="+mn-cs"/>
            </a:rPr>
            <a:t>RFS0701</a:t>
          </a:r>
          <a:r>
            <a:rPr lang="en-US"/>
            <a:t> </a:t>
          </a:r>
          <a:r>
            <a:rPr lang="en-US" sz="1100" b="0" i="0" u="none" strike="noStrike">
              <a:solidFill>
                <a:schemeClr val="lt1"/>
              </a:solidFill>
              <a:latin typeface="+mn-lt"/>
              <a:ea typeface="+mn-ea"/>
              <a:cs typeface="+mn-cs"/>
            </a:rPr>
            <a:t>RFS0801 RFS0901 RFS1400 RFS1500 RFS1600 RFS2000 RFS2100 RFS2200 RFS2300 RFS2400 RFS2500 RFS2700</a:t>
          </a:r>
          <a:r>
            <a:rPr lang="en-US"/>
            <a:t> </a:t>
          </a:r>
          <a:endParaRPr lang="en-US" sz="1100" u="none"/>
        </a:p>
      </xdr:txBody>
    </xdr:sp>
    <xdr:clientData/>
  </xdr:twoCellAnchor>
  <xdr:twoCellAnchor>
    <xdr:from>
      <xdr:col>12</xdr:col>
      <xdr:colOff>285750</xdr:colOff>
      <xdr:row>8</xdr:row>
      <xdr:rowOff>114300</xdr:rowOff>
    </xdr:from>
    <xdr:to>
      <xdr:col>15</xdr:col>
      <xdr:colOff>447675</xdr:colOff>
      <xdr:row>20</xdr:row>
      <xdr:rowOff>19050</xdr:rowOff>
    </xdr:to>
    <xdr:sp macro="" textlink="">
      <xdr:nvSpPr>
        <xdr:cNvPr id="6" name="Rounded Rectangle 5">
          <a:extLst>
            <a:ext uri="{FF2B5EF4-FFF2-40B4-BE49-F238E27FC236}">
              <a16:creationId xmlns:a16="http://schemas.microsoft.com/office/drawing/2014/main" id="{00000000-0008-0000-0000-000006000000}"/>
            </a:ext>
          </a:extLst>
        </xdr:cNvPr>
        <xdr:cNvSpPr/>
      </xdr:nvSpPr>
      <xdr:spPr>
        <a:xfrm>
          <a:off x="7600950" y="1638300"/>
          <a:ext cx="1990725" cy="21907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u="sng"/>
            <a:t>Fuels Streamlining (Fuels) reporting program</a:t>
          </a:r>
        </a:p>
        <a:p>
          <a:pPr algn="ctr"/>
          <a:r>
            <a:rPr lang="en-US" sz="1100" b="0" i="0" u="none" strike="noStrike">
              <a:solidFill>
                <a:schemeClr val="lt1"/>
              </a:solidFill>
              <a:latin typeface="+mn-lt"/>
              <a:ea typeface="+mn-ea"/>
              <a:cs typeface="+mn-cs"/>
            </a:rPr>
            <a:t>STR0100</a:t>
          </a:r>
          <a:r>
            <a:rPr lang="en-US" sz="1100" b="0" i="0" u="none" strike="noStrike" baseline="0">
              <a:solidFill>
                <a:schemeClr val="lt1"/>
              </a:solidFill>
              <a:latin typeface="+mn-lt"/>
              <a:ea typeface="+mn-ea"/>
              <a:cs typeface="+mn-cs"/>
            </a:rPr>
            <a:t> STR0200 STR0300</a:t>
          </a:r>
          <a:endParaRPr lang="en-US" sz="1100" u="none"/>
        </a:p>
      </xdr:txBody>
    </xdr:sp>
    <xdr:clientData/>
  </xdr:twoCellAnchor>
  <xdr:twoCellAnchor>
    <xdr:from>
      <xdr:col>0</xdr:col>
      <xdr:colOff>47625</xdr:colOff>
      <xdr:row>4</xdr:row>
      <xdr:rowOff>28575</xdr:rowOff>
    </xdr:from>
    <xdr:to>
      <xdr:col>12</xdr:col>
      <xdr:colOff>57149</xdr:colOff>
      <xdr:row>51</xdr:row>
      <xdr:rowOff>68916</xdr:rowOff>
    </xdr:to>
    <xdr:sp macro="" textlink="">
      <xdr:nvSpPr>
        <xdr:cNvPr id="9" name="Rounded Rectangle 8">
          <a:extLst>
            <a:ext uri="{FF2B5EF4-FFF2-40B4-BE49-F238E27FC236}">
              <a16:creationId xmlns:a16="http://schemas.microsoft.com/office/drawing/2014/main" id="{00000000-0008-0000-0000-000009000000}"/>
            </a:ext>
          </a:extLst>
        </xdr:cNvPr>
        <xdr:cNvSpPr/>
      </xdr:nvSpPr>
      <xdr:spPr>
        <a:xfrm>
          <a:off x="47625" y="790575"/>
          <a:ext cx="7324724" cy="8993841"/>
        </a:xfrm>
        <a:prstGeom prst="roundRect">
          <a:avLst/>
        </a:prstGeom>
        <a:solidFill>
          <a:schemeClr val="bg1">
            <a:lumMod val="50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r>
            <a:rPr lang="en-US" sz="1100" b="1">
              <a:solidFill>
                <a:schemeClr val="bg1"/>
              </a:solidFill>
              <a:latin typeface="+mn-lt"/>
              <a:ea typeface="+mn-ea"/>
              <a:cs typeface="+mn-cs"/>
            </a:rPr>
            <a:t>About this Form:</a:t>
          </a:r>
          <a:endParaRPr lang="en-US" sz="1100">
            <a:solidFill>
              <a:schemeClr val="bg1"/>
            </a:solidFill>
            <a:latin typeface="+mn-lt"/>
            <a:ea typeface="+mn-ea"/>
            <a:cs typeface="+mn-cs"/>
          </a:endParaRPr>
        </a:p>
        <a:p>
          <a:r>
            <a:rPr lang="en-US" sz="1100">
              <a:solidFill>
                <a:schemeClr val="bg1"/>
              </a:solidFill>
              <a:latin typeface="+mn-lt"/>
              <a:ea typeface="+mn-ea"/>
              <a:cs typeface="+mn-cs"/>
            </a:rPr>
            <a:t> The Unified Report Form allows companies to submit all listed Title 40 CFR part 80 reports on one worksheet</a:t>
          </a:r>
          <a:r>
            <a:rPr lang="en-US" sz="1100" baseline="0">
              <a:solidFill>
                <a:schemeClr val="bg1"/>
              </a:solidFill>
              <a:latin typeface="+mn-lt"/>
              <a:ea typeface="+mn-ea"/>
              <a:cs typeface="+mn-cs"/>
            </a:rPr>
            <a:t> while providing instant feedback on the formatting of your data submission (e.g., whole numbers vs. decimals, dates, coding, etc.).</a:t>
          </a:r>
          <a:r>
            <a:rPr lang="en-US" sz="1100">
              <a:solidFill>
                <a:schemeClr val="bg1"/>
              </a:solidFill>
              <a:latin typeface="+mn-lt"/>
              <a:ea typeface="+mn-ea"/>
              <a:cs typeface="+mn-cs"/>
            </a:rPr>
            <a:t>  It DOES NOT assess the accuracy of the values or mathematical checks, nor does it indicate regulatory thresholds.This tool is designed to help users comply with reporting requirements by providing built-in checks for the most common formatting errors, but not necessarily every  possible formatting error. </a:t>
          </a:r>
          <a:r>
            <a:rPr lang="en-US" sz="1100" b="0">
              <a:solidFill>
                <a:schemeClr val="bg1"/>
              </a:solidFill>
              <a:latin typeface="+mn-lt"/>
              <a:ea typeface="+mn-ea"/>
              <a:cs typeface="+mn-cs"/>
            </a:rPr>
            <a:t>Regulated</a:t>
          </a:r>
          <a:r>
            <a:rPr lang="en-US" sz="1100" b="0" baseline="0">
              <a:solidFill>
                <a:schemeClr val="bg1"/>
              </a:solidFill>
              <a:latin typeface="+mn-lt"/>
              <a:ea typeface="+mn-ea"/>
              <a:cs typeface="+mn-cs"/>
            </a:rPr>
            <a:t> parties should always refer to the regulations for compliance information and the Fuels program reporting webpage at </a:t>
          </a:r>
          <a:r>
            <a:rPr lang="en-US" sz="1100" b="1" u="sng">
              <a:solidFill>
                <a:schemeClr val="lt1"/>
              </a:solidFill>
              <a:latin typeface="+mn-lt"/>
              <a:ea typeface="+mn-ea"/>
              <a:cs typeface="+mn-cs"/>
            </a:rPr>
            <a:t>http://www.epa.gov/fuels-registration-reporting-and-compliance-help/reporting-fuel-programs </a:t>
          </a:r>
          <a:r>
            <a:rPr lang="en-US" sz="1100" b="0" baseline="0">
              <a:solidFill>
                <a:schemeClr val="bg1"/>
              </a:solidFill>
              <a:latin typeface="+mn-lt"/>
              <a:ea typeface="+mn-ea"/>
              <a:cs typeface="+mn-cs"/>
            </a:rPr>
            <a:t>for reporting instructions. </a:t>
          </a:r>
          <a:r>
            <a:rPr lang="en-US" sz="1100">
              <a:solidFill>
                <a:schemeClr val="bg1"/>
              </a:solidFill>
              <a:latin typeface="+mn-lt"/>
              <a:ea typeface="+mn-ea"/>
              <a:cs typeface="+mn-cs"/>
            </a:rPr>
            <a:t>EPA may request that you resubmit your report(s) if the contents are incorrect or incomplete. </a:t>
          </a:r>
        </a:p>
        <a:p>
          <a:endParaRPr lang="en-US" sz="1100" b="1">
            <a:solidFill>
              <a:schemeClr val="bg1"/>
            </a:solidFill>
            <a:latin typeface="+mn-lt"/>
            <a:ea typeface="+mn-ea"/>
            <a:cs typeface="+mn-cs"/>
          </a:endParaRPr>
        </a:p>
        <a:p>
          <a:r>
            <a:rPr lang="en-US" sz="1100" b="1">
              <a:solidFill>
                <a:schemeClr val="bg1"/>
              </a:solidFill>
              <a:latin typeface="+mn-lt"/>
              <a:ea typeface="+mn-ea"/>
              <a:cs typeface="+mn-cs"/>
            </a:rPr>
            <a:t>System Requirements:</a:t>
          </a:r>
          <a:endParaRPr lang="en-US" sz="1100">
            <a:solidFill>
              <a:schemeClr val="bg1"/>
            </a:solidFill>
            <a:latin typeface="+mn-lt"/>
            <a:ea typeface="+mn-ea"/>
            <a:cs typeface="+mn-cs"/>
          </a:endParaRPr>
        </a:p>
        <a:p>
          <a:r>
            <a:rPr lang="en-US" sz="1100">
              <a:solidFill>
                <a:schemeClr val="bg1"/>
              </a:solidFill>
              <a:latin typeface="+mn-lt"/>
              <a:ea typeface="+mn-ea"/>
              <a:cs typeface="+mn-cs"/>
            </a:rPr>
            <a:t>This form works best with Microsoft Excel 2007 and later versions. You may use this form with earlier versions of MS Excel, but the form will not provide feedback on data formatting.</a:t>
          </a:r>
        </a:p>
        <a:p>
          <a:endParaRPr lang="en-US" sz="1100" b="1">
            <a:solidFill>
              <a:schemeClr val="bg1"/>
            </a:solidFill>
            <a:latin typeface="+mn-lt"/>
            <a:ea typeface="+mn-ea"/>
            <a:cs typeface="+mn-cs"/>
          </a:endParaRPr>
        </a:p>
        <a:p>
          <a:r>
            <a:rPr lang="en-US" sz="1100" b="1">
              <a:solidFill>
                <a:schemeClr val="bg1"/>
              </a:solidFill>
              <a:latin typeface="+mn-lt"/>
              <a:ea typeface="+mn-ea"/>
              <a:cs typeface="+mn-cs"/>
            </a:rPr>
            <a:t>How to use this Form:</a:t>
          </a:r>
          <a:endParaRPr lang="en-US" sz="1100">
            <a:solidFill>
              <a:schemeClr val="bg1"/>
            </a:solidFill>
            <a:latin typeface="+mn-lt"/>
            <a:ea typeface="+mn-ea"/>
            <a:cs typeface="+mn-cs"/>
          </a:endParaRPr>
        </a:p>
        <a:p>
          <a:pPr lvl="0"/>
          <a:r>
            <a:rPr lang="en-US" sz="1100" b="1">
              <a:solidFill>
                <a:schemeClr val="bg1"/>
              </a:solidFill>
              <a:latin typeface="+mn-lt"/>
              <a:ea typeface="+mn-ea"/>
              <a:cs typeface="+mn-cs"/>
            </a:rPr>
            <a:t>Users may either:</a:t>
          </a:r>
          <a:endParaRPr lang="en-US" sz="1100">
            <a:solidFill>
              <a:schemeClr val="bg1"/>
            </a:solidFill>
            <a:latin typeface="+mn-lt"/>
            <a:ea typeface="+mn-ea"/>
            <a:cs typeface="+mn-cs"/>
          </a:endParaRPr>
        </a:p>
        <a:p>
          <a:pPr lvl="1"/>
          <a:r>
            <a:rPr lang="en-US" sz="1100" b="1">
              <a:solidFill>
                <a:schemeClr val="bg1"/>
              </a:solidFill>
              <a:latin typeface="+mn-lt"/>
              <a:ea typeface="+mn-ea"/>
              <a:cs typeface="+mn-cs"/>
            </a:rPr>
            <a:t>Copy and paste from another worksheet into the Unified Report Form</a:t>
          </a:r>
          <a:endParaRPr lang="en-US" sz="1100">
            <a:solidFill>
              <a:schemeClr val="bg1"/>
            </a:solidFill>
            <a:latin typeface="+mn-lt"/>
            <a:ea typeface="+mn-ea"/>
            <a:cs typeface="+mn-cs"/>
          </a:endParaRPr>
        </a:p>
        <a:p>
          <a:pPr lvl="2"/>
          <a:r>
            <a:rPr lang="en-US" sz="1100" b="1">
              <a:solidFill>
                <a:schemeClr val="bg1"/>
              </a:solidFill>
              <a:latin typeface="+mn-lt"/>
              <a:ea typeface="+mn-ea"/>
              <a:cs typeface="+mn-cs"/>
            </a:rPr>
            <a:t>Copy and paste </a:t>
          </a:r>
          <a:r>
            <a:rPr lang="en-US" sz="1100">
              <a:solidFill>
                <a:schemeClr val="bg1"/>
              </a:solidFill>
              <a:latin typeface="+mn-lt"/>
              <a:ea typeface="+mn-ea"/>
              <a:cs typeface="+mn-cs"/>
            </a:rPr>
            <a:t>reports into the </a:t>
          </a:r>
          <a:r>
            <a:rPr lang="en-US" sz="1100" i="1">
              <a:solidFill>
                <a:schemeClr val="bg1"/>
              </a:solidFill>
              <a:latin typeface="+mn-lt"/>
              <a:ea typeface="+mn-ea"/>
              <a:cs typeface="+mn-cs"/>
            </a:rPr>
            <a:t>“Unified Report Form”</a:t>
          </a:r>
          <a:r>
            <a:rPr lang="en-US" sz="1100">
              <a:solidFill>
                <a:schemeClr val="bg1"/>
              </a:solidFill>
              <a:latin typeface="+mn-lt"/>
              <a:ea typeface="+mn-ea"/>
              <a:cs typeface="+mn-cs"/>
            </a:rPr>
            <a:t> tab starting at cell A9. To</a:t>
          </a:r>
          <a:r>
            <a:rPr lang="en-US" sz="1100" baseline="0">
              <a:solidFill>
                <a:schemeClr val="bg1"/>
              </a:solidFill>
              <a:latin typeface="+mn-lt"/>
              <a:ea typeface="+mn-ea"/>
              <a:cs typeface="+mn-cs"/>
            </a:rPr>
            <a:t> prevent overwriting any of the built-in formulas or formats,</a:t>
          </a:r>
          <a:r>
            <a:rPr lang="en-US" sz="1100">
              <a:solidFill>
                <a:schemeClr val="bg1"/>
              </a:solidFill>
              <a:latin typeface="+mn-lt"/>
              <a:ea typeface="+mn-ea"/>
              <a:cs typeface="+mn-cs"/>
            </a:rPr>
            <a:t> it is strongly recommended that users paste using “Paste Special” and then "Values".</a:t>
          </a:r>
        </a:p>
        <a:p>
          <a:pPr lvl="2"/>
          <a:r>
            <a:rPr lang="en-US" sz="1100" b="1">
              <a:solidFill>
                <a:schemeClr val="bg1"/>
              </a:solidFill>
              <a:latin typeface="+mn-lt"/>
              <a:ea typeface="+mn-ea"/>
              <a:cs typeface="+mn-cs"/>
            </a:rPr>
            <a:t>Once pasted, </a:t>
          </a:r>
          <a:r>
            <a:rPr lang="en-US" sz="1100">
              <a:solidFill>
                <a:schemeClr val="bg1"/>
              </a:solidFill>
              <a:latin typeface="+mn-lt"/>
              <a:ea typeface="+mn-ea"/>
              <a:cs typeface="+mn-cs"/>
            </a:rPr>
            <a:t>the applicable cells color will turn green if your data meet</a:t>
          </a:r>
          <a:r>
            <a:rPr lang="en-US" sz="1100" strike="noStrike" baseline="0">
              <a:solidFill>
                <a:schemeClr val="bg1"/>
              </a:solidFill>
              <a:latin typeface="+mn-lt"/>
              <a:ea typeface="+mn-ea"/>
              <a:cs typeface="+mn-cs"/>
            </a:rPr>
            <a:t> </a:t>
          </a:r>
          <a:r>
            <a:rPr lang="en-US" sz="1100">
              <a:solidFill>
                <a:schemeClr val="bg1"/>
              </a:solidFill>
              <a:latin typeface="+mn-lt"/>
              <a:ea typeface="+mn-ea"/>
              <a:cs typeface="+mn-cs"/>
            </a:rPr>
            <a:t>basic format requirements. If the cell color turns red, please refer to the reports instructions which can be accessed by selecting the applicable report form id from the dropdown menu in the blue cell (A6) and then by clicking the report’s hyperlink above the data entry cells (E6).</a:t>
          </a:r>
        </a:p>
        <a:p>
          <a:r>
            <a:rPr lang="en-US" sz="1100" b="1">
              <a:solidFill>
                <a:schemeClr val="bg1"/>
              </a:solidFill>
              <a:latin typeface="+mn-lt"/>
              <a:ea typeface="+mn-ea"/>
              <a:cs typeface="+mn-cs"/>
            </a:rPr>
            <a:t>	Note:  You may also copy from text and convert the text to columns</a:t>
          </a:r>
          <a:endParaRPr lang="en-US" sz="1100">
            <a:solidFill>
              <a:schemeClr val="bg1"/>
            </a:solidFill>
            <a:latin typeface="+mn-lt"/>
            <a:ea typeface="+mn-ea"/>
            <a:cs typeface="+mn-cs"/>
          </a:endParaRPr>
        </a:p>
        <a:p>
          <a:r>
            <a:rPr lang="en-US" sz="1100" b="1">
              <a:solidFill>
                <a:schemeClr val="bg1"/>
              </a:solidFill>
              <a:latin typeface="+mn-lt"/>
              <a:ea typeface="+mn-ea"/>
              <a:cs typeface="+mn-cs"/>
            </a:rPr>
            <a:t>OR</a:t>
          </a:r>
          <a:endParaRPr lang="en-US" sz="1100">
            <a:solidFill>
              <a:schemeClr val="bg1"/>
            </a:solidFill>
            <a:latin typeface="+mn-lt"/>
            <a:ea typeface="+mn-ea"/>
            <a:cs typeface="+mn-cs"/>
          </a:endParaRPr>
        </a:p>
        <a:p>
          <a:pPr lvl="1"/>
          <a:r>
            <a:rPr lang="en-US" sz="1100" b="1">
              <a:solidFill>
                <a:schemeClr val="bg1"/>
              </a:solidFill>
              <a:latin typeface="+mn-lt"/>
              <a:ea typeface="+mn-ea"/>
              <a:cs typeface="+mn-cs"/>
            </a:rPr>
            <a:t>Manual entry into the Unified Report Form</a:t>
          </a:r>
          <a:endParaRPr lang="en-US" sz="1100">
            <a:solidFill>
              <a:schemeClr val="bg1"/>
            </a:solidFill>
            <a:latin typeface="+mn-lt"/>
            <a:ea typeface="+mn-ea"/>
            <a:cs typeface="+mn-cs"/>
          </a:endParaRPr>
        </a:p>
        <a:p>
          <a:pPr lvl="2"/>
          <a:r>
            <a:rPr lang="en-US" sz="1100" b="1">
              <a:solidFill>
                <a:schemeClr val="bg1"/>
              </a:solidFill>
              <a:latin typeface="+mn-lt"/>
              <a:ea typeface="+mn-ea"/>
              <a:cs typeface="+mn-cs"/>
            </a:rPr>
            <a:t>Select a report form ID</a:t>
          </a:r>
          <a:r>
            <a:rPr lang="en-US" sz="1100">
              <a:solidFill>
                <a:schemeClr val="bg1"/>
              </a:solidFill>
              <a:latin typeface="+mn-lt"/>
              <a:ea typeface="+mn-ea"/>
              <a:cs typeface="+mn-cs"/>
            </a:rPr>
            <a:t> on the </a:t>
          </a:r>
          <a:r>
            <a:rPr lang="en-US" sz="1100" i="1">
              <a:solidFill>
                <a:schemeClr val="bg1"/>
              </a:solidFill>
              <a:latin typeface="+mn-lt"/>
              <a:ea typeface="+mn-ea"/>
              <a:cs typeface="+mn-cs"/>
            </a:rPr>
            <a:t>“Unified Report Form”</a:t>
          </a:r>
          <a:r>
            <a:rPr lang="en-US" sz="1100">
              <a:solidFill>
                <a:schemeClr val="bg1"/>
              </a:solidFill>
              <a:latin typeface="+mn-lt"/>
              <a:ea typeface="+mn-ea"/>
              <a:cs typeface="+mn-cs"/>
            </a:rPr>
            <a:t> tab from the dropdown menu in the blue cell (A7). The form will load the appropriate column headings for the report that was selected, and the link to the reporting guidance document for that report will appear above the data reporting cells (E6).  Reporting guidance documents provide additional detail on field definitions and data types.</a:t>
          </a:r>
        </a:p>
        <a:p>
          <a:pPr lvl="2"/>
          <a:r>
            <a:rPr lang="en-US" sz="1100" b="1">
              <a:solidFill>
                <a:schemeClr val="bg1"/>
              </a:solidFill>
              <a:latin typeface="+mn-lt"/>
              <a:ea typeface="+mn-ea"/>
              <a:cs typeface="+mn-cs"/>
            </a:rPr>
            <a:t>Enter the report form numbers</a:t>
          </a:r>
          <a:r>
            <a:rPr lang="en-US" sz="1100">
              <a:solidFill>
                <a:schemeClr val="bg1"/>
              </a:solidFill>
              <a:latin typeface="+mn-lt"/>
              <a:ea typeface="+mn-ea"/>
              <a:cs typeface="+mn-cs"/>
            </a:rPr>
            <a:t> (e.g., DSF0900) in cells after A8.  Each time a user types in a correct Report form ID that cell will turn green and the rest of the cells in that row will turn red until they are properly filled out.  Please note, this form can handle multiple report types.  Be sure to change the header information each time you start a new report.</a:t>
          </a:r>
        </a:p>
        <a:p>
          <a:pPr lvl="2"/>
          <a:r>
            <a:rPr lang="en-US" sz="1100" b="1">
              <a:solidFill>
                <a:schemeClr val="bg1"/>
              </a:solidFill>
              <a:latin typeface="+mn-lt"/>
              <a:ea typeface="+mn-ea"/>
              <a:cs typeface="+mn-cs"/>
            </a:rPr>
            <a:t>Enter data*</a:t>
          </a:r>
          <a:r>
            <a:rPr lang="en-US" sz="1100">
              <a:solidFill>
                <a:schemeClr val="bg1"/>
              </a:solidFill>
              <a:latin typeface="+mn-lt"/>
              <a:ea typeface="+mn-ea"/>
              <a:cs typeface="+mn-cs"/>
            </a:rPr>
            <a:t> in each cell of that row. The cell color will turn green if your data meet basic format requirements.  If the cell remains red, please refer to the reporting guidance which can be accessed by clicking the hyperlink above the data entry cells (E6).</a:t>
          </a:r>
        </a:p>
        <a:p>
          <a:r>
            <a:rPr lang="en-US" sz="1100" b="1">
              <a:solidFill>
                <a:schemeClr val="bg1"/>
              </a:solidFill>
              <a:latin typeface="+mn-lt"/>
              <a:ea typeface="+mn-ea"/>
              <a:cs typeface="+mn-cs"/>
            </a:rPr>
            <a:t>NOTE:  All reports for a reporting period may be submitted in one Unified Report Form.</a:t>
          </a:r>
          <a:endParaRPr lang="en-US" sz="1100">
            <a:solidFill>
              <a:schemeClr val="bg1"/>
            </a:solidFill>
            <a:latin typeface="+mn-lt"/>
            <a:ea typeface="+mn-ea"/>
            <a:cs typeface="+mn-cs"/>
          </a:endParaRPr>
        </a:p>
        <a:p>
          <a:pPr lvl="0"/>
          <a:r>
            <a:rPr lang="en-US" sz="1100" b="1">
              <a:solidFill>
                <a:schemeClr val="bg1"/>
              </a:solidFill>
              <a:latin typeface="+mn-lt"/>
              <a:ea typeface="+mn-ea"/>
              <a:cs typeface="+mn-cs"/>
            </a:rPr>
            <a:t>Verify </a:t>
          </a:r>
          <a:r>
            <a:rPr lang="en-US" sz="1100">
              <a:solidFill>
                <a:schemeClr val="bg1"/>
              </a:solidFill>
              <a:latin typeface="+mn-lt"/>
              <a:ea typeface="+mn-ea"/>
              <a:cs typeface="+mn-cs"/>
            </a:rPr>
            <a:t>all data and formatting. See the </a:t>
          </a:r>
          <a:r>
            <a:rPr lang="en-US" sz="1100" i="1">
              <a:solidFill>
                <a:schemeClr val="bg1"/>
              </a:solidFill>
              <a:latin typeface="+mn-lt"/>
              <a:ea typeface="+mn-ea"/>
              <a:cs typeface="+mn-cs"/>
            </a:rPr>
            <a:t>“Common Errors and Other Tips”</a:t>
          </a:r>
          <a:r>
            <a:rPr lang="en-US" sz="1100">
              <a:solidFill>
                <a:schemeClr val="bg1"/>
              </a:solidFill>
              <a:latin typeface="+mn-lt"/>
              <a:ea typeface="+mn-ea"/>
              <a:cs typeface="+mn-cs"/>
            </a:rPr>
            <a:t> tab of this spreadsheet for a list of common data errors.</a:t>
          </a:r>
        </a:p>
        <a:p>
          <a:pPr lvl="0"/>
          <a:r>
            <a:rPr lang="en-US" sz="1100" b="1">
              <a:solidFill>
                <a:schemeClr val="bg1"/>
              </a:solidFill>
              <a:latin typeface="+mn-lt"/>
              <a:ea typeface="+mn-ea"/>
              <a:cs typeface="+mn-cs"/>
            </a:rPr>
            <a:t>Submit the form </a:t>
          </a:r>
          <a:r>
            <a:rPr lang="en-US" sz="1100">
              <a:solidFill>
                <a:schemeClr val="bg1"/>
              </a:solidFill>
              <a:latin typeface="+mn-lt"/>
              <a:ea typeface="+mn-ea"/>
              <a:cs typeface="+mn-cs"/>
            </a:rPr>
            <a:t>using the DCFUEL Fuels Programs Reporting Application (which is accessed through CDX).</a:t>
          </a:r>
        </a:p>
        <a:p>
          <a:pPr algn="l"/>
          <a:endParaRPr lang="en-US" sz="1100">
            <a:solidFill>
              <a:schemeClr val="bg1"/>
            </a:solidFill>
          </a:endParaRPr>
        </a:p>
      </xdr:txBody>
    </xdr:sp>
    <xdr:clientData/>
  </xdr:twoCellAnchor>
  <xdr:twoCellAnchor>
    <xdr:from>
      <xdr:col>3</xdr:col>
      <xdr:colOff>228600</xdr:colOff>
      <xdr:row>0</xdr:row>
      <xdr:rowOff>38100</xdr:rowOff>
    </xdr:from>
    <xdr:to>
      <xdr:col>12</xdr:col>
      <xdr:colOff>57150</xdr:colOff>
      <xdr:row>3</xdr:row>
      <xdr:rowOff>161925</xdr:rowOff>
    </xdr:to>
    <xdr:sp macro="" textlink="">
      <xdr:nvSpPr>
        <xdr:cNvPr id="11" name="Rounded Rectangle 10">
          <a:extLst>
            <a:ext uri="{FF2B5EF4-FFF2-40B4-BE49-F238E27FC236}">
              <a16:creationId xmlns:a16="http://schemas.microsoft.com/office/drawing/2014/main" id="{00000000-0008-0000-0000-00000B000000}"/>
            </a:ext>
          </a:extLst>
        </xdr:cNvPr>
        <xdr:cNvSpPr/>
      </xdr:nvSpPr>
      <xdr:spPr>
        <a:xfrm>
          <a:off x="2057400" y="38100"/>
          <a:ext cx="5314950" cy="69532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ctr"/>
          <a:r>
            <a:rPr lang="en-US" sz="1600">
              <a:solidFill>
                <a:sysClr val="windowText" lastClr="000000"/>
              </a:solidFill>
            </a:rPr>
            <a:t>US Environmental Protection Agency</a:t>
          </a:r>
        </a:p>
        <a:p>
          <a:pPr algn="ctr"/>
          <a:r>
            <a:rPr lang="en-US" sz="1600">
              <a:solidFill>
                <a:sysClr val="windowText" lastClr="000000"/>
              </a:solidFill>
            </a:rPr>
            <a:t>Office of Transportation and Air Quality</a:t>
          </a:r>
        </a:p>
      </xdr:txBody>
    </xdr:sp>
    <xdr:clientData/>
  </xdr:twoCellAnchor>
  <xdr:twoCellAnchor editAs="oneCell">
    <xdr:from>
      <xdr:col>0</xdr:col>
      <xdr:colOff>57150</xdr:colOff>
      <xdr:row>1</xdr:row>
      <xdr:rowOff>9522</xdr:rowOff>
    </xdr:from>
    <xdr:to>
      <xdr:col>3</xdr:col>
      <xdr:colOff>240030</xdr:colOff>
      <xdr:row>2</xdr:row>
      <xdr:rowOff>97914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200022"/>
          <a:ext cx="2011680" cy="2788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161365</xdr:colOff>
      <xdr:row>28</xdr:row>
      <xdr:rowOff>30816</xdr:rowOff>
    </xdr:from>
    <xdr:to>
      <xdr:col>21</xdr:col>
      <xdr:colOff>266140</xdr:colOff>
      <xdr:row>32</xdr:row>
      <xdr:rowOff>40341</xdr:rowOff>
    </xdr:to>
    <xdr:sp macro="" textlink="">
      <xdr:nvSpPr>
        <xdr:cNvPr id="2" name="Rounded Rectangle 4">
          <a:hlinkClick xmlns:r="http://schemas.openxmlformats.org/officeDocument/2006/relationships" r:id="rId1"/>
          <a:extLst>
            <a:ext uri="{FF2B5EF4-FFF2-40B4-BE49-F238E27FC236}">
              <a16:creationId xmlns:a16="http://schemas.microsoft.com/office/drawing/2014/main" id="{00000000-0008-0000-0100-000005000000}"/>
            </a:ext>
          </a:extLst>
        </xdr:cNvPr>
        <xdr:cNvSpPr/>
      </xdr:nvSpPr>
      <xdr:spPr>
        <a:xfrm>
          <a:off x="7422777" y="5364816"/>
          <a:ext cx="5550834" cy="771525"/>
        </a:xfrm>
        <a:prstGeom prst="roundRect">
          <a:avLst/>
        </a:prstGeom>
        <a:solidFill>
          <a:schemeClr val="accent1"/>
        </a:solid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US" sz="1200" baseline="0">
              <a:solidFill>
                <a:schemeClr val="lt1"/>
              </a:solidFill>
              <a:latin typeface="+mn-lt"/>
              <a:ea typeface="+mn-ea"/>
              <a:cs typeface="+mn-cs"/>
            </a:rPr>
            <a:t>You are using version 1.16 of the Unified Report Form. Be sure to check the reporting homepage link http://www.epa.gov/otaq/fuels/reporting/index.htm for the most recent updates to this form.</a:t>
          </a:r>
          <a:endParaRPr lang="en-US" sz="1200">
            <a:solidFill>
              <a:schemeClr val="lt1"/>
            </a:solidFill>
            <a:latin typeface="+mn-lt"/>
            <a:ea typeface="+mn-ea"/>
            <a:cs typeface="+mn-cs"/>
          </a:endParaRPr>
        </a:p>
        <a:p>
          <a:pPr algn="ctr"/>
          <a:endParaRPr lang="en-US" sz="1200"/>
        </a:p>
      </xdr:txBody>
    </xdr:sp>
    <xdr:clientData/>
  </xdr:twoCellAnchor>
  <xdr:twoCellAnchor>
    <xdr:from>
      <xdr:col>0</xdr:col>
      <xdr:colOff>77322</xdr:colOff>
      <xdr:row>0</xdr:row>
      <xdr:rowOff>44825</xdr:rowOff>
    </xdr:from>
    <xdr:to>
      <xdr:col>10</xdr:col>
      <xdr:colOff>586153</xdr:colOff>
      <xdr:row>16</xdr:row>
      <xdr:rowOff>57151</xdr:rowOff>
    </xdr:to>
    <xdr:sp macro="" textlink="">
      <xdr:nvSpPr>
        <xdr:cNvPr id="6" name="Rounded Rectangle 5">
          <a:extLst>
            <a:ext uri="{FF2B5EF4-FFF2-40B4-BE49-F238E27FC236}">
              <a16:creationId xmlns:a16="http://schemas.microsoft.com/office/drawing/2014/main" id="{00000000-0008-0000-0100-000006000000}"/>
            </a:ext>
          </a:extLst>
        </xdr:cNvPr>
        <xdr:cNvSpPr/>
      </xdr:nvSpPr>
      <xdr:spPr>
        <a:xfrm>
          <a:off x="77322" y="44825"/>
          <a:ext cx="6604831" cy="3060326"/>
        </a:xfrm>
        <a:prstGeom prst="roundRect">
          <a:avLst/>
        </a:prstGeom>
        <a:solidFill>
          <a:schemeClr val="accent2"/>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lang="en-US" sz="1400"/>
            <a:t>COMMON ERRORS</a:t>
          </a:r>
          <a:r>
            <a:rPr lang="en-US" sz="1400">
              <a:solidFill>
                <a:srgbClr val="0070C0"/>
              </a:solidFill>
            </a:rPr>
            <a:t> </a:t>
          </a:r>
          <a:r>
            <a:rPr lang="en-US" sz="1400">
              <a:solidFill>
                <a:schemeClr val="bg1"/>
              </a:solidFill>
            </a:rPr>
            <a:t>TO AVOID </a:t>
          </a:r>
        </a:p>
        <a:p>
          <a:pPr lvl="1" algn="l"/>
          <a:r>
            <a:rPr lang="en-US" sz="1100">
              <a:solidFill>
                <a:schemeClr val="lt1"/>
              </a:solidFill>
              <a:latin typeface="+mn-lt"/>
              <a:ea typeface="+mn-ea"/>
              <a:cs typeface="+mn-cs"/>
            </a:rPr>
            <a:t>-Submitting files that have formulas or links to other workbooks (for example, cell value =A2+[Book2]Sheet1!$B$1) to represent reported values. </a:t>
          </a:r>
          <a:r>
            <a:rPr lang="en-US" sz="1100" baseline="0">
              <a:solidFill>
                <a:schemeClr val="lt1"/>
              </a:solidFill>
              <a:latin typeface="+mn-lt"/>
              <a:ea typeface="+mn-ea"/>
              <a:cs typeface="+mn-cs"/>
            </a:rPr>
            <a:t> These links and their associated data break after being uploaded into the DCFUELS application.</a:t>
          </a:r>
          <a:br>
            <a:rPr lang="en-US" sz="1100">
              <a:solidFill>
                <a:schemeClr val="lt1"/>
              </a:solidFill>
              <a:latin typeface="+mn-lt"/>
              <a:ea typeface="+mn-ea"/>
              <a:cs typeface="+mn-cs"/>
            </a:rPr>
          </a:br>
          <a:r>
            <a:rPr lang="en-US" sz="1100">
              <a:solidFill>
                <a:schemeClr val="lt1"/>
              </a:solidFill>
              <a:latin typeface="+mn-lt"/>
              <a:ea typeface="+mn-ea"/>
              <a:cs typeface="+mn-cs"/>
            </a:rPr>
            <a:t>-Misspelling or not using the correct report number.</a:t>
          </a:r>
        </a:p>
        <a:p>
          <a:pPr lvl="1" algn="l"/>
          <a:r>
            <a:rPr lang="en-US" sz="1100">
              <a:solidFill>
                <a:schemeClr val="lt1"/>
              </a:solidFill>
              <a:latin typeface="+mn-lt"/>
              <a:ea typeface="+mn-ea"/>
              <a:cs typeface="+mn-cs"/>
            </a:rPr>
            <a:t>-Inserting extra values/comments outside of report fields.</a:t>
          </a:r>
        </a:p>
        <a:p>
          <a:pPr marL="457200" marR="0" lvl="1" indent="0" algn="l" defTabSz="914400" eaLnBrk="1" fontAlgn="auto" latinLnBrk="0" hangingPunct="1">
            <a:lnSpc>
              <a:spcPct val="100000"/>
            </a:lnSpc>
            <a:spcBef>
              <a:spcPts val="0"/>
            </a:spcBef>
            <a:spcAft>
              <a:spcPts val="0"/>
            </a:spcAft>
            <a:buClrTx/>
            <a:buSzTx/>
            <a:buFontTx/>
            <a:buNone/>
            <a:tabLst/>
            <a:defRPr/>
          </a:pPr>
          <a:r>
            <a:rPr lang="en-US" sz="1100">
              <a:solidFill>
                <a:schemeClr val="lt1"/>
              </a:solidFill>
              <a:latin typeface="+mn-lt"/>
              <a:ea typeface="+mn-ea"/>
              <a:cs typeface="+mn-cs"/>
            </a:rPr>
            <a:t>-Entering dates in formats other than MM/DD/YYYY format.</a:t>
          </a:r>
          <a:endParaRPr lang="en-US"/>
        </a:p>
        <a:p>
          <a:pPr lvl="1" algn="l"/>
          <a:r>
            <a:rPr lang="en-US" sz="1100">
              <a:solidFill>
                <a:schemeClr val="bg1"/>
              </a:solidFill>
              <a:latin typeface="+mn-lt"/>
              <a:ea typeface="+mn-ea"/>
              <a:cs typeface="+mn-cs"/>
            </a:rPr>
            <a:t>-Using</a:t>
          </a:r>
          <a:r>
            <a:rPr lang="en-US" sz="1100" baseline="0">
              <a:solidFill>
                <a:schemeClr val="bg1"/>
              </a:solidFill>
              <a:latin typeface="+mn-lt"/>
              <a:ea typeface="+mn-ea"/>
              <a:cs typeface="+mn-cs"/>
            </a:rPr>
            <a:t> i</a:t>
          </a:r>
          <a:r>
            <a:rPr lang="en-US" sz="1100">
              <a:solidFill>
                <a:schemeClr val="bg1"/>
              </a:solidFill>
              <a:latin typeface="+mn-lt"/>
              <a:ea typeface="+mn-ea"/>
              <a:cs typeface="+mn-cs"/>
            </a:rPr>
            <a:t>ncorrect</a:t>
          </a:r>
          <a:r>
            <a:rPr lang="en-US" sz="1100" baseline="0">
              <a:solidFill>
                <a:schemeClr val="bg1"/>
              </a:solidFill>
              <a:latin typeface="+mn-lt"/>
              <a:ea typeface="+mn-ea"/>
              <a:cs typeface="+mn-cs"/>
            </a:rPr>
            <a:t> abbreviation for "not applicable". Instead, please abbreviate not applicable as  "NA" in all capital letters with no slash between the letters.</a:t>
          </a:r>
        </a:p>
        <a:p>
          <a:pPr lvl="1" algn="l"/>
          <a:r>
            <a:rPr lang="en-US" sz="1100" baseline="0">
              <a:solidFill>
                <a:schemeClr val="bg1"/>
              </a:solidFill>
              <a:latin typeface="+mn-lt"/>
              <a:ea typeface="+mn-ea"/>
              <a:cs typeface="+mn-cs"/>
            </a:rPr>
            <a:t>-</a:t>
          </a:r>
          <a:r>
            <a:rPr lang="en-US" sz="1100">
              <a:solidFill>
                <a:schemeClr val="lt1"/>
              </a:solidFill>
              <a:latin typeface="+mn-lt"/>
              <a:ea typeface="+mn-ea"/>
              <a:cs typeface="+mn-cs"/>
            </a:rPr>
            <a:t>Entering text in lower case letters in fields other</a:t>
          </a:r>
          <a:r>
            <a:rPr lang="en-US" sz="1100" baseline="0">
              <a:solidFill>
                <a:schemeClr val="lt1"/>
              </a:solidFill>
              <a:latin typeface="+mn-lt"/>
              <a:ea typeface="+mn-ea"/>
              <a:cs typeface="+mn-cs"/>
            </a:rPr>
            <a:t> than free form or long character fields. Please use all capital letters.</a:t>
          </a:r>
          <a:endParaRPr lang="en-US" sz="1100">
            <a:solidFill>
              <a:schemeClr val="lt1"/>
            </a:solidFill>
            <a:latin typeface="+mn-lt"/>
            <a:ea typeface="+mn-ea"/>
            <a:cs typeface="+mn-cs"/>
          </a:endParaRPr>
        </a:p>
        <a:p>
          <a:pPr lvl="1" algn="l"/>
          <a:r>
            <a:rPr lang="en-US" sz="1100">
              <a:solidFill>
                <a:schemeClr val="lt1"/>
              </a:solidFill>
              <a:latin typeface="+mn-lt"/>
              <a:ea typeface="+mn-ea"/>
              <a:cs typeface="+mn-cs"/>
            </a:rPr>
            <a:t>-Using commas to group digits</a:t>
          </a:r>
          <a:r>
            <a:rPr lang="en-US" sz="1100" baseline="0">
              <a:solidFill>
                <a:schemeClr val="lt1"/>
              </a:solidFill>
              <a:latin typeface="+mn-lt"/>
              <a:ea typeface="+mn-ea"/>
              <a:cs typeface="+mn-cs"/>
            </a:rPr>
            <a:t>  (example: 9,999) in</a:t>
          </a:r>
          <a:r>
            <a:rPr lang="en-US" sz="1100">
              <a:solidFill>
                <a:schemeClr val="lt1"/>
              </a:solidFill>
              <a:latin typeface="+mn-lt"/>
              <a:ea typeface="+mn-ea"/>
              <a:cs typeface="+mn-cs"/>
            </a:rPr>
            <a:t> numeric fields. </a:t>
          </a:r>
          <a:br>
            <a:rPr lang="en-US" sz="1100">
              <a:solidFill>
                <a:schemeClr val="lt1"/>
              </a:solidFill>
              <a:latin typeface="+mn-lt"/>
              <a:ea typeface="+mn-ea"/>
              <a:cs typeface="+mn-cs"/>
            </a:rPr>
          </a:br>
          <a:r>
            <a:rPr lang="en-US" sz="1100">
              <a:solidFill>
                <a:schemeClr val="lt1"/>
              </a:solidFill>
              <a:latin typeface="+mn-lt"/>
              <a:ea typeface="+mn-ea"/>
              <a:cs typeface="+mn-cs"/>
            </a:rPr>
            <a:t>-Leaving numbers in scientific notation (It is OK to change the cell's format  back to text to avoid</a:t>
          </a:r>
          <a:r>
            <a:rPr lang="en-US" sz="1100">
              <a:solidFill>
                <a:schemeClr val="bg1"/>
              </a:solidFill>
              <a:latin typeface="+mn-lt"/>
              <a:ea typeface="+mn-ea"/>
              <a:cs typeface="+mn-cs"/>
            </a:rPr>
            <a:t> </a:t>
          </a:r>
          <a:r>
            <a:rPr lang="en-US" sz="1100" strike="noStrike" baseline="0">
              <a:solidFill>
                <a:schemeClr val="bg1"/>
              </a:solidFill>
              <a:latin typeface="+mn-lt"/>
              <a:ea typeface="+mn-ea"/>
              <a:cs typeface="+mn-cs"/>
            </a:rPr>
            <a:t>E</a:t>
          </a:r>
          <a:r>
            <a:rPr lang="en-US" sz="1100">
              <a:solidFill>
                <a:schemeClr val="bg1"/>
              </a:solidFill>
              <a:latin typeface="+mn-lt"/>
              <a:ea typeface="+mn-ea"/>
              <a:cs typeface="+mn-cs"/>
            </a:rPr>
            <a:t>xcel </a:t>
          </a:r>
          <a:r>
            <a:rPr lang="en-US" sz="1100">
              <a:solidFill>
                <a:schemeClr val="lt1"/>
              </a:solidFill>
              <a:latin typeface="+mn-lt"/>
              <a:ea typeface="+mn-ea"/>
              <a:cs typeface="+mn-cs"/>
            </a:rPr>
            <a:t>changing the number to scientific notation).</a:t>
          </a:r>
          <a:br>
            <a:rPr lang="en-US" sz="1100">
              <a:solidFill>
                <a:schemeClr val="lt1"/>
              </a:solidFill>
              <a:latin typeface="+mn-lt"/>
              <a:ea typeface="+mn-ea"/>
              <a:cs typeface="+mn-cs"/>
            </a:rPr>
          </a:br>
          <a:r>
            <a:rPr lang="en-US" sz="1100">
              <a:solidFill>
                <a:schemeClr val="lt1"/>
              </a:solidFill>
              <a:latin typeface="+mn-lt"/>
              <a:ea typeface="+mn-ea"/>
              <a:cs typeface="+mn-cs"/>
            </a:rPr>
            <a:t>-Entering too many decimal places (beyond what the reports require).</a:t>
          </a:r>
          <a:br>
            <a:rPr lang="en-US" sz="1100">
              <a:solidFill>
                <a:schemeClr val="lt1"/>
              </a:solidFill>
              <a:latin typeface="+mn-lt"/>
              <a:ea typeface="+mn-ea"/>
              <a:cs typeface="+mn-cs"/>
            </a:rPr>
          </a:br>
          <a:br>
            <a:rPr lang="en-US" sz="1100">
              <a:solidFill>
                <a:schemeClr val="lt1"/>
              </a:solidFill>
              <a:latin typeface="+mn-lt"/>
              <a:ea typeface="+mn-ea"/>
              <a:cs typeface="+mn-cs"/>
            </a:rPr>
          </a:br>
          <a:endParaRPr lang="en-US" sz="1100" baseline="0">
            <a:solidFill>
              <a:schemeClr val="lt1"/>
            </a:solidFill>
            <a:latin typeface="+mn-lt"/>
            <a:ea typeface="+mn-ea"/>
            <a:cs typeface="+mn-cs"/>
          </a:endParaRPr>
        </a:p>
      </xdr:txBody>
    </xdr:sp>
    <xdr:clientData/>
  </xdr:twoCellAnchor>
  <xdr:twoCellAnchor>
    <xdr:from>
      <xdr:col>0</xdr:col>
      <xdr:colOff>89648</xdr:colOff>
      <xdr:row>17</xdr:row>
      <xdr:rowOff>124558</xdr:rowOff>
    </xdr:from>
    <xdr:to>
      <xdr:col>10</xdr:col>
      <xdr:colOff>512885</xdr:colOff>
      <xdr:row>63</xdr:row>
      <xdr:rowOff>38100</xdr:rowOff>
    </xdr:to>
    <xdr:sp macro="" textlink="">
      <xdr:nvSpPr>
        <xdr:cNvPr id="7" name="Rounded Rectangle 6">
          <a:extLst>
            <a:ext uri="{FF2B5EF4-FFF2-40B4-BE49-F238E27FC236}">
              <a16:creationId xmlns:a16="http://schemas.microsoft.com/office/drawing/2014/main" id="{00000000-0008-0000-0100-000007000000}"/>
            </a:ext>
          </a:extLst>
        </xdr:cNvPr>
        <xdr:cNvSpPr/>
      </xdr:nvSpPr>
      <xdr:spPr>
        <a:xfrm>
          <a:off x="89648" y="3363058"/>
          <a:ext cx="6519237" cy="8676542"/>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lang="en-US" sz="1400"/>
            <a:t>KNOWN ISSUES WITH THIS TOOL</a:t>
          </a:r>
        </a:p>
        <a:p>
          <a:pPr algn="l"/>
          <a:endParaRPr lang="en-US" sz="1400"/>
        </a:p>
        <a:p>
          <a:pPr lvl="1" algn="l"/>
          <a:r>
            <a:rPr lang="en-US" sz="1100" baseline="0">
              <a:solidFill>
                <a:schemeClr val="lt1"/>
              </a:solidFill>
              <a:latin typeface="+mn-lt"/>
              <a:ea typeface="+mn-ea"/>
              <a:cs typeface="+mn-cs"/>
            </a:rPr>
            <a:t>-Do not export or copy data from this tool.  Companies are encouraged to send this tool in its entirety.</a:t>
          </a:r>
        </a:p>
        <a:p>
          <a:pPr lvl="1" algn="l"/>
          <a:endParaRPr lang="en-US" sz="1100" baseline="0">
            <a:solidFill>
              <a:schemeClr val="lt1"/>
            </a:solidFill>
            <a:latin typeface="+mn-lt"/>
            <a:ea typeface="+mn-ea"/>
            <a:cs typeface="+mn-cs"/>
          </a:endParaRPr>
        </a:p>
        <a:p>
          <a:pPr marL="457200" marR="0" lvl="1" indent="0" algn="l" defTabSz="914400" eaLnBrk="1" fontAlgn="auto" latinLnBrk="0" hangingPunct="1">
            <a:lnSpc>
              <a:spcPct val="100000"/>
            </a:lnSpc>
            <a:spcBef>
              <a:spcPts val="0"/>
            </a:spcBef>
            <a:spcAft>
              <a:spcPts val="0"/>
            </a:spcAft>
            <a:buClrTx/>
            <a:buSzTx/>
            <a:buFontTx/>
            <a:buNone/>
            <a:tabLst/>
            <a:defRPr/>
          </a:pPr>
          <a:r>
            <a:rPr lang="en-US" sz="1100" baseline="0">
              <a:solidFill>
                <a:schemeClr val="lt1"/>
              </a:solidFill>
              <a:latin typeface="+mn-lt"/>
              <a:ea typeface="+mn-ea"/>
              <a:cs typeface="+mn-cs"/>
            </a:rPr>
            <a:t>-Deleting any worksheets or named ranges in this workbook will impact how the form flags incorrect data formatting.</a:t>
          </a:r>
        </a:p>
        <a:p>
          <a:pPr marL="457200" marR="0" lvl="1" indent="0" algn="l" defTabSz="914400" eaLnBrk="1" fontAlgn="auto" latinLnBrk="0" hangingPunct="1">
            <a:lnSpc>
              <a:spcPct val="100000"/>
            </a:lnSpc>
            <a:spcBef>
              <a:spcPts val="0"/>
            </a:spcBef>
            <a:spcAft>
              <a:spcPts val="0"/>
            </a:spcAft>
            <a:buClrTx/>
            <a:buSzTx/>
            <a:buFontTx/>
            <a:buNone/>
            <a:tabLst/>
            <a:defRPr/>
          </a:pPr>
          <a:endParaRPr lang="en-US" sz="1100" baseline="0">
            <a:solidFill>
              <a:schemeClr val="lt1"/>
            </a:solidFill>
            <a:latin typeface="+mn-lt"/>
            <a:ea typeface="+mn-ea"/>
            <a:cs typeface="+mn-cs"/>
          </a:endParaRPr>
        </a:p>
        <a:p>
          <a:pPr marL="457200" marR="0" lvl="1" indent="0" algn="l" defTabSz="914400" eaLnBrk="1" fontAlgn="auto" latinLnBrk="0" hangingPunct="1">
            <a:lnSpc>
              <a:spcPct val="100000"/>
            </a:lnSpc>
            <a:spcBef>
              <a:spcPts val="0"/>
            </a:spcBef>
            <a:spcAft>
              <a:spcPts val="0"/>
            </a:spcAft>
            <a:buClrTx/>
            <a:buSzTx/>
            <a:buFontTx/>
            <a:buNone/>
            <a:tabLst/>
            <a:defRPr/>
          </a:pPr>
          <a:r>
            <a:rPr lang="en-US" sz="1100">
              <a:solidFill>
                <a:schemeClr val="lt1"/>
              </a:solidFill>
              <a:latin typeface="+mn-lt"/>
              <a:ea typeface="+mn-ea"/>
              <a:cs typeface="+mn-cs"/>
            </a:rPr>
            <a:t>- The</a:t>
          </a:r>
          <a:r>
            <a:rPr lang="en-US" sz="1100" baseline="0">
              <a:solidFill>
                <a:schemeClr val="lt1"/>
              </a:solidFill>
              <a:latin typeface="+mn-lt"/>
              <a:ea typeface="+mn-ea"/>
              <a:cs typeface="+mn-cs"/>
            </a:rPr>
            <a:t> tool is not able to flag non-numerical characters ("/",",","%") entered into number fields. If the field format calls for numeric values (represented in the field format by a series of 9's or 999...), please enter only numbers.</a:t>
          </a:r>
          <a:endParaRPr lang="en-US"/>
        </a:p>
        <a:p>
          <a:pPr lvl="1" algn="l"/>
          <a:endParaRPr lang="en-US"/>
        </a:p>
        <a:p>
          <a:pPr lvl="1" algn="l"/>
          <a:r>
            <a:rPr lang="en-US" sz="1100">
              <a:solidFill>
                <a:schemeClr val="bg1"/>
              </a:solidFill>
              <a:latin typeface="+mn-lt"/>
              <a:ea typeface="+mn-ea"/>
              <a:cs typeface="+mn-cs"/>
            </a:rPr>
            <a:t>-The  tool</a:t>
          </a:r>
          <a:r>
            <a:rPr lang="en-US" sz="1100" baseline="0">
              <a:solidFill>
                <a:schemeClr val="bg1"/>
              </a:solidFill>
              <a:latin typeface="+mn-lt"/>
              <a:ea typeface="+mn-ea"/>
              <a:cs typeface="+mn-cs"/>
            </a:rPr>
            <a:t> is not able to correct entries that contain too many significant figures.  Although the format checker will flag the formatting error with a red background color, the problem may not be apparent initially because the value in the cell may appear to be correct. Please round entries up to the correct number of significant figures. If the  format checker flags an error by turning the cell red, users may  directly correct</a:t>
          </a:r>
          <a:r>
            <a:rPr lang="en-US" sz="1100">
              <a:solidFill>
                <a:schemeClr val="lt1"/>
              </a:solidFill>
              <a:latin typeface="+mn-lt"/>
              <a:ea typeface="+mn-ea"/>
              <a:cs typeface="+mn-cs"/>
            </a:rPr>
            <a:t> the number in the function line.</a:t>
          </a:r>
          <a:br>
            <a:rPr lang="en-US" sz="1100">
              <a:solidFill>
                <a:schemeClr val="lt1"/>
              </a:solidFill>
              <a:latin typeface="+mn-lt"/>
              <a:ea typeface="+mn-ea"/>
              <a:cs typeface="+mn-cs"/>
            </a:rPr>
          </a:br>
          <a:br>
            <a:rPr lang="en-US" sz="1100">
              <a:solidFill>
                <a:schemeClr val="lt1"/>
              </a:solidFill>
              <a:latin typeface="+mn-lt"/>
              <a:ea typeface="+mn-ea"/>
              <a:cs typeface="+mn-cs"/>
            </a:rPr>
          </a:br>
          <a:r>
            <a:rPr lang="en-US" sz="1100">
              <a:solidFill>
                <a:schemeClr val="lt1"/>
              </a:solidFill>
              <a:latin typeface="+mn-lt"/>
              <a:ea typeface="+mn-ea"/>
              <a:cs typeface="+mn-cs"/>
            </a:rPr>
            <a:t>-By default the</a:t>
          </a:r>
          <a:r>
            <a:rPr lang="en-US" sz="1100" baseline="0">
              <a:solidFill>
                <a:schemeClr val="lt1"/>
              </a:solidFill>
              <a:latin typeface="+mn-lt"/>
              <a:ea typeface="+mn-ea"/>
              <a:cs typeface="+mn-cs"/>
            </a:rPr>
            <a:t> Unified Report Form's cells are set to text format.  However w</a:t>
          </a:r>
          <a:r>
            <a:rPr lang="en-US" sz="1100">
              <a:solidFill>
                <a:schemeClr val="lt1"/>
              </a:solidFill>
              <a:latin typeface="+mn-lt"/>
              <a:ea typeface="+mn-ea"/>
              <a:cs typeface="+mn-cs"/>
            </a:rPr>
            <a:t>hen entering numbers</a:t>
          </a:r>
          <a:r>
            <a:rPr lang="en-US" sz="1100" baseline="0">
              <a:solidFill>
                <a:schemeClr val="lt1"/>
              </a:solidFill>
              <a:latin typeface="+mn-lt"/>
              <a:ea typeface="+mn-ea"/>
              <a:cs typeface="+mn-cs"/>
            </a:rPr>
            <a:t> with more than 12</a:t>
          </a:r>
          <a:r>
            <a:rPr lang="en-US" sz="1100">
              <a:solidFill>
                <a:schemeClr val="lt1"/>
              </a:solidFill>
              <a:latin typeface="+mn-lt"/>
              <a:ea typeface="+mn-ea"/>
              <a:cs typeface="+mn-cs"/>
            </a:rPr>
            <a:t> digits into the report, Excel may automatically convert the number to scientific format which will cause an error. Convert these cells back to text</a:t>
          </a:r>
          <a:r>
            <a:rPr lang="en-US" sz="1100" baseline="0">
              <a:solidFill>
                <a:schemeClr val="lt1"/>
              </a:solidFill>
              <a:latin typeface="+mn-lt"/>
              <a:ea typeface="+mn-ea"/>
              <a:cs typeface="+mn-cs"/>
            </a:rPr>
            <a:t> a</a:t>
          </a:r>
          <a:r>
            <a:rPr lang="en-US" sz="1100">
              <a:solidFill>
                <a:schemeClr val="lt1"/>
              </a:solidFill>
              <a:latin typeface="+mn-lt"/>
              <a:ea typeface="+mn-ea"/>
              <a:cs typeface="+mn-cs"/>
            </a:rPr>
            <a:t>nd reenter if necessary.</a:t>
          </a:r>
        </a:p>
        <a:p>
          <a:pPr lvl="1" algn="l"/>
          <a:endParaRPr lang="en-US" sz="1100">
            <a:solidFill>
              <a:schemeClr val="lt1"/>
            </a:solidFill>
            <a:latin typeface="+mn-lt"/>
            <a:ea typeface="+mn-ea"/>
            <a:cs typeface="+mn-cs"/>
          </a:endParaRPr>
        </a:p>
        <a:p>
          <a:pPr lvl="1" algn="l"/>
          <a:r>
            <a:rPr lang="en-US" sz="1100">
              <a:solidFill>
                <a:schemeClr val="bg1"/>
              </a:solidFill>
              <a:latin typeface="+mn-lt"/>
              <a:ea typeface="+mn-ea"/>
              <a:cs typeface="+mn-cs"/>
            </a:rPr>
            <a:t>-</a:t>
          </a:r>
          <a:r>
            <a:rPr lang="en-US" sz="1100" baseline="0">
              <a:solidFill>
                <a:schemeClr val="bg1"/>
              </a:solidFill>
              <a:latin typeface="+mn-lt"/>
              <a:ea typeface="+mn-ea"/>
              <a:cs typeface="+mn-cs"/>
            </a:rPr>
            <a:t>Do not make any changes to rows 1-8 on</a:t>
          </a:r>
          <a:r>
            <a:rPr lang="en-US" sz="1100">
              <a:solidFill>
                <a:schemeClr val="bg1"/>
              </a:solidFill>
              <a:latin typeface="+mn-lt"/>
              <a:ea typeface="+mn-ea"/>
              <a:cs typeface="+mn-cs"/>
            </a:rPr>
            <a:t> the Unified Report Form tab except to select report form ID's</a:t>
          </a:r>
          <a:r>
            <a:rPr lang="en-US" sz="1100" baseline="0">
              <a:solidFill>
                <a:schemeClr val="bg1"/>
              </a:solidFill>
              <a:latin typeface="+mn-lt"/>
              <a:ea typeface="+mn-ea"/>
              <a:cs typeface="+mn-cs"/>
            </a:rPr>
            <a:t> in</a:t>
          </a:r>
          <a:r>
            <a:rPr lang="en-US" sz="1100">
              <a:solidFill>
                <a:schemeClr val="bg1"/>
              </a:solidFill>
              <a:latin typeface="+mn-lt"/>
              <a:ea typeface="+mn-ea"/>
              <a:cs typeface="+mn-cs"/>
            </a:rPr>
            <a:t> the dropdown menu</a:t>
          </a:r>
          <a:r>
            <a:rPr lang="en-US" sz="1100" baseline="0">
              <a:solidFill>
                <a:schemeClr val="bg1"/>
              </a:solidFill>
              <a:latin typeface="+mn-lt"/>
              <a:ea typeface="+mn-ea"/>
              <a:cs typeface="+mn-cs"/>
            </a:rPr>
            <a:t> in cell A7. Any other user changes in these rows may cause problems with the report.</a:t>
          </a:r>
        </a:p>
        <a:p>
          <a:pPr lvl="1" algn="l"/>
          <a:endParaRPr lang="en-US" sz="1100" baseline="0">
            <a:solidFill>
              <a:schemeClr val="lt1"/>
            </a:solidFill>
            <a:latin typeface="+mn-lt"/>
            <a:ea typeface="+mn-ea"/>
            <a:cs typeface="+mn-cs"/>
          </a:endParaRPr>
        </a:p>
        <a:p>
          <a:pPr lvl="1" algn="l"/>
          <a:r>
            <a:rPr lang="en-US" sz="1100">
              <a:solidFill>
                <a:schemeClr val="lt1"/>
              </a:solidFill>
              <a:latin typeface="+mn-lt"/>
              <a:ea typeface="+mn-ea"/>
              <a:cs typeface="+mn-cs"/>
            </a:rPr>
            <a:t>-Date fields are in MM/DD/YYYY format.  This</a:t>
          </a:r>
          <a:r>
            <a:rPr lang="en-US" sz="1100" baseline="0">
              <a:solidFill>
                <a:schemeClr val="lt1"/>
              </a:solidFill>
              <a:latin typeface="+mn-lt"/>
              <a:ea typeface="+mn-ea"/>
              <a:cs typeface="+mn-cs"/>
            </a:rPr>
            <a:t> </a:t>
          </a:r>
          <a:r>
            <a:rPr lang="en-US" sz="1100">
              <a:solidFill>
                <a:schemeClr val="lt1"/>
              </a:solidFill>
              <a:latin typeface="+mn-lt"/>
              <a:ea typeface="+mn-ea"/>
              <a:cs typeface="+mn-cs"/>
            </a:rPr>
            <a:t>tool is unable to flag alternative formats</a:t>
          </a:r>
          <a:r>
            <a:rPr lang="en-US" sz="1100" baseline="0">
              <a:solidFill>
                <a:schemeClr val="lt1"/>
              </a:solidFill>
              <a:latin typeface="+mn-lt"/>
              <a:ea typeface="+mn-ea"/>
              <a:cs typeface="+mn-cs"/>
            </a:rPr>
            <a:t> such as</a:t>
          </a:r>
          <a:r>
            <a:rPr lang="en-US" sz="1100">
              <a:solidFill>
                <a:schemeClr val="lt1"/>
              </a:solidFill>
              <a:latin typeface="+mn-lt"/>
              <a:ea typeface="+mn-ea"/>
              <a:cs typeface="+mn-cs"/>
            </a:rPr>
            <a:t> M/D/YYYY,</a:t>
          </a:r>
          <a:r>
            <a:rPr lang="en-US" sz="1100" baseline="0">
              <a:solidFill>
                <a:schemeClr val="lt1"/>
              </a:solidFill>
              <a:latin typeface="+mn-lt"/>
              <a:ea typeface="+mn-ea"/>
              <a:cs typeface="+mn-cs"/>
            </a:rPr>
            <a:t> but the correct entry format is </a:t>
          </a:r>
          <a:r>
            <a:rPr lang="en-US" sz="1100">
              <a:solidFill>
                <a:schemeClr val="lt1"/>
              </a:solidFill>
              <a:latin typeface="+mn-lt"/>
              <a:ea typeface="+mn-ea"/>
              <a:cs typeface="+mn-cs"/>
            </a:rPr>
            <a:t>MM/DD/YYYY.</a:t>
          </a:r>
          <a:br>
            <a:rPr lang="en-US" sz="1100">
              <a:solidFill>
                <a:schemeClr val="lt1"/>
              </a:solidFill>
              <a:latin typeface="+mn-lt"/>
              <a:ea typeface="+mn-ea"/>
              <a:cs typeface="+mn-cs"/>
            </a:rPr>
          </a:br>
          <a:endParaRPr lang="en-US" sz="1100">
            <a:solidFill>
              <a:schemeClr val="lt1"/>
            </a:solidFill>
            <a:latin typeface="+mn-lt"/>
            <a:ea typeface="+mn-ea"/>
            <a:cs typeface="+mn-cs"/>
          </a:endParaRPr>
        </a:p>
        <a:p>
          <a:pPr lvl="1" algn="l"/>
          <a:r>
            <a:rPr lang="en-US" sz="1100">
              <a:solidFill>
                <a:schemeClr val="lt1"/>
              </a:solidFill>
              <a:latin typeface="+mn-lt"/>
              <a:ea typeface="+mn-ea"/>
              <a:cs typeface="+mn-cs"/>
            </a:rPr>
            <a:t>-Special characters are not acceptable (including; $ % ^ ; # @ , : ) except in the </a:t>
          </a:r>
          <a:r>
            <a:rPr lang="en-US" sz="1100" baseline="0">
              <a:solidFill>
                <a:schemeClr val="lt1"/>
              </a:solidFill>
              <a:latin typeface="+mn-lt"/>
              <a:ea typeface="+mn-ea"/>
              <a:cs typeface="+mn-cs"/>
            </a:rPr>
            <a:t>company name field.  The form may flag a company name that includes special characters but this will not prevent EPA from processing your report.</a:t>
          </a:r>
        </a:p>
        <a:p>
          <a:pPr lvl="1" algn="l"/>
          <a:endParaRPr lang="en-US" sz="1100" baseline="0">
            <a:solidFill>
              <a:schemeClr val="lt1"/>
            </a:solidFill>
            <a:latin typeface="+mn-lt"/>
            <a:ea typeface="+mn-ea"/>
            <a:cs typeface="+mn-cs"/>
          </a:endParaRPr>
        </a:p>
        <a:p>
          <a:pPr lvl="1" algn="l"/>
          <a:r>
            <a:rPr lang="en-US" sz="1100" baseline="0">
              <a:solidFill>
                <a:schemeClr val="lt1"/>
              </a:solidFill>
              <a:latin typeface="+mn-lt"/>
              <a:ea typeface="+mn-ea"/>
              <a:cs typeface="+mn-cs"/>
            </a:rPr>
            <a:t>-With the exception of open text fields, most text fields require either codes or specific values from a pre-defined list shown on the report guidance document. Enter the codes and any pre-defined value from a list in all capital letters.</a:t>
          </a:r>
        </a:p>
        <a:p>
          <a:pPr lvl="1" algn="l"/>
          <a:endParaRPr lang="en-US" sz="1100" baseline="0">
            <a:solidFill>
              <a:schemeClr val="lt1"/>
            </a:solidFill>
            <a:latin typeface="+mn-lt"/>
            <a:ea typeface="+mn-ea"/>
            <a:cs typeface="+mn-cs"/>
          </a:endParaRPr>
        </a:p>
        <a:p>
          <a:pPr lvl="1" algn="l"/>
          <a:r>
            <a:rPr lang="en-US" sz="1100" baseline="0">
              <a:solidFill>
                <a:schemeClr val="lt1"/>
              </a:solidFill>
              <a:latin typeface="+mn-lt"/>
              <a:ea typeface="+mn-ea"/>
              <a:cs typeface="+mn-cs"/>
            </a:rPr>
            <a:t>-If you believe there are errors in this tool, first check the form's reporting guidance and then email  support@epamts-support.com.  The reporting guidance is what users must follow and this tool does not perform any math checks or cross column checks.  Format checks are limited to the field in question.</a:t>
          </a:r>
          <a:endParaRPr lang="en-US" sz="1100"/>
        </a:p>
      </xdr:txBody>
    </xdr:sp>
    <xdr:clientData/>
  </xdr:twoCellAnchor>
  <xdr:twoCellAnchor>
    <xdr:from>
      <xdr:col>11</xdr:col>
      <xdr:colOff>302559</xdr:colOff>
      <xdr:row>0</xdr:row>
      <xdr:rowOff>72279</xdr:rowOff>
    </xdr:from>
    <xdr:to>
      <xdr:col>21</xdr:col>
      <xdr:colOff>72838</xdr:colOff>
      <xdr:row>27</xdr:row>
      <xdr:rowOff>5043</xdr:rowOff>
    </xdr:to>
    <xdr:sp macro="" textlink="">
      <xdr:nvSpPr>
        <xdr:cNvPr id="8" name="Rounded Rectangle 7">
          <a:extLst>
            <a:ext uri="{FF2B5EF4-FFF2-40B4-BE49-F238E27FC236}">
              <a16:creationId xmlns:a16="http://schemas.microsoft.com/office/drawing/2014/main" id="{00000000-0008-0000-0100-000008000000}"/>
            </a:ext>
          </a:extLst>
        </xdr:cNvPr>
        <xdr:cNvSpPr/>
      </xdr:nvSpPr>
      <xdr:spPr>
        <a:xfrm>
          <a:off x="6958853" y="72279"/>
          <a:ext cx="5821456" cy="507626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lang="en-US" sz="1400"/>
            <a:t>OTHER HELPFUL TIPS</a:t>
          </a:r>
        </a:p>
        <a:p>
          <a:pPr lvl="1"/>
          <a:r>
            <a:rPr lang="en-US" sz="1100">
              <a:solidFill>
                <a:schemeClr val="lt1"/>
              </a:solidFill>
              <a:latin typeface="+mn-lt"/>
              <a:ea typeface="+mn-ea"/>
              <a:cs typeface="+mn-cs"/>
            </a:rPr>
            <a:t>-Submit your completed reports to EPA as a single spreadsheet file but do not change the worksheet names.</a:t>
          </a:r>
          <a:br>
            <a:rPr lang="en-US" sz="1100">
              <a:solidFill>
                <a:schemeClr val="lt1"/>
              </a:solidFill>
              <a:latin typeface="+mn-lt"/>
              <a:ea typeface="+mn-ea"/>
              <a:cs typeface="+mn-cs"/>
            </a:rPr>
          </a:br>
          <a:br>
            <a:rPr lang="en-US" sz="1100">
              <a:solidFill>
                <a:schemeClr val="lt1"/>
              </a:solidFill>
              <a:latin typeface="+mn-lt"/>
              <a:ea typeface="+mn-ea"/>
              <a:cs typeface="+mn-cs"/>
            </a:rPr>
          </a:br>
          <a:r>
            <a:rPr lang="en-US" sz="1100">
              <a:solidFill>
                <a:schemeClr val="bg1"/>
              </a:solidFill>
              <a:latin typeface="+mn-lt"/>
              <a:ea typeface="+mn-ea"/>
              <a:cs typeface="+mn-cs"/>
            </a:rPr>
            <a:t>-If you would like to provide additional comments on the form itself along with the </a:t>
          </a:r>
          <a:r>
            <a:rPr lang="en-US" sz="1100" baseline="0">
              <a:solidFill>
                <a:schemeClr val="bg1"/>
              </a:solidFill>
              <a:latin typeface="+mn-lt"/>
              <a:ea typeface="+mn-ea"/>
              <a:cs typeface="+mn-cs"/>
            </a:rPr>
            <a:t> submitted </a:t>
          </a:r>
          <a:r>
            <a:rPr lang="en-US" sz="1100">
              <a:solidFill>
                <a:schemeClr val="bg1"/>
              </a:solidFill>
              <a:latin typeface="+mn-lt"/>
              <a:ea typeface="+mn-ea"/>
              <a:cs typeface="+mn-cs"/>
            </a:rPr>
            <a:t>report data, please annotate</a:t>
          </a:r>
          <a:r>
            <a:rPr lang="en-US" sz="1100" baseline="0">
              <a:solidFill>
                <a:schemeClr val="bg1"/>
              </a:solidFill>
              <a:latin typeface="+mn-lt"/>
              <a:ea typeface="+mn-ea"/>
              <a:cs typeface="+mn-cs"/>
            </a:rPr>
            <a:t> comments by entering</a:t>
          </a:r>
          <a:r>
            <a:rPr lang="en-US" sz="1100">
              <a:solidFill>
                <a:schemeClr val="bg1"/>
              </a:solidFill>
              <a:latin typeface="+mn-lt"/>
              <a:ea typeface="+mn-ea"/>
              <a:cs typeface="+mn-cs"/>
            </a:rPr>
            <a:t> "##" followed by any text in the first cell (column A) of the spreadsheet row you wish to contain comments (please enter comments below</a:t>
          </a:r>
          <a:r>
            <a:rPr lang="en-US" sz="1100" baseline="0">
              <a:solidFill>
                <a:schemeClr val="bg1"/>
              </a:solidFill>
              <a:latin typeface="+mn-lt"/>
              <a:ea typeface="+mn-ea"/>
              <a:cs typeface="+mn-cs"/>
            </a:rPr>
            <a:t> the form header)</a:t>
          </a:r>
          <a:r>
            <a:rPr lang="en-US" sz="1100">
              <a:solidFill>
                <a:schemeClr val="bg1"/>
              </a:solidFill>
              <a:latin typeface="+mn-lt"/>
              <a:ea typeface="+mn-ea"/>
              <a:cs typeface="+mn-cs"/>
            </a:rPr>
            <a:t>. </a:t>
          </a:r>
          <a:br>
            <a:rPr lang="en-US" sz="1100">
              <a:solidFill>
                <a:schemeClr val="bg1"/>
              </a:solidFill>
              <a:latin typeface="+mn-lt"/>
              <a:ea typeface="+mn-ea"/>
              <a:cs typeface="+mn-cs"/>
            </a:rPr>
          </a:br>
          <a:br>
            <a:rPr lang="en-US" sz="1100">
              <a:solidFill>
                <a:schemeClr val="lt1"/>
              </a:solidFill>
              <a:latin typeface="+mn-lt"/>
              <a:ea typeface="+mn-ea"/>
              <a:cs typeface="+mn-cs"/>
            </a:rPr>
          </a:br>
          <a:r>
            <a:rPr lang="en-US" sz="1100">
              <a:solidFill>
                <a:schemeClr val="lt1"/>
              </a:solidFill>
              <a:latin typeface="+mn-lt"/>
              <a:ea typeface="+mn-ea"/>
              <a:cs typeface="+mn-cs"/>
            </a:rPr>
            <a:t>-If using formulas or linking to values within other spreadsheets on your local network, be sure to "copy" the value and choose "paste special" followed by "values" into that worksheet to a field at</a:t>
          </a:r>
          <a:r>
            <a:rPr lang="en-US" sz="1100" baseline="0">
              <a:solidFill>
                <a:schemeClr val="lt1"/>
              </a:solidFill>
              <a:latin typeface="+mn-lt"/>
              <a:ea typeface="+mn-ea"/>
              <a:cs typeface="+mn-cs"/>
            </a:rPr>
            <a:t> or below A9.</a:t>
          </a:r>
          <a:r>
            <a:rPr lang="en-US" sz="1100">
              <a:solidFill>
                <a:schemeClr val="lt1"/>
              </a:solidFill>
              <a:latin typeface="+mn-lt"/>
              <a:ea typeface="+mn-ea"/>
              <a:cs typeface="+mn-cs"/>
            </a:rPr>
            <a:t> This copies just the value and removes the dynamic link with the original formula. Once you have a copy of your reports clear of formula then it is OK to paste those reports into this tool.</a:t>
          </a:r>
          <a:br>
            <a:rPr lang="en-US" sz="1100">
              <a:solidFill>
                <a:schemeClr val="lt1"/>
              </a:solidFill>
              <a:latin typeface="+mn-lt"/>
              <a:ea typeface="+mn-ea"/>
              <a:cs typeface="+mn-cs"/>
            </a:rPr>
          </a:br>
          <a:br>
            <a:rPr lang="en-US" sz="1100">
              <a:solidFill>
                <a:schemeClr val="lt1"/>
              </a:solidFill>
              <a:latin typeface="+mn-lt"/>
              <a:ea typeface="+mn-ea"/>
              <a:cs typeface="+mn-cs"/>
            </a:rPr>
          </a:br>
          <a:r>
            <a:rPr lang="en-US" sz="1100">
              <a:solidFill>
                <a:schemeClr val="lt1"/>
              </a:solidFill>
              <a:latin typeface="+mn-lt"/>
              <a:ea typeface="+mn-ea"/>
              <a:cs typeface="+mn-cs"/>
            </a:rPr>
            <a:t>-Copy &amp; paste from text file: If you are copying and pasting from a text file with field values separated by a comma, you may have to use the "text to columns" function to separate each value into a separate cell. After pasting in the values, click on the "Data" tab and then choose "Text to Columns" under Data Tools. From here follow the steps through the text to columns wizard.</a:t>
          </a:r>
          <a:br>
            <a:rPr lang="en-US" sz="1100">
              <a:solidFill>
                <a:schemeClr val="lt1"/>
              </a:solidFill>
              <a:latin typeface="+mn-lt"/>
              <a:ea typeface="+mn-ea"/>
              <a:cs typeface="+mn-cs"/>
            </a:rPr>
          </a:br>
          <a:br>
            <a:rPr lang="en-US" sz="1100">
              <a:solidFill>
                <a:schemeClr val="lt1"/>
              </a:solidFill>
              <a:latin typeface="+mn-lt"/>
              <a:ea typeface="+mn-ea"/>
              <a:cs typeface="+mn-cs"/>
            </a:rPr>
          </a:br>
          <a:r>
            <a:rPr lang="en-US" sz="1100">
              <a:solidFill>
                <a:schemeClr val="lt1"/>
              </a:solidFill>
              <a:latin typeface="+mn-lt"/>
              <a:ea typeface="+mn-ea"/>
              <a:cs typeface="+mn-cs"/>
            </a:rPr>
            <a:t>-EPA maintains guidance online for each report type. After choosing the report number in the blue box shown in the Unified Report Form, click on the hyperlink shown just to the right of it to access the specific report form for more information on field formats.</a:t>
          </a:r>
          <a:br>
            <a:rPr lang="en-US" sz="1100">
              <a:solidFill>
                <a:schemeClr val="lt1"/>
              </a:solidFill>
              <a:latin typeface="+mn-lt"/>
              <a:ea typeface="+mn-ea"/>
              <a:cs typeface="+mn-cs"/>
            </a:rPr>
          </a:br>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epa.gov/sites/production/files/2019-11/documents/rfs1400-2019-10.pdf" TargetMode="External"/><Relationship Id="rId13" Type="http://schemas.openxmlformats.org/officeDocument/2006/relationships/hyperlink" Target="https://www.epa.gov/sites/production/files/2019-11/documents/rfs2200-2019-09.pdf" TargetMode="External"/><Relationship Id="rId18" Type="http://schemas.openxmlformats.org/officeDocument/2006/relationships/hyperlink" Target="https://www.epa.gov/sites/production/files/2020-02/documents/rfs0105-2020-02.pdf" TargetMode="External"/><Relationship Id="rId3" Type="http://schemas.openxmlformats.org/officeDocument/2006/relationships/hyperlink" Target="https://www.epa.gov/sites/production/files/2019-11/documents/rfs0303-2019-10.pdf" TargetMode="External"/><Relationship Id="rId21" Type="http://schemas.openxmlformats.org/officeDocument/2006/relationships/hyperlink" Target="https://www.epa.gov/sites/default/files/2021-02/documents/str-0100-fuels-abt-report-instructions-2021-02.pdf" TargetMode="External"/><Relationship Id="rId7" Type="http://schemas.openxmlformats.org/officeDocument/2006/relationships/hyperlink" Target="https://www.epa.gov/sites/production/files/2019-11/documents/rfs0901-2019-10.pdf" TargetMode="External"/><Relationship Id="rId12" Type="http://schemas.openxmlformats.org/officeDocument/2006/relationships/hyperlink" Target="https://www.epa.gov/sites/production/files/2019-11/documents/rfs2100-2019-09.pdf" TargetMode="External"/><Relationship Id="rId17" Type="http://schemas.openxmlformats.org/officeDocument/2006/relationships/hyperlink" Target="https://www.epa.gov/sites/production/files/2019-11/documents/rfs2500-2019-09.pdf" TargetMode="External"/><Relationship Id="rId2" Type="http://schemas.openxmlformats.org/officeDocument/2006/relationships/hyperlink" Target="https://www.epa.gov/sites/production/files/2019-11/documents/rfs0104-2019-10.pdf" TargetMode="External"/><Relationship Id="rId16" Type="http://schemas.openxmlformats.org/officeDocument/2006/relationships/hyperlink" Target="https://www.epa.gov/sites/production/files/2019-11/documents/rfs2700-2019-09.pdf" TargetMode="External"/><Relationship Id="rId20" Type="http://schemas.openxmlformats.org/officeDocument/2006/relationships/hyperlink" Target="https://www.epa.gov/sites/production/files/2021-03/documents/rfs0304-2021-02-10.pdf" TargetMode="External"/><Relationship Id="rId1" Type="http://schemas.openxmlformats.org/officeDocument/2006/relationships/hyperlink" Target="https://www.epa.gov/fuels-registration-reporting-and-compliance-help/reporting-fuel-programs" TargetMode="External"/><Relationship Id="rId6" Type="http://schemas.openxmlformats.org/officeDocument/2006/relationships/hyperlink" Target="https://www.epa.gov/sites/production/files/2019-11/documents/rfs0801-2019-10.pdf" TargetMode="External"/><Relationship Id="rId11" Type="http://schemas.openxmlformats.org/officeDocument/2006/relationships/hyperlink" Target="https://www.epa.gov/sites/production/files/2019-11/documents/rfs2000-2019-09.pdf" TargetMode="External"/><Relationship Id="rId24" Type="http://schemas.openxmlformats.org/officeDocument/2006/relationships/printerSettings" Target="../printerSettings/printerSettings5.bin"/><Relationship Id="rId5" Type="http://schemas.openxmlformats.org/officeDocument/2006/relationships/hyperlink" Target="https://www.epa.gov/sites/production/files/2019-11/documents/rfs0701-2019-09.pdf" TargetMode="External"/><Relationship Id="rId15" Type="http://schemas.openxmlformats.org/officeDocument/2006/relationships/hyperlink" Target="https://www.epa.gov/sites/production/files/2019-11/documents/rfs2400-2019-09.pdf" TargetMode="External"/><Relationship Id="rId23" Type="http://schemas.openxmlformats.org/officeDocument/2006/relationships/hyperlink" Target="https://www.epa.gov/sites/default/files/2021-02/documents/str0300-fuels-ulsd-report-instructions-2021-02.pdf" TargetMode="External"/><Relationship Id="rId10" Type="http://schemas.openxmlformats.org/officeDocument/2006/relationships/hyperlink" Target="https://www.epa.gov/sites/production/files/2019-11/documents/rfs1600-2019-09.pdf" TargetMode="External"/><Relationship Id="rId19" Type="http://schemas.openxmlformats.org/officeDocument/2006/relationships/hyperlink" Target="https://www.epa.gov/sites/production/files/2021-03/documents/rfs0500-2021-02-10.pdf" TargetMode="External"/><Relationship Id="rId4" Type="http://schemas.openxmlformats.org/officeDocument/2006/relationships/hyperlink" Target="https://www.epa.gov/sites/production/files/2019-11/documents/rfs0601-2019-10.pdf" TargetMode="External"/><Relationship Id="rId9" Type="http://schemas.openxmlformats.org/officeDocument/2006/relationships/hyperlink" Target="https://www.epa.gov/sites/production/files/2019-11/documents/rfs1500-2019-10.pdf" TargetMode="External"/><Relationship Id="rId14" Type="http://schemas.openxmlformats.org/officeDocument/2006/relationships/hyperlink" Target="https://www.epa.gov/sites/production/files/2019-11/documents/rfs2300-2019-10.pdf" TargetMode="External"/><Relationship Id="rId22" Type="http://schemas.openxmlformats.org/officeDocument/2006/relationships/hyperlink" Target="https://www.epa.gov/sites/default/files/2021-02/documents/str0200-fuels-batch-report-instructions-2021-0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M26:R32"/>
  <sheetViews>
    <sheetView tabSelected="1" zoomScaleNormal="100" workbookViewId="0">
      <selection activeCell="A5" sqref="A5"/>
    </sheetView>
  </sheetViews>
  <sheetFormatPr defaultRowHeight="15"/>
  <sheetData>
    <row r="26" spans="13:18">
      <c r="M26" s="3"/>
      <c r="N26" s="3"/>
      <c r="O26" s="3"/>
      <c r="P26" s="3"/>
      <c r="Q26" s="3"/>
      <c r="R26" s="3"/>
    </row>
    <row r="32" spans="13:18">
      <c r="M32" s="3"/>
      <c r="N32" s="3"/>
      <c r="O32" s="3"/>
      <c r="P32" s="3"/>
      <c r="Q32" s="3"/>
      <c r="R32" s="3"/>
    </row>
  </sheetData>
  <pageMargins left="0.7" right="0.7" top="0.75" bottom="0.5" header="0.3" footer="0.3"/>
  <pageSetup scale="6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34998626667073579"/>
    <pageSetUpPr fitToPage="1"/>
  </sheetPr>
  <dimension ref="A1"/>
  <sheetViews>
    <sheetView topLeftCell="A25" zoomScaleNormal="100" workbookViewId="0">
      <selection activeCell="Y23" sqref="Y23"/>
    </sheetView>
  </sheetViews>
  <sheetFormatPr defaultRowHeight="15"/>
  <sheetData/>
  <pageMargins left="0.7" right="0.7" top="0.75" bottom="0.75" header="0.3" footer="0.3"/>
  <pageSetup scale="62"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pageSetUpPr fitToPage="1"/>
  </sheetPr>
  <dimension ref="A1:BW4984"/>
  <sheetViews>
    <sheetView zoomScale="85" zoomScaleNormal="85" workbookViewId="0">
      <pane ySplit="8" topLeftCell="A9" activePane="bottomLeft" state="frozen"/>
      <selection pane="bottomLeft" activeCell="A9" sqref="A9"/>
    </sheetView>
  </sheetViews>
  <sheetFormatPr defaultRowHeight="15"/>
  <cols>
    <col min="1" max="1" width="14.28515625" style="6" customWidth="1"/>
    <col min="2" max="2" width="9.7109375" style="6" customWidth="1"/>
    <col min="3" max="3" width="9.140625" style="6"/>
    <col min="4" max="4" width="16.42578125" style="23" customWidth="1"/>
    <col min="5" max="5" width="13.140625" style="6" bestFit="1" customWidth="1"/>
    <col min="6" max="6" width="13.7109375" style="6" bestFit="1" customWidth="1"/>
    <col min="7" max="7" width="17.7109375" style="6" bestFit="1" customWidth="1"/>
    <col min="8" max="8" width="14.28515625" style="6" bestFit="1" customWidth="1"/>
    <col min="9" max="9" width="14.28515625" style="6" customWidth="1"/>
    <col min="10" max="10" width="12" style="6" bestFit="1" customWidth="1"/>
    <col min="11" max="11" width="9.140625" style="6"/>
    <col min="12" max="12" width="10.85546875" style="6" bestFit="1" customWidth="1"/>
    <col min="13" max="13" width="9.140625" style="6"/>
    <col min="14" max="14" width="12.28515625" style="6" bestFit="1" customWidth="1"/>
    <col min="15" max="15" width="12" style="6" bestFit="1" customWidth="1"/>
    <col min="16" max="18" width="9.140625" style="6"/>
    <col min="19" max="19" width="10" style="6" bestFit="1" customWidth="1"/>
    <col min="20" max="29" width="9.140625" style="6"/>
    <col min="30" max="30" width="20" style="6" customWidth="1"/>
    <col min="31" max="56" width="9.140625" style="6"/>
  </cols>
  <sheetData>
    <row r="1" spans="1:75" ht="15.75">
      <c r="A1" s="4" t="s">
        <v>0</v>
      </c>
      <c r="B1" s="4"/>
      <c r="C1" s="4"/>
      <c r="E1" s="8" t="s">
        <v>1060</v>
      </c>
      <c r="F1" s="4"/>
      <c r="G1" s="4"/>
      <c r="H1" s="4"/>
      <c r="I1" s="1"/>
      <c r="J1" s="1"/>
      <c r="K1" s="1"/>
      <c r="L1" s="1"/>
      <c r="M1" s="4"/>
      <c r="N1" s="2"/>
      <c r="O1" s="12"/>
      <c r="P1" s="1"/>
      <c r="Q1" s="4"/>
      <c r="R1" s="4"/>
      <c r="S1" s="2"/>
      <c r="T1" s="2"/>
      <c r="U1" s="2"/>
      <c r="V1" s="2"/>
      <c r="W1" s="2"/>
      <c r="X1" s="2"/>
      <c r="Y1" s="2"/>
      <c r="Z1" s="2"/>
      <c r="AA1" s="2"/>
      <c r="AB1" s="2"/>
      <c r="AC1" s="2"/>
      <c r="AD1" s="2"/>
      <c r="AE1" s="2"/>
      <c r="AF1" s="2"/>
      <c r="AG1" s="2"/>
      <c r="AH1" s="2"/>
      <c r="AI1" s="2"/>
      <c r="AJ1" s="2"/>
      <c r="AK1" s="2"/>
      <c r="AL1" s="2"/>
      <c r="AM1" s="2"/>
      <c r="AN1" s="2"/>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row>
    <row r="2" spans="1:75" s="3" customFormat="1" ht="15.75">
      <c r="A2" s="4" t="e">
        <f>"##  EPA Form number: "&amp; VLOOKUP($A7,EPAFORMNumber,COLUMNS($A6:B6),FALSE)</f>
        <v>#N/A</v>
      </c>
      <c r="B2" s="4"/>
      <c r="C2" s="4"/>
      <c r="D2" s="23"/>
      <c r="E2" s="8"/>
      <c r="F2" s="4"/>
      <c r="G2" s="4"/>
      <c r="H2" s="4"/>
      <c r="I2" s="1"/>
      <c r="J2" s="1"/>
      <c r="K2" s="1"/>
      <c r="L2" s="1"/>
      <c r="M2" s="4"/>
      <c r="N2" s="2"/>
      <c r="O2" s="12"/>
      <c r="P2" s="1"/>
      <c r="Q2" s="4"/>
      <c r="R2" s="4"/>
      <c r="S2" s="2"/>
      <c r="T2" s="2"/>
      <c r="U2" s="2"/>
      <c r="V2" s="2"/>
      <c r="W2" s="2"/>
      <c r="X2" s="2"/>
      <c r="Y2" s="2"/>
      <c r="Z2" s="2"/>
      <c r="AA2" s="2"/>
      <c r="AB2" s="2"/>
      <c r="AC2" s="2"/>
      <c r="AD2" s="2"/>
      <c r="AE2" s="2"/>
      <c r="AF2" s="2"/>
      <c r="AG2" s="2"/>
      <c r="AH2" s="2"/>
      <c r="AI2" s="2"/>
      <c r="AJ2" s="2"/>
      <c r="AK2" s="2"/>
      <c r="AL2" s="2"/>
      <c r="AM2" s="2"/>
      <c r="AN2" s="2"/>
    </row>
    <row r="3" spans="1:75" ht="15.75">
      <c r="A3" s="8" t="s">
        <v>1054</v>
      </c>
      <c r="B3" s="3"/>
      <c r="C3" s="16"/>
      <c r="E3" s="4"/>
      <c r="F3" s="4"/>
      <c r="G3" s="4"/>
      <c r="H3" s="4"/>
      <c r="I3" s="1"/>
      <c r="J3" s="4"/>
      <c r="K3" s="1"/>
      <c r="L3" s="4"/>
      <c r="M3" s="4"/>
      <c r="N3" s="2"/>
      <c r="O3" s="12"/>
      <c r="P3" s="4"/>
      <c r="Q3" s="4"/>
      <c r="R3" s="4"/>
      <c r="S3" s="2"/>
      <c r="T3" s="2"/>
      <c r="U3" s="2"/>
      <c r="V3" s="2"/>
      <c r="W3" s="2"/>
      <c r="X3" s="2"/>
      <c r="Y3" s="2"/>
      <c r="Z3" s="2"/>
      <c r="AA3" s="2"/>
      <c r="AB3" s="2"/>
      <c r="AC3" s="2"/>
      <c r="AD3" s="2"/>
      <c r="AE3" s="2"/>
      <c r="AF3" s="2"/>
      <c r="AG3" s="2"/>
      <c r="AH3" s="2"/>
      <c r="AI3" s="2"/>
      <c r="AJ3" s="2"/>
      <c r="AK3" s="2"/>
      <c r="AL3" s="2"/>
      <c r="AM3" s="2"/>
      <c r="AN3" s="2"/>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row>
    <row r="4" spans="1:75" ht="15.75">
      <c r="A4" s="8" t="s">
        <v>1</v>
      </c>
      <c r="B4" s="4"/>
      <c r="C4" s="4"/>
      <c r="D4" s="24"/>
      <c r="E4" s="4"/>
      <c r="F4" s="4"/>
      <c r="G4" s="4"/>
      <c r="H4" s="4"/>
      <c r="I4" s="1"/>
      <c r="J4" s="4"/>
      <c r="K4" s="1"/>
      <c r="L4" s="4"/>
      <c r="M4" s="4"/>
      <c r="N4" s="2"/>
      <c r="O4" s="12"/>
      <c r="P4" s="4"/>
      <c r="Q4" s="4"/>
      <c r="R4" s="4"/>
      <c r="S4" s="2"/>
      <c r="T4" s="2"/>
      <c r="U4" s="2"/>
      <c r="V4" s="2"/>
      <c r="W4" s="2"/>
      <c r="X4" s="2"/>
      <c r="Y4" s="2"/>
      <c r="Z4" s="2"/>
      <c r="AA4" s="2"/>
      <c r="AB4" s="2"/>
      <c r="AC4" s="2"/>
      <c r="AD4" s="2"/>
      <c r="AE4" s="2"/>
      <c r="AF4" s="2"/>
      <c r="AG4" s="2"/>
      <c r="AH4" s="2"/>
      <c r="AI4" s="2"/>
      <c r="AJ4" s="2"/>
      <c r="AK4" s="2"/>
      <c r="AL4" s="2"/>
      <c r="AM4" s="2"/>
      <c r="AN4" s="2"/>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row>
    <row r="5" spans="1:75" ht="15.95" customHeight="1">
      <c r="A5" s="27"/>
      <c r="B5" s="4"/>
      <c r="C5" s="15"/>
      <c r="D5" s="24"/>
      <c r="E5" s="4"/>
      <c r="F5" s="4"/>
      <c r="G5" s="4"/>
      <c r="H5" s="4"/>
      <c r="I5" s="1"/>
      <c r="J5" s="4"/>
      <c r="K5" s="1"/>
      <c r="L5" s="4"/>
      <c r="M5" s="4"/>
      <c r="N5" s="2"/>
      <c r="O5" s="12"/>
      <c r="P5" s="4"/>
      <c r="Q5" s="4"/>
      <c r="R5" s="4"/>
      <c r="S5" s="2"/>
      <c r="T5" s="2"/>
      <c r="U5" s="2"/>
      <c r="V5" s="2"/>
      <c r="W5" s="2"/>
      <c r="X5" s="2"/>
      <c r="Y5" s="2"/>
      <c r="Z5" s="2"/>
      <c r="AA5" s="2"/>
      <c r="AB5" s="2"/>
      <c r="AC5" s="2"/>
      <c r="AD5" s="2"/>
      <c r="AE5" s="2"/>
      <c r="AF5" s="2"/>
      <c r="AG5" s="2"/>
      <c r="AH5" s="2"/>
      <c r="AI5" s="2"/>
      <c r="AJ5" s="2"/>
      <c r="AK5" s="2"/>
      <c r="AL5" s="2"/>
      <c r="AM5" s="2"/>
      <c r="AN5" s="2"/>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row>
    <row r="6" spans="1:75" s="22" customFormat="1">
      <c r="A6" s="17" t="str">
        <f>"##  For"&amp;IF(A7="##",""," "&amp;RIGHT(A7,7))&amp;" "&amp;"report form instructions see:  "</f>
        <v xml:space="preserve">##  For report form instructions see:  </v>
      </c>
      <c r="B6" s="18"/>
      <c r="C6" s="19"/>
      <c r="D6" s="25"/>
      <c r="E6" s="18" t="str">
        <f>HYPERLINK(IF(VLOOKUP($A7,ReportMatrixInstructions,COLUMNS($A7:B7),FALSE)=0,"",VLOOKUP($A7,ReportMatrixInstructions,COLUMNS($A7:B7),FALSE)))</f>
        <v>https://www.epa.gov/fuels-registration-reporting-and-compliance-help/reporting-fuel-programs</v>
      </c>
      <c r="F6" s="20"/>
      <c r="G6" s="20"/>
      <c r="H6" s="20"/>
      <c r="I6" s="20"/>
      <c r="J6" s="20"/>
      <c r="K6" s="20"/>
      <c r="L6" s="20"/>
      <c r="M6" s="20"/>
      <c r="N6" s="20"/>
      <c r="O6" s="21"/>
      <c r="P6" s="20"/>
      <c r="Q6" s="20"/>
      <c r="R6" s="20"/>
      <c r="S6" s="20"/>
      <c r="T6" s="20"/>
      <c r="U6" s="20"/>
      <c r="V6" s="20"/>
      <c r="W6" s="20"/>
      <c r="X6" s="20"/>
      <c r="Y6" s="20"/>
      <c r="Z6" s="20"/>
      <c r="AA6" s="20"/>
      <c r="AB6" s="20"/>
      <c r="AC6" s="20"/>
      <c r="AD6" s="20"/>
      <c r="AE6" s="20"/>
      <c r="AF6" s="20"/>
      <c r="AG6" s="20"/>
      <c r="AH6" s="20"/>
      <c r="AI6" s="20"/>
      <c r="AJ6" s="20"/>
      <c r="AK6" s="20"/>
      <c r="AL6" s="20"/>
      <c r="AM6" s="20"/>
      <c r="AN6" s="20"/>
    </row>
    <row r="7" spans="1:75" s="5" customFormat="1" ht="144.75" customHeight="1">
      <c r="A7" s="7" t="s">
        <v>2</v>
      </c>
      <c r="B7" s="11" t="str">
        <f>IF(VLOOKUP($A7,ReportMatrixInstructions,COLUMNS($A7:B7),FALSE)=0,"",IF(VLOOKUP($A7,ReportMatrixInstructions,COLUMNS($A7:B7)+1,FALSE)=0,"",VLOOKUP($A7,ReportMatrixInstructions,COLUMNS($A7:B7)+1,FALSE)))</f>
        <v/>
      </c>
      <c r="C7" s="11" t="str">
        <f>IF(VLOOKUP($A7,ReportMatrixInstructions,COLUMNS($A7:C7),FALSE)=0,"",IF(VLOOKUP($A7,ReportMatrixInstructions,COLUMNS($A7:C7)+1,FALSE)=0,"",VLOOKUP($A7,ReportMatrixInstructions,COLUMNS($A7:C7)+1,FALSE)))</f>
        <v/>
      </c>
      <c r="D7" s="11" t="str">
        <f>IF(VLOOKUP($A7,ReportMatrixInstructions,COLUMNS($A7:D7),FALSE)=0,"",IF(VLOOKUP($A7,ReportMatrixInstructions,COLUMNS($A7:D7)+1,FALSE)=0,"",VLOOKUP($A7,ReportMatrixInstructions,COLUMNS($A7:D7)+1,FALSE)))</f>
        <v/>
      </c>
      <c r="E7" s="11" t="str">
        <f>IF(VLOOKUP($A7,ReportMatrixInstructions,COLUMNS($A7:E7),FALSE)=0,"",IF(VLOOKUP($A7,ReportMatrixInstructions,COLUMNS($A7:E7)+1,FALSE)=0,"",VLOOKUP($A7,ReportMatrixInstructions,COLUMNS($A7:E7)+1,FALSE)))</f>
        <v/>
      </c>
      <c r="F7" s="11" t="str">
        <f>IF(VLOOKUP($A7,ReportMatrixInstructions,COLUMNS($A7:F7),FALSE)=0,"",IF(VLOOKUP($A7,ReportMatrixInstructions,COLUMNS($A7:F7)+1,FALSE)=0,"",VLOOKUP($A7,ReportMatrixInstructions,COLUMNS($A7:F7)+1,FALSE)))</f>
        <v/>
      </c>
      <c r="G7" s="11" t="str">
        <f>IF(VLOOKUP($A7,ReportMatrixInstructions,COLUMNS($A7:G7),FALSE)=0,"",IF(VLOOKUP($A7,ReportMatrixInstructions,COLUMNS($A7:G7)+1,FALSE)=0,"",VLOOKUP($A7,ReportMatrixInstructions,COLUMNS($A7:G7)+1,FALSE)))</f>
        <v/>
      </c>
      <c r="H7" s="11" t="str">
        <f>IF(VLOOKUP($A7,ReportMatrixInstructions,COLUMNS($A7:H7),FALSE)=0,"",IF(VLOOKUP($A7,ReportMatrixInstructions,COLUMNS($A7:H7)+1,FALSE)=0,"",VLOOKUP($A7,ReportMatrixInstructions,COLUMNS($A7:H7)+1,FALSE)))</f>
        <v/>
      </c>
      <c r="I7" s="11" t="str">
        <f>IF(VLOOKUP($A7,ReportMatrixInstructions,COLUMNS($A7:I7),FALSE)=0,"",IF(VLOOKUP($A7,ReportMatrixInstructions,COLUMNS($A7:I7)+1,FALSE)=0,"",VLOOKUP($A7,ReportMatrixInstructions,COLUMNS($A7:I7)+1,FALSE)))</f>
        <v/>
      </c>
      <c r="J7" s="11" t="str">
        <f>IF(VLOOKUP($A7,ReportMatrixInstructions,COLUMNS($A7:J7),FALSE)=0,"",IF(VLOOKUP($A7,ReportMatrixInstructions,COLUMNS($A7:J7)+1,FALSE)=0,"",VLOOKUP($A7,ReportMatrixInstructions,COLUMNS($A7:J7)+1,FALSE)))</f>
        <v/>
      </c>
      <c r="K7" s="11" t="str">
        <f>IF(VLOOKUP($A7,ReportMatrixInstructions,COLUMNS($A7:K7),FALSE)=0,"",IF(VLOOKUP($A7,ReportMatrixInstructions,COLUMNS($A7:K7)+1,FALSE)=0,"",VLOOKUP($A7,ReportMatrixInstructions,COLUMNS($A7:K7)+1,FALSE)))</f>
        <v/>
      </c>
      <c r="L7" s="11" t="str">
        <f>IF(VLOOKUP($A7,ReportMatrixInstructions,COLUMNS($A7:L7),FALSE)=0,"",IF(VLOOKUP($A7,ReportMatrixInstructions,COLUMNS($A7:L7)+1,FALSE)=0,"",VLOOKUP($A7,ReportMatrixInstructions,COLUMNS($A7:L7)+1,FALSE)))</f>
        <v/>
      </c>
      <c r="M7" s="11" t="str">
        <f>IF(VLOOKUP($A7,ReportMatrixInstructions,COLUMNS($A7:M7),FALSE)=0,"",IF(VLOOKUP($A7,ReportMatrixInstructions,COLUMNS($A7:M7)+1,FALSE)=0,"",VLOOKUP($A7,ReportMatrixInstructions,COLUMNS($A7:M7)+1,FALSE)))</f>
        <v/>
      </c>
      <c r="N7" s="11" t="str">
        <f>IF(VLOOKUP($A7,ReportMatrixInstructions,COLUMNS($A7:N7),FALSE)=0,"",IF(VLOOKUP($A7,ReportMatrixInstructions,COLUMNS($A7:N7)+1,FALSE)=0,"",VLOOKUP($A7,ReportMatrixInstructions,COLUMNS($A7:N7)+1,FALSE)))</f>
        <v/>
      </c>
      <c r="O7" s="13" t="str">
        <f>IF(VLOOKUP($A7,ReportMatrixInstructions,COLUMNS($A7:O7),FALSE)=0,"",IF(VLOOKUP($A7,ReportMatrixInstructions,COLUMNS($A7:O7)+1,FALSE)=0,"",VLOOKUP($A7,ReportMatrixInstructions,COLUMNS($A7:O7)+1,FALSE)))</f>
        <v/>
      </c>
      <c r="P7" s="11" t="str">
        <f>IF(VLOOKUP($A7,ReportMatrixInstructions,COLUMNS($A7:P7),FALSE)=0,"",IF(VLOOKUP($A7,ReportMatrixInstructions,COLUMNS($A7:P7)+1,FALSE)=0,"",VLOOKUP($A7,ReportMatrixInstructions,COLUMNS($A7:P7)+1,FALSE)))</f>
        <v/>
      </c>
      <c r="Q7" s="11" t="str">
        <f>IF(VLOOKUP($A7,ReportMatrixInstructions,COLUMNS($A7:Q7),FALSE)=0,"",IF(VLOOKUP($A7,ReportMatrixInstructions,COLUMNS($A7:Q7)+1,FALSE)=0,"",VLOOKUP($A7,ReportMatrixInstructions,COLUMNS($A7:Q7)+1,FALSE)))</f>
        <v/>
      </c>
      <c r="R7" s="11" t="str">
        <f>IF(VLOOKUP($A7,ReportMatrixInstructions,COLUMNS($A7:R7),FALSE)=0,"",IF(VLOOKUP($A7,ReportMatrixInstructions,COLUMNS($A7:R7)+1,FALSE)=0,"",VLOOKUP($A7,ReportMatrixInstructions,COLUMNS($A7:R7)+1,FALSE)))</f>
        <v/>
      </c>
      <c r="S7" s="11" t="str">
        <f>IF(VLOOKUP($A7,ReportMatrixInstructions,COLUMNS($A7:S7),FALSE)=0,"",IF(VLOOKUP($A7,ReportMatrixInstructions,COLUMNS($A7:S7)+1,FALSE)=0,"",VLOOKUP($A7,ReportMatrixInstructions,COLUMNS($A7:S7)+1,FALSE)))</f>
        <v/>
      </c>
      <c r="T7" s="11" t="str">
        <f>IF(VLOOKUP($A7,ReportMatrixInstructions,COLUMNS($A7:T7),FALSE)=0,"",IF(VLOOKUP($A7,ReportMatrixInstructions,COLUMNS($A7:T7)+1,FALSE)=0,"",VLOOKUP($A7,ReportMatrixInstructions,COLUMNS($A7:T7)+1,FALSE)))</f>
        <v/>
      </c>
      <c r="U7" s="11" t="str">
        <f>IF(VLOOKUP($A7,ReportMatrixInstructions,COLUMNS($A7:U7),FALSE)=0,"",IF(VLOOKUP($A7,ReportMatrixInstructions,COLUMNS($A7:U7)+1,FALSE)=0,"",VLOOKUP($A7,ReportMatrixInstructions,COLUMNS($A7:U7)+1,FALSE)))</f>
        <v/>
      </c>
      <c r="V7" s="11" t="str">
        <f>IF(VLOOKUP($A7,ReportMatrixInstructions,COLUMNS($A7:V7),FALSE)=0,"",IF(VLOOKUP($A7,ReportMatrixInstructions,COLUMNS($A7:V7)+1,FALSE)=0,"",VLOOKUP($A7,ReportMatrixInstructions,COLUMNS($A7:V7)+1,FALSE)))</f>
        <v/>
      </c>
      <c r="W7" s="11" t="str">
        <f>IF(VLOOKUP($A7,ReportMatrixInstructions,COLUMNS($A7:W7),FALSE)=0,"",IF(VLOOKUP($A7,ReportMatrixInstructions,COLUMNS($A7:W7)+1,FALSE)=0,"",VLOOKUP($A7,ReportMatrixInstructions,COLUMNS($A7:W7)+1,FALSE)))</f>
        <v/>
      </c>
      <c r="X7" s="11" t="str">
        <f>IF(VLOOKUP($A7,ReportMatrixInstructions,COLUMNS($A7:X7),FALSE)=0,"",IF(VLOOKUP($A7,ReportMatrixInstructions,COLUMNS($A7:X7)+1,FALSE)=0,"",VLOOKUP($A7,ReportMatrixInstructions,COLUMNS($A7:X7)+1,FALSE)))</f>
        <v/>
      </c>
      <c r="Y7" s="11" t="str">
        <f>IF(VLOOKUP($A7,ReportMatrixInstructions,COLUMNS($A7:Y7),FALSE)=0,"",IF(VLOOKUP($A7,ReportMatrixInstructions,COLUMNS($A7:Y7)+1,FALSE)=0,"",VLOOKUP($A7,ReportMatrixInstructions,COLUMNS($A7:Y7)+1,FALSE)))</f>
        <v/>
      </c>
      <c r="Z7" s="11" t="str">
        <f>IF(VLOOKUP($A7,ReportMatrixInstructions,COLUMNS($A7:Z7),FALSE)=0,"",IF(VLOOKUP($A7,ReportMatrixInstructions,COLUMNS($A7:Z7)+1,FALSE)=0,"",VLOOKUP($A7,ReportMatrixInstructions,COLUMNS($A7:Z7)+1,FALSE)))</f>
        <v/>
      </c>
      <c r="AA7" s="11" t="str">
        <f>IF(VLOOKUP($A7,ReportMatrixInstructions,COLUMNS($A7:AA7),FALSE)=0,"",IF(VLOOKUP($A7,ReportMatrixInstructions,COLUMNS($A7:AA7)+1,FALSE)=0,"",VLOOKUP($A7,ReportMatrixInstructions,COLUMNS($A7:AA7)+1,FALSE)))</f>
        <v/>
      </c>
      <c r="AB7" s="11" t="str">
        <f>IF(VLOOKUP($A7,ReportMatrixInstructions,COLUMNS($A7:AB7),FALSE)=0,"",IF(VLOOKUP($A7,ReportMatrixInstructions,COLUMNS($A7:AB7)+1,FALSE)=0,"",VLOOKUP($A7,ReportMatrixInstructions,COLUMNS($A7:AB7)+1,FALSE)))</f>
        <v/>
      </c>
      <c r="AC7" s="11" t="str">
        <f>IF(VLOOKUP($A7,ReportMatrixInstructions,COLUMNS($A7:AC7),FALSE)=0,"",IF(VLOOKUP($A7,ReportMatrixInstructions,COLUMNS($A7:AC7)+1,FALSE)=0,"",VLOOKUP($A7,ReportMatrixInstructions,COLUMNS($A7:AC7)+1,FALSE)))</f>
        <v/>
      </c>
      <c r="AD7" s="11" t="str">
        <f>IF(VLOOKUP($A7,ReportMatrixInstructions,COLUMNS($A7:AD7),FALSE)=0,"",IF(VLOOKUP($A7,ReportMatrixInstructions,COLUMNS($A7:AD7)+1,FALSE)=0,"",VLOOKUP($A7,ReportMatrixInstructions,COLUMNS($A7:AD7)+1,FALSE)))</f>
        <v/>
      </c>
      <c r="AE7" s="11" t="str">
        <f>IF(VLOOKUP($A7,ReportMatrixInstructions,COLUMNS($A7:AE7),FALSE)=0,"",IF(VLOOKUP($A7,ReportMatrixInstructions,COLUMNS($A7:AE7)+1,FALSE)=0,"",VLOOKUP($A7,ReportMatrixInstructions,COLUMNS($A7:AE7)+1,FALSE)))</f>
        <v/>
      </c>
      <c r="AF7" s="11" t="str">
        <f>IF(VLOOKUP($A7,ReportMatrixInstructions,COLUMNS($A7:AF7),FALSE)=0,"",IF(VLOOKUP($A7,ReportMatrixInstructions,COLUMNS($A7:AF7)+1,FALSE)=0,"",VLOOKUP($A7,ReportMatrixInstructions,COLUMNS($A7:AF7)+1,FALSE)))</f>
        <v/>
      </c>
      <c r="AG7" s="11" t="str">
        <f>IF(VLOOKUP($A7,ReportMatrixInstructions,COLUMNS($A7:AG7),FALSE)=0,"",IF(VLOOKUP($A7,ReportMatrixInstructions,COLUMNS($A7:AG7)+1,FALSE)=0,"",VLOOKUP($A7,ReportMatrixInstructions,COLUMNS($A7:AG7)+1,FALSE)))</f>
        <v/>
      </c>
      <c r="AH7" s="11" t="str">
        <f>IF(VLOOKUP($A7,ReportMatrixInstructions,COLUMNS($A7:AH7),FALSE)=0,"",IF(VLOOKUP($A7,ReportMatrixInstructions,COLUMNS($A7:AH7)+1,FALSE)=0,"",VLOOKUP($A7,ReportMatrixInstructions,COLUMNS($A7:AH7)+1,FALSE)))</f>
        <v/>
      </c>
      <c r="AI7" s="11" t="str">
        <f>IF(VLOOKUP($A7,ReportMatrixInstructions,COLUMNS($A7:AI7),FALSE)=0,"",IF(VLOOKUP($A7,ReportMatrixInstructions,COLUMNS($A7:AI7)+1,FALSE)=0,"",VLOOKUP($A7,ReportMatrixInstructions,COLUMNS($A7:AI7)+1,FALSE)))</f>
        <v/>
      </c>
      <c r="AJ7" s="11" t="str">
        <f>IF(VLOOKUP($A7,ReportMatrixInstructions,COLUMNS($A7:AJ7),FALSE)=0,"",IF(VLOOKUP($A7,ReportMatrixInstructions,COLUMNS($A7:AJ7)+1,FALSE)=0,"",VLOOKUP($A7,ReportMatrixInstructions,COLUMNS($A7:AJ7)+1,FALSE)))</f>
        <v/>
      </c>
      <c r="AK7" s="11" t="str">
        <f>IF(VLOOKUP($A7,ReportMatrixInstructions,COLUMNS($A7:AK7),FALSE)=0,"",IF(VLOOKUP($A7,ReportMatrixInstructions,COLUMNS($A7:AK7)+1,FALSE)=0,"",VLOOKUP($A7,ReportMatrixInstructions,COLUMNS($A7:AK7)+1,FALSE)))</f>
        <v/>
      </c>
      <c r="AL7" s="11" t="str">
        <f>IF(VLOOKUP($A7,ReportMatrixInstructions,COLUMNS($A7:AL7),FALSE)=0,"",IF(VLOOKUP($A7,ReportMatrixInstructions,COLUMNS($A7:AL7)+1,FALSE)=0,"",VLOOKUP($A7,ReportMatrixInstructions,COLUMNS($A7:AL7)+1,FALSE)))</f>
        <v/>
      </c>
      <c r="AM7" s="11" t="str">
        <f>IF(VLOOKUP($A7,ReportMatrixInstructions,COLUMNS($A7:AM7),FALSE)=0,"",IF(VLOOKUP($A7,ReportMatrixInstructions,COLUMNS($A7:AM7)+1,FALSE)=0,"",VLOOKUP($A7,ReportMatrixInstructions,COLUMNS($A7:AM7)+1,FALSE)))</f>
        <v/>
      </c>
      <c r="AN7" s="11" t="str">
        <f>IF(VLOOKUP($A7,ReportMatrixInstructions,COLUMNS($A7:AN7),FALSE)=0,"",IF(VLOOKUP($A7,ReportMatrixInstructions,COLUMNS($A7:AN7)+1,FALSE)=0,"",VLOOKUP($A7,ReportMatrixInstructions,COLUMNS($A7:AN7)+1,FALSE)))</f>
        <v/>
      </c>
      <c r="AO7" s="11" t="str">
        <f>IF(VLOOKUP($A7,ReportMatrixInstructions,COLUMNS($A7:AO7),FALSE)=0,"",IF(VLOOKUP($A7,ReportMatrixInstructions,COLUMNS($A7:AO7)+1,FALSE)=0,"",VLOOKUP($A7,ReportMatrixInstructions,COLUMNS($A7:AO7)+1,FALSE)))</f>
        <v/>
      </c>
      <c r="AP7" s="11" t="str">
        <f>IF(VLOOKUP($A7,ReportMatrixInstructions,COLUMNS($A7:AP7),FALSE)=0,"",IF(VLOOKUP($A7,ReportMatrixInstructions,COLUMNS($A7:AP7)+1,FALSE)=0,"",VLOOKUP($A7,ReportMatrixInstructions,COLUMNS($A7:AP7)+1,FALSE)))</f>
        <v/>
      </c>
      <c r="AQ7" s="11" t="str">
        <f>IF(VLOOKUP($A7,ReportMatrixInstructions,COLUMNS($A7:AQ7),FALSE)=0,"",IF(VLOOKUP($A7,ReportMatrixInstructions,COLUMNS($A7:AQ7)+1,FALSE)=0,"",VLOOKUP($A7,ReportMatrixInstructions,COLUMNS($A7:AQ7)+1,FALSE)))</f>
        <v/>
      </c>
      <c r="AR7" s="11" t="str">
        <f>IF(VLOOKUP($A7,ReportMatrixInstructions,COLUMNS($A7:AR7),FALSE)=0,"",IF(VLOOKUP($A7,ReportMatrixInstructions,COLUMNS($A7:AR7)+1,FALSE)=0,"",VLOOKUP($A7,ReportMatrixInstructions,COLUMNS($A7:AR7)+1,FALSE)))</f>
        <v/>
      </c>
      <c r="AS7" s="11" t="str">
        <f>IF(VLOOKUP($A7,ReportMatrixInstructions,COLUMNS($A7:AS7),FALSE)=0,"",IF(VLOOKUP($A7,ReportMatrixInstructions,COLUMNS($A7:AS7)+1,FALSE)=0,"",VLOOKUP($A7,ReportMatrixInstructions,COLUMNS($A7:AS7)+1,FALSE)))</f>
        <v/>
      </c>
      <c r="AT7" s="11" t="str">
        <f>IF(VLOOKUP($A7,ReportMatrixInstructions,COLUMNS($A7:AT7),FALSE)=0,"",IF(VLOOKUP($A7,ReportMatrixInstructions,COLUMNS($A7:AT7)+1,FALSE)=0,"",VLOOKUP($A7,ReportMatrixInstructions,COLUMNS($A7:AT7)+1,FALSE)))</f>
        <v/>
      </c>
      <c r="AU7" s="11" t="str">
        <f>IF(VLOOKUP($A7,ReportMatrixInstructions,COLUMNS($A7:AU7),FALSE)=0,"",IF(VLOOKUP($A7,ReportMatrixInstructions,COLUMNS($A7:AU7)+1,FALSE)=0,"",VLOOKUP($A7,ReportMatrixInstructions,COLUMNS($A7:AU7)+1,FALSE)))</f>
        <v/>
      </c>
      <c r="AV7" s="11" t="str">
        <f>IF(VLOOKUP($A7,ReportMatrixInstructions,COLUMNS($A7:AV7),FALSE)=0,"",IF(VLOOKUP($A7,ReportMatrixInstructions,COLUMNS($A7:AV7)+1,FALSE)=0,"",VLOOKUP($A7,ReportMatrixInstructions,COLUMNS($A7:AV7)+1,FALSE)))</f>
        <v/>
      </c>
      <c r="AW7" s="11" t="str">
        <f>IF(VLOOKUP($A7,ReportMatrixInstructions,COLUMNS($A7:AW7),FALSE)=0,"",IF(VLOOKUP($A7,ReportMatrixInstructions,COLUMNS($A7:AW7)+1,FALSE)=0,"",VLOOKUP($A7,ReportMatrixInstructions,COLUMNS($A7:AW7)+1,FALSE)))</f>
        <v/>
      </c>
      <c r="AX7" s="11" t="str">
        <f>IF(VLOOKUP($A7,ReportMatrixInstructions,COLUMNS($A7:AX7),FALSE)=0,"",IF(VLOOKUP($A7,ReportMatrixInstructions,COLUMNS($A7:AX7)+1,FALSE)=0,"",VLOOKUP($A7,ReportMatrixInstructions,COLUMNS($A7:AX7)+1,FALSE)))</f>
        <v/>
      </c>
      <c r="AY7" s="11" t="str">
        <f>IF(VLOOKUP($A7,ReportMatrixInstructions,COLUMNS($A7:AY7),FALSE)=0,"",IF(VLOOKUP($A7,ReportMatrixInstructions,COLUMNS($A7:AY7)+1,FALSE)=0,"",VLOOKUP($A7,ReportMatrixInstructions,COLUMNS($A7:AY7)+1,FALSE)))</f>
        <v/>
      </c>
      <c r="AZ7" s="11" t="str">
        <f>IF(VLOOKUP($A7,ReportMatrixInstructions,COLUMNS($A7:AZ7),FALSE)=0,"",IF(VLOOKUP($A7,ReportMatrixInstructions,COLUMNS($A7:AZ7)+1,FALSE)=0,"",VLOOKUP($A7,ReportMatrixInstructions,COLUMNS($A7:AZ7)+1,FALSE)))</f>
        <v/>
      </c>
      <c r="BA7" s="11" t="str">
        <f>IF(VLOOKUP($A7,ReportMatrixInstructions,COLUMNS($A7:BA7),FALSE)=0,"",IF(VLOOKUP($A7,ReportMatrixInstructions,COLUMNS($A7:BA7)+1,FALSE)=0,"",VLOOKUP($A7,ReportMatrixInstructions,COLUMNS($A7:BA7)+1,FALSE)))</f>
        <v/>
      </c>
      <c r="BB7" s="11" t="str">
        <f>IF(VLOOKUP($A7,ReportMatrixInstructions,COLUMNS($A7:BB7),FALSE)=0,"",IF(VLOOKUP($A7,ReportMatrixInstructions,COLUMNS($A7:BB7)+1,FALSE)=0,"",VLOOKUP($A7,ReportMatrixInstructions,COLUMNS($A7:BB7)+1,FALSE)))</f>
        <v/>
      </c>
      <c r="BC7" s="11" t="str">
        <f>IF(VLOOKUP($A7,ReportMatrixInstructions,COLUMNS($A7:BC7),FALSE)=0,"",IF(VLOOKUP($A7,ReportMatrixInstructions,COLUMNS($A7:BC7)+1,FALSE)=0,"",VLOOKUP($A7,ReportMatrixInstructions,COLUMNS($A7:BC7)+1,FALSE)))</f>
        <v/>
      </c>
      <c r="BD7" s="11" t="str">
        <f>IF(VLOOKUP($A7,ReportMatrixInstructions,COLUMNS($A7:BD7),FALSE)=0,"",IF(VLOOKUP($A7,ReportMatrixInstructions,COLUMNS($A7:BD7)+1,FALSE)=0,"",VLOOKUP($A7,ReportMatrixInstructions,COLUMNS($A7:BD7)+1,FALSE)))</f>
        <v/>
      </c>
      <c r="BE7" s="11" t="str">
        <f>IF(VLOOKUP($A7,ReportMatrixInstructions,COLUMNS($A7:BE7),FALSE)=0,"",IF(VLOOKUP($A7,ReportMatrixInstructions,COLUMNS($A7:BE7)+1,FALSE)=0,"",VLOOKUP($A7,ReportMatrixInstructions,COLUMNS($A7:BE7)+1,FALSE)))</f>
        <v/>
      </c>
      <c r="BF7" s="11" t="str">
        <f>IF(VLOOKUP($A7,ReportMatrixInstructions,COLUMNS($A7:BF7),FALSE)=0,"",IF(VLOOKUP($A7,ReportMatrixInstructions,COLUMNS($A7:BF7)+1,FALSE)=0,"",VLOOKUP($A7,ReportMatrixInstructions,COLUMNS($A7:BF7)+1,FALSE)))</f>
        <v/>
      </c>
      <c r="BG7" s="11" t="str">
        <f>IF(VLOOKUP($A7,ReportMatrixInstructions,COLUMNS($A7:BG7),FALSE)=0,"",IF(VLOOKUP($A7,ReportMatrixInstructions,COLUMNS($A7:BG7)+1,FALSE)=0,"",VLOOKUP($A7,ReportMatrixInstructions,COLUMNS($A7:BG7)+1,FALSE)))</f>
        <v/>
      </c>
      <c r="BH7" s="11" t="str">
        <f>IF(VLOOKUP($A7,ReportMatrixInstructions,COLUMNS($A7:BH7),FALSE)=0,"",IF(VLOOKUP($A7,ReportMatrixInstructions,COLUMNS($A7:BH7)+1,FALSE)=0,"",VLOOKUP($A7,ReportMatrixInstructions,COLUMNS($A7:BH7)+1,FALSE)))</f>
        <v/>
      </c>
      <c r="BI7" s="11" t="str">
        <f>IF(VLOOKUP($A7,ReportMatrixInstructions,COLUMNS($A7:BI7),FALSE)=0,"",IF(VLOOKUP($A7,ReportMatrixInstructions,COLUMNS($A7:BI7)+1,FALSE)=0,"",VLOOKUP($A7,ReportMatrixInstructions,COLUMNS($A7:BI7)+1,FALSE)))</f>
        <v/>
      </c>
      <c r="BJ7" s="11" t="str">
        <f>IF(VLOOKUP($A7,ReportMatrixInstructions,COLUMNS($A7:BJ7),FALSE)=0,"",IF(VLOOKUP($A7,ReportMatrixInstructions,COLUMNS($A7:BJ7)+1,FALSE)=0,"",VLOOKUP($A7,ReportMatrixInstructions,COLUMNS($A7:BJ7)+1,FALSE)))</f>
        <v/>
      </c>
      <c r="BK7" s="11" t="str">
        <f>IF(VLOOKUP($A7,ReportMatrixInstructions,COLUMNS($A7:BK7),FALSE)=0,"",IF(VLOOKUP($A7,ReportMatrixInstructions,COLUMNS($A7:BK7)+1,FALSE)=0,"",VLOOKUP($A7,ReportMatrixInstructions,COLUMNS($A7:BK7)+1,FALSE)))</f>
        <v/>
      </c>
      <c r="BL7" s="11" t="str">
        <f>IF(VLOOKUP($A7,ReportMatrixInstructions,COLUMNS($A7:BL7),FALSE)=0,"",IF(VLOOKUP($A7,ReportMatrixInstructions,COLUMNS($A7:BL7)+1,FALSE)=0,"",VLOOKUP($A7,ReportMatrixInstructions,COLUMNS($A7:BL7)+1,FALSE)))</f>
        <v/>
      </c>
      <c r="BM7" s="11" t="str">
        <f>IF(VLOOKUP($A7,ReportMatrixInstructions,COLUMNS($A7:BM7),FALSE)=0,"",IF(VLOOKUP($A7,ReportMatrixInstructions,COLUMNS($A7:BM7)+1,FALSE)=0,"",VLOOKUP($A7,ReportMatrixInstructions,COLUMNS($A7:BM7)+1,FALSE)))</f>
        <v/>
      </c>
      <c r="BN7" s="11" t="str">
        <f>IF(VLOOKUP($A7,ReportMatrixInstructions,COLUMNS($A7:BN7),FALSE)=0,"",IF(VLOOKUP($A7,ReportMatrixInstructions,COLUMNS($A7:BN7)+1,FALSE)=0,"",VLOOKUP($A7,ReportMatrixInstructions,COLUMNS($A7:BN7)+1,FALSE)))</f>
        <v/>
      </c>
      <c r="BO7" s="11" t="str">
        <f>IF(VLOOKUP($A7,ReportMatrixInstructions,COLUMNS($A7:BO7),FALSE)=0,"",IF(VLOOKUP($A7,ReportMatrixInstructions,COLUMNS($A7:BO7)+1,FALSE)=0,"",VLOOKUP($A7,ReportMatrixInstructions,COLUMNS($A7:BO7)+1,FALSE)))</f>
        <v/>
      </c>
      <c r="BP7" s="11" t="str">
        <f>IF(VLOOKUP($A7,ReportMatrixInstructions,COLUMNS($A7:BP7),FALSE)=0,"",IF(VLOOKUP($A7,ReportMatrixInstructions,COLUMNS($A7:BP7)+1,FALSE)=0,"",VLOOKUP($A7,ReportMatrixInstructions,COLUMNS($A7:BP7)+1,FALSE)))</f>
        <v/>
      </c>
      <c r="BQ7" s="11" t="str">
        <f>IF(VLOOKUP($A7,ReportMatrixInstructions,COLUMNS($A7:BQ7),FALSE)=0,"",IF(VLOOKUP($A7,ReportMatrixInstructions,COLUMNS($A7:BQ7)+1,FALSE)=0,"",VLOOKUP($A7,ReportMatrixInstructions,COLUMNS($A7:BQ7)+1,FALSE)))</f>
        <v/>
      </c>
      <c r="BR7" s="11" t="str">
        <f>IF(VLOOKUP($A7,ReportMatrixInstructions,COLUMNS($A7:BR7),FALSE)=0,"",IF(VLOOKUP($A7,ReportMatrixInstructions,COLUMNS($A7:BR7)+1,FALSE)=0,"",VLOOKUP($A7,ReportMatrixInstructions,COLUMNS($A7:BR7)+1,FALSE)))</f>
        <v/>
      </c>
      <c r="BS7" s="11" t="str">
        <f>IF(VLOOKUP($A7,ReportMatrixInstructions,COLUMNS($A7:BS7),FALSE)=0,"",IF(VLOOKUP($A7,ReportMatrixInstructions,COLUMNS($A7:BS7)+1,FALSE)=0,"",VLOOKUP($A7,ReportMatrixInstructions,COLUMNS($A7:BS7)+1,FALSE)))</f>
        <v/>
      </c>
      <c r="BT7" s="11" t="str">
        <f>IF(VLOOKUP($A7,ReportMatrixInstructions,COLUMNS($A7:BT7),FALSE)=0,"",IF(VLOOKUP($A7,ReportMatrixInstructions,COLUMNS($A7:BT7)+1,FALSE)=0,"",VLOOKUP($A7,ReportMatrixInstructions,COLUMNS($A7:BT7)+1,FALSE)))</f>
        <v/>
      </c>
      <c r="BU7" s="11" t="str">
        <f>IF(VLOOKUP($A7,ReportMatrixInstructions,COLUMNS($A7:BU7),FALSE)=0,"",IF(VLOOKUP($A7,ReportMatrixInstructions,COLUMNS($A7:BU7)+1,FALSE)=0,"",VLOOKUP($A7,ReportMatrixInstructions,COLUMNS($A7:BU7)+1,FALSE)))</f>
        <v/>
      </c>
      <c r="BV7" s="11" t="str">
        <f>IF(VLOOKUP($A7,ReportMatrixInstructions,COLUMNS($A7:BV7),FALSE)=0,"",IF(VLOOKUP($A7,ReportMatrixInstructions,COLUMNS($A7:BV7)+1,FALSE)=0,"",VLOOKUP($A7,ReportMatrixInstructions,COLUMNS($A7:BV7)+1,FALSE)))</f>
        <v/>
      </c>
      <c r="BW7" s="11" t="str">
        <f>IF(VLOOKUP($A7,ReportMatrixInstructions,COLUMNS($A7:BW7),FALSE)=0,"",IF(VLOOKUP($A7,ReportMatrixInstructions,COLUMNS($A7:BW7)+1,FALSE)=0,"",VLOOKUP($A7,ReportMatrixInstructions,COLUMNS($A7:BW7)+1,FALSE)))</f>
        <v/>
      </c>
    </row>
    <row r="8" spans="1:75" ht="15.75">
      <c r="A8" s="9" t="s">
        <v>3</v>
      </c>
      <c r="B8" s="10">
        <v>2</v>
      </c>
      <c r="C8" s="10">
        <v>3</v>
      </c>
      <c r="D8" s="14">
        <v>4</v>
      </c>
      <c r="E8" s="10">
        <v>5</v>
      </c>
      <c r="F8" s="10">
        <v>6</v>
      </c>
      <c r="G8" s="10">
        <v>7</v>
      </c>
      <c r="H8" s="10">
        <v>8</v>
      </c>
      <c r="I8" s="10">
        <v>9</v>
      </c>
      <c r="J8" s="10">
        <v>10</v>
      </c>
      <c r="K8" s="10">
        <f>J8+1</f>
        <v>11</v>
      </c>
      <c r="L8" s="10">
        <f t="shared" ref="L8:BV8" si="0">K8+1</f>
        <v>12</v>
      </c>
      <c r="M8" s="10">
        <f t="shared" si="0"/>
        <v>13</v>
      </c>
      <c r="N8" s="10">
        <f t="shared" si="0"/>
        <v>14</v>
      </c>
      <c r="O8" s="14">
        <f t="shared" si="0"/>
        <v>15</v>
      </c>
      <c r="P8" s="10">
        <f t="shared" si="0"/>
        <v>16</v>
      </c>
      <c r="Q8" s="10">
        <f t="shared" si="0"/>
        <v>17</v>
      </c>
      <c r="R8" s="10">
        <f t="shared" si="0"/>
        <v>18</v>
      </c>
      <c r="S8" s="10">
        <f t="shared" si="0"/>
        <v>19</v>
      </c>
      <c r="T8" s="10">
        <f t="shared" si="0"/>
        <v>20</v>
      </c>
      <c r="U8" s="10">
        <f t="shared" si="0"/>
        <v>21</v>
      </c>
      <c r="V8" s="10">
        <f t="shared" si="0"/>
        <v>22</v>
      </c>
      <c r="W8" s="10">
        <f t="shared" si="0"/>
        <v>23</v>
      </c>
      <c r="X8" s="10">
        <f t="shared" si="0"/>
        <v>24</v>
      </c>
      <c r="Y8" s="10">
        <f t="shared" si="0"/>
        <v>25</v>
      </c>
      <c r="Z8" s="10">
        <f t="shared" si="0"/>
        <v>26</v>
      </c>
      <c r="AA8" s="10">
        <f t="shared" si="0"/>
        <v>27</v>
      </c>
      <c r="AB8" s="10">
        <f t="shared" si="0"/>
        <v>28</v>
      </c>
      <c r="AC8" s="10">
        <f t="shared" si="0"/>
        <v>29</v>
      </c>
      <c r="AD8" s="10">
        <f t="shared" si="0"/>
        <v>30</v>
      </c>
      <c r="AE8" s="10">
        <f t="shared" si="0"/>
        <v>31</v>
      </c>
      <c r="AF8" s="10">
        <f t="shared" si="0"/>
        <v>32</v>
      </c>
      <c r="AG8" s="10">
        <f t="shared" si="0"/>
        <v>33</v>
      </c>
      <c r="AH8" s="10">
        <f t="shared" si="0"/>
        <v>34</v>
      </c>
      <c r="AI8" s="10">
        <f t="shared" si="0"/>
        <v>35</v>
      </c>
      <c r="AJ8" s="10">
        <f t="shared" si="0"/>
        <v>36</v>
      </c>
      <c r="AK8" s="10">
        <f t="shared" si="0"/>
        <v>37</v>
      </c>
      <c r="AL8" s="10">
        <f t="shared" si="0"/>
        <v>38</v>
      </c>
      <c r="AM8" s="10">
        <f t="shared" si="0"/>
        <v>39</v>
      </c>
      <c r="AN8" s="10">
        <f t="shared" si="0"/>
        <v>40</v>
      </c>
      <c r="AO8" s="10">
        <f t="shared" si="0"/>
        <v>41</v>
      </c>
      <c r="AP8" s="10">
        <f t="shared" si="0"/>
        <v>42</v>
      </c>
      <c r="AQ8" s="10">
        <f t="shared" si="0"/>
        <v>43</v>
      </c>
      <c r="AR8" s="10">
        <f t="shared" si="0"/>
        <v>44</v>
      </c>
      <c r="AS8" s="10">
        <f t="shared" si="0"/>
        <v>45</v>
      </c>
      <c r="AT8" s="10">
        <f t="shared" si="0"/>
        <v>46</v>
      </c>
      <c r="AU8" s="10">
        <f>AT8+1</f>
        <v>47</v>
      </c>
      <c r="AV8" s="10">
        <f t="shared" si="0"/>
        <v>48</v>
      </c>
      <c r="AW8" s="10">
        <f t="shared" si="0"/>
        <v>49</v>
      </c>
      <c r="AX8" s="10">
        <f t="shared" si="0"/>
        <v>50</v>
      </c>
      <c r="AY8" s="10">
        <f t="shared" si="0"/>
        <v>51</v>
      </c>
      <c r="AZ8" s="10">
        <f t="shared" si="0"/>
        <v>52</v>
      </c>
      <c r="BA8" s="10">
        <f t="shared" si="0"/>
        <v>53</v>
      </c>
      <c r="BB8" s="10">
        <f t="shared" si="0"/>
        <v>54</v>
      </c>
      <c r="BC8" s="10">
        <f t="shared" si="0"/>
        <v>55</v>
      </c>
      <c r="BD8" s="10">
        <f t="shared" si="0"/>
        <v>56</v>
      </c>
      <c r="BE8" s="10">
        <f t="shared" si="0"/>
        <v>57</v>
      </c>
      <c r="BF8" s="10">
        <f t="shared" si="0"/>
        <v>58</v>
      </c>
      <c r="BG8" s="10">
        <f t="shared" si="0"/>
        <v>59</v>
      </c>
      <c r="BH8" s="10">
        <f t="shared" si="0"/>
        <v>60</v>
      </c>
      <c r="BI8" s="10">
        <f t="shared" si="0"/>
        <v>61</v>
      </c>
      <c r="BJ8" s="10">
        <f t="shared" si="0"/>
        <v>62</v>
      </c>
      <c r="BK8" s="10">
        <f t="shared" si="0"/>
        <v>63</v>
      </c>
      <c r="BL8" s="10">
        <f t="shared" si="0"/>
        <v>64</v>
      </c>
      <c r="BM8" s="10">
        <f t="shared" si="0"/>
        <v>65</v>
      </c>
      <c r="BN8" s="10">
        <f t="shared" si="0"/>
        <v>66</v>
      </c>
      <c r="BO8" s="10">
        <f t="shared" si="0"/>
        <v>67</v>
      </c>
      <c r="BP8" s="10">
        <f t="shared" si="0"/>
        <v>68</v>
      </c>
      <c r="BQ8" s="10">
        <f t="shared" si="0"/>
        <v>69</v>
      </c>
      <c r="BR8" s="10">
        <f t="shared" si="0"/>
        <v>70</v>
      </c>
      <c r="BS8" s="10">
        <f t="shared" si="0"/>
        <v>71</v>
      </c>
      <c r="BT8" s="10">
        <f t="shared" si="0"/>
        <v>72</v>
      </c>
      <c r="BU8" s="10">
        <f t="shared" si="0"/>
        <v>73</v>
      </c>
      <c r="BV8" s="10">
        <f t="shared" si="0"/>
        <v>74</v>
      </c>
      <c r="BW8" s="10">
        <f>BV8+1</f>
        <v>75</v>
      </c>
    </row>
    <row r="9" spans="1:75" s="23" customFormat="1" ht="15.75">
      <c r="A9" s="26"/>
    </row>
    <row r="10" spans="1:75" s="23" customFormat="1" ht="15.75">
      <c r="A10" s="26"/>
    </row>
    <row r="11" spans="1:75" s="23" customFormat="1" ht="15.75">
      <c r="A11" s="26"/>
    </row>
    <row r="12" spans="1:75" s="23" customFormat="1" ht="15.75">
      <c r="A12" s="26"/>
    </row>
    <row r="13" spans="1:75" s="23" customFormat="1" ht="15.75">
      <c r="A13" s="26"/>
    </row>
    <row r="14" spans="1:75" s="23" customFormat="1"/>
    <row r="15" spans="1:75" s="23" customFormat="1"/>
    <row r="16" spans="1:75" s="23" customFormat="1"/>
    <row r="17" s="23" customFormat="1"/>
    <row r="18" s="23" customFormat="1"/>
    <row r="19" s="23" customFormat="1"/>
    <row r="20" s="23" customFormat="1"/>
    <row r="21" s="23" customFormat="1"/>
    <row r="22" s="23" customFormat="1"/>
    <row r="23" s="23" customFormat="1"/>
    <row r="24" s="23" customFormat="1"/>
    <row r="25" s="23" customFormat="1"/>
    <row r="26" s="23" customFormat="1"/>
    <row r="27" s="23" customFormat="1"/>
    <row r="28" s="23" customFormat="1"/>
    <row r="29" s="23" customFormat="1"/>
    <row r="30" s="23" customFormat="1"/>
    <row r="31" s="23" customFormat="1"/>
    <row r="32" s="23" customFormat="1"/>
    <row r="33" s="23" customFormat="1"/>
    <row r="34" s="23" customFormat="1"/>
    <row r="35" s="23" customFormat="1"/>
    <row r="36" s="23" customFormat="1"/>
    <row r="37" s="23" customFormat="1"/>
    <row r="38" s="23" customFormat="1"/>
    <row r="39" s="23" customFormat="1"/>
    <row r="40" s="23" customFormat="1"/>
    <row r="41" s="23" customFormat="1"/>
    <row r="42" s="23" customFormat="1"/>
    <row r="43" s="23" customFormat="1"/>
    <row r="44" s="23" customFormat="1"/>
    <row r="45" s="23" customFormat="1"/>
    <row r="46" s="23" customFormat="1"/>
    <row r="47" s="23" customFormat="1"/>
    <row r="48" s="23" customFormat="1"/>
    <row r="49" s="23" customFormat="1"/>
    <row r="50" s="23" customFormat="1"/>
    <row r="51" s="23" customFormat="1"/>
    <row r="52" s="23" customFormat="1"/>
    <row r="53" s="23" customFormat="1"/>
    <row r="54" s="23" customFormat="1"/>
    <row r="55" s="23" customFormat="1"/>
    <row r="56" s="23" customFormat="1"/>
    <row r="57" s="23" customFormat="1"/>
    <row r="58" s="23" customFormat="1"/>
    <row r="59" s="23" customFormat="1"/>
    <row r="60" s="23" customFormat="1"/>
    <row r="61" s="23" customFormat="1"/>
    <row r="62" s="23" customFormat="1"/>
    <row r="63" s="23" customFormat="1"/>
    <row r="64" s="23" customFormat="1"/>
    <row r="65" s="23" customFormat="1"/>
    <row r="66" s="23" customFormat="1"/>
    <row r="67" s="23" customFormat="1"/>
    <row r="68" s="23" customFormat="1"/>
    <row r="69" s="23" customFormat="1"/>
    <row r="70" s="23" customFormat="1"/>
    <row r="71" s="23" customFormat="1"/>
    <row r="72" s="23" customFormat="1"/>
    <row r="73" s="23" customFormat="1"/>
    <row r="74" s="23" customFormat="1"/>
    <row r="75" s="23" customFormat="1"/>
    <row r="76" s="23" customFormat="1"/>
    <row r="77" s="23" customFormat="1"/>
    <row r="78" s="23" customFormat="1"/>
    <row r="79" s="23" customFormat="1"/>
    <row r="80" s="23" customFormat="1"/>
    <row r="81" s="23" customFormat="1"/>
    <row r="82" s="23" customFormat="1"/>
    <row r="83" s="23" customFormat="1"/>
    <row r="84" s="23" customFormat="1"/>
    <row r="85" s="23" customFormat="1"/>
    <row r="86" s="23" customFormat="1"/>
    <row r="87" s="23" customFormat="1"/>
    <row r="88" s="23" customFormat="1"/>
    <row r="89" s="23" customFormat="1"/>
    <row r="90" s="23" customFormat="1"/>
    <row r="91" s="23" customFormat="1"/>
    <row r="92" s="23" customFormat="1"/>
    <row r="93" s="23" customFormat="1"/>
    <row r="94" s="23" customFormat="1"/>
    <row r="95" s="23" customFormat="1"/>
    <row r="96" s="23" customFormat="1"/>
    <row r="97" s="23" customFormat="1"/>
    <row r="98" s="23" customFormat="1"/>
    <row r="99" s="23" customFormat="1"/>
    <row r="100" s="23" customFormat="1"/>
    <row r="101" s="23" customFormat="1"/>
    <row r="102" s="23" customFormat="1"/>
    <row r="103" s="23" customFormat="1"/>
    <row r="104" s="23" customFormat="1"/>
    <row r="105" s="23" customFormat="1"/>
    <row r="106" s="23" customFormat="1"/>
    <row r="107" s="23" customFormat="1"/>
    <row r="108" s="23" customFormat="1"/>
    <row r="109" s="23" customFormat="1"/>
    <row r="110" s="23" customFormat="1"/>
    <row r="111" s="23" customFormat="1"/>
    <row r="112" s="23" customFormat="1"/>
    <row r="113" s="23" customFormat="1"/>
    <row r="114" s="23" customFormat="1"/>
    <row r="115" s="23" customFormat="1"/>
    <row r="116" s="23" customFormat="1"/>
    <row r="117" s="23" customFormat="1"/>
    <row r="118" s="23" customFormat="1"/>
    <row r="119" s="23" customFormat="1"/>
    <row r="120" s="23" customFormat="1"/>
    <row r="121" s="23" customFormat="1"/>
    <row r="122" s="23" customFormat="1"/>
    <row r="123" s="23" customFormat="1"/>
    <row r="124" s="23" customFormat="1"/>
    <row r="125" s="23" customFormat="1"/>
    <row r="126" s="23" customFormat="1"/>
    <row r="127" s="23" customFormat="1"/>
    <row r="128" s="23" customFormat="1"/>
    <row r="129" s="23" customFormat="1"/>
    <row r="130" s="23" customFormat="1"/>
    <row r="131" s="23" customFormat="1"/>
    <row r="132" s="23" customFormat="1"/>
    <row r="133" s="23" customFormat="1"/>
    <row r="134" s="23" customFormat="1"/>
    <row r="135" s="23" customFormat="1"/>
    <row r="136" s="23" customFormat="1"/>
    <row r="137" s="23" customFormat="1"/>
    <row r="138" s="23" customFormat="1"/>
    <row r="139" s="23" customFormat="1"/>
    <row r="140" s="23" customFormat="1"/>
    <row r="141" s="23" customFormat="1"/>
    <row r="142" s="23" customFormat="1"/>
    <row r="143" s="23" customFormat="1"/>
    <row r="144" s="23" customFormat="1"/>
    <row r="145" s="23" customFormat="1"/>
    <row r="146" s="23" customFormat="1"/>
    <row r="147" s="23" customFormat="1"/>
    <row r="148" s="23" customFormat="1"/>
    <row r="149" s="23" customFormat="1"/>
    <row r="150" s="23" customFormat="1"/>
    <row r="151" s="23" customFormat="1"/>
    <row r="152" s="23" customFormat="1"/>
    <row r="153" s="23" customFormat="1"/>
    <row r="154" s="23" customFormat="1"/>
    <row r="155" s="23" customFormat="1"/>
    <row r="156" s="23" customFormat="1"/>
    <row r="157" s="23" customFormat="1"/>
    <row r="158" s="23" customFormat="1"/>
    <row r="159" s="23" customFormat="1"/>
    <row r="160" s="23" customFormat="1"/>
    <row r="161" s="23" customFormat="1"/>
    <row r="162" s="23" customFormat="1"/>
    <row r="163" s="23" customFormat="1"/>
    <row r="164" s="23" customFormat="1"/>
    <row r="165" s="23" customFormat="1"/>
    <row r="166" s="23" customFormat="1"/>
    <row r="167" s="23" customFormat="1"/>
    <row r="168" s="23" customFormat="1"/>
    <row r="169" s="23" customFormat="1"/>
    <row r="170" s="23" customFormat="1"/>
    <row r="171" s="23" customFormat="1"/>
    <row r="172" s="23" customFormat="1"/>
    <row r="173" s="23" customFormat="1"/>
    <row r="174" s="23" customFormat="1"/>
    <row r="175" s="23" customFormat="1"/>
    <row r="176" s="23" customFormat="1"/>
    <row r="177" s="23" customFormat="1"/>
    <row r="178" s="23" customFormat="1"/>
    <row r="179" s="23" customFormat="1"/>
    <row r="180" s="23" customFormat="1"/>
    <row r="181" s="23" customFormat="1"/>
    <row r="182" s="23" customFormat="1"/>
    <row r="183" s="23" customFormat="1"/>
    <row r="184" s="23" customFormat="1"/>
    <row r="185" s="23" customFormat="1"/>
    <row r="186" s="23" customFormat="1"/>
    <row r="187" s="23" customFormat="1"/>
    <row r="188" s="23" customFormat="1"/>
    <row r="189" s="23" customFormat="1"/>
    <row r="190" s="23" customFormat="1"/>
    <row r="191" s="23" customFormat="1"/>
    <row r="192" s="23" customFormat="1"/>
    <row r="193" s="23" customFormat="1"/>
    <row r="194" s="23" customFormat="1"/>
    <row r="195" s="23" customFormat="1"/>
    <row r="196" s="23" customFormat="1"/>
    <row r="197" s="23" customFormat="1"/>
    <row r="198" s="23" customFormat="1"/>
    <row r="199" s="23" customFormat="1"/>
    <row r="200" s="23" customFormat="1"/>
    <row r="201" s="23" customFormat="1"/>
    <row r="202" s="23" customFormat="1"/>
    <row r="203" s="23" customFormat="1"/>
    <row r="204" s="23" customFormat="1"/>
    <row r="205" s="23" customFormat="1"/>
    <row r="206" s="23" customFormat="1"/>
    <row r="207" s="23" customFormat="1"/>
    <row r="208" s="23" customFormat="1"/>
    <row r="209" s="23" customFormat="1"/>
    <row r="210" s="23" customFormat="1"/>
    <row r="211" s="23" customFormat="1"/>
    <row r="212" s="23" customFormat="1"/>
    <row r="213" s="23" customFormat="1"/>
    <row r="214" s="23" customFormat="1"/>
    <row r="215" s="23" customFormat="1"/>
    <row r="216" s="23" customFormat="1"/>
    <row r="217" s="23" customFormat="1"/>
    <row r="218" s="23" customFormat="1"/>
    <row r="219" s="23" customFormat="1"/>
    <row r="220" s="23" customFormat="1"/>
    <row r="221" s="23" customFormat="1"/>
    <row r="222" s="23" customFormat="1"/>
    <row r="223" s="23" customFormat="1"/>
    <row r="224" s="23" customFormat="1"/>
    <row r="225" s="23" customFormat="1"/>
    <row r="226" s="23" customFormat="1"/>
    <row r="227" s="23" customFormat="1"/>
    <row r="228" s="23" customFormat="1"/>
    <row r="229" s="23" customFormat="1"/>
    <row r="230" s="23" customFormat="1"/>
    <row r="231" s="23" customFormat="1"/>
    <row r="232" s="23" customFormat="1"/>
    <row r="233" s="23" customFormat="1"/>
    <row r="234" s="23" customFormat="1"/>
    <row r="235" s="23" customFormat="1"/>
    <row r="236" s="23" customFormat="1"/>
    <row r="237" s="23" customFormat="1"/>
    <row r="238" s="23" customFormat="1"/>
    <row r="239" s="23" customFormat="1"/>
    <row r="240" s="23" customFormat="1"/>
    <row r="241" s="23" customFormat="1"/>
    <row r="242" s="23" customFormat="1"/>
    <row r="243" s="23" customFormat="1"/>
    <row r="244" s="23" customFormat="1"/>
    <row r="245" s="23" customFormat="1"/>
    <row r="246" s="23" customFormat="1"/>
    <row r="247" s="23" customFormat="1"/>
    <row r="248" s="23" customFormat="1"/>
    <row r="249" s="23" customFormat="1"/>
    <row r="250" s="23" customFormat="1"/>
    <row r="251" s="23" customFormat="1"/>
    <row r="252" s="23" customFormat="1"/>
    <row r="253" s="23" customFormat="1"/>
    <row r="254" s="23" customFormat="1"/>
    <row r="255" s="23" customFormat="1"/>
    <row r="256" s="23" customFormat="1"/>
    <row r="257" s="23" customFormat="1"/>
    <row r="258" s="23" customFormat="1"/>
    <row r="259" s="23" customFormat="1"/>
    <row r="260" s="23" customFormat="1"/>
    <row r="261" s="23" customFormat="1"/>
    <row r="262" s="23" customFormat="1"/>
    <row r="263" s="23" customFormat="1"/>
    <row r="264" s="23" customFormat="1"/>
    <row r="265" s="23" customFormat="1"/>
    <row r="266" s="23" customFormat="1"/>
    <row r="267" s="23" customFormat="1"/>
    <row r="268" s="23" customFormat="1"/>
    <row r="269" s="23" customFormat="1"/>
    <row r="270" s="23" customFormat="1"/>
    <row r="271" s="23" customFormat="1"/>
    <row r="272" s="23" customFormat="1"/>
    <row r="273" s="23" customFormat="1"/>
    <row r="274" s="23" customFormat="1"/>
    <row r="275" s="23" customFormat="1"/>
    <row r="276" s="23" customFormat="1"/>
    <row r="277" s="23" customFormat="1"/>
    <row r="278" s="23" customFormat="1"/>
    <row r="279" s="23" customFormat="1"/>
    <row r="280" s="23" customFormat="1"/>
    <row r="281" s="23" customFormat="1"/>
    <row r="282" s="23" customFormat="1"/>
    <row r="283" s="23" customFormat="1"/>
    <row r="284" s="23" customFormat="1"/>
    <row r="285" s="23" customFormat="1"/>
    <row r="286" s="23" customFormat="1"/>
    <row r="287" s="23" customFormat="1"/>
    <row r="288" s="23" customFormat="1"/>
    <row r="289" s="23" customFormat="1"/>
    <row r="290" s="23" customFormat="1"/>
    <row r="291" s="23" customFormat="1"/>
    <row r="292" s="23" customFormat="1"/>
    <row r="293" s="23" customFormat="1"/>
    <row r="294" s="23" customFormat="1"/>
    <row r="295" s="23" customFormat="1"/>
    <row r="296" s="23" customFormat="1"/>
    <row r="297" s="23" customFormat="1"/>
    <row r="298" s="23" customFormat="1"/>
    <row r="299" s="23" customFormat="1"/>
    <row r="300" s="23" customFormat="1"/>
    <row r="301" s="23" customFormat="1"/>
    <row r="302" s="23" customFormat="1"/>
    <row r="303" s="23" customFormat="1"/>
    <row r="304" s="23" customFormat="1"/>
    <row r="305" s="23" customFormat="1"/>
    <row r="306" s="23" customFormat="1"/>
    <row r="307" s="23" customFormat="1"/>
    <row r="308" s="23" customFormat="1"/>
    <row r="309" s="23" customFormat="1"/>
    <row r="310" s="23" customFormat="1"/>
    <row r="311" s="23" customFormat="1"/>
    <row r="312" s="23" customFormat="1"/>
    <row r="313" s="23" customFormat="1"/>
    <row r="314" s="23" customFormat="1"/>
    <row r="315" s="23" customFormat="1"/>
    <row r="316" s="23" customFormat="1"/>
    <row r="317" s="23" customFormat="1"/>
    <row r="318" s="23" customFormat="1"/>
    <row r="319" s="23" customFormat="1"/>
    <row r="320" s="23" customFormat="1"/>
    <row r="321" s="23" customFormat="1"/>
    <row r="322" s="23" customFormat="1"/>
    <row r="323" s="23" customFormat="1"/>
    <row r="324" s="23" customFormat="1"/>
    <row r="325" s="23" customFormat="1"/>
    <row r="326" s="23" customFormat="1"/>
    <row r="327" s="23" customFormat="1"/>
    <row r="328" s="23" customFormat="1"/>
    <row r="329" s="23" customFormat="1"/>
    <row r="330" s="23" customFormat="1"/>
    <row r="331" s="23" customFormat="1"/>
    <row r="332" s="23" customFormat="1"/>
    <row r="333" s="23" customFormat="1"/>
    <row r="334" s="23" customFormat="1"/>
    <row r="335" s="23" customFormat="1"/>
    <row r="336" s="23" customFormat="1"/>
    <row r="337" s="23" customFormat="1"/>
    <row r="338" s="23" customFormat="1"/>
    <row r="339" s="23" customFormat="1"/>
    <row r="340" s="23" customFormat="1"/>
    <row r="341" s="23" customFormat="1"/>
    <row r="342" s="23" customFormat="1"/>
    <row r="343" s="23" customFormat="1"/>
    <row r="344" s="23" customFormat="1"/>
    <row r="345" s="23" customFormat="1"/>
    <row r="346" s="23" customFormat="1"/>
    <row r="347" s="23" customFormat="1"/>
    <row r="348" s="23" customFormat="1"/>
    <row r="349" s="23" customFormat="1"/>
    <row r="350" s="23" customFormat="1"/>
    <row r="351" s="23" customFormat="1"/>
    <row r="352" s="23" customFormat="1"/>
    <row r="353" s="23" customFormat="1"/>
    <row r="354" s="23" customFormat="1"/>
    <row r="355" s="23" customFormat="1"/>
    <row r="356" s="23" customFormat="1"/>
    <row r="357" s="23" customFormat="1"/>
    <row r="358" s="23" customFormat="1"/>
    <row r="359" s="23" customFormat="1"/>
    <row r="360" s="23" customFormat="1"/>
    <row r="361" s="23" customFormat="1"/>
    <row r="362" s="23" customFormat="1"/>
    <row r="363" s="23" customFormat="1"/>
    <row r="364" s="23" customFormat="1"/>
    <row r="365" s="23" customFormat="1"/>
    <row r="366" s="23" customFormat="1"/>
    <row r="367" s="23" customFormat="1"/>
    <row r="368" s="23" customFormat="1"/>
    <row r="369" s="23" customFormat="1"/>
    <row r="370" s="23" customFormat="1"/>
    <row r="371" s="23" customFormat="1"/>
    <row r="372" s="23" customFormat="1"/>
    <row r="373" s="23" customFormat="1"/>
    <row r="374" s="23" customFormat="1"/>
    <row r="375" s="23" customFormat="1"/>
    <row r="376" s="23" customFormat="1"/>
    <row r="377" s="23" customFormat="1"/>
    <row r="378" s="23" customFormat="1"/>
    <row r="379" s="23" customFormat="1"/>
    <row r="380" s="23" customFormat="1"/>
    <row r="381" s="23" customFormat="1"/>
    <row r="382" s="23" customFormat="1"/>
    <row r="383" s="23" customFormat="1"/>
    <row r="384" s="23" customFormat="1"/>
    <row r="385" s="23" customFormat="1"/>
    <row r="386" s="23" customFormat="1"/>
    <row r="387" s="23" customFormat="1"/>
    <row r="388" s="23" customFormat="1"/>
    <row r="389" s="23" customFormat="1"/>
    <row r="390" s="23" customFormat="1"/>
    <row r="391" s="23" customFormat="1"/>
    <row r="392" s="23" customFormat="1"/>
    <row r="393" s="23" customFormat="1"/>
    <row r="394" s="23" customFormat="1"/>
    <row r="395" s="23" customFormat="1"/>
    <row r="396" s="23" customFormat="1"/>
    <row r="397" s="23" customFormat="1"/>
    <row r="398" s="23" customFormat="1"/>
    <row r="399" s="23" customFormat="1"/>
    <row r="400" s="23" customFormat="1"/>
    <row r="401" s="23" customFormat="1"/>
    <row r="402" s="23" customFormat="1"/>
    <row r="403" s="23" customFormat="1"/>
    <row r="404" s="23" customFormat="1"/>
    <row r="405" s="23" customFormat="1"/>
    <row r="406" s="23" customFormat="1"/>
    <row r="407" s="23" customFormat="1"/>
    <row r="408" s="23" customFormat="1"/>
    <row r="409" s="23" customFormat="1"/>
    <row r="410" s="23" customFormat="1"/>
    <row r="411" s="23" customFormat="1"/>
    <row r="412" s="23" customFormat="1"/>
    <row r="413" s="23" customFormat="1"/>
    <row r="414" s="23" customFormat="1"/>
    <row r="415" s="23" customFormat="1"/>
    <row r="416" s="23" customFormat="1"/>
    <row r="417" s="23" customFormat="1"/>
    <row r="418" s="23" customFormat="1"/>
    <row r="419" s="23" customFormat="1"/>
    <row r="420" s="23" customFormat="1"/>
    <row r="421" s="23" customFormat="1"/>
    <row r="422" s="23" customFormat="1"/>
    <row r="423" s="23" customFormat="1"/>
    <row r="424" s="23" customFormat="1"/>
    <row r="425" s="23" customFormat="1"/>
    <row r="426" s="23" customFormat="1"/>
    <row r="427" s="23" customFormat="1"/>
    <row r="428" s="23" customFormat="1"/>
    <row r="429" s="23" customFormat="1"/>
    <row r="430" s="23" customFormat="1"/>
    <row r="431" s="23" customFormat="1"/>
    <row r="432" s="23" customFormat="1"/>
    <row r="433" s="23" customFormat="1"/>
    <row r="434" s="23" customFormat="1"/>
    <row r="435" s="23" customFormat="1"/>
    <row r="436" s="23" customFormat="1"/>
    <row r="437" s="23" customFormat="1"/>
    <row r="438" s="23" customFormat="1"/>
    <row r="439" s="23" customFormat="1"/>
    <row r="440" s="23" customFormat="1"/>
    <row r="441" s="23" customFormat="1"/>
    <row r="442" s="23" customFormat="1"/>
    <row r="443" s="23" customFormat="1"/>
    <row r="444" s="23" customFormat="1"/>
    <row r="445" s="23" customFormat="1"/>
    <row r="446" s="23" customFormat="1"/>
    <row r="447" s="23" customFormat="1"/>
    <row r="448" s="23" customFormat="1"/>
    <row r="449" s="23" customFormat="1"/>
    <row r="450" s="23" customFormat="1"/>
    <row r="451" s="23" customFormat="1"/>
    <row r="452" s="23" customFormat="1"/>
    <row r="453" s="23" customFormat="1"/>
    <row r="454" s="23" customFormat="1"/>
    <row r="455" s="23" customFormat="1"/>
    <row r="456" s="23" customFormat="1"/>
    <row r="457" s="23" customFormat="1"/>
    <row r="458" s="23" customFormat="1"/>
    <row r="459" s="23" customFormat="1"/>
    <row r="460" s="23" customFormat="1"/>
    <row r="461" s="23" customFormat="1"/>
    <row r="462" s="23" customFormat="1"/>
    <row r="463" s="23" customFormat="1"/>
    <row r="464" s="23" customFormat="1"/>
    <row r="465" s="23" customFormat="1"/>
    <row r="466" s="23" customFormat="1"/>
    <row r="467" s="23" customFormat="1"/>
    <row r="468" s="23" customFormat="1"/>
    <row r="469" s="23" customFormat="1"/>
    <row r="470" s="23" customFormat="1"/>
    <row r="471" s="23" customFormat="1"/>
    <row r="472" s="23" customFormat="1"/>
    <row r="473" s="23" customFormat="1"/>
    <row r="474" s="23" customFormat="1"/>
    <row r="475" s="23" customFormat="1"/>
    <row r="476" s="23" customFormat="1"/>
    <row r="477" s="23" customFormat="1"/>
    <row r="478" s="23" customFormat="1"/>
    <row r="479" s="23" customFormat="1"/>
    <row r="480" s="23" customFormat="1"/>
    <row r="481" s="23" customFormat="1"/>
    <row r="482" s="23" customFormat="1"/>
    <row r="483" s="23" customFormat="1"/>
    <row r="484" s="23" customFormat="1"/>
    <row r="485" s="23" customFormat="1"/>
    <row r="486" s="23" customFormat="1"/>
    <row r="487" s="23" customFormat="1"/>
    <row r="488" s="23" customFormat="1"/>
    <row r="489" s="23" customFormat="1"/>
    <row r="490" s="23" customFormat="1"/>
    <row r="491" s="23" customFormat="1"/>
    <row r="492" s="23" customFormat="1"/>
    <row r="493" s="23" customFormat="1"/>
    <row r="494" s="23" customFormat="1"/>
    <row r="495" s="23" customFormat="1"/>
    <row r="496" s="23" customFormat="1"/>
    <row r="497" s="23" customFormat="1"/>
    <row r="498" s="23" customFormat="1"/>
    <row r="499" s="23" customFormat="1"/>
    <row r="500" s="23" customFormat="1"/>
    <row r="501" s="23" customFormat="1"/>
    <row r="502" s="23" customFormat="1"/>
    <row r="503" s="23" customFormat="1"/>
    <row r="504" s="23" customFormat="1"/>
    <row r="505" s="23" customFormat="1"/>
    <row r="506" s="23" customFormat="1"/>
    <row r="507" s="23" customFormat="1"/>
    <row r="508" s="23" customFormat="1"/>
    <row r="509" s="23" customFormat="1"/>
    <row r="510" s="23" customFormat="1"/>
    <row r="511" s="23" customFormat="1"/>
    <row r="512" s="23" customFormat="1"/>
    <row r="513" s="23" customFormat="1"/>
    <row r="514" s="23" customFormat="1"/>
    <row r="515" s="23" customFormat="1"/>
    <row r="516" s="23" customFormat="1"/>
    <row r="517" s="23" customFormat="1"/>
    <row r="518" s="23" customFormat="1"/>
    <row r="519" s="23" customFormat="1"/>
    <row r="520" s="23" customFormat="1"/>
    <row r="521" s="23" customFormat="1"/>
    <row r="522" s="23" customFormat="1"/>
    <row r="523" s="23" customFormat="1"/>
    <row r="524" s="23" customFormat="1"/>
    <row r="525" s="23" customFormat="1"/>
    <row r="526" s="23" customFormat="1"/>
    <row r="527" s="23" customFormat="1"/>
    <row r="528" s="23" customFormat="1"/>
    <row r="529" s="23" customFormat="1"/>
    <row r="530" s="23" customFormat="1"/>
    <row r="531" s="23" customFormat="1"/>
    <row r="532" s="23" customFormat="1"/>
    <row r="533" s="23" customFormat="1"/>
    <row r="534" s="23" customFormat="1"/>
    <row r="535" s="23" customFormat="1"/>
    <row r="536" s="23" customFormat="1"/>
    <row r="537" s="23" customFormat="1"/>
    <row r="538" s="23" customFormat="1"/>
    <row r="539" s="23" customFormat="1"/>
    <row r="540" s="23" customFormat="1"/>
    <row r="541" s="23" customFormat="1"/>
    <row r="542" s="23" customFormat="1"/>
    <row r="543" s="23" customFormat="1"/>
    <row r="544" s="23" customFormat="1"/>
    <row r="545" s="23" customFormat="1"/>
    <row r="546" s="23" customFormat="1"/>
    <row r="547" s="23" customFormat="1"/>
    <row r="548" s="23" customFormat="1"/>
    <row r="549" s="23" customFormat="1"/>
    <row r="550" s="23" customFormat="1"/>
    <row r="551" s="23" customFormat="1"/>
    <row r="552" s="23" customFormat="1"/>
    <row r="553" s="23" customFormat="1"/>
    <row r="554" s="23" customFormat="1"/>
    <row r="555" s="23" customFormat="1"/>
    <row r="556" s="23" customFormat="1"/>
    <row r="557" s="23" customFormat="1"/>
    <row r="558" s="23" customFormat="1"/>
    <row r="559" s="23" customFormat="1"/>
    <row r="560" s="23" customFormat="1"/>
    <row r="561" s="23" customFormat="1"/>
    <row r="562" s="23" customFormat="1"/>
    <row r="563" s="23" customFormat="1"/>
    <row r="564" s="23" customFormat="1"/>
    <row r="565" s="23" customFormat="1"/>
    <row r="566" s="23" customFormat="1"/>
    <row r="567" s="23" customFormat="1"/>
    <row r="568" s="23" customFormat="1"/>
    <row r="569" s="23" customFormat="1"/>
    <row r="570" s="23" customFormat="1"/>
    <row r="571" s="23" customFormat="1"/>
    <row r="572" s="23" customFormat="1"/>
    <row r="573" s="23" customFormat="1"/>
    <row r="574" s="23" customFormat="1"/>
    <row r="575" s="23" customFormat="1"/>
    <row r="576" s="23" customFormat="1"/>
    <row r="577" s="23" customFormat="1"/>
    <row r="578" s="23" customFormat="1"/>
    <row r="579" s="23" customFormat="1"/>
    <row r="580" s="23" customFormat="1"/>
    <row r="581" s="23" customFormat="1"/>
    <row r="582" s="23" customFormat="1"/>
    <row r="583" s="23" customFormat="1"/>
    <row r="584" s="23" customFormat="1"/>
    <row r="585" s="23" customFormat="1"/>
    <row r="586" s="23" customFormat="1"/>
    <row r="587" s="23" customFormat="1"/>
    <row r="588" s="23" customFormat="1"/>
    <row r="589" s="23" customFormat="1"/>
    <row r="590" s="23" customFormat="1"/>
    <row r="591" s="23" customFormat="1"/>
    <row r="592" s="23" customFormat="1"/>
    <row r="593" s="23" customFormat="1"/>
    <row r="594" s="23" customFormat="1"/>
    <row r="595" s="23" customFormat="1"/>
    <row r="596" s="23" customFormat="1"/>
    <row r="597" s="23" customFormat="1"/>
    <row r="598" s="23" customFormat="1"/>
    <row r="599" s="23" customFormat="1"/>
    <row r="600" s="23" customFormat="1"/>
    <row r="601" s="23" customFormat="1"/>
    <row r="602" s="23" customFormat="1"/>
    <row r="603" s="23" customFormat="1"/>
    <row r="604" s="23" customFormat="1"/>
    <row r="605" s="23" customFormat="1"/>
    <row r="606" s="23" customFormat="1"/>
    <row r="607" s="23" customFormat="1"/>
    <row r="608" s="23" customFormat="1"/>
    <row r="609" s="23" customFormat="1"/>
    <row r="610" s="23" customFormat="1"/>
    <row r="611" s="23" customFormat="1"/>
    <row r="612" s="23" customFormat="1"/>
    <row r="613" s="23" customFormat="1"/>
    <row r="614" s="23" customFormat="1"/>
    <row r="615" s="23" customFormat="1"/>
    <row r="616" s="23" customFormat="1"/>
    <row r="617" s="23" customFormat="1"/>
    <row r="618" s="23" customFormat="1"/>
    <row r="619" s="23" customFormat="1"/>
    <row r="620" s="23" customFormat="1"/>
    <row r="621" s="23" customFormat="1"/>
    <row r="622" s="23" customFormat="1"/>
    <row r="623" s="23" customFormat="1"/>
    <row r="624" s="23" customFormat="1"/>
    <row r="625" s="23" customFormat="1"/>
    <row r="626" s="23" customFormat="1"/>
    <row r="627" s="23" customFormat="1"/>
    <row r="628" s="23" customFormat="1"/>
    <row r="629" s="23" customFormat="1"/>
    <row r="630" s="23" customFormat="1"/>
    <row r="631" s="23" customFormat="1"/>
    <row r="632" s="23" customFormat="1"/>
    <row r="633" s="23" customFormat="1"/>
    <row r="634" s="23" customFormat="1"/>
    <row r="635" s="23" customFormat="1"/>
    <row r="636" s="23" customFormat="1"/>
    <row r="637" s="23" customFormat="1"/>
    <row r="638" s="23" customFormat="1"/>
    <row r="639" s="23" customFormat="1"/>
    <row r="640" s="23" customFormat="1"/>
    <row r="641" s="23" customFormat="1"/>
    <row r="642" s="23" customFormat="1"/>
    <row r="643" s="23" customFormat="1"/>
    <row r="644" s="23" customFormat="1"/>
    <row r="645" s="23" customFormat="1"/>
    <row r="646" s="23" customFormat="1"/>
    <row r="647" s="23" customFormat="1"/>
    <row r="648" s="23" customFormat="1"/>
    <row r="649" s="23" customFormat="1"/>
    <row r="650" s="23" customFormat="1"/>
    <row r="651" s="23" customFormat="1"/>
    <row r="652" s="23" customFormat="1"/>
    <row r="653" s="23" customFormat="1"/>
    <row r="654" s="23" customFormat="1"/>
    <row r="655" s="23" customFormat="1"/>
    <row r="656" s="23" customFormat="1"/>
    <row r="657" s="23" customFormat="1"/>
    <row r="658" s="23" customFormat="1"/>
    <row r="659" s="23" customFormat="1"/>
    <row r="660" s="23" customFormat="1"/>
    <row r="661" s="23" customFormat="1"/>
    <row r="662" s="23" customFormat="1"/>
    <row r="663" s="23" customFormat="1"/>
    <row r="664" s="23" customFormat="1"/>
    <row r="665" s="23" customFormat="1"/>
    <row r="666" s="23" customFormat="1"/>
    <row r="667" s="23" customFormat="1"/>
    <row r="668" s="23" customFormat="1"/>
    <row r="669" s="23" customFormat="1"/>
    <row r="670" s="23" customFormat="1"/>
    <row r="671" s="23" customFormat="1"/>
    <row r="672" s="23" customFormat="1"/>
    <row r="673" s="23" customFormat="1"/>
    <row r="674" s="23" customFormat="1"/>
    <row r="675" s="23" customFormat="1"/>
    <row r="676" s="23" customFormat="1"/>
    <row r="677" s="23" customFormat="1"/>
    <row r="678" s="23" customFormat="1"/>
    <row r="679" s="23" customFormat="1"/>
    <row r="680" s="23" customFormat="1"/>
    <row r="681" s="23" customFormat="1"/>
    <row r="682" s="23" customFormat="1"/>
    <row r="683" s="23" customFormat="1"/>
    <row r="684" s="23" customFormat="1"/>
    <row r="685" s="23" customFormat="1"/>
    <row r="686" s="23" customFormat="1"/>
    <row r="687" s="23" customFormat="1"/>
    <row r="688" s="23" customFormat="1"/>
    <row r="689" s="23" customFormat="1"/>
    <row r="690" s="23" customFormat="1"/>
    <row r="691" s="23" customFormat="1"/>
    <row r="692" s="23" customFormat="1"/>
    <row r="693" s="23" customFormat="1"/>
    <row r="694" s="23" customFormat="1"/>
    <row r="695" s="23" customFormat="1"/>
    <row r="696" s="23" customFormat="1"/>
    <row r="697" s="23" customFormat="1"/>
    <row r="698" s="23" customFormat="1"/>
    <row r="699" s="23" customFormat="1"/>
    <row r="700" s="23" customFormat="1"/>
    <row r="701" s="23" customFormat="1"/>
    <row r="702" s="23" customFormat="1"/>
    <row r="703" s="23" customFormat="1"/>
    <row r="704" s="23" customFormat="1"/>
    <row r="705" s="23" customFormat="1"/>
    <row r="706" s="23" customFormat="1"/>
    <row r="707" s="23" customFormat="1"/>
    <row r="708" s="23" customFormat="1"/>
    <row r="709" s="23" customFormat="1"/>
    <row r="710" s="23" customFormat="1"/>
    <row r="711" s="23" customFormat="1"/>
    <row r="712" s="23" customFormat="1"/>
    <row r="713" s="23" customFormat="1"/>
    <row r="714" s="23" customFormat="1"/>
    <row r="715" s="23" customFormat="1"/>
    <row r="716" s="23" customFormat="1"/>
    <row r="717" s="23" customFormat="1"/>
    <row r="718" s="23" customFormat="1"/>
    <row r="719" s="23" customFormat="1"/>
    <row r="720" s="23" customFormat="1"/>
    <row r="721" s="23" customFormat="1"/>
    <row r="722" s="23" customFormat="1"/>
    <row r="723" s="23" customFormat="1"/>
    <row r="724" s="23" customFormat="1"/>
    <row r="725" s="23" customFormat="1"/>
    <row r="726" s="23" customFormat="1"/>
    <row r="727" s="23" customFormat="1"/>
    <row r="728" s="23" customFormat="1"/>
    <row r="729" s="23" customFormat="1"/>
    <row r="730" s="23" customFormat="1"/>
    <row r="731" s="23" customFormat="1"/>
    <row r="732" s="23" customFormat="1"/>
    <row r="733" s="23" customFormat="1"/>
    <row r="734" s="23" customFormat="1"/>
    <row r="735" s="23" customFormat="1"/>
    <row r="736" s="23" customFormat="1"/>
    <row r="737" s="23" customFormat="1"/>
    <row r="738" s="23" customFormat="1"/>
    <row r="739" s="23" customFormat="1"/>
    <row r="740" s="23" customFormat="1"/>
    <row r="741" s="23" customFormat="1"/>
    <row r="742" s="23" customFormat="1"/>
    <row r="743" s="23" customFormat="1"/>
    <row r="744" s="23" customFormat="1"/>
    <row r="745" s="23" customFormat="1"/>
    <row r="746" s="23" customFormat="1"/>
    <row r="747" s="23" customFormat="1"/>
    <row r="748" s="23" customFormat="1"/>
    <row r="749" s="23" customFormat="1"/>
    <row r="750" s="23" customFormat="1"/>
    <row r="751" s="23" customFormat="1"/>
    <row r="752" s="23" customFormat="1"/>
    <row r="753" s="23" customFormat="1"/>
    <row r="754" s="23" customFormat="1"/>
    <row r="755" s="23" customFormat="1"/>
    <row r="756" s="23" customFormat="1"/>
    <row r="757" s="23" customFormat="1"/>
    <row r="758" s="23" customFormat="1"/>
    <row r="759" s="23" customFormat="1"/>
    <row r="760" s="23" customFormat="1"/>
    <row r="761" s="23" customFormat="1"/>
    <row r="762" s="23" customFormat="1"/>
    <row r="763" s="23" customFormat="1"/>
    <row r="764" s="23" customFormat="1"/>
    <row r="765" s="23" customFormat="1"/>
    <row r="766" s="23" customFormat="1"/>
    <row r="767" s="23" customFormat="1"/>
    <row r="768" s="23" customFormat="1"/>
    <row r="769" s="23" customFormat="1"/>
    <row r="770" s="23" customFormat="1"/>
    <row r="771" s="23" customFormat="1"/>
    <row r="772" s="23" customFormat="1"/>
    <row r="773" s="23" customFormat="1"/>
    <row r="774" s="23" customFormat="1"/>
    <row r="775" s="23" customFormat="1"/>
    <row r="776" s="23" customFormat="1"/>
    <row r="777" s="23" customFormat="1"/>
    <row r="778" s="23" customFormat="1"/>
    <row r="779" s="23" customFormat="1"/>
    <row r="780" s="23" customFormat="1"/>
    <row r="781" s="23" customFormat="1"/>
    <row r="782" s="23" customFormat="1"/>
    <row r="783" s="23" customFormat="1"/>
    <row r="784" s="23" customFormat="1"/>
    <row r="785" s="23" customFormat="1"/>
    <row r="786" s="23" customFormat="1"/>
    <row r="787" s="23" customFormat="1"/>
    <row r="788" s="23" customFormat="1"/>
    <row r="789" s="23" customFormat="1"/>
    <row r="790" s="23" customFormat="1"/>
    <row r="791" s="23" customFormat="1"/>
    <row r="792" s="23" customFormat="1"/>
    <row r="793" s="23" customFormat="1"/>
    <row r="794" s="23" customFormat="1"/>
    <row r="795" s="23" customFormat="1"/>
    <row r="796" s="23" customFormat="1"/>
    <row r="797" s="23" customFormat="1"/>
    <row r="798" s="23" customFormat="1"/>
    <row r="799" s="23" customFormat="1"/>
    <row r="800" s="23" customFormat="1"/>
    <row r="801" s="23" customFormat="1"/>
    <row r="802" s="23" customFormat="1"/>
    <row r="803" s="23" customFormat="1"/>
    <row r="804" s="23" customFormat="1"/>
    <row r="805" s="23" customFormat="1"/>
    <row r="806" s="23" customFormat="1"/>
    <row r="807" s="23" customFormat="1"/>
    <row r="808" s="23" customFormat="1"/>
    <row r="809" s="23" customFormat="1"/>
    <row r="810" s="23" customFormat="1"/>
    <row r="811" s="23" customFormat="1"/>
    <row r="812" s="23" customFormat="1"/>
    <row r="813" s="23" customFormat="1"/>
    <row r="814" s="23" customFormat="1"/>
    <row r="815" s="23" customFormat="1"/>
    <row r="816" s="23" customFormat="1"/>
    <row r="817" s="23" customFormat="1"/>
    <row r="818" s="23" customFormat="1"/>
    <row r="819" s="23" customFormat="1"/>
    <row r="820" s="23" customFormat="1"/>
    <row r="821" s="23" customFormat="1"/>
    <row r="822" s="23" customFormat="1"/>
    <row r="823" s="23" customFormat="1"/>
    <row r="824" s="23" customFormat="1"/>
    <row r="825" s="23" customFormat="1"/>
    <row r="826" s="23" customFormat="1"/>
    <row r="827" s="23" customFormat="1"/>
    <row r="828" s="23" customFormat="1"/>
    <row r="829" s="23" customFormat="1"/>
    <row r="830" s="23" customFormat="1"/>
    <row r="831" s="23" customFormat="1"/>
    <row r="832" s="23" customFormat="1"/>
    <row r="833" s="23" customFormat="1"/>
    <row r="834" s="23" customFormat="1"/>
    <row r="835" s="23" customFormat="1"/>
    <row r="836" s="23" customFormat="1"/>
    <row r="837" s="23" customFormat="1"/>
    <row r="838" s="23" customFormat="1"/>
    <row r="839" s="23" customFormat="1"/>
    <row r="840" s="23" customFormat="1"/>
    <row r="841" s="23" customFormat="1"/>
    <row r="842" s="23" customFormat="1"/>
    <row r="843" s="23" customFormat="1"/>
    <row r="844" s="23" customFormat="1"/>
    <row r="845" s="23" customFormat="1"/>
    <row r="846" s="23" customFormat="1"/>
    <row r="847" s="23" customFormat="1"/>
    <row r="848" s="23" customFormat="1"/>
    <row r="849" s="23" customFormat="1"/>
    <row r="850" s="23" customFormat="1"/>
    <row r="851" s="23" customFormat="1"/>
    <row r="852" s="23" customFormat="1"/>
    <row r="853" s="23" customFormat="1"/>
    <row r="854" s="23" customFormat="1"/>
    <row r="855" s="23" customFormat="1"/>
    <row r="856" s="23" customFormat="1"/>
    <row r="857" s="23" customFormat="1"/>
    <row r="858" s="23" customFormat="1"/>
    <row r="859" s="23" customFormat="1"/>
    <row r="860" s="23" customFormat="1"/>
    <row r="861" s="23" customFormat="1"/>
    <row r="862" s="23" customFormat="1"/>
    <row r="863" s="23" customFormat="1"/>
    <row r="864" s="23" customFormat="1"/>
    <row r="865" s="23" customFormat="1"/>
    <row r="866" s="23" customFormat="1"/>
    <row r="867" s="23" customFormat="1"/>
    <row r="868" s="23" customFormat="1"/>
    <row r="869" s="23" customFormat="1"/>
    <row r="870" s="23" customFormat="1"/>
    <row r="871" s="23" customFormat="1"/>
    <row r="872" s="23" customFormat="1"/>
    <row r="873" s="23" customFormat="1"/>
    <row r="874" s="23" customFormat="1"/>
    <row r="875" s="23" customFormat="1"/>
    <row r="876" s="23" customFormat="1"/>
    <row r="877" s="23" customFormat="1"/>
    <row r="878" s="23" customFormat="1"/>
    <row r="879" s="23" customFormat="1"/>
    <row r="880" s="23" customFormat="1"/>
    <row r="881" s="23" customFormat="1"/>
    <row r="882" s="23" customFormat="1"/>
    <row r="883" s="23" customFormat="1"/>
    <row r="884" s="23" customFormat="1"/>
    <row r="885" s="23" customFormat="1"/>
    <row r="886" s="23" customFormat="1"/>
    <row r="887" s="23" customFormat="1"/>
    <row r="888" s="23" customFormat="1"/>
    <row r="889" s="23" customFormat="1"/>
    <row r="890" s="23" customFormat="1"/>
    <row r="891" s="23" customFormat="1"/>
    <row r="892" s="23" customFormat="1"/>
    <row r="893" s="23" customFormat="1"/>
    <row r="894" s="23" customFormat="1"/>
    <row r="895" s="23" customFormat="1"/>
    <row r="896" s="23" customFormat="1"/>
    <row r="897" s="23" customFormat="1"/>
    <row r="898" s="23" customFormat="1"/>
    <row r="899" s="23" customFormat="1"/>
    <row r="900" s="23" customFormat="1"/>
    <row r="901" s="23" customFormat="1"/>
    <row r="902" s="23" customFormat="1"/>
    <row r="903" s="23" customFormat="1"/>
    <row r="904" s="23" customFormat="1"/>
    <row r="905" s="23" customFormat="1"/>
    <row r="906" s="23" customFormat="1"/>
    <row r="907" s="23" customFormat="1"/>
    <row r="908" s="23" customFormat="1"/>
    <row r="909" s="23" customFormat="1"/>
    <row r="910" s="23" customFormat="1"/>
    <row r="911" s="23" customFormat="1"/>
    <row r="912" s="23" customFormat="1"/>
    <row r="913" s="23" customFormat="1"/>
    <row r="914" s="23" customFormat="1"/>
    <row r="915" s="23" customFormat="1"/>
    <row r="916" s="23" customFormat="1"/>
    <row r="917" s="23" customFormat="1"/>
    <row r="918" s="23" customFormat="1"/>
    <row r="919" s="23" customFormat="1"/>
    <row r="920" s="23" customFormat="1"/>
    <row r="921" s="23" customFormat="1"/>
    <row r="922" s="23" customFormat="1"/>
    <row r="923" s="23" customFormat="1"/>
    <row r="924" s="23" customFormat="1"/>
    <row r="925" s="23" customFormat="1"/>
    <row r="926" s="23" customFormat="1"/>
    <row r="927" s="23" customFormat="1"/>
    <row r="928" s="23" customFormat="1"/>
    <row r="929" s="23" customFormat="1"/>
    <row r="930" s="23" customFormat="1"/>
    <row r="931" s="23" customFormat="1"/>
    <row r="932" s="23" customFormat="1"/>
    <row r="933" s="23" customFormat="1"/>
    <row r="934" s="23" customFormat="1"/>
    <row r="935" s="23" customFormat="1"/>
    <row r="936" s="23" customFormat="1"/>
    <row r="937" s="23" customFormat="1"/>
    <row r="938" s="23" customFormat="1"/>
    <row r="939" s="23" customFormat="1"/>
    <row r="940" s="23" customFormat="1"/>
    <row r="941" s="23" customFormat="1"/>
    <row r="942" s="23" customFormat="1"/>
    <row r="943" s="23" customFormat="1"/>
    <row r="944" s="23" customFormat="1"/>
    <row r="945" s="23" customFormat="1"/>
    <row r="946" s="23" customFormat="1"/>
    <row r="947" s="23" customFormat="1"/>
    <row r="948" s="23" customFormat="1"/>
    <row r="949" s="23" customFormat="1"/>
    <row r="950" s="23" customFormat="1"/>
    <row r="951" s="23" customFormat="1"/>
    <row r="952" s="23" customFormat="1"/>
    <row r="953" s="23" customFormat="1"/>
    <row r="954" s="23" customFormat="1"/>
    <row r="955" s="23" customFormat="1"/>
    <row r="956" s="23" customFormat="1"/>
    <row r="957" s="23" customFormat="1"/>
    <row r="958" s="23" customFormat="1"/>
    <row r="959" s="23" customFormat="1"/>
    <row r="960" s="23" customFormat="1"/>
    <row r="961" s="23" customFormat="1"/>
    <row r="962" s="23" customFormat="1"/>
    <row r="963" s="23" customFormat="1"/>
    <row r="964" s="23" customFormat="1"/>
    <row r="965" s="23" customFormat="1"/>
    <row r="966" s="23" customFormat="1"/>
    <row r="967" s="23" customFormat="1"/>
    <row r="968" s="23" customFormat="1"/>
    <row r="969" s="23" customFormat="1"/>
    <row r="970" s="23" customFormat="1"/>
    <row r="971" s="23" customFormat="1"/>
    <row r="972" s="23" customFormat="1"/>
    <row r="973" s="23" customFormat="1"/>
    <row r="974" s="23" customFormat="1"/>
    <row r="975" s="23" customFormat="1"/>
    <row r="976" s="23" customFormat="1"/>
    <row r="977" s="23" customFormat="1"/>
    <row r="978" s="23" customFormat="1"/>
    <row r="979" s="23" customFormat="1"/>
    <row r="980" s="23" customFormat="1"/>
    <row r="981" s="23" customFormat="1"/>
    <row r="982" s="23" customFormat="1"/>
    <row r="983" s="23" customFormat="1"/>
    <row r="984" s="23" customFormat="1"/>
    <row r="985" s="23" customFormat="1"/>
    <row r="986" s="23" customFormat="1"/>
    <row r="987" s="23" customFormat="1"/>
    <row r="988" s="23" customFormat="1"/>
    <row r="989" s="23" customFormat="1"/>
    <row r="990" s="23" customFormat="1"/>
    <row r="991" s="23" customFormat="1"/>
    <row r="992" s="23" customFormat="1"/>
    <row r="993" s="23" customFormat="1"/>
    <row r="994" s="23" customFormat="1"/>
    <row r="995" s="23" customFormat="1"/>
    <row r="996" s="23" customFormat="1"/>
    <row r="997" s="23" customFormat="1"/>
    <row r="998" s="23" customFormat="1"/>
    <row r="999" s="23" customFormat="1"/>
    <row r="1000" s="23" customFormat="1"/>
    <row r="1001" s="23" customFormat="1"/>
    <row r="1002" s="23" customFormat="1"/>
    <row r="1003" s="23" customFormat="1"/>
    <row r="1004" s="23" customFormat="1"/>
    <row r="1005" s="23" customFormat="1"/>
    <row r="1006" s="23" customFormat="1"/>
    <row r="1007" s="23" customFormat="1"/>
    <row r="1008" s="23" customFormat="1"/>
    <row r="1009" s="23" customFormat="1"/>
    <row r="1010" s="23" customFormat="1"/>
    <row r="1011" s="23" customFormat="1"/>
    <row r="1012" s="23" customFormat="1"/>
    <row r="1013" s="23" customFormat="1"/>
    <row r="1014" s="23" customFormat="1"/>
    <row r="1015" s="23" customFormat="1"/>
    <row r="1016" s="23" customFormat="1"/>
    <row r="1017" s="23" customFormat="1"/>
    <row r="1018" s="23" customFormat="1"/>
    <row r="1019" s="23" customFormat="1"/>
    <row r="1020" s="23" customFormat="1"/>
    <row r="1021" s="23" customFormat="1"/>
    <row r="1022" s="23" customFormat="1"/>
    <row r="1023" s="23" customFormat="1"/>
    <row r="1024" s="23" customFormat="1"/>
    <row r="1025" s="23" customFormat="1"/>
    <row r="1026" s="23" customFormat="1"/>
    <row r="1027" s="23" customFormat="1"/>
    <row r="1028" s="23" customFormat="1"/>
    <row r="1029" s="23" customFormat="1"/>
    <row r="1030" s="23" customFormat="1"/>
    <row r="1031" s="23" customFormat="1"/>
    <row r="1032" s="23" customFormat="1"/>
    <row r="1033" s="23" customFormat="1"/>
    <row r="1034" s="23" customFormat="1"/>
    <row r="1035" s="23" customFormat="1"/>
    <row r="1036" s="23" customFormat="1"/>
    <row r="1037" s="23" customFormat="1"/>
    <row r="1038" s="23" customFormat="1"/>
    <row r="1039" s="23" customFormat="1"/>
    <row r="1040" s="23" customFormat="1"/>
    <row r="1041" s="23" customFormat="1"/>
    <row r="1042" s="23" customFormat="1"/>
    <row r="1043" s="23" customFormat="1"/>
    <row r="1044" s="23" customFormat="1"/>
    <row r="1045" s="23" customFormat="1"/>
    <row r="1046" s="23" customFormat="1"/>
    <row r="1047" s="23" customFormat="1"/>
    <row r="1048" s="23" customFormat="1"/>
    <row r="1049" s="23" customFormat="1"/>
    <row r="1050" s="23" customFormat="1"/>
    <row r="1051" s="23" customFormat="1"/>
    <row r="1052" s="23" customFormat="1"/>
    <row r="1053" s="23" customFormat="1"/>
    <row r="1054" s="23" customFormat="1"/>
    <row r="1055" s="23" customFormat="1"/>
    <row r="1056" s="23" customFormat="1"/>
    <row r="1057" s="23" customFormat="1"/>
    <row r="1058" s="23" customFormat="1"/>
    <row r="1059" s="23" customFormat="1"/>
    <row r="1060" s="23" customFormat="1"/>
    <row r="1061" s="23" customFormat="1"/>
    <row r="1062" s="23" customFormat="1"/>
    <row r="1063" s="23" customFormat="1"/>
    <row r="1064" s="23" customFormat="1"/>
    <row r="1065" s="23" customFormat="1"/>
    <row r="1066" s="23" customFormat="1"/>
    <row r="1067" s="23" customFormat="1"/>
    <row r="1068" s="23" customFormat="1"/>
    <row r="1069" s="23" customFormat="1"/>
    <row r="1070" s="23" customFormat="1"/>
    <row r="1071" s="23" customFormat="1"/>
    <row r="1072" s="23" customFormat="1"/>
    <row r="1073" s="23" customFormat="1"/>
    <row r="1074" s="23" customFormat="1"/>
    <row r="1075" s="23" customFormat="1"/>
    <row r="1076" s="23" customFormat="1"/>
    <row r="1077" s="23" customFormat="1"/>
    <row r="1078" s="23" customFormat="1"/>
    <row r="1079" s="23" customFormat="1"/>
    <row r="1080" s="23" customFormat="1"/>
    <row r="1081" s="23" customFormat="1"/>
    <row r="1082" s="23" customFormat="1"/>
    <row r="1083" s="23" customFormat="1"/>
    <row r="1084" s="23" customFormat="1"/>
    <row r="1085" s="23" customFormat="1"/>
    <row r="1086" s="23" customFormat="1"/>
    <row r="1087" s="23" customFormat="1"/>
    <row r="1088" s="23" customFormat="1"/>
    <row r="1089" s="23" customFormat="1"/>
    <row r="1090" s="23" customFormat="1"/>
    <row r="1091" s="23" customFormat="1"/>
    <row r="1092" s="23" customFormat="1"/>
    <row r="1093" s="23" customFormat="1"/>
    <row r="1094" s="23" customFormat="1"/>
    <row r="1095" s="23" customFormat="1"/>
    <row r="1096" s="23" customFormat="1"/>
    <row r="1097" s="23" customFormat="1"/>
    <row r="1098" s="23" customFormat="1"/>
    <row r="1099" s="23" customFormat="1"/>
    <row r="1100" s="23" customFormat="1"/>
    <row r="1101" s="23" customFormat="1"/>
    <row r="1102" s="23" customFormat="1"/>
    <row r="1103" s="23" customFormat="1"/>
    <row r="1104" s="23" customFormat="1"/>
    <row r="1105" s="23" customFormat="1"/>
    <row r="1106" s="23" customFormat="1"/>
    <row r="1107" s="23" customFormat="1"/>
    <row r="1108" s="23" customFormat="1"/>
    <row r="1109" s="23" customFormat="1"/>
    <row r="1110" s="23" customFormat="1"/>
    <row r="1111" s="23" customFormat="1"/>
    <row r="1112" s="23" customFormat="1"/>
    <row r="1113" s="23" customFormat="1"/>
    <row r="1114" s="23" customFormat="1"/>
    <row r="1115" s="23" customFormat="1"/>
    <row r="1116" s="23" customFormat="1"/>
    <row r="1117" s="23" customFormat="1"/>
    <row r="1118" s="23" customFormat="1"/>
    <row r="1119" s="23" customFormat="1"/>
    <row r="1120" s="23" customFormat="1"/>
    <row r="1121" s="23" customFormat="1"/>
    <row r="1122" s="23" customFormat="1"/>
    <row r="1123" s="23" customFormat="1"/>
    <row r="1124" s="23" customFormat="1"/>
    <row r="1125" s="23" customFormat="1"/>
    <row r="1126" s="23" customFormat="1"/>
    <row r="1127" s="23" customFormat="1"/>
    <row r="1128" s="23" customFormat="1"/>
    <row r="1129" s="23" customFormat="1"/>
    <row r="1130" s="23" customFormat="1"/>
    <row r="1131" s="23" customFormat="1"/>
    <row r="1132" s="23" customFormat="1"/>
    <row r="1133" s="23" customFormat="1"/>
    <row r="1134" s="23" customFormat="1"/>
    <row r="1135" s="23" customFormat="1"/>
    <row r="1136" s="23" customFormat="1"/>
    <row r="1137" s="23" customFormat="1"/>
    <row r="1138" s="23" customFormat="1"/>
    <row r="1139" s="23" customFormat="1"/>
    <row r="1140" s="23" customFormat="1"/>
    <row r="1141" s="23" customFormat="1"/>
    <row r="1142" s="23" customFormat="1"/>
    <row r="1143" s="23" customFormat="1"/>
    <row r="1144" s="23" customFormat="1"/>
    <row r="1145" s="23" customFormat="1"/>
    <row r="1146" s="23" customFormat="1"/>
    <row r="1147" s="23" customFormat="1"/>
    <row r="1148" s="23" customFormat="1"/>
    <row r="1149" s="23" customFormat="1"/>
    <row r="1150" s="23" customFormat="1"/>
    <row r="1151" s="23" customFormat="1"/>
    <row r="1152" s="23" customFormat="1"/>
    <row r="1153" s="23" customFormat="1"/>
    <row r="1154" s="23" customFormat="1"/>
    <row r="1155" s="23" customFormat="1"/>
    <row r="1156" s="23" customFormat="1"/>
    <row r="1157" s="23" customFormat="1"/>
    <row r="1158" s="23" customFormat="1"/>
    <row r="1159" s="23" customFormat="1"/>
    <row r="1160" s="23" customFormat="1"/>
    <row r="1161" s="23" customFormat="1"/>
    <row r="1162" s="23" customFormat="1"/>
    <row r="1163" s="23" customFormat="1"/>
    <row r="1164" s="23" customFormat="1"/>
    <row r="1165" s="23" customFormat="1"/>
    <row r="1166" s="23" customFormat="1"/>
    <row r="1167" s="23" customFormat="1"/>
    <row r="1168" s="23" customFormat="1"/>
    <row r="1169" s="23" customFormat="1"/>
    <row r="1170" s="23" customFormat="1"/>
    <row r="1171" s="23" customFormat="1"/>
    <row r="1172" s="23" customFormat="1"/>
    <row r="1173" s="23" customFormat="1"/>
    <row r="1174" s="23" customFormat="1"/>
    <row r="1175" s="23" customFormat="1"/>
    <row r="1176" s="23" customFormat="1"/>
    <row r="1177" s="23" customFormat="1"/>
    <row r="1178" s="23" customFormat="1"/>
    <row r="1179" s="23" customFormat="1"/>
    <row r="1180" s="23" customFormat="1"/>
    <row r="1181" s="23" customFormat="1"/>
    <row r="1182" s="23" customFormat="1"/>
    <row r="1183" s="23" customFormat="1"/>
    <row r="1184" s="23" customFormat="1"/>
    <row r="1185" s="23" customFormat="1"/>
    <row r="1186" s="23" customFormat="1"/>
    <row r="1187" s="23" customFormat="1"/>
    <row r="1188" s="23" customFormat="1"/>
    <row r="1189" s="23" customFormat="1"/>
    <row r="1190" s="23" customFormat="1"/>
    <row r="1191" s="23" customFormat="1"/>
    <row r="1192" s="23" customFormat="1"/>
    <row r="1193" s="23" customFormat="1"/>
    <row r="1194" s="23" customFormat="1"/>
    <row r="1195" s="23" customFormat="1"/>
    <row r="1196" s="23" customFormat="1"/>
    <row r="1197" s="23" customFormat="1"/>
    <row r="1198" s="23" customFormat="1"/>
    <row r="1199" s="23" customFormat="1"/>
    <row r="1200" s="23" customFormat="1"/>
    <row r="1201" s="23" customFormat="1"/>
    <row r="1202" s="23" customFormat="1"/>
    <row r="1203" s="23" customFormat="1"/>
    <row r="1204" s="23" customFormat="1"/>
    <row r="1205" s="23" customFormat="1"/>
    <row r="1206" s="23" customFormat="1"/>
    <row r="1207" s="23" customFormat="1"/>
    <row r="1208" s="23" customFormat="1"/>
    <row r="1209" s="23" customFormat="1"/>
    <row r="1210" s="23" customFormat="1"/>
    <row r="1211" s="23" customFormat="1"/>
    <row r="1212" s="23" customFormat="1"/>
    <row r="1213" s="23" customFormat="1"/>
    <row r="1214" s="23" customFormat="1"/>
    <row r="1215" s="23" customFormat="1"/>
    <row r="1216" s="23" customFormat="1"/>
    <row r="1217" s="23" customFormat="1"/>
    <row r="1218" s="23" customFormat="1"/>
    <row r="1219" s="23" customFormat="1"/>
    <row r="1220" s="23" customFormat="1"/>
    <row r="1221" s="23" customFormat="1"/>
    <row r="1222" s="23" customFormat="1"/>
    <row r="1223" s="23" customFormat="1"/>
    <row r="1224" s="23" customFormat="1"/>
    <row r="1225" s="23" customFormat="1"/>
    <row r="1226" s="23" customFormat="1"/>
    <row r="1227" s="23" customFormat="1"/>
    <row r="1228" s="23" customFormat="1"/>
    <row r="1229" s="23" customFormat="1"/>
    <row r="1230" s="23" customFormat="1"/>
    <row r="1231" s="23" customFormat="1"/>
    <row r="1232" s="23" customFormat="1"/>
    <row r="1233" s="23" customFormat="1"/>
    <row r="1234" s="23" customFormat="1"/>
    <row r="1235" s="23" customFormat="1"/>
    <row r="1236" s="23" customFormat="1"/>
    <row r="1237" s="23" customFormat="1"/>
    <row r="1238" s="23" customFormat="1"/>
    <row r="1239" s="23" customFormat="1"/>
    <row r="1240" s="23" customFormat="1"/>
    <row r="1241" s="23" customFormat="1"/>
    <row r="1242" s="23" customFormat="1"/>
    <row r="1243" s="23" customFormat="1"/>
    <row r="1244" s="23" customFormat="1"/>
    <row r="1245" s="23" customFormat="1"/>
    <row r="1246" s="23" customFormat="1"/>
    <row r="1247" s="23" customFormat="1"/>
    <row r="1248" s="23" customFormat="1"/>
    <row r="1249" s="23" customFormat="1"/>
    <row r="1250" s="23" customFormat="1"/>
    <row r="1251" s="23" customFormat="1"/>
    <row r="1252" s="23" customFormat="1"/>
    <row r="1253" s="23" customFormat="1"/>
    <row r="1254" s="23" customFormat="1"/>
    <row r="1255" s="23" customFormat="1"/>
    <row r="1256" s="23" customFormat="1"/>
    <row r="1257" s="23" customFormat="1"/>
    <row r="1258" s="23" customFormat="1"/>
    <row r="1259" s="23" customFormat="1"/>
    <row r="1260" s="23" customFormat="1"/>
    <row r="1261" s="23" customFormat="1"/>
    <row r="1262" s="23" customFormat="1"/>
    <row r="1263" s="23" customFormat="1"/>
    <row r="1264" s="23" customFormat="1"/>
    <row r="1265" s="23" customFormat="1"/>
    <row r="1266" s="23" customFormat="1"/>
    <row r="1267" s="23" customFormat="1"/>
    <row r="1268" s="23" customFormat="1"/>
    <row r="1269" s="23" customFormat="1"/>
    <row r="1270" s="23" customFormat="1"/>
    <row r="1271" s="23" customFormat="1"/>
    <row r="1272" s="23" customFormat="1"/>
    <row r="1273" s="23" customFormat="1"/>
    <row r="1274" s="23" customFormat="1"/>
    <row r="1275" s="23" customFormat="1"/>
    <row r="1276" s="23" customFormat="1"/>
    <row r="1277" s="23" customFormat="1"/>
    <row r="1278" s="23" customFormat="1"/>
    <row r="1279" s="23" customFormat="1"/>
    <row r="1280" s="23" customFormat="1"/>
    <row r="1281" s="23" customFormat="1"/>
    <row r="1282" s="23" customFormat="1"/>
    <row r="1283" s="23" customFormat="1"/>
    <row r="1284" s="23" customFormat="1"/>
    <row r="1285" s="23" customFormat="1"/>
    <row r="1286" s="23" customFormat="1"/>
    <row r="1287" s="23" customFormat="1"/>
    <row r="1288" s="23" customFormat="1"/>
    <row r="1289" s="23" customFormat="1"/>
    <row r="1290" s="23" customFormat="1"/>
    <row r="1291" s="23" customFormat="1"/>
    <row r="1292" s="23" customFormat="1"/>
    <row r="1293" s="23" customFormat="1"/>
    <row r="1294" s="23" customFormat="1"/>
    <row r="1295" s="23" customFormat="1"/>
    <row r="1296" s="23" customFormat="1"/>
    <row r="1297" s="23" customFormat="1"/>
    <row r="1298" s="23" customFormat="1"/>
    <row r="1299" s="23" customFormat="1"/>
    <row r="1300" s="23" customFormat="1"/>
    <row r="1301" s="23" customFormat="1"/>
    <row r="1302" s="23" customFormat="1"/>
    <row r="1303" s="23" customFormat="1"/>
    <row r="1304" s="23" customFormat="1"/>
    <row r="1305" s="23" customFormat="1"/>
    <row r="1306" s="23" customFormat="1"/>
    <row r="1307" s="23" customFormat="1"/>
    <row r="1308" s="23" customFormat="1"/>
    <row r="1309" s="23" customFormat="1"/>
    <row r="1310" s="23" customFormat="1"/>
    <row r="1311" s="23" customFormat="1"/>
    <row r="1312" s="23" customFormat="1"/>
    <row r="1313" s="23" customFormat="1"/>
    <row r="1314" s="23" customFormat="1"/>
    <row r="1315" s="23" customFormat="1"/>
    <row r="1316" s="23" customFormat="1"/>
    <row r="1317" s="23" customFormat="1"/>
    <row r="1318" s="23" customFormat="1"/>
    <row r="1319" s="23" customFormat="1"/>
    <row r="1320" s="23" customFormat="1"/>
    <row r="1321" s="23" customFormat="1"/>
    <row r="1322" s="23" customFormat="1"/>
    <row r="1323" s="23" customFormat="1"/>
    <row r="1324" s="23" customFormat="1"/>
    <row r="1325" s="23" customFormat="1"/>
    <row r="1326" s="23" customFormat="1"/>
    <row r="1327" s="23" customFormat="1"/>
    <row r="1328" s="23" customFormat="1"/>
    <row r="1329" s="23" customFormat="1"/>
    <row r="1330" s="23" customFormat="1"/>
    <row r="1331" s="23" customFormat="1"/>
    <row r="1332" s="23" customFormat="1"/>
    <row r="1333" s="23" customFormat="1"/>
    <row r="1334" s="23" customFormat="1"/>
    <row r="1335" s="23" customFormat="1"/>
    <row r="1336" s="23" customFormat="1"/>
    <row r="1337" s="23" customFormat="1"/>
    <row r="1338" s="23" customFormat="1"/>
    <row r="1339" s="23" customFormat="1"/>
    <row r="1340" s="23" customFormat="1"/>
    <row r="1341" s="23" customFormat="1"/>
    <row r="1342" s="23" customFormat="1"/>
    <row r="1343" s="23" customFormat="1"/>
    <row r="1344" s="23" customFormat="1"/>
    <row r="1345" s="23" customFormat="1"/>
    <row r="1346" s="23" customFormat="1"/>
    <row r="1347" s="23" customFormat="1"/>
    <row r="1348" s="23" customFormat="1"/>
    <row r="1349" s="23" customFormat="1"/>
    <row r="1350" s="23" customFormat="1"/>
    <row r="1351" s="23" customFormat="1"/>
    <row r="1352" s="23" customFormat="1"/>
    <row r="1353" s="23" customFormat="1"/>
    <row r="1354" s="23" customFormat="1"/>
    <row r="1355" s="23" customFormat="1"/>
    <row r="1356" s="23" customFormat="1"/>
    <row r="1357" s="23" customFormat="1"/>
    <row r="1358" s="23" customFormat="1"/>
    <row r="1359" s="23" customFormat="1"/>
    <row r="1360" s="23" customFormat="1"/>
    <row r="1361" s="23" customFormat="1"/>
    <row r="1362" s="23" customFormat="1"/>
    <row r="1363" s="23" customFormat="1"/>
    <row r="1364" s="23" customFormat="1"/>
    <row r="1365" s="23" customFormat="1"/>
    <row r="1366" s="23" customFormat="1"/>
    <row r="1367" s="23" customFormat="1"/>
    <row r="1368" s="23" customFormat="1"/>
    <row r="1369" s="23" customFormat="1"/>
    <row r="1370" s="23" customFormat="1"/>
    <row r="1371" s="23" customFormat="1"/>
    <row r="1372" s="23" customFormat="1"/>
    <row r="1373" s="23" customFormat="1"/>
    <row r="1374" s="23" customFormat="1"/>
    <row r="1375" s="23" customFormat="1"/>
    <row r="1376" s="23" customFormat="1"/>
    <row r="1377" s="23" customFormat="1"/>
    <row r="1378" s="23" customFormat="1"/>
    <row r="1379" s="23" customFormat="1"/>
    <row r="1380" s="23" customFormat="1"/>
    <row r="1381" s="23" customFormat="1"/>
    <row r="1382" s="23" customFormat="1"/>
    <row r="1383" s="23" customFormat="1"/>
    <row r="1384" s="23" customFormat="1"/>
    <row r="1385" s="23" customFormat="1"/>
    <row r="1386" s="23" customFormat="1"/>
    <row r="1387" s="23" customFormat="1"/>
    <row r="1388" s="23" customFormat="1"/>
    <row r="1389" s="23" customFormat="1"/>
    <row r="1390" s="23" customFormat="1"/>
    <row r="1391" s="23" customFormat="1"/>
    <row r="1392" s="23" customFormat="1"/>
    <row r="1393" s="23" customFormat="1"/>
    <row r="1394" s="23" customFormat="1"/>
    <row r="1395" s="23" customFormat="1"/>
    <row r="1396" s="23" customFormat="1"/>
    <row r="1397" s="23" customFormat="1"/>
    <row r="1398" s="23" customFormat="1"/>
    <row r="1399" s="23" customFormat="1"/>
    <row r="1400" s="23" customFormat="1"/>
    <row r="1401" s="23" customFormat="1"/>
    <row r="1402" s="23" customFormat="1"/>
    <row r="1403" s="23" customFormat="1"/>
    <row r="1404" s="23" customFormat="1"/>
    <row r="1405" s="23" customFormat="1"/>
    <row r="1406" s="23" customFormat="1"/>
    <row r="1407" s="23" customFormat="1"/>
    <row r="1408" s="23" customFormat="1"/>
    <row r="1409" s="23" customFormat="1"/>
    <row r="1410" s="23" customFormat="1"/>
    <row r="1411" s="23" customFormat="1"/>
    <row r="1412" s="23" customFormat="1"/>
    <row r="1413" s="23" customFormat="1"/>
    <row r="1414" s="23" customFormat="1"/>
    <row r="1415" s="23" customFormat="1"/>
    <row r="1416" s="23" customFormat="1"/>
    <row r="1417" s="23" customFormat="1"/>
    <row r="1418" s="23" customFormat="1"/>
    <row r="1419" s="23" customFormat="1"/>
    <row r="1420" s="23" customFormat="1"/>
    <row r="1421" s="23" customFormat="1"/>
    <row r="1422" s="23" customFormat="1"/>
    <row r="1423" s="23" customFormat="1"/>
    <row r="1424" s="23" customFormat="1"/>
    <row r="1425" s="23" customFormat="1"/>
    <row r="1426" s="23" customFormat="1"/>
    <row r="1427" s="23" customFormat="1"/>
    <row r="1428" s="23" customFormat="1"/>
    <row r="1429" s="23" customFormat="1"/>
    <row r="1430" s="23" customFormat="1"/>
    <row r="1431" s="23" customFormat="1"/>
    <row r="1432" s="23" customFormat="1"/>
    <row r="1433" s="23" customFormat="1"/>
    <row r="1434" s="23" customFormat="1"/>
    <row r="1435" s="23" customFormat="1"/>
    <row r="1436" s="23" customFormat="1"/>
    <row r="1437" s="23" customFormat="1"/>
    <row r="1438" s="23" customFormat="1"/>
    <row r="1439" s="23" customFormat="1"/>
    <row r="1440" s="23" customFormat="1"/>
    <row r="1441" s="23" customFormat="1"/>
    <row r="1442" s="23" customFormat="1"/>
    <row r="1443" s="23" customFormat="1"/>
    <row r="1444" s="23" customFormat="1"/>
    <row r="1445" s="23" customFormat="1"/>
    <row r="1446" s="23" customFormat="1"/>
    <row r="1447" s="23" customFormat="1"/>
    <row r="1448" s="23" customFormat="1"/>
    <row r="1449" s="23" customFormat="1"/>
    <row r="1450" s="23" customFormat="1"/>
    <row r="1451" s="23" customFormat="1"/>
    <row r="1452" s="23" customFormat="1"/>
    <row r="1453" s="23" customFormat="1"/>
    <row r="1454" s="23" customFormat="1"/>
    <row r="1455" s="23" customFormat="1"/>
    <row r="1456" s="23" customFormat="1"/>
    <row r="1457" s="23" customFormat="1"/>
    <row r="1458" s="23" customFormat="1"/>
    <row r="1459" s="23" customFormat="1"/>
    <row r="1460" s="23" customFormat="1"/>
    <row r="1461" s="23" customFormat="1"/>
    <row r="1462" s="23" customFormat="1"/>
    <row r="1463" s="23" customFormat="1"/>
    <row r="1464" s="23" customFormat="1"/>
    <row r="1465" s="23" customFormat="1"/>
    <row r="1466" s="23" customFormat="1"/>
    <row r="1467" s="23" customFormat="1"/>
    <row r="1468" s="23" customFormat="1"/>
    <row r="1469" s="23" customFormat="1"/>
    <row r="1470" s="23" customFormat="1"/>
    <row r="1471" s="23" customFormat="1"/>
    <row r="1472" s="23" customFormat="1"/>
    <row r="1473" s="23" customFormat="1"/>
    <row r="1474" s="23" customFormat="1"/>
    <row r="1475" s="23" customFormat="1"/>
    <row r="1476" s="23" customFormat="1"/>
    <row r="1477" s="23" customFormat="1"/>
    <row r="1478" s="23" customFormat="1"/>
    <row r="1479" s="23" customFormat="1"/>
    <row r="1480" s="23" customFormat="1"/>
    <row r="1481" s="23" customFormat="1"/>
    <row r="1482" s="23" customFormat="1"/>
    <row r="1483" s="23" customFormat="1"/>
    <row r="1484" s="23" customFormat="1"/>
    <row r="1485" s="23" customFormat="1"/>
    <row r="1486" s="23" customFormat="1"/>
    <row r="1487" s="23" customFormat="1"/>
    <row r="1488" s="23" customFormat="1"/>
    <row r="1489" s="23" customFormat="1"/>
    <row r="1490" s="23" customFormat="1"/>
    <row r="1491" s="23" customFormat="1"/>
    <row r="1492" s="23" customFormat="1"/>
    <row r="1493" s="23" customFormat="1"/>
    <row r="1494" s="23" customFormat="1"/>
    <row r="1495" s="23" customFormat="1"/>
    <row r="1496" s="23" customFormat="1"/>
    <row r="1497" s="23" customFormat="1"/>
    <row r="1498" s="23" customFormat="1"/>
    <row r="1499" s="23" customFormat="1"/>
    <row r="1500" s="23" customFormat="1"/>
    <row r="1501" s="23" customFormat="1"/>
    <row r="1502" s="23" customFormat="1"/>
    <row r="1503" s="23" customFormat="1"/>
    <row r="1504" s="23" customFormat="1"/>
    <row r="1505" s="23" customFormat="1"/>
    <row r="1506" s="23" customFormat="1"/>
    <row r="1507" s="23" customFormat="1"/>
    <row r="1508" s="23" customFormat="1"/>
    <row r="1509" s="23" customFormat="1"/>
    <row r="1510" s="23" customFormat="1"/>
    <row r="1511" s="23" customFormat="1"/>
    <row r="1512" s="23" customFormat="1"/>
    <row r="1513" s="23" customFormat="1"/>
    <row r="1514" s="23" customFormat="1"/>
    <row r="1515" s="23" customFormat="1"/>
    <row r="1516" s="23" customFormat="1"/>
    <row r="1517" s="23" customFormat="1"/>
    <row r="1518" s="23" customFormat="1"/>
    <row r="1519" s="23" customFormat="1"/>
    <row r="1520" s="23" customFormat="1"/>
    <row r="1521" s="23" customFormat="1"/>
    <row r="1522" s="23" customFormat="1"/>
    <row r="1523" s="23" customFormat="1"/>
    <row r="1524" s="23" customFormat="1"/>
    <row r="1525" s="23" customFormat="1"/>
    <row r="1526" s="23" customFormat="1"/>
    <row r="1527" s="23" customFormat="1"/>
    <row r="1528" s="23" customFormat="1"/>
    <row r="1529" s="23" customFormat="1"/>
    <row r="1530" s="23" customFormat="1"/>
    <row r="1531" s="23" customFormat="1"/>
    <row r="1532" s="23" customFormat="1"/>
    <row r="1533" s="23" customFormat="1"/>
    <row r="1534" s="23" customFormat="1"/>
    <row r="1535" s="23" customFormat="1"/>
    <row r="1536" s="23" customFormat="1"/>
    <row r="1537" s="23" customFormat="1"/>
    <row r="1538" s="23" customFormat="1"/>
    <row r="1539" s="23" customFormat="1"/>
    <row r="1540" s="23" customFormat="1"/>
    <row r="1541" s="23" customFormat="1"/>
    <row r="1542" s="23" customFormat="1"/>
    <row r="1543" s="23" customFormat="1"/>
    <row r="1544" s="23" customFormat="1"/>
    <row r="1545" s="23" customFormat="1"/>
    <row r="1546" s="23" customFormat="1"/>
    <row r="1547" s="23" customFormat="1"/>
    <row r="1548" s="23" customFormat="1"/>
    <row r="1549" s="23" customFormat="1"/>
    <row r="1550" s="23" customFormat="1"/>
    <row r="1551" s="23" customFormat="1"/>
    <row r="1552" s="23" customFormat="1"/>
    <row r="1553" s="23" customFormat="1"/>
    <row r="1554" s="23" customFormat="1"/>
    <row r="1555" s="23" customFormat="1"/>
    <row r="1556" s="23" customFormat="1"/>
    <row r="1557" s="23" customFormat="1"/>
    <row r="1558" s="23" customFormat="1"/>
    <row r="1559" s="23" customFormat="1"/>
    <row r="1560" s="23" customFormat="1"/>
    <row r="1561" s="23" customFormat="1"/>
    <row r="1562" s="23" customFormat="1"/>
    <row r="1563" s="23" customFormat="1"/>
    <row r="1564" s="23" customFormat="1"/>
    <row r="1565" s="23" customFormat="1"/>
    <row r="1566" s="23" customFormat="1"/>
    <row r="1567" s="23" customFormat="1"/>
    <row r="1568" s="23" customFormat="1"/>
    <row r="1569" s="23" customFormat="1"/>
    <row r="1570" s="23" customFormat="1"/>
    <row r="1571" s="23" customFormat="1"/>
    <row r="1572" s="23" customFormat="1"/>
    <row r="1573" s="23" customFormat="1"/>
    <row r="1574" s="23" customFormat="1"/>
    <row r="1575" s="23" customFormat="1"/>
    <row r="1576" s="23" customFormat="1"/>
    <row r="1577" s="23" customFormat="1"/>
    <row r="1578" s="23" customFormat="1"/>
    <row r="1579" s="23" customFormat="1"/>
    <row r="1580" s="23" customFormat="1"/>
    <row r="1581" s="23" customFormat="1"/>
    <row r="1582" s="23" customFormat="1"/>
    <row r="1583" s="23" customFormat="1"/>
    <row r="1584" s="23" customFormat="1"/>
    <row r="1585" s="23" customFormat="1"/>
    <row r="1586" s="23" customFormat="1"/>
    <row r="1587" s="23" customFormat="1"/>
    <row r="1588" s="23" customFormat="1"/>
    <row r="1589" s="23" customFormat="1"/>
    <row r="1590" s="23" customFormat="1"/>
    <row r="1591" s="23" customFormat="1"/>
    <row r="1592" s="23" customFormat="1"/>
    <row r="1593" s="23" customFormat="1"/>
    <row r="1594" s="23" customFormat="1"/>
    <row r="1595" s="23" customFormat="1"/>
    <row r="1596" s="23" customFormat="1"/>
    <row r="1597" s="23" customFormat="1"/>
    <row r="1598" s="23" customFormat="1"/>
    <row r="1599" s="23" customFormat="1"/>
    <row r="1600" s="23" customFormat="1"/>
    <row r="1601" s="23" customFormat="1"/>
    <row r="1602" s="23" customFormat="1"/>
    <row r="1603" s="23" customFormat="1"/>
    <row r="1604" s="23" customFormat="1"/>
    <row r="1605" s="23" customFormat="1"/>
    <row r="1606" s="23" customFormat="1"/>
    <row r="1607" s="23" customFormat="1"/>
    <row r="1608" s="23" customFormat="1"/>
    <row r="1609" s="23" customFormat="1"/>
    <row r="1610" s="23" customFormat="1"/>
    <row r="1611" s="23" customFormat="1"/>
    <row r="1612" s="23" customFormat="1"/>
    <row r="1613" s="23" customFormat="1"/>
    <row r="1614" s="23" customFormat="1"/>
    <row r="1615" s="23" customFormat="1"/>
    <row r="1616" s="23" customFormat="1"/>
    <row r="1617" s="23" customFormat="1"/>
    <row r="1618" s="23" customFormat="1"/>
    <row r="1619" s="23" customFormat="1"/>
    <row r="1620" s="23" customFormat="1"/>
    <row r="1621" s="23" customFormat="1"/>
    <row r="1622" s="23" customFormat="1"/>
    <row r="1623" s="23" customFormat="1"/>
    <row r="1624" s="23" customFormat="1"/>
    <row r="1625" s="23" customFormat="1"/>
    <row r="1626" s="23" customFormat="1"/>
    <row r="1627" s="23" customFormat="1"/>
    <row r="1628" s="23" customFormat="1"/>
    <row r="1629" s="23" customFormat="1"/>
    <row r="1630" s="23" customFormat="1"/>
    <row r="1631" s="23" customFormat="1"/>
    <row r="1632" s="23" customFormat="1"/>
    <row r="1633" s="23" customFormat="1"/>
    <row r="1634" s="23" customFormat="1"/>
    <row r="1635" s="23" customFormat="1"/>
    <row r="1636" s="23" customFormat="1"/>
    <row r="1637" s="23" customFormat="1"/>
    <row r="1638" s="23" customFormat="1"/>
    <row r="1639" s="23" customFormat="1"/>
    <row r="1640" s="23" customFormat="1"/>
    <row r="1641" s="23" customFormat="1"/>
    <row r="1642" s="23" customFormat="1"/>
    <row r="1643" s="23" customFormat="1"/>
    <row r="1644" s="23" customFormat="1"/>
    <row r="1645" s="23" customFormat="1"/>
    <row r="1646" s="23" customFormat="1"/>
    <row r="1647" s="23" customFormat="1"/>
    <row r="1648" s="23" customFormat="1"/>
    <row r="1649" s="23" customFormat="1"/>
    <row r="1650" s="23" customFormat="1"/>
    <row r="1651" s="23" customFormat="1"/>
    <row r="1652" s="23" customFormat="1"/>
    <row r="1653" s="23" customFormat="1"/>
    <row r="1654" s="23" customFormat="1"/>
    <row r="1655" s="23" customFormat="1"/>
    <row r="1656" s="23" customFormat="1"/>
    <row r="1657" s="23" customFormat="1"/>
    <row r="1658" s="23" customFormat="1"/>
    <row r="1659" s="23" customFormat="1"/>
    <row r="1660" s="23" customFormat="1"/>
    <row r="1661" s="23" customFormat="1"/>
    <row r="1662" s="23" customFormat="1"/>
    <row r="1663" s="23" customFormat="1"/>
    <row r="1664" s="23" customFormat="1"/>
    <row r="1665" s="23" customFormat="1"/>
    <row r="1666" s="23" customFormat="1"/>
    <row r="1667" s="23" customFormat="1"/>
    <row r="1668" s="23" customFormat="1"/>
    <row r="1669" s="23" customFormat="1"/>
    <row r="1670" s="23" customFormat="1"/>
    <row r="1671" s="23" customFormat="1"/>
    <row r="1672" s="23" customFormat="1"/>
    <row r="1673" s="23" customFormat="1"/>
    <row r="1674" s="23" customFormat="1"/>
    <row r="1675" s="23" customFormat="1"/>
    <row r="1676" s="23" customFormat="1"/>
    <row r="1677" s="23" customFormat="1"/>
    <row r="1678" s="23" customFormat="1"/>
    <row r="1679" s="23" customFormat="1"/>
    <row r="1680" s="23" customFormat="1"/>
    <row r="1681" s="23" customFormat="1"/>
    <row r="1682" s="23" customFormat="1"/>
    <row r="1683" s="23" customFormat="1"/>
    <row r="1684" s="23" customFormat="1"/>
    <row r="1685" s="23" customFormat="1"/>
    <row r="1686" s="23" customFormat="1"/>
    <row r="1687" s="23" customFormat="1"/>
    <row r="1688" s="23" customFormat="1"/>
    <row r="1689" s="23" customFormat="1"/>
    <row r="1690" s="23" customFormat="1"/>
    <row r="1691" s="23" customFormat="1"/>
    <row r="1692" s="23" customFormat="1"/>
    <row r="1693" s="23" customFormat="1"/>
    <row r="1694" s="23" customFormat="1"/>
    <row r="1695" s="23" customFormat="1"/>
    <row r="1696" s="23" customFormat="1"/>
    <row r="1697" s="23" customFormat="1"/>
    <row r="1698" s="23" customFormat="1"/>
    <row r="1699" s="23" customFormat="1"/>
    <row r="1700" s="23" customFormat="1"/>
    <row r="1701" s="23" customFormat="1"/>
    <row r="1702" s="23" customFormat="1"/>
    <row r="1703" s="23" customFormat="1"/>
    <row r="1704" s="23" customFormat="1"/>
    <row r="1705" s="23" customFormat="1"/>
    <row r="1706" s="23" customFormat="1"/>
    <row r="1707" s="23" customFormat="1"/>
    <row r="1708" s="23" customFormat="1"/>
    <row r="1709" s="23" customFormat="1"/>
    <row r="1710" s="23" customFormat="1"/>
    <row r="1711" s="23" customFormat="1"/>
    <row r="1712" s="23" customFormat="1"/>
    <row r="1713" s="23" customFormat="1"/>
    <row r="1714" s="23" customFormat="1"/>
    <row r="1715" s="23" customFormat="1"/>
    <row r="1716" s="23" customFormat="1"/>
    <row r="1717" s="23" customFormat="1"/>
    <row r="1718" s="23" customFormat="1"/>
    <row r="1719" s="23" customFormat="1"/>
    <row r="1720" s="23" customFormat="1"/>
    <row r="1721" s="23" customFormat="1"/>
    <row r="1722" s="23" customFormat="1"/>
    <row r="1723" s="23" customFormat="1"/>
    <row r="1724" s="23" customFormat="1"/>
    <row r="1725" s="23" customFormat="1"/>
    <row r="1726" s="23" customFormat="1"/>
    <row r="1727" s="23" customFormat="1"/>
    <row r="1728" s="23" customFormat="1"/>
    <row r="1729" s="23" customFormat="1"/>
    <row r="1730" s="23" customFormat="1"/>
    <row r="1731" s="23" customFormat="1"/>
    <row r="1732" s="23" customFormat="1"/>
    <row r="1733" s="23" customFormat="1"/>
    <row r="1734" s="23" customFormat="1"/>
    <row r="1735" s="23" customFormat="1"/>
    <row r="1736" s="23" customFormat="1"/>
    <row r="1737" s="23" customFormat="1"/>
    <row r="1738" s="23" customFormat="1"/>
    <row r="1739" s="23" customFormat="1"/>
    <row r="1740" s="23" customFormat="1"/>
    <row r="1741" s="23" customFormat="1"/>
    <row r="1742" s="23" customFormat="1"/>
    <row r="1743" s="23" customFormat="1"/>
    <row r="1744" s="23" customFormat="1"/>
    <row r="1745" s="23" customFormat="1"/>
    <row r="1746" s="23" customFormat="1"/>
    <row r="1747" s="23" customFormat="1"/>
    <row r="1748" s="23" customFormat="1"/>
    <row r="1749" s="23" customFormat="1"/>
    <row r="1750" s="23" customFormat="1"/>
    <row r="1751" s="23" customFormat="1"/>
    <row r="1752" s="23" customFormat="1"/>
    <row r="1753" s="23" customFormat="1"/>
    <row r="1754" s="23" customFormat="1"/>
    <row r="1755" s="23" customFormat="1"/>
    <row r="1756" s="23" customFormat="1"/>
    <row r="1757" s="23" customFormat="1"/>
    <row r="1758" s="23" customFormat="1"/>
    <row r="1759" s="23" customFormat="1"/>
    <row r="1760" s="23" customFormat="1"/>
    <row r="1761" s="23" customFormat="1"/>
    <row r="1762" s="23" customFormat="1"/>
    <row r="1763" s="23" customFormat="1"/>
    <row r="1764" s="23" customFormat="1"/>
    <row r="1765" s="23" customFormat="1"/>
    <row r="1766" s="23" customFormat="1"/>
    <row r="1767" s="23" customFormat="1"/>
    <row r="1768" s="23" customFormat="1"/>
    <row r="1769" s="23" customFormat="1"/>
    <row r="1770" s="23" customFormat="1"/>
    <row r="1771" s="23" customFormat="1"/>
    <row r="1772" s="23" customFormat="1"/>
    <row r="1773" s="23" customFormat="1"/>
    <row r="1774" s="23" customFormat="1"/>
    <row r="1775" s="23" customFormat="1"/>
    <row r="1776" s="23" customFormat="1"/>
    <row r="1777" s="23" customFormat="1"/>
    <row r="1778" s="23" customFormat="1"/>
    <row r="1779" s="23" customFormat="1"/>
    <row r="1780" s="23" customFormat="1"/>
    <row r="1781" s="23" customFormat="1"/>
    <row r="1782" s="23" customFormat="1"/>
    <row r="1783" s="23" customFormat="1"/>
    <row r="1784" s="23" customFormat="1"/>
    <row r="1785" s="23" customFormat="1"/>
    <row r="1786" s="23" customFormat="1"/>
    <row r="1787" s="23" customFormat="1"/>
    <row r="1788" s="23" customFormat="1"/>
    <row r="1789" s="23" customFormat="1"/>
    <row r="1790" s="23" customFormat="1"/>
    <row r="1791" s="23" customFormat="1"/>
    <row r="1792" s="23" customFormat="1"/>
    <row r="1793" s="23" customFormat="1"/>
    <row r="1794" s="23" customFormat="1"/>
    <row r="1795" s="23" customFormat="1"/>
    <row r="1796" s="23" customFormat="1"/>
    <row r="1797" s="23" customFormat="1"/>
    <row r="1798" s="23" customFormat="1"/>
    <row r="1799" s="23" customFormat="1"/>
    <row r="1800" s="23" customFormat="1"/>
    <row r="1801" s="23" customFormat="1"/>
    <row r="1802" s="23" customFormat="1"/>
    <row r="1803" s="23" customFormat="1"/>
    <row r="1804" s="23" customFormat="1"/>
    <row r="1805" s="23" customFormat="1"/>
    <row r="1806" s="23" customFormat="1"/>
    <row r="1807" s="23" customFormat="1"/>
    <row r="1808" s="23" customFormat="1"/>
    <row r="1809" s="23" customFormat="1"/>
    <row r="1810" s="23" customFormat="1"/>
    <row r="1811" s="23" customFormat="1"/>
    <row r="1812" s="23" customFormat="1"/>
    <row r="1813" s="23" customFormat="1"/>
    <row r="1814" s="23" customFormat="1"/>
    <row r="1815" s="23" customFormat="1"/>
    <row r="1816" s="23" customFormat="1"/>
    <row r="1817" s="23" customFormat="1"/>
    <row r="1818" s="23" customFormat="1"/>
    <row r="1819" s="23" customFormat="1"/>
    <row r="1820" s="23" customFormat="1"/>
    <row r="1821" s="23" customFormat="1"/>
    <row r="1822" s="23" customFormat="1"/>
    <row r="1823" s="23" customFormat="1"/>
    <row r="1824" s="23" customFormat="1"/>
    <row r="1825" s="23" customFormat="1"/>
    <row r="1826" s="23" customFormat="1"/>
    <row r="1827" s="23" customFormat="1"/>
    <row r="1828" s="23" customFormat="1"/>
    <row r="1829" s="23" customFormat="1"/>
    <row r="1830" s="23" customFormat="1"/>
    <row r="1831" s="23" customFormat="1"/>
    <row r="1832" s="23" customFormat="1"/>
    <row r="1833" s="23" customFormat="1"/>
    <row r="1834" s="23" customFormat="1"/>
    <row r="1835" s="23" customFormat="1"/>
    <row r="1836" s="23" customFormat="1"/>
    <row r="1837" s="23" customFormat="1"/>
    <row r="1838" s="23" customFormat="1"/>
    <row r="1839" s="23" customFormat="1"/>
    <row r="1840" s="23" customFormat="1"/>
    <row r="1841" s="23" customFormat="1"/>
    <row r="1842" s="23" customFormat="1"/>
    <row r="1843" s="23" customFormat="1"/>
    <row r="1844" s="23" customFormat="1"/>
    <row r="1845" s="23" customFormat="1"/>
    <row r="1846" s="23" customFormat="1"/>
    <row r="1847" s="23" customFormat="1"/>
    <row r="1848" s="23" customFormat="1"/>
    <row r="1849" s="23" customFormat="1"/>
    <row r="1850" s="23" customFormat="1"/>
    <row r="1851" s="23" customFormat="1"/>
    <row r="1852" s="23" customFormat="1"/>
    <row r="1853" s="23" customFormat="1"/>
    <row r="1854" s="23" customFormat="1"/>
    <row r="1855" s="23" customFormat="1"/>
    <row r="1856" s="23" customFormat="1"/>
    <row r="1857" s="23" customFormat="1"/>
    <row r="1858" s="23" customFormat="1"/>
    <row r="1859" s="23" customFormat="1"/>
    <row r="1860" s="23" customFormat="1"/>
    <row r="1861" s="23" customFormat="1"/>
    <row r="1862" s="23" customFormat="1"/>
    <row r="1863" s="23" customFormat="1"/>
    <row r="1864" s="23" customFormat="1"/>
    <row r="1865" s="23" customFormat="1"/>
    <row r="1866" s="23" customFormat="1"/>
    <row r="1867" s="23" customFormat="1"/>
    <row r="1868" s="23" customFormat="1"/>
    <row r="1869" s="23" customFormat="1"/>
    <row r="1870" s="23" customFormat="1"/>
    <row r="1871" s="23" customFormat="1"/>
    <row r="1872" s="23" customFormat="1"/>
    <row r="1873" s="23" customFormat="1"/>
    <row r="1874" s="23" customFormat="1"/>
    <row r="1875" s="23" customFormat="1"/>
    <row r="1876" s="23" customFormat="1"/>
    <row r="1877" s="23" customFormat="1"/>
    <row r="1878" s="23" customFormat="1"/>
    <row r="1879" s="23" customFormat="1"/>
    <row r="1880" s="23" customFormat="1"/>
    <row r="1881" s="23" customFormat="1"/>
    <row r="1882" s="23" customFormat="1"/>
    <row r="1883" s="23" customFormat="1"/>
    <row r="1884" s="23" customFormat="1"/>
    <row r="1885" s="23" customFormat="1"/>
    <row r="1886" s="23" customFormat="1"/>
    <row r="1887" s="23" customFormat="1"/>
    <row r="1888" s="23" customFormat="1"/>
    <row r="1889" s="23" customFormat="1"/>
    <row r="1890" s="23" customFormat="1"/>
    <row r="1891" s="23" customFormat="1"/>
    <row r="1892" s="23" customFormat="1"/>
    <row r="1893" s="23" customFormat="1"/>
    <row r="1894" s="23" customFormat="1"/>
    <row r="1895" s="23" customFormat="1"/>
    <row r="1896" s="23" customFormat="1"/>
    <row r="1897" s="23" customFormat="1"/>
    <row r="1898" s="23" customFormat="1"/>
    <row r="1899" s="23" customFormat="1"/>
    <row r="1900" s="23" customFormat="1"/>
    <row r="1901" s="23" customFormat="1"/>
    <row r="1902" s="23" customFormat="1"/>
    <row r="1903" s="23" customFormat="1"/>
    <row r="1904" s="23" customFormat="1"/>
    <row r="1905" s="23" customFormat="1"/>
    <row r="1906" s="23" customFormat="1"/>
    <row r="1907" s="23" customFormat="1"/>
    <row r="1908" s="23" customFormat="1"/>
    <row r="1909" s="23" customFormat="1"/>
    <row r="1910" s="23" customFormat="1"/>
    <row r="1911" s="23" customFormat="1"/>
    <row r="1912" s="23" customFormat="1"/>
    <row r="1913" s="23" customFormat="1"/>
    <row r="1914" s="23" customFormat="1"/>
    <row r="1915" s="23" customFormat="1"/>
    <row r="1916" s="23" customFormat="1"/>
    <row r="1917" s="23" customFormat="1"/>
    <row r="1918" s="23" customFormat="1"/>
    <row r="1919" s="23" customFormat="1"/>
    <row r="1920" s="23" customFormat="1"/>
    <row r="1921" s="23" customFormat="1"/>
    <row r="1922" s="23" customFormat="1"/>
    <row r="1923" s="23" customFormat="1"/>
    <row r="1924" s="23" customFormat="1"/>
    <row r="1925" s="23" customFormat="1"/>
    <row r="1926" s="23" customFormat="1"/>
    <row r="1927" s="23" customFormat="1"/>
    <row r="1928" s="23" customFormat="1"/>
    <row r="1929" s="23" customFormat="1"/>
    <row r="1930" s="23" customFormat="1"/>
    <row r="1931" s="23" customFormat="1"/>
    <row r="1932" s="23" customFormat="1"/>
    <row r="1933" s="23" customFormat="1"/>
    <row r="1934" s="23" customFormat="1"/>
    <row r="1935" s="23" customFormat="1"/>
    <row r="1936" s="23" customFormat="1"/>
    <row r="1937" s="23" customFormat="1"/>
    <row r="1938" s="23" customFormat="1"/>
    <row r="1939" s="23" customFormat="1"/>
    <row r="1940" s="23" customFormat="1"/>
    <row r="1941" s="23" customFormat="1"/>
    <row r="1942" s="23" customFormat="1"/>
    <row r="1943" s="23" customFormat="1"/>
    <row r="1944" s="23" customFormat="1"/>
    <row r="1945" s="23" customFormat="1"/>
    <row r="1946" s="23" customFormat="1"/>
    <row r="1947" s="23" customFormat="1"/>
    <row r="1948" s="23" customFormat="1"/>
    <row r="1949" s="23" customFormat="1"/>
    <row r="1950" s="23" customFormat="1"/>
    <row r="1951" s="23" customFormat="1"/>
    <row r="1952" s="23" customFormat="1"/>
    <row r="1953" s="23" customFormat="1"/>
    <row r="1954" s="23" customFormat="1"/>
    <row r="1955" s="23" customFormat="1"/>
    <row r="1956" s="23" customFormat="1"/>
    <row r="1957" s="23" customFormat="1"/>
    <row r="1958" s="23" customFormat="1"/>
    <row r="1959" s="23" customFormat="1"/>
    <row r="1960" s="23" customFormat="1"/>
    <row r="1961" s="23" customFormat="1"/>
    <row r="1962" s="23" customFormat="1"/>
    <row r="1963" s="23" customFormat="1"/>
    <row r="1964" s="23" customFormat="1"/>
    <row r="1965" s="23" customFormat="1"/>
    <row r="1966" s="23" customFormat="1"/>
    <row r="1967" s="23" customFormat="1"/>
    <row r="1968" s="23" customFormat="1"/>
    <row r="1969" s="23" customFormat="1"/>
    <row r="1970" s="23" customFormat="1"/>
    <row r="1971" s="23" customFormat="1"/>
    <row r="1972" s="23" customFormat="1"/>
    <row r="1973" s="23" customFormat="1"/>
    <row r="1974" s="23" customFormat="1"/>
    <row r="1975" s="23" customFormat="1"/>
    <row r="1976" s="23" customFormat="1"/>
    <row r="1977" s="23" customFormat="1"/>
    <row r="1978" s="23" customFormat="1"/>
    <row r="1979" s="23" customFormat="1"/>
    <row r="1980" s="23" customFormat="1"/>
    <row r="1981" s="23" customFormat="1"/>
    <row r="1982" s="23" customFormat="1"/>
    <row r="1983" s="23" customFormat="1"/>
    <row r="1984" s="23" customFormat="1"/>
    <row r="1985" s="23" customFormat="1"/>
    <row r="1986" s="23" customFormat="1"/>
    <row r="1987" s="23" customFormat="1"/>
    <row r="1988" s="23" customFormat="1"/>
    <row r="1989" s="23" customFormat="1"/>
    <row r="1990" s="23" customFormat="1"/>
    <row r="1991" s="23" customFormat="1"/>
    <row r="1992" s="23" customFormat="1"/>
    <row r="1993" s="23" customFormat="1"/>
    <row r="1994" s="23" customFormat="1"/>
    <row r="1995" s="23" customFormat="1"/>
    <row r="1996" s="23" customFormat="1"/>
    <row r="1997" s="23" customFormat="1"/>
    <row r="1998" s="23" customFormat="1"/>
    <row r="1999" s="23" customFormat="1"/>
    <row r="2000" s="23" customFormat="1"/>
    <row r="2001" s="23" customFormat="1"/>
    <row r="2002" s="23" customFormat="1"/>
    <row r="2003" s="23" customFormat="1"/>
    <row r="2004" s="23" customFormat="1"/>
    <row r="2005" s="23" customFormat="1"/>
    <row r="2006" s="23" customFormat="1"/>
    <row r="2007" s="23" customFormat="1"/>
    <row r="2008" s="23" customFormat="1"/>
    <row r="2009" s="23" customFormat="1"/>
    <row r="2010" s="23" customFormat="1"/>
    <row r="2011" s="23" customFormat="1"/>
    <row r="2012" s="23" customFormat="1"/>
    <row r="2013" s="23" customFormat="1"/>
    <row r="2014" s="23" customFormat="1"/>
    <row r="2015" s="23" customFormat="1"/>
    <row r="2016" s="23" customFormat="1"/>
    <row r="2017" s="23" customFormat="1"/>
    <row r="2018" s="23" customFormat="1"/>
    <row r="2019" s="23" customFormat="1"/>
    <row r="2020" s="23" customFormat="1"/>
    <row r="2021" s="23" customFormat="1"/>
    <row r="2022" s="23" customFormat="1"/>
    <row r="2023" s="23" customFormat="1"/>
    <row r="2024" s="23" customFormat="1"/>
    <row r="2025" s="23" customFormat="1"/>
    <row r="2026" s="23" customFormat="1"/>
    <row r="2027" s="23" customFormat="1"/>
    <row r="2028" s="23" customFormat="1"/>
    <row r="2029" s="23" customFormat="1"/>
    <row r="2030" s="23" customFormat="1"/>
    <row r="2031" s="23" customFormat="1"/>
    <row r="2032" s="23" customFormat="1"/>
    <row r="2033" s="23" customFormat="1"/>
    <row r="2034" s="23" customFormat="1"/>
    <row r="2035" s="23" customFormat="1"/>
    <row r="2036" s="23" customFormat="1"/>
    <row r="2037" s="23" customFormat="1"/>
    <row r="2038" s="23" customFormat="1"/>
    <row r="2039" s="23" customFormat="1"/>
    <row r="2040" s="23" customFormat="1"/>
    <row r="2041" s="23" customFormat="1"/>
    <row r="2042" s="23" customFormat="1"/>
    <row r="2043" s="23" customFormat="1"/>
    <row r="2044" s="23" customFormat="1"/>
    <row r="2045" s="23" customFormat="1"/>
    <row r="2046" s="23" customFormat="1"/>
    <row r="2047" s="23" customFormat="1"/>
    <row r="2048" s="23" customFormat="1"/>
    <row r="2049" s="23" customFormat="1"/>
    <row r="2050" s="23" customFormat="1"/>
    <row r="2051" s="23" customFormat="1"/>
    <row r="2052" s="23" customFormat="1"/>
    <row r="2053" s="23" customFormat="1"/>
    <row r="2054" s="23" customFormat="1"/>
    <row r="2055" s="23" customFormat="1"/>
    <row r="2056" s="23" customFormat="1"/>
    <row r="2057" s="23" customFormat="1"/>
    <row r="2058" s="23" customFormat="1"/>
    <row r="2059" s="23" customFormat="1"/>
    <row r="2060" s="23" customFormat="1"/>
    <row r="2061" s="23" customFormat="1"/>
    <row r="2062" s="23" customFormat="1"/>
    <row r="2063" s="23" customFormat="1"/>
    <row r="2064" s="23" customFormat="1"/>
    <row r="2065" s="23" customFormat="1"/>
    <row r="2066" s="23" customFormat="1"/>
    <row r="2067" s="23" customFormat="1"/>
    <row r="2068" s="23" customFormat="1"/>
    <row r="2069" s="23" customFormat="1"/>
    <row r="2070" s="23" customFormat="1"/>
    <row r="2071" s="23" customFormat="1"/>
    <row r="2072" s="23" customFormat="1"/>
    <row r="2073" s="23" customFormat="1"/>
    <row r="2074" s="23" customFormat="1"/>
    <row r="2075" s="23" customFormat="1"/>
    <row r="2076" s="23" customFormat="1"/>
    <row r="2077" s="23" customFormat="1"/>
    <row r="2078" s="23" customFormat="1"/>
    <row r="2079" s="23" customFormat="1"/>
    <row r="2080" s="23" customFormat="1"/>
    <row r="2081" s="23" customFormat="1"/>
    <row r="2082" s="23" customFormat="1"/>
    <row r="2083" s="23" customFormat="1"/>
    <row r="2084" s="23" customFormat="1"/>
    <row r="2085" s="23" customFormat="1"/>
    <row r="2086" s="23" customFormat="1"/>
    <row r="2087" s="23" customFormat="1"/>
    <row r="2088" s="23" customFormat="1"/>
    <row r="2089" s="23" customFormat="1"/>
    <row r="2090" s="23" customFormat="1"/>
    <row r="2091" s="23" customFormat="1"/>
    <row r="2092" s="23" customFormat="1"/>
    <row r="2093" s="23" customFormat="1"/>
    <row r="2094" s="23" customFormat="1"/>
    <row r="2095" s="23" customFormat="1"/>
    <row r="2096" s="23" customFormat="1"/>
    <row r="2097" s="23" customFormat="1"/>
    <row r="2098" s="23" customFormat="1"/>
    <row r="2099" s="23" customFormat="1"/>
    <row r="2100" s="23" customFormat="1"/>
    <row r="2101" s="23" customFormat="1"/>
    <row r="2102" s="23" customFormat="1"/>
    <row r="2103" s="23" customFormat="1"/>
    <row r="2104" s="23" customFormat="1"/>
    <row r="2105" s="23" customFormat="1"/>
    <row r="2106" s="23" customFormat="1"/>
    <row r="2107" s="23" customFormat="1"/>
    <row r="2108" s="23" customFormat="1"/>
    <row r="2109" s="23" customFormat="1"/>
    <row r="2110" s="23" customFormat="1"/>
    <row r="2111" s="23" customFormat="1"/>
    <row r="2112" s="23" customFormat="1"/>
    <row r="2113" s="23" customFormat="1"/>
    <row r="2114" s="23" customFormat="1"/>
    <row r="2115" s="23" customFormat="1"/>
    <row r="2116" s="23" customFormat="1"/>
    <row r="2117" s="23" customFormat="1"/>
    <row r="2118" s="23" customFormat="1"/>
    <row r="2119" s="23" customFormat="1"/>
    <row r="2120" s="23" customFormat="1"/>
    <row r="2121" s="23" customFormat="1"/>
    <row r="2122" s="23" customFormat="1"/>
    <row r="2123" s="23" customFormat="1"/>
    <row r="2124" s="23" customFormat="1"/>
    <row r="2125" s="23" customFormat="1"/>
    <row r="2126" s="23" customFormat="1"/>
    <row r="2127" s="23" customFormat="1"/>
    <row r="2128" s="23" customFormat="1"/>
    <row r="2129" s="23" customFormat="1"/>
    <row r="2130" s="23" customFormat="1"/>
    <row r="2131" s="23" customFormat="1"/>
    <row r="2132" s="23" customFormat="1"/>
    <row r="2133" s="23" customFormat="1"/>
    <row r="2134" s="23" customFormat="1"/>
    <row r="2135" s="23" customFormat="1"/>
    <row r="2136" s="23" customFormat="1"/>
    <row r="2137" s="23" customFormat="1"/>
    <row r="2138" s="23" customFormat="1"/>
    <row r="2139" s="23" customFormat="1"/>
    <row r="2140" s="23" customFormat="1"/>
    <row r="2141" s="23" customFormat="1"/>
    <row r="2142" s="23" customFormat="1"/>
    <row r="2143" s="23" customFormat="1"/>
    <row r="2144" s="23" customFormat="1"/>
    <row r="2145" s="23" customFormat="1"/>
    <row r="2146" s="23" customFormat="1"/>
    <row r="2147" s="23" customFormat="1"/>
    <row r="2148" s="23" customFormat="1"/>
    <row r="2149" s="23" customFormat="1"/>
    <row r="2150" s="23" customFormat="1"/>
    <row r="2151" s="23" customFormat="1"/>
    <row r="2152" s="23" customFormat="1"/>
    <row r="2153" s="23" customFormat="1"/>
    <row r="2154" s="23" customFormat="1"/>
    <row r="2155" s="23" customFormat="1"/>
    <row r="2156" s="23" customFormat="1"/>
    <row r="2157" s="23" customFormat="1"/>
    <row r="2158" s="23" customFormat="1"/>
    <row r="2159" s="23" customFormat="1"/>
    <row r="2160" s="23" customFormat="1"/>
    <row r="2161" s="23" customFormat="1"/>
    <row r="2162" s="23" customFormat="1"/>
    <row r="2163" s="23" customFormat="1"/>
    <row r="2164" s="23" customFormat="1"/>
    <row r="2165" s="23" customFormat="1"/>
    <row r="2166" s="23" customFormat="1"/>
    <row r="2167" s="23" customFormat="1"/>
    <row r="2168" s="23" customFormat="1"/>
    <row r="2169" s="23" customFormat="1"/>
    <row r="2170" s="23" customFormat="1"/>
    <row r="2171" s="23" customFormat="1"/>
    <row r="2172" s="23" customFormat="1"/>
    <row r="2173" s="23" customFormat="1"/>
    <row r="2174" s="23" customFormat="1"/>
    <row r="2175" s="23" customFormat="1"/>
    <row r="2176" s="23" customFormat="1"/>
    <row r="2177" s="23" customFormat="1"/>
    <row r="2178" s="23" customFormat="1"/>
    <row r="2179" s="23" customFormat="1"/>
    <row r="2180" s="23" customFormat="1"/>
    <row r="2181" s="23" customFormat="1"/>
    <row r="2182" s="23" customFormat="1"/>
    <row r="2183" s="23" customFormat="1"/>
    <row r="2184" s="23" customFormat="1"/>
    <row r="2185" s="23" customFormat="1"/>
    <row r="2186" s="23" customFormat="1"/>
    <row r="2187" s="23" customFormat="1"/>
    <row r="2188" s="23" customFormat="1"/>
    <row r="2189" s="23" customFormat="1"/>
    <row r="2190" s="23" customFormat="1"/>
    <row r="2191" s="23" customFormat="1"/>
    <row r="2192" s="23" customFormat="1"/>
    <row r="2193" s="23" customFormat="1"/>
    <row r="2194" s="23" customFormat="1"/>
    <row r="2195" s="23" customFormat="1"/>
    <row r="2196" s="23" customFormat="1"/>
    <row r="2197" s="23" customFormat="1"/>
    <row r="2198" s="23" customFormat="1"/>
    <row r="2199" s="23" customFormat="1"/>
    <row r="2200" s="23" customFormat="1"/>
    <row r="2201" s="23" customFormat="1"/>
    <row r="2202" s="23" customFormat="1"/>
    <row r="2203" s="23" customFormat="1"/>
    <row r="2204" s="23" customFormat="1"/>
    <row r="2205" s="23" customFormat="1"/>
    <row r="2206" s="23" customFormat="1"/>
    <row r="2207" s="23" customFormat="1"/>
    <row r="2208" s="23" customFormat="1"/>
    <row r="2209" s="23" customFormat="1"/>
    <row r="2210" s="23" customFormat="1"/>
    <row r="2211" s="23" customFormat="1"/>
    <row r="2212" s="23" customFormat="1"/>
    <row r="2213" s="23" customFormat="1"/>
    <row r="2214" s="23" customFormat="1"/>
    <row r="2215" s="23" customFormat="1"/>
    <row r="2216" s="23" customFormat="1"/>
    <row r="2217" s="23" customFormat="1"/>
    <row r="2218" s="23" customFormat="1"/>
    <row r="2219" s="23" customFormat="1"/>
    <row r="2220" s="23" customFormat="1"/>
    <row r="2221" s="23" customFormat="1"/>
    <row r="2222" s="23" customFormat="1"/>
    <row r="2223" s="23" customFormat="1"/>
    <row r="2224" s="23" customFormat="1"/>
    <row r="2225" s="23" customFormat="1"/>
    <row r="2226" s="23" customFormat="1"/>
    <row r="2227" s="23" customFormat="1"/>
    <row r="2228" s="23" customFormat="1"/>
    <row r="2229" s="23" customFormat="1"/>
    <row r="2230" s="23" customFormat="1"/>
    <row r="2231" s="23" customFormat="1"/>
    <row r="2232" s="23" customFormat="1"/>
    <row r="2233" s="23" customFormat="1"/>
    <row r="2234" s="23" customFormat="1"/>
    <row r="2235" s="23" customFormat="1"/>
    <row r="2236" s="23" customFormat="1"/>
    <row r="2237" s="23" customFormat="1"/>
    <row r="2238" s="23" customFormat="1"/>
    <row r="2239" s="23" customFormat="1"/>
    <row r="2240" s="23" customFormat="1"/>
    <row r="2241" s="23" customFormat="1"/>
    <row r="2242" s="23" customFormat="1"/>
    <row r="2243" s="23" customFormat="1"/>
    <row r="2244" s="23" customFormat="1"/>
    <row r="2245" s="23" customFormat="1"/>
    <row r="2246" s="23" customFormat="1"/>
    <row r="2247" s="23" customFormat="1"/>
    <row r="2248" s="23" customFormat="1"/>
    <row r="2249" s="23" customFormat="1"/>
    <row r="2250" s="23" customFormat="1"/>
    <row r="2251" s="23" customFormat="1"/>
    <row r="2252" s="23" customFormat="1"/>
    <row r="2253" s="23" customFormat="1"/>
    <row r="2254" s="23" customFormat="1"/>
    <row r="2255" s="23" customFormat="1"/>
    <row r="2256" s="23" customFormat="1"/>
    <row r="2257" s="23" customFormat="1"/>
    <row r="2258" s="23" customFormat="1"/>
    <row r="2259" s="23" customFormat="1"/>
    <row r="2260" s="23" customFormat="1"/>
    <row r="2261" s="23" customFormat="1"/>
    <row r="2262" s="23" customFormat="1"/>
    <row r="2263" s="23" customFormat="1"/>
    <row r="2264" s="23" customFormat="1"/>
    <row r="2265" s="23" customFormat="1"/>
    <row r="2266" s="23" customFormat="1"/>
    <row r="2267" s="23" customFormat="1"/>
    <row r="2268" s="23" customFormat="1"/>
    <row r="2269" s="23" customFormat="1"/>
    <row r="2270" s="23" customFormat="1"/>
    <row r="2271" s="23" customFormat="1"/>
    <row r="2272" s="23" customFormat="1"/>
    <row r="2273" s="23" customFormat="1"/>
    <row r="2274" s="23" customFormat="1"/>
    <row r="2275" s="23" customFormat="1"/>
    <row r="2276" s="23" customFormat="1"/>
    <row r="2277" s="23" customFormat="1"/>
    <row r="2278" s="23" customFormat="1"/>
    <row r="2279" s="23" customFormat="1"/>
    <row r="2280" s="23" customFormat="1"/>
    <row r="2281" s="23" customFormat="1"/>
    <row r="2282" s="23" customFormat="1"/>
    <row r="2283" s="23" customFormat="1"/>
    <row r="2284" s="23" customFormat="1"/>
    <row r="2285" s="23" customFormat="1"/>
    <row r="2286" s="23" customFormat="1"/>
    <row r="2287" s="23" customFormat="1"/>
    <row r="2288" s="23" customFormat="1"/>
    <row r="2289" s="23" customFormat="1"/>
    <row r="2290" s="23" customFormat="1"/>
    <row r="2291" s="23" customFormat="1"/>
    <row r="2292" s="23" customFormat="1"/>
    <row r="2293" s="23" customFormat="1"/>
    <row r="2294" s="23" customFormat="1"/>
    <row r="2295" s="23" customFormat="1"/>
    <row r="2296" s="23" customFormat="1"/>
    <row r="2297" s="23" customFormat="1"/>
    <row r="2298" s="23" customFormat="1"/>
    <row r="2299" s="23" customFormat="1"/>
    <row r="2300" s="23" customFormat="1"/>
    <row r="2301" s="23" customFormat="1"/>
    <row r="2302" s="23" customFormat="1"/>
    <row r="2303" s="23" customFormat="1"/>
    <row r="2304" s="23" customFormat="1"/>
    <row r="2305" s="23" customFormat="1"/>
    <row r="2306" s="23" customFormat="1"/>
    <row r="2307" s="23" customFormat="1"/>
    <row r="2308" s="23" customFormat="1"/>
    <row r="2309" s="23" customFormat="1"/>
    <row r="2310" s="23" customFormat="1"/>
    <row r="2311" s="23" customFormat="1"/>
    <row r="2312" s="23" customFormat="1"/>
    <row r="2313" s="23" customFormat="1"/>
    <row r="2314" s="23" customFormat="1"/>
    <row r="2315" s="23" customFormat="1"/>
    <row r="2316" s="23" customFormat="1"/>
    <row r="2317" s="23" customFormat="1"/>
    <row r="2318" s="23" customFormat="1"/>
    <row r="2319" s="23" customFormat="1"/>
    <row r="2320" s="23" customFormat="1"/>
    <row r="2321" s="23" customFormat="1"/>
    <row r="2322" s="23" customFormat="1"/>
    <row r="2323" s="23" customFormat="1"/>
    <row r="2324" s="23" customFormat="1"/>
    <row r="2325" s="23" customFormat="1"/>
    <row r="2326" s="23" customFormat="1"/>
    <row r="2327" s="23" customFormat="1"/>
    <row r="2328" s="23" customFormat="1"/>
    <row r="2329" s="23" customFormat="1"/>
    <row r="2330" s="23" customFormat="1"/>
    <row r="2331" s="23" customFormat="1"/>
    <row r="2332" s="23" customFormat="1"/>
    <row r="2333" s="23" customFormat="1"/>
    <row r="2334" s="23" customFormat="1"/>
    <row r="2335" s="23" customFormat="1"/>
    <row r="2336" s="23" customFormat="1"/>
    <row r="2337" s="23" customFormat="1"/>
    <row r="2338" s="23" customFormat="1"/>
    <row r="2339" s="23" customFormat="1"/>
    <row r="2340" s="23" customFormat="1"/>
    <row r="2341" s="23" customFormat="1"/>
    <row r="2342" s="23" customFormat="1"/>
    <row r="2343" s="23" customFormat="1"/>
    <row r="2344" s="23" customFormat="1"/>
    <row r="2345" s="23" customFormat="1"/>
    <row r="2346" s="23" customFormat="1"/>
    <row r="2347" s="23" customFormat="1"/>
    <row r="2348" s="23" customFormat="1"/>
    <row r="2349" s="23" customFormat="1"/>
    <row r="2350" s="23" customFormat="1"/>
    <row r="2351" s="23" customFormat="1"/>
    <row r="2352" s="23" customFormat="1"/>
    <row r="2353" s="23" customFormat="1"/>
    <row r="2354" s="23" customFormat="1"/>
    <row r="2355" s="23" customFormat="1"/>
    <row r="2356" s="23" customFormat="1"/>
    <row r="2357" s="23" customFormat="1"/>
    <row r="2358" s="23" customFormat="1"/>
    <row r="2359" s="23" customFormat="1"/>
    <row r="2360" s="23" customFormat="1"/>
    <row r="2361" s="23" customFormat="1"/>
    <row r="2362" s="23" customFormat="1"/>
    <row r="2363" s="23" customFormat="1"/>
    <row r="2364" s="23" customFormat="1"/>
    <row r="2365" s="23" customFormat="1"/>
    <row r="2366" s="23" customFormat="1"/>
    <row r="2367" s="23" customFormat="1"/>
    <row r="2368" s="23" customFormat="1"/>
    <row r="2369" s="23" customFormat="1"/>
    <row r="2370" s="23" customFormat="1"/>
    <row r="2371" s="23" customFormat="1"/>
    <row r="2372" s="23" customFormat="1"/>
    <row r="2373" s="23" customFormat="1"/>
    <row r="2374" s="23" customFormat="1"/>
    <row r="2375" s="23" customFormat="1"/>
    <row r="2376" s="23" customFormat="1"/>
    <row r="2377" s="23" customFormat="1"/>
    <row r="2378" s="23" customFormat="1"/>
    <row r="2379" s="23" customFormat="1"/>
    <row r="2380" s="23" customFormat="1"/>
    <row r="2381" s="23" customFormat="1"/>
    <row r="2382" s="23" customFormat="1"/>
    <row r="2383" s="23" customFormat="1"/>
    <row r="2384" s="23" customFormat="1"/>
    <row r="2385" s="23" customFormat="1"/>
    <row r="2386" s="23" customFormat="1"/>
    <row r="2387" s="23" customFormat="1"/>
    <row r="2388" s="23" customFormat="1"/>
    <row r="2389" s="23" customFormat="1"/>
    <row r="2390" s="23" customFormat="1"/>
    <row r="2391" s="23" customFormat="1"/>
    <row r="2392" s="23" customFormat="1"/>
    <row r="2393" s="23" customFormat="1"/>
    <row r="2394" s="23" customFormat="1"/>
    <row r="2395" s="23" customFormat="1"/>
    <row r="2396" s="23" customFormat="1"/>
    <row r="2397" s="23" customFormat="1"/>
    <row r="2398" s="23" customFormat="1"/>
    <row r="2399" s="23" customFormat="1"/>
    <row r="2400" s="23" customFormat="1"/>
    <row r="2401" s="23" customFormat="1"/>
    <row r="2402" s="23" customFormat="1"/>
    <row r="2403" s="23" customFormat="1"/>
    <row r="2404" s="23" customFormat="1"/>
    <row r="2405" s="23" customFormat="1"/>
    <row r="2406" s="23" customFormat="1"/>
    <row r="2407" s="23" customFormat="1"/>
    <row r="2408" s="23" customFormat="1"/>
    <row r="2409" s="23" customFormat="1"/>
    <row r="2410" s="23" customFormat="1"/>
    <row r="2411" s="23" customFormat="1"/>
    <row r="2412" s="23" customFormat="1"/>
    <row r="2413" s="23" customFormat="1"/>
    <row r="2414" s="23" customFormat="1"/>
    <row r="2415" s="23" customFormat="1"/>
    <row r="2416" s="23" customFormat="1"/>
    <row r="2417" s="23" customFormat="1"/>
    <row r="2418" s="23" customFormat="1"/>
    <row r="2419" s="23" customFormat="1"/>
    <row r="2420" s="23" customFormat="1"/>
    <row r="2421" s="23" customFormat="1"/>
    <row r="2422" s="23" customFormat="1"/>
    <row r="2423" s="23" customFormat="1"/>
    <row r="2424" s="23" customFormat="1"/>
    <row r="2425" s="23" customFormat="1"/>
    <row r="2426" s="23" customFormat="1"/>
    <row r="2427" s="23" customFormat="1"/>
    <row r="2428" s="23" customFormat="1"/>
    <row r="2429" s="23" customFormat="1"/>
    <row r="2430" s="23" customFormat="1"/>
    <row r="2431" s="23" customFormat="1"/>
    <row r="2432" s="23" customFormat="1"/>
    <row r="2433" s="23" customFormat="1"/>
    <row r="2434" s="23" customFormat="1"/>
    <row r="2435" s="23" customFormat="1"/>
    <row r="2436" s="23" customFormat="1"/>
    <row r="2437" s="23" customFormat="1"/>
    <row r="2438" s="23" customFormat="1"/>
    <row r="2439" s="23" customFormat="1"/>
    <row r="2440" s="23" customFormat="1"/>
    <row r="2441" s="23" customFormat="1"/>
    <row r="2442" s="23" customFormat="1"/>
    <row r="2443" s="23" customFormat="1"/>
    <row r="2444" s="23" customFormat="1"/>
    <row r="2445" s="23" customFormat="1"/>
    <row r="2446" s="23" customFormat="1"/>
    <row r="2447" s="23" customFormat="1"/>
    <row r="2448" s="23" customFormat="1"/>
    <row r="2449" s="23" customFormat="1"/>
    <row r="2450" s="23" customFormat="1"/>
    <row r="2451" s="23" customFormat="1"/>
    <row r="2452" s="23" customFormat="1"/>
    <row r="2453" s="23" customFormat="1"/>
    <row r="2454" s="23" customFormat="1"/>
    <row r="2455" s="23" customFormat="1"/>
    <row r="2456" s="23" customFormat="1"/>
    <row r="2457" s="23" customFormat="1"/>
    <row r="2458" s="23" customFormat="1"/>
    <row r="2459" s="23" customFormat="1"/>
    <row r="2460" s="23" customFormat="1"/>
    <row r="2461" s="23" customFormat="1"/>
    <row r="2462" s="23" customFormat="1"/>
    <row r="2463" s="23" customFormat="1"/>
    <row r="2464" s="23" customFormat="1"/>
    <row r="2465" s="23" customFormat="1"/>
    <row r="2466" s="23" customFormat="1"/>
    <row r="2467" s="23" customFormat="1"/>
    <row r="2468" s="23" customFormat="1"/>
    <row r="2469" s="23" customFormat="1"/>
    <row r="2470" s="23" customFormat="1"/>
    <row r="2471" s="23" customFormat="1"/>
    <row r="2472" s="23" customFormat="1"/>
    <row r="2473" s="23" customFormat="1"/>
    <row r="2474" s="23" customFormat="1"/>
    <row r="2475" s="23" customFormat="1"/>
    <row r="2476" s="23" customFormat="1"/>
    <row r="2477" s="23" customFormat="1"/>
    <row r="2478" s="23" customFormat="1"/>
    <row r="2479" s="23" customFormat="1"/>
    <row r="2480" s="23" customFormat="1"/>
    <row r="2481" s="23" customFormat="1"/>
    <row r="2482" s="23" customFormat="1"/>
    <row r="2483" s="23" customFormat="1"/>
    <row r="2484" s="23" customFormat="1"/>
    <row r="2485" s="23" customFormat="1"/>
    <row r="2486" s="23" customFormat="1"/>
    <row r="2487" s="23" customFormat="1"/>
    <row r="2488" s="23" customFormat="1"/>
    <row r="2489" s="23" customFormat="1"/>
    <row r="2490" s="23" customFormat="1"/>
    <row r="2491" s="23" customFormat="1"/>
    <row r="2492" s="23" customFormat="1"/>
    <row r="2493" s="23" customFormat="1"/>
    <row r="2494" s="23" customFormat="1"/>
    <row r="2495" s="23" customFormat="1"/>
    <row r="2496" s="23" customFormat="1"/>
    <row r="2497" s="23" customFormat="1"/>
    <row r="2498" s="23" customFormat="1"/>
    <row r="2499" s="23" customFormat="1"/>
    <row r="2500" s="23" customFormat="1"/>
    <row r="2501" s="23" customFormat="1"/>
    <row r="2502" s="23" customFormat="1"/>
    <row r="2503" s="23" customFormat="1"/>
    <row r="2504" s="23" customFormat="1"/>
    <row r="2505" s="23" customFormat="1"/>
    <row r="2506" s="23" customFormat="1"/>
    <row r="2507" s="23" customFormat="1"/>
    <row r="2508" s="23" customFormat="1"/>
    <row r="2509" s="23" customFormat="1"/>
    <row r="2510" s="23" customFormat="1"/>
    <row r="2511" s="23" customFormat="1"/>
    <row r="2512" s="23" customFormat="1"/>
    <row r="2513" s="23" customFormat="1"/>
    <row r="2514" s="23" customFormat="1"/>
    <row r="2515" s="23" customFormat="1"/>
    <row r="2516" s="23" customFormat="1"/>
    <row r="2517" s="23" customFormat="1"/>
    <row r="2518" s="23" customFormat="1"/>
    <row r="2519" s="23" customFormat="1"/>
    <row r="2520" s="23" customFormat="1"/>
    <row r="2521" s="23" customFormat="1"/>
    <row r="2522" s="23" customFormat="1"/>
    <row r="2523" s="23" customFormat="1"/>
    <row r="2524" s="23" customFormat="1"/>
    <row r="2525" s="23" customFormat="1"/>
    <row r="2526" s="23" customFormat="1"/>
    <row r="2527" s="23" customFormat="1"/>
    <row r="2528" s="23" customFormat="1"/>
    <row r="2529" s="23" customFormat="1"/>
    <row r="2530" s="23" customFormat="1"/>
    <row r="2531" s="23" customFormat="1"/>
    <row r="2532" s="23" customFormat="1"/>
    <row r="2533" s="23" customFormat="1"/>
    <row r="2534" s="23" customFormat="1"/>
    <row r="2535" s="23" customFormat="1"/>
    <row r="2536" s="23" customFormat="1"/>
    <row r="2537" s="23" customFormat="1"/>
    <row r="2538" s="23" customFormat="1"/>
    <row r="2539" s="23" customFormat="1"/>
    <row r="2540" s="23" customFormat="1"/>
    <row r="2541" s="23" customFormat="1"/>
    <row r="2542" s="23" customFormat="1"/>
    <row r="2543" s="23" customFormat="1"/>
    <row r="2544" s="23" customFormat="1"/>
    <row r="2545" s="23" customFormat="1"/>
    <row r="2546" s="23" customFormat="1"/>
    <row r="2547" s="23" customFormat="1"/>
    <row r="2548" s="23" customFormat="1"/>
    <row r="2549" s="23" customFormat="1"/>
    <row r="2550" s="23" customFormat="1"/>
    <row r="2551" s="23" customFormat="1"/>
    <row r="2552" s="23" customFormat="1"/>
    <row r="2553" s="23" customFormat="1"/>
    <row r="2554" s="23" customFormat="1"/>
    <row r="2555" s="23" customFormat="1"/>
    <row r="2556" s="23" customFormat="1"/>
    <row r="2557" s="23" customFormat="1"/>
    <row r="2558" s="23" customFormat="1"/>
    <row r="2559" s="23" customFormat="1"/>
    <row r="2560" s="23" customFormat="1"/>
    <row r="2561" s="23" customFormat="1"/>
    <row r="2562" s="23" customFormat="1"/>
    <row r="2563" s="23" customFormat="1"/>
    <row r="2564" s="23" customFormat="1"/>
    <row r="2565" s="23" customFormat="1"/>
    <row r="2566" s="23" customFormat="1"/>
    <row r="2567" s="23" customFormat="1"/>
    <row r="2568" s="23" customFormat="1"/>
    <row r="2569" s="23" customFormat="1"/>
    <row r="2570" s="23" customFormat="1"/>
    <row r="2571" s="23" customFormat="1"/>
    <row r="2572" s="23" customFormat="1"/>
    <row r="2573" s="23" customFormat="1"/>
    <row r="2574" s="23" customFormat="1"/>
    <row r="2575" s="23" customFormat="1"/>
    <row r="2576" s="23" customFormat="1"/>
    <row r="2577" s="23" customFormat="1"/>
    <row r="2578" s="23" customFormat="1"/>
    <row r="2579" s="23" customFormat="1"/>
    <row r="2580" s="23" customFormat="1"/>
    <row r="2581" s="23" customFormat="1"/>
    <row r="2582" s="23" customFormat="1"/>
    <row r="2583" s="23" customFormat="1"/>
    <row r="2584" s="23" customFormat="1"/>
    <row r="2585" s="23" customFormat="1"/>
    <row r="2586" s="23" customFormat="1"/>
    <row r="2587" s="23" customFormat="1"/>
    <row r="2588" s="23" customFormat="1"/>
    <row r="2589" s="23" customFormat="1"/>
    <row r="2590" s="23" customFormat="1"/>
    <row r="2591" s="23" customFormat="1"/>
    <row r="2592" s="23" customFormat="1"/>
    <row r="2593" s="23" customFormat="1"/>
    <row r="2594" s="23" customFormat="1"/>
    <row r="2595" s="23" customFormat="1"/>
    <row r="2596" s="23" customFormat="1"/>
    <row r="2597" s="23" customFormat="1"/>
    <row r="2598" s="23" customFormat="1"/>
    <row r="2599" s="23" customFormat="1"/>
    <row r="2600" s="23" customFormat="1"/>
    <row r="2601" s="23" customFormat="1"/>
    <row r="2602" s="23" customFormat="1"/>
    <row r="2603" s="23" customFormat="1"/>
    <row r="2604" s="23" customFormat="1"/>
    <row r="2605" s="23" customFormat="1"/>
    <row r="2606" s="23" customFormat="1"/>
    <row r="2607" s="23" customFormat="1"/>
    <row r="2608" s="23" customFormat="1"/>
    <row r="2609" s="23" customFormat="1"/>
    <row r="2610" s="23" customFormat="1"/>
    <row r="2611" s="23" customFormat="1"/>
    <row r="2612" s="23" customFormat="1"/>
    <row r="2613" s="23" customFormat="1"/>
    <row r="2614" s="23" customFormat="1"/>
    <row r="2615" s="23" customFormat="1"/>
    <row r="2616" s="23" customFormat="1"/>
    <row r="2617" s="23" customFormat="1"/>
    <row r="2618" s="23" customFormat="1"/>
    <row r="2619" s="23" customFormat="1"/>
    <row r="2620" s="23" customFormat="1"/>
    <row r="2621" s="23" customFormat="1"/>
    <row r="2622" s="23" customFormat="1"/>
    <row r="2623" s="23" customFormat="1"/>
    <row r="2624" s="23" customFormat="1"/>
    <row r="2625" s="23" customFormat="1"/>
    <row r="2626" s="23" customFormat="1"/>
    <row r="2627" s="23" customFormat="1"/>
    <row r="2628" s="23" customFormat="1"/>
    <row r="2629" s="23" customFormat="1"/>
    <row r="2630" s="23" customFormat="1"/>
    <row r="2631" s="23" customFormat="1"/>
    <row r="2632" s="23" customFormat="1"/>
    <row r="2633" s="23" customFormat="1"/>
    <row r="2634" s="23" customFormat="1"/>
    <row r="2635" s="23" customFormat="1"/>
    <row r="2636" s="23" customFormat="1"/>
    <row r="2637" s="23" customFormat="1"/>
    <row r="2638" s="23" customFormat="1"/>
    <row r="2639" s="23" customFormat="1"/>
    <row r="2640" s="23" customFormat="1"/>
    <row r="2641" s="23" customFormat="1"/>
    <row r="2642" s="23" customFormat="1"/>
    <row r="2643" s="23" customFormat="1"/>
    <row r="2644" s="23" customFormat="1"/>
    <row r="2645" s="23" customFormat="1"/>
    <row r="2646" s="23" customFormat="1"/>
    <row r="2647" s="23" customFormat="1"/>
    <row r="2648" s="23" customFormat="1"/>
    <row r="2649" s="23" customFormat="1"/>
    <row r="2650" s="23" customFormat="1"/>
    <row r="2651" s="23" customFormat="1"/>
    <row r="2652" s="23" customFormat="1"/>
    <row r="2653" s="23" customFormat="1"/>
    <row r="2654" s="23" customFormat="1"/>
    <row r="2655" s="23" customFormat="1"/>
    <row r="2656" s="23" customFormat="1"/>
    <row r="2657" s="23" customFormat="1"/>
    <row r="2658" s="23" customFormat="1"/>
    <row r="2659" s="23" customFormat="1"/>
    <row r="2660" s="23" customFormat="1"/>
    <row r="2661" s="23" customFormat="1"/>
    <row r="2662" s="23" customFormat="1"/>
    <row r="2663" s="23" customFormat="1"/>
    <row r="2664" s="23" customFormat="1"/>
    <row r="2665" s="23" customFormat="1"/>
    <row r="2666" s="23" customFormat="1"/>
    <row r="2667" s="23" customFormat="1"/>
    <row r="2668" s="23" customFormat="1"/>
    <row r="2669" s="23" customFormat="1"/>
    <row r="2670" s="23" customFormat="1"/>
    <row r="2671" s="23" customFormat="1"/>
    <row r="2672" s="23" customFormat="1"/>
    <row r="2673" s="23" customFormat="1"/>
    <row r="2674" s="23" customFormat="1"/>
    <row r="2675" s="23" customFormat="1"/>
    <row r="2676" s="23" customFormat="1"/>
    <row r="2677" s="23" customFormat="1"/>
    <row r="2678" s="23" customFormat="1"/>
    <row r="2679" s="23" customFormat="1"/>
    <row r="2680" s="23" customFormat="1"/>
    <row r="2681" s="23" customFormat="1"/>
    <row r="2682" s="23" customFormat="1"/>
    <row r="2683" s="23" customFormat="1"/>
    <row r="2684" s="23" customFormat="1"/>
    <row r="2685" s="23" customFormat="1"/>
    <row r="2686" s="23" customFormat="1"/>
    <row r="2687" s="23" customFormat="1"/>
    <row r="2688" s="23" customFormat="1"/>
    <row r="2689" s="23" customFormat="1"/>
    <row r="2690" s="23" customFormat="1"/>
    <row r="2691" s="23" customFormat="1"/>
    <row r="2692" s="23" customFormat="1"/>
    <row r="2693" s="23" customFormat="1"/>
    <row r="2694" s="23" customFormat="1"/>
    <row r="2695" s="23" customFormat="1"/>
    <row r="2696" s="23" customFormat="1"/>
    <row r="2697" s="23" customFormat="1"/>
    <row r="2698" s="23" customFormat="1"/>
    <row r="2699" s="23" customFormat="1"/>
    <row r="2700" s="23" customFormat="1"/>
    <row r="2701" s="23" customFormat="1"/>
    <row r="2702" s="23" customFormat="1"/>
    <row r="2703" s="23" customFormat="1"/>
    <row r="2704" s="23" customFormat="1"/>
    <row r="2705" s="23" customFormat="1"/>
    <row r="2706" s="23" customFormat="1"/>
    <row r="2707" s="23" customFormat="1"/>
    <row r="2708" s="23" customFormat="1"/>
    <row r="2709" s="23" customFormat="1"/>
    <row r="2710" s="23" customFormat="1"/>
    <row r="2711" s="23" customFormat="1"/>
    <row r="2712" s="23" customFormat="1"/>
    <row r="2713" s="23" customFormat="1"/>
    <row r="2714" s="23" customFormat="1"/>
    <row r="2715" s="23" customFormat="1"/>
    <row r="2716" s="23" customFormat="1"/>
    <row r="2717" s="23" customFormat="1"/>
    <row r="2718" s="23" customFormat="1"/>
    <row r="2719" s="23" customFormat="1"/>
    <row r="2720" s="23" customFormat="1"/>
    <row r="2721" s="23" customFormat="1"/>
    <row r="2722" s="23" customFormat="1"/>
    <row r="2723" s="23" customFormat="1"/>
    <row r="2724" s="23" customFormat="1"/>
    <row r="2725" s="23" customFormat="1"/>
    <row r="2726" s="23" customFormat="1"/>
    <row r="2727" s="23" customFormat="1"/>
    <row r="2728" s="23" customFormat="1"/>
    <row r="2729" s="23" customFormat="1"/>
    <row r="2730" s="23" customFormat="1"/>
    <row r="2731" s="23" customFormat="1"/>
    <row r="2732" s="23" customFormat="1"/>
    <row r="2733" s="23" customFormat="1"/>
    <row r="2734" s="23" customFormat="1"/>
    <row r="2735" s="23" customFormat="1"/>
    <row r="2736" s="23" customFormat="1"/>
    <row r="2737" s="23" customFormat="1"/>
    <row r="2738" s="23" customFormat="1"/>
    <row r="2739" s="23" customFormat="1"/>
    <row r="2740" s="23" customFormat="1"/>
    <row r="2741" s="23" customFormat="1"/>
    <row r="2742" s="23" customFormat="1"/>
    <row r="2743" s="23" customFormat="1"/>
    <row r="2744" s="23" customFormat="1"/>
    <row r="2745" s="23" customFormat="1"/>
    <row r="2746" s="23" customFormat="1"/>
    <row r="2747" s="23" customFormat="1"/>
    <row r="2748" s="23" customFormat="1"/>
    <row r="2749" s="23" customFormat="1"/>
    <row r="2750" s="23" customFormat="1"/>
    <row r="2751" s="23" customFormat="1"/>
    <row r="2752" s="23" customFormat="1"/>
    <row r="2753" s="23" customFormat="1"/>
    <row r="2754" s="23" customFormat="1"/>
    <row r="2755" s="23" customFormat="1"/>
    <row r="2756" s="23" customFormat="1"/>
    <row r="2757" s="23" customFormat="1"/>
    <row r="2758" s="23" customFormat="1"/>
    <row r="2759" s="23" customFormat="1"/>
    <row r="2760" s="23" customFormat="1"/>
    <row r="2761" s="23" customFormat="1"/>
    <row r="2762" s="23" customFormat="1"/>
    <row r="2763" s="23" customFormat="1"/>
    <row r="2764" s="23" customFormat="1"/>
    <row r="2765" s="23" customFormat="1"/>
    <row r="2766" s="23" customFormat="1"/>
    <row r="2767" s="23" customFormat="1"/>
    <row r="2768" s="23" customFormat="1"/>
    <row r="2769" s="23" customFormat="1"/>
    <row r="2770" s="23" customFormat="1"/>
    <row r="2771" s="23" customFormat="1"/>
    <row r="2772" s="23" customFormat="1"/>
    <row r="2773" s="23" customFormat="1"/>
    <row r="2774" s="23" customFormat="1"/>
    <row r="2775" s="23" customFormat="1"/>
    <row r="2776" s="23" customFormat="1"/>
    <row r="2777" s="23" customFormat="1"/>
    <row r="2778" s="23" customFormat="1"/>
    <row r="2779" s="23" customFormat="1"/>
    <row r="2780" s="23" customFormat="1"/>
    <row r="2781" s="23" customFormat="1"/>
    <row r="2782" s="23" customFormat="1"/>
    <row r="2783" s="23" customFormat="1"/>
    <row r="2784" s="23" customFormat="1"/>
    <row r="2785" s="23" customFormat="1"/>
    <row r="2786" s="23" customFormat="1"/>
    <row r="2787" s="23" customFormat="1"/>
    <row r="2788" s="23" customFormat="1"/>
    <row r="2789" s="23" customFormat="1"/>
    <row r="2790" s="23" customFormat="1"/>
    <row r="2791" s="23" customFormat="1"/>
    <row r="2792" s="23" customFormat="1"/>
    <row r="2793" s="23" customFormat="1"/>
    <row r="2794" s="23" customFormat="1"/>
    <row r="2795" s="23" customFormat="1"/>
    <row r="2796" s="23" customFormat="1"/>
    <row r="2797" s="23" customFormat="1"/>
    <row r="2798" s="23" customFormat="1"/>
    <row r="2799" s="23" customFormat="1"/>
    <row r="2800" s="23" customFormat="1"/>
    <row r="2801" s="23" customFormat="1"/>
    <row r="2802" s="23" customFormat="1"/>
    <row r="2803" s="23" customFormat="1"/>
    <row r="2804" s="23" customFormat="1"/>
    <row r="2805" s="23" customFormat="1"/>
    <row r="2806" s="23" customFormat="1"/>
    <row r="2807" s="23" customFormat="1"/>
    <row r="2808" s="23" customFormat="1"/>
    <row r="2809" s="23" customFormat="1"/>
    <row r="2810" s="23" customFormat="1"/>
    <row r="2811" s="23" customFormat="1"/>
    <row r="2812" s="23" customFormat="1"/>
    <row r="2813" s="23" customFormat="1"/>
    <row r="2814" s="23" customFormat="1"/>
    <row r="2815" s="23" customFormat="1"/>
    <row r="2816" s="23" customFormat="1"/>
    <row r="2817" s="23" customFormat="1"/>
    <row r="2818" s="23" customFormat="1"/>
    <row r="2819" s="23" customFormat="1"/>
    <row r="2820" s="23" customFormat="1"/>
    <row r="2821" s="23" customFormat="1"/>
    <row r="2822" s="23" customFormat="1"/>
    <row r="2823" s="23" customFormat="1"/>
    <row r="2824" s="23" customFormat="1"/>
    <row r="2825" s="23" customFormat="1"/>
    <row r="2826" s="23" customFormat="1"/>
    <row r="2827" s="23" customFormat="1"/>
    <row r="2828" s="23" customFormat="1"/>
    <row r="2829" s="23" customFormat="1"/>
    <row r="2830" s="23" customFormat="1"/>
    <row r="2831" s="23" customFormat="1"/>
    <row r="2832" s="23" customFormat="1"/>
    <row r="2833" s="23" customFormat="1"/>
    <row r="2834" s="23" customFormat="1"/>
    <row r="2835" s="23" customFormat="1"/>
    <row r="2836" s="23" customFormat="1"/>
    <row r="2837" s="23" customFormat="1"/>
    <row r="2838" s="23" customFormat="1"/>
    <row r="2839" s="23" customFormat="1"/>
    <row r="2840" s="23" customFormat="1"/>
    <row r="2841" s="23" customFormat="1"/>
    <row r="2842" s="23" customFormat="1"/>
    <row r="2843" s="23" customFormat="1"/>
    <row r="2844" s="23" customFormat="1"/>
    <row r="2845" s="23" customFormat="1"/>
    <row r="2846" s="23" customFormat="1"/>
    <row r="2847" s="23" customFormat="1"/>
    <row r="2848" s="23" customFormat="1"/>
    <row r="2849" s="23" customFormat="1"/>
    <row r="2850" s="23" customFormat="1"/>
    <row r="2851" s="23" customFormat="1"/>
    <row r="2852" s="23" customFormat="1"/>
    <row r="2853" s="23" customFormat="1"/>
    <row r="2854" s="23" customFormat="1"/>
    <row r="2855" s="23" customFormat="1"/>
    <row r="2856" s="23" customFormat="1"/>
    <row r="2857" s="23" customFormat="1"/>
    <row r="2858" s="23" customFormat="1"/>
    <row r="2859" s="23" customFormat="1"/>
    <row r="2860" s="23" customFormat="1"/>
    <row r="2861" s="23" customFormat="1"/>
    <row r="2862" s="23" customFormat="1"/>
    <row r="2863" s="23" customFormat="1"/>
    <row r="2864" s="23" customFormat="1"/>
    <row r="2865" s="23" customFormat="1"/>
    <row r="2866" s="23" customFormat="1"/>
    <row r="2867" s="23" customFormat="1"/>
    <row r="2868" s="23" customFormat="1"/>
    <row r="2869" s="23" customFormat="1"/>
    <row r="2870" s="23" customFormat="1"/>
    <row r="2871" s="23" customFormat="1"/>
    <row r="2872" s="23" customFormat="1"/>
    <row r="2873" s="23" customFormat="1"/>
    <row r="2874" s="23" customFormat="1"/>
    <row r="2875" s="23" customFormat="1"/>
    <row r="2876" s="23" customFormat="1"/>
    <row r="2877" s="23" customFormat="1"/>
    <row r="2878" s="23" customFormat="1"/>
    <row r="2879" s="23" customFormat="1"/>
    <row r="2880" s="23" customFormat="1"/>
    <row r="2881" s="23" customFormat="1"/>
    <row r="2882" s="23" customFormat="1"/>
    <row r="2883" s="23" customFormat="1"/>
    <row r="2884" s="23" customFormat="1"/>
    <row r="2885" s="23" customFormat="1"/>
    <row r="2886" s="23" customFormat="1"/>
    <row r="2887" s="23" customFormat="1"/>
    <row r="2888" s="23" customFormat="1"/>
    <row r="2889" s="23" customFormat="1"/>
    <row r="2890" s="23" customFormat="1"/>
    <row r="2891" s="23" customFormat="1"/>
    <row r="2892" s="23" customFormat="1"/>
    <row r="2893" s="23" customFormat="1"/>
    <row r="2894" s="23" customFormat="1"/>
    <row r="2895" s="23" customFormat="1"/>
    <row r="2896" s="23" customFormat="1"/>
    <row r="2897" s="23" customFormat="1"/>
    <row r="2898" s="23" customFormat="1"/>
    <row r="2899" s="23" customFormat="1"/>
    <row r="2900" s="23" customFormat="1"/>
    <row r="2901" s="23" customFormat="1"/>
    <row r="2902" s="23" customFormat="1"/>
    <row r="2903" s="23" customFormat="1"/>
    <row r="2904" s="23" customFormat="1"/>
    <row r="2905" s="23" customFormat="1"/>
    <row r="2906" s="23" customFormat="1"/>
    <row r="2907" s="23" customFormat="1"/>
    <row r="2908" s="23" customFormat="1"/>
    <row r="2909" s="23" customFormat="1"/>
    <row r="2910" s="23" customFormat="1"/>
    <row r="2911" s="23" customFormat="1"/>
    <row r="2912" s="23" customFormat="1"/>
    <row r="2913" s="23" customFormat="1"/>
    <row r="2914" s="23" customFormat="1"/>
    <row r="2915" s="23" customFormat="1"/>
    <row r="2916" s="23" customFormat="1"/>
    <row r="2917" s="23" customFormat="1"/>
    <row r="2918" s="23" customFormat="1"/>
    <row r="2919" s="23" customFormat="1"/>
    <row r="2920" s="23" customFormat="1"/>
    <row r="2921" s="23" customFormat="1"/>
    <row r="2922" s="23" customFormat="1"/>
    <row r="2923" s="23" customFormat="1"/>
    <row r="2924" s="23" customFormat="1"/>
    <row r="2925" s="23" customFormat="1"/>
    <row r="2926" s="23" customFormat="1"/>
    <row r="2927" s="23" customFormat="1"/>
    <row r="2928" s="23" customFormat="1"/>
    <row r="2929" s="23" customFormat="1"/>
    <row r="2930" s="23" customFormat="1"/>
    <row r="2931" s="23" customFormat="1"/>
    <row r="2932" s="23" customFormat="1"/>
    <row r="2933" s="23" customFormat="1"/>
    <row r="2934" s="23" customFormat="1"/>
    <row r="2935" s="23" customFormat="1"/>
    <row r="2936" s="23" customFormat="1"/>
    <row r="2937" s="23" customFormat="1"/>
    <row r="2938" s="23" customFormat="1"/>
    <row r="2939" s="23" customFormat="1"/>
    <row r="2940" s="23" customFormat="1"/>
    <row r="2941" s="23" customFormat="1"/>
    <row r="2942" s="23" customFormat="1"/>
    <row r="2943" s="23" customFormat="1"/>
    <row r="2944" s="23" customFormat="1"/>
    <row r="2945" s="23" customFormat="1"/>
    <row r="2946" s="23" customFormat="1"/>
    <row r="2947" s="23" customFormat="1"/>
    <row r="2948" s="23" customFormat="1"/>
    <row r="2949" s="23" customFormat="1"/>
    <row r="2950" s="23" customFormat="1"/>
    <row r="2951" s="23" customFormat="1"/>
    <row r="2952" s="23" customFormat="1"/>
    <row r="2953" s="23" customFormat="1"/>
    <row r="2954" s="23" customFormat="1"/>
    <row r="2955" s="23" customFormat="1"/>
    <row r="2956" s="23" customFormat="1"/>
    <row r="2957" s="23" customFormat="1"/>
    <row r="2958" s="23" customFormat="1"/>
    <row r="2959" s="23" customFormat="1"/>
    <row r="2960" s="23" customFormat="1"/>
    <row r="2961" s="23" customFormat="1"/>
    <row r="2962" s="23" customFormat="1"/>
    <row r="2963" s="23" customFormat="1"/>
    <row r="2964" s="23" customFormat="1"/>
    <row r="2965" s="23" customFormat="1"/>
    <row r="2966" s="23" customFormat="1"/>
    <row r="2967" s="23" customFormat="1"/>
    <row r="2968" s="23" customFormat="1"/>
    <row r="2969" s="23" customFormat="1"/>
    <row r="2970" s="23" customFormat="1"/>
    <row r="2971" s="23" customFormat="1"/>
    <row r="2972" s="23" customFormat="1"/>
    <row r="2973" s="23" customFormat="1"/>
    <row r="2974" s="23" customFormat="1"/>
    <row r="2975" s="23" customFormat="1"/>
    <row r="2976" s="23" customFormat="1"/>
    <row r="2977" s="23" customFormat="1"/>
    <row r="2978" s="23" customFormat="1"/>
    <row r="2979" s="23" customFormat="1"/>
    <row r="2980" s="23" customFormat="1"/>
    <row r="2981" s="23" customFormat="1"/>
    <row r="2982" s="23" customFormat="1"/>
    <row r="2983" s="23" customFormat="1"/>
    <row r="2984" s="23" customFormat="1"/>
    <row r="2985" s="23" customFormat="1"/>
    <row r="2986" s="23" customFormat="1"/>
    <row r="2987" s="23" customFormat="1"/>
    <row r="2988" s="23" customFormat="1"/>
    <row r="2989" s="23" customFormat="1"/>
    <row r="2990" s="23" customFormat="1"/>
    <row r="2991" s="23" customFormat="1"/>
    <row r="2992" s="23" customFormat="1"/>
    <row r="2993" s="23" customFormat="1"/>
    <row r="2994" s="23" customFormat="1"/>
    <row r="2995" s="23" customFormat="1"/>
    <row r="2996" s="23" customFormat="1"/>
    <row r="2997" s="23" customFormat="1"/>
    <row r="2998" s="23" customFormat="1"/>
    <row r="2999" s="23" customFormat="1"/>
    <row r="3000" s="23" customFormat="1"/>
    <row r="3001" s="23" customFormat="1"/>
    <row r="3002" s="23" customFormat="1"/>
    <row r="3003" s="23" customFormat="1"/>
    <row r="3004" s="23" customFormat="1"/>
    <row r="3005" s="23" customFormat="1"/>
    <row r="3006" s="23" customFormat="1"/>
    <row r="3007" s="23" customFormat="1"/>
    <row r="3008" s="23" customFormat="1"/>
    <row r="3009" s="23" customFormat="1"/>
    <row r="3010" s="23" customFormat="1"/>
    <row r="3011" s="23" customFormat="1"/>
    <row r="3012" s="23" customFormat="1"/>
    <row r="3013" s="23" customFormat="1"/>
    <row r="3014" s="23" customFormat="1"/>
    <row r="3015" s="23" customFormat="1"/>
    <row r="3016" s="23" customFormat="1"/>
    <row r="3017" s="23" customFormat="1"/>
    <row r="3018" s="23" customFormat="1"/>
    <row r="3019" s="23" customFormat="1"/>
    <row r="3020" s="23" customFormat="1"/>
    <row r="3021" s="23" customFormat="1"/>
    <row r="3022" s="23" customFormat="1"/>
    <row r="3023" s="23" customFormat="1"/>
    <row r="3024" s="23" customFormat="1"/>
    <row r="3025" s="23" customFormat="1"/>
    <row r="3026" s="23" customFormat="1"/>
    <row r="3027" s="23" customFormat="1"/>
    <row r="3028" s="23" customFormat="1"/>
    <row r="3029" s="23" customFormat="1"/>
    <row r="3030" s="23" customFormat="1"/>
    <row r="3031" s="23" customFormat="1"/>
    <row r="3032" s="23" customFormat="1"/>
    <row r="3033" s="23" customFormat="1"/>
    <row r="3034" s="23" customFormat="1"/>
    <row r="3035" s="23" customFormat="1"/>
    <row r="3036" s="23" customFormat="1"/>
    <row r="3037" s="23" customFormat="1"/>
    <row r="3038" s="23" customFormat="1"/>
    <row r="3039" s="23" customFormat="1"/>
    <row r="3040" s="23" customFormat="1"/>
    <row r="3041" s="23" customFormat="1"/>
    <row r="3042" s="23" customFormat="1"/>
    <row r="3043" s="23" customFormat="1"/>
    <row r="3044" s="23" customFormat="1"/>
    <row r="3045" s="23" customFormat="1"/>
    <row r="3046" s="23" customFormat="1"/>
    <row r="3047" s="23" customFormat="1"/>
    <row r="3048" s="23" customFormat="1"/>
    <row r="3049" s="23" customFormat="1"/>
    <row r="3050" s="23" customFormat="1"/>
    <row r="3051" s="23" customFormat="1"/>
    <row r="3052" s="23" customFormat="1"/>
    <row r="3053" s="23" customFormat="1"/>
    <row r="3054" s="23" customFormat="1"/>
    <row r="3055" s="23" customFormat="1"/>
    <row r="3056" s="23" customFormat="1"/>
    <row r="3057" s="23" customFormat="1"/>
    <row r="3058" s="23" customFormat="1"/>
    <row r="3059" s="23" customFormat="1"/>
    <row r="3060" s="23" customFormat="1"/>
    <row r="3061" s="23" customFormat="1"/>
    <row r="3062" s="23" customFormat="1"/>
    <row r="3063" s="23" customFormat="1"/>
    <row r="3064" s="23" customFormat="1"/>
    <row r="3065" s="23" customFormat="1"/>
    <row r="3066" s="23" customFormat="1"/>
    <row r="3067" s="23" customFormat="1"/>
    <row r="3068" s="23" customFormat="1"/>
    <row r="3069" s="23" customFormat="1"/>
    <row r="3070" s="23" customFormat="1"/>
    <row r="3071" s="23" customFormat="1"/>
    <row r="3072" s="23" customFormat="1"/>
    <row r="3073" s="23" customFormat="1"/>
    <row r="3074" s="23" customFormat="1"/>
    <row r="3075" s="23" customFormat="1"/>
    <row r="3076" s="23" customFormat="1"/>
    <row r="3077" s="23" customFormat="1"/>
    <row r="3078" s="23" customFormat="1"/>
    <row r="3079" s="23" customFormat="1"/>
    <row r="3080" s="23" customFormat="1"/>
    <row r="3081" s="23" customFormat="1"/>
    <row r="3082" s="23" customFormat="1"/>
    <row r="3083" s="23" customFormat="1"/>
    <row r="3084" s="23" customFormat="1"/>
    <row r="3085" s="23" customFormat="1"/>
    <row r="3086" s="23" customFormat="1"/>
    <row r="3087" s="23" customFormat="1"/>
    <row r="3088" s="23" customFormat="1"/>
    <row r="3089" s="23" customFormat="1"/>
    <row r="3090" s="23" customFormat="1"/>
    <row r="3091" s="23" customFormat="1"/>
    <row r="3092" s="23" customFormat="1"/>
    <row r="3093" s="23" customFormat="1"/>
    <row r="3094" s="23" customFormat="1"/>
    <row r="3095" s="23" customFormat="1"/>
    <row r="3096" s="23" customFormat="1"/>
    <row r="3097" s="23" customFormat="1"/>
    <row r="3098" s="23" customFormat="1"/>
    <row r="3099" s="23" customFormat="1"/>
    <row r="3100" s="23" customFormat="1"/>
    <row r="3101" s="23" customFormat="1"/>
    <row r="3102" s="23" customFormat="1"/>
    <row r="3103" s="23" customFormat="1"/>
    <row r="3104" s="23" customFormat="1"/>
    <row r="3105" s="23" customFormat="1"/>
    <row r="3106" s="23" customFormat="1"/>
    <row r="3107" s="23" customFormat="1"/>
    <row r="3108" s="23" customFormat="1"/>
    <row r="3109" s="23" customFormat="1"/>
    <row r="3110" s="23" customFormat="1"/>
    <row r="3111" s="23" customFormat="1"/>
    <row r="3112" s="23" customFormat="1"/>
    <row r="3113" s="23" customFormat="1"/>
    <row r="3114" s="23" customFormat="1"/>
    <row r="3115" s="23" customFormat="1"/>
    <row r="3116" s="23" customFormat="1"/>
    <row r="3117" s="23" customFormat="1"/>
    <row r="3118" s="23" customFormat="1"/>
    <row r="3119" s="23" customFormat="1"/>
    <row r="3120" s="23" customFormat="1"/>
    <row r="3121" s="23" customFormat="1"/>
    <row r="3122" s="23" customFormat="1"/>
    <row r="3123" s="23" customFormat="1"/>
    <row r="3124" s="23" customFormat="1"/>
    <row r="3125" s="23" customFormat="1"/>
    <row r="3126" s="23" customFormat="1"/>
    <row r="3127" s="23" customFormat="1"/>
    <row r="3128" s="23" customFormat="1"/>
    <row r="3129" s="23" customFormat="1"/>
    <row r="3130" s="23" customFormat="1"/>
    <row r="3131" s="23" customFormat="1"/>
    <row r="3132" s="23" customFormat="1"/>
    <row r="3133" s="23" customFormat="1"/>
    <row r="3134" s="23" customFormat="1"/>
    <row r="3135" s="23" customFormat="1"/>
    <row r="3136" s="23" customFormat="1"/>
    <row r="3137" s="23" customFormat="1"/>
    <row r="3138" s="23" customFormat="1"/>
    <row r="3139" s="23" customFormat="1"/>
    <row r="3140" s="23" customFormat="1"/>
    <row r="3141" s="23" customFormat="1"/>
    <row r="3142" s="23" customFormat="1"/>
    <row r="3143" s="23" customFormat="1"/>
    <row r="3144" s="23" customFormat="1"/>
    <row r="3145" s="23" customFormat="1"/>
    <row r="3146" s="23" customFormat="1"/>
    <row r="3147" s="23" customFormat="1"/>
    <row r="3148" s="23" customFormat="1"/>
    <row r="3149" s="23" customFormat="1"/>
    <row r="3150" s="23" customFormat="1"/>
    <row r="3151" s="23" customFormat="1"/>
    <row r="3152" s="23" customFormat="1"/>
    <row r="3153" s="23" customFormat="1"/>
    <row r="3154" s="23" customFormat="1"/>
    <row r="3155" s="23" customFormat="1"/>
    <row r="3156" s="23" customFormat="1"/>
    <row r="3157" s="23" customFormat="1"/>
    <row r="3158" s="23" customFormat="1"/>
    <row r="3159" s="23" customFormat="1"/>
    <row r="3160" s="23" customFormat="1"/>
    <row r="3161" s="23" customFormat="1"/>
    <row r="3162" s="23" customFormat="1"/>
    <row r="3163" s="23" customFormat="1"/>
    <row r="3164" s="23" customFormat="1"/>
    <row r="3165" s="23" customFormat="1"/>
    <row r="3166" s="23" customFormat="1"/>
    <row r="3167" s="23" customFormat="1"/>
    <row r="3168" s="23" customFormat="1"/>
    <row r="3169" s="23" customFormat="1"/>
    <row r="3170" s="23" customFormat="1"/>
    <row r="3171" s="23" customFormat="1"/>
    <row r="3172" s="23" customFormat="1"/>
    <row r="3173" s="23" customFormat="1"/>
    <row r="3174" s="23" customFormat="1"/>
    <row r="3175" s="23" customFormat="1"/>
    <row r="3176" s="23" customFormat="1"/>
    <row r="3177" s="23" customFormat="1"/>
    <row r="3178" s="23" customFormat="1"/>
    <row r="3179" s="23" customFormat="1"/>
    <row r="3180" s="23" customFormat="1"/>
    <row r="3181" s="23" customFormat="1"/>
    <row r="3182" s="23" customFormat="1"/>
    <row r="3183" s="23" customFormat="1"/>
    <row r="3184" s="23" customFormat="1"/>
    <row r="3185" s="23" customFormat="1"/>
    <row r="3186" s="23" customFormat="1"/>
    <row r="3187" s="23" customFormat="1"/>
    <row r="3188" s="23" customFormat="1"/>
    <row r="3189" s="23" customFormat="1"/>
    <row r="3190" s="23" customFormat="1"/>
    <row r="3191" s="23" customFormat="1"/>
    <row r="3192" s="23" customFormat="1"/>
    <row r="3193" s="23" customFormat="1"/>
    <row r="3194" s="23" customFormat="1"/>
    <row r="3195" s="23" customFormat="1"/>
    <row r="3196" s="23" customFormat="1"/>
    <row r="3197" s="23" customFormat="1"/>
    <row r="3198" s="23" customFormat="1"/>
    <row r="3199" s="23" customFormat="1"/>
    <row r="3200" s="23" customFormat="1"/>
    <row r="3201" s="23" customFormat="1"/>
    <row r="3202" s="23" customFormat="1"/>
    <row r="3203" s="23" customFormat="1"/>
    <row r="3204" s="23" customFormat="1"/>
    <row r="3205" s="23" customFormat="1"/>
    <row r="3206" s="23" customFormat="1"/>
    <row r="3207" s="23" customFormat="1"/>
    <row r="3208" s="23" customFormat="1"/>
    <row r="3209" s="23" customFormat="1"/>
    <row r="3210" s="23" customFormat="1"/>
    <row r="3211" s="23" customFormat="1"/>
    <row r="3212" s="23" customFormat="1"/>
    <row r="3213" s="23" customFormat="1"/>
    <row r="3214" s="23" customFormat="1"/>
    <row r="3215" s="23" customFormat="1"/>
    <row r="3216" s="23" customFormat="1"/>
    <row r="3217" s="23" customFormat="1"/>
    <row r="3218" s="23" customFormat="1"/>
    <row r="3219" s="23" customFormat="1"/>
    <row r="3220" s="23" customFormat="1"/>
    <row r="3221" s="23" customFormat="1"/>
    <row r="3222" s="23" customFormat="1"/>
    <row r="3223" s="23" customFormat="1"/>
    <row r="3224" s="23" customFormat="1"/>
    <row r="3225" s="23" customFormat="1"/>
    <row r="3226" s="23" customFormat="1"/>
    <row r="3227" s="23" customFormat="1"/>
    <row r="3228" s="23" customFormat="1"/>
    <row r="3229" s="23" customFormat="1"/>
    <row r="3230" s="23" customFormat="1"/>
    <row r="3231" s="23" customFormat="1"/>
    <row r="3232" s="23" customFormat="1"/>
    <row r="3233" s="23" customFormat="1"/>
    <row r="3234" s="23" customFormat="1"/>
    <row r="3235" s="23" customFormat="1"/>
    <row r="3236" s="23" customFormat="1"/>
    <row r="3237" s="23" customFormat="1"/>
    <row r="3238" s="23" customFormat="1"/>
    <row r="3239" s="23" customFormat="1"/>
    <row r="3240" s="23" customFormat="1"/>
    <row r="3241" s="23" customFormat="1"/>
    <row r="3242" s="23" customFormat="1"/>
    <row r="3243" s="23" customFormat="1"/>
    <row r="3244" s="23" customFormat="1"/>
    <row r="3245" s="23" customFormat="1"/>
    <row r="3246" s="23" customFormat="1"/>
    <row r="3247" s="23" customFormat="1"/>
    <row r="3248" s="23" customFormat="1"/>
    <row r="3249" s="23" customFormat="1"/>
    <row r="3250" s="23" customFormat="1"/>
    <row r="3251" s="23" customFormat="1"/>
    <row r="3252" s="23" customFormat="1"/>
    <row r="3253" s="23" customFormat="1"/>
    <row r="3254" s="23" customFormat="1"/>
    <row r="3255" s="23" customFormat="1"/>
    <row r="3256" s="23" customFormat="1"/>
    <row r="3257" s="23" customFormat="1"/>
    <row r="3258" s="23" customFormat="1"/>
    <row r="3259" s="23" customFormat="1"/>
    <row r="3260" s="23" customFormat="1"/>
    <row r="3261" s="23" customFormat="1"/>
    <row r="3262" s="23" customFormat="1"/>
    <row r="3263" s="23" customFormat="1"/>
    <row r="3264" s="23" customFormat="1"/>
    <row r="3265" s="23" customFormat="1"/>
    <row r="3266" s="23" customFormat="1"/>
    <row r="3267" s="23" customFormat="1"/>
    <row r="3268" s="23" customFormat="1"/>
    <row r="3269" s="23" customFormat="1"/>
    <row r="3270" s="23" customFormat="1"/>
    <row r="3271" s="23" customFormat="1"/>
    <row r="3272" s="23" customFormat="1"/>
    <row r="3273" s="23" customFormat="1"/>
    <row r="3274" s="23" customFormat="1"/>
    <row r="3275" s="23" customFormat="1"/>
    <row r="3276" s="23" customFormat="1"/>
    <row r="3277" s="23" customFormat="1"/>
    <row r="3278" s="23" customFormat="1"/>
    <row r="3279" s="23" customFormat="1"/>
    <row r="3280" s="23" customFormat="1"/>
    <row r="3281" s="23" customFormat="1"/>
    <row r="3282" s="23" customFormat="1"/>
    <row r="3283" s="23" customFormat="1"/>
    <row r="3284" s="23" customFormat="1"/>
    <row r="3285" s="23" customFormat="1"/>
    <row r="3286" s="23" customFormat="1"/>
    <row r="3287" s="23" customFormat="1"/>
    <row r="3288" s="23" customFormat="1"/>
    <row r="3289" s="23" customFormat="1"/>
    <row r="3290" s="23" customFormat="1"/>
    <row r="3291" s="23" customFormat="1"/>
    <row r="3292" s="23" customFormat="1"/>
    <row r="3293" s="23" customFormat="1"/>
    <row r="3294" s="23" customFormat="1"/>
    <row r="3295" s="23" customFormat="1"/>
    <row r="3296" s="23" customFormat="1"/>
    <row r="3297" s="23" customFormat="1"/>
    <row r="3298" s="23" customFormat="1"/>
    <row r="3299" s="23" customFormat="1"/>
    <row r="3300" s="23" customFormat="1"/>
    <row r="3301" s="23" customFormat="1"/>
    <row r="3302" s="23" customFormat="1"/>
    <row r="3303" s="23" customFormat="1"/>
    <row r="3304" s="23" customFormat="1"/>
    <row r="3305" s="23" customFormat="1"/>
    <row r="3306" s="23" customFormat="1"/>
    <row r="3307" s="23" customFormat="1"/>
    <row r="3308" s="23" customFormat="1"/>
    <row r="3309" s="23" customFormat="1"/>
    <row r="3310" s="23" customFormat="1"/>
    <row r="3311" s="23" customFormat="1"/>
    <row r="3312" s="23" customFormat="1"/>
    <row r="3313" s="23" customFormat="1"/>
    <row r="3314" s="23" customFormat="1"/>
    <row r="3315" s="23" customFormat="1"/>
    <row r="3316" s="23" customFormat="1"/>
    <row r="3317" s="23" customFormat="1"/>
    <row r="3318" s="23" customFormat="1"/>
    <row r="3319" s="23" customFormat="1"/>
    <row r="3320" s="23" customFormat="1"/>
    <row r="3321" s="23" customFormat="1"/>
    <row r="3322" s="23" customFormat="1"/>
    <row r="3323" s="23" customFormat="1"/>
    <row r="3324" s="23" customFormat="1"/>
    <row r="3325" s="23" customFormat="1"/>
    <row r="3326" s="23" customFormat="1"/>
    <row r="3327" s="23" customFormat="1"/>
    <row r="3328" s="23" customFormat="1"/>
    <row r="3329" s="23" customFormat="1"/>
    <row r="3330" s="23" customFormat="1"/>
    <row r="3331" s="23" customFormat="1"/>
    <row r="3332" s="23" customFormat="1"/>
    <row r="3333" s="23" customFormat="1"/>
    <row r="3334" s="23" customFormat="1"/>
    <row r="3335" s="23" customFormat="1"/>
    <row r="3336" s="23" customFormat="1"/>
    <row r="3337" s="23" customFormat="1"/>
    <row r="3338" s="23" customFormat="1"/>
    <row r="3339" s="23" customFormat="1"/>
    <row r="3340" s="23" customFormat="1"/>
    <row r="3341" s="23" customFormat="1"/>
    <row r="3342" s="23" customFormat="1"/>
    <row r="3343" s="23" customFormat="1"/>
    <row r="3344" s="23" customFormat="1"/>
    <row r="3345" s="23" customFormat="1"/>
    <row r="3346" s="23" customFormat="1"/>
    <row r="3347" s="23" customFormat="1"/>
    <row r="3348" s="23" customFormat="1"/>
    <row r="3349" s="23" customFormat="1"/>
    <row r="3350" s="23" customFormat="1"/>
    <row r="3351" s="23" customFormat="1"/>
    <row r="3352" s="23" customFormat="1"/>
    <row r="3353" s="23" customFormat="1"/>
    <row r="3354" s="23" customFormat="1"/>
    <row r="3355" s="23" customFormat="1"/>
    <row r="3356" s="23" customFormat="1"/>
    <row r="3357" s="23" customFormat="1"/>
    <row r="3358" s="23" customFormat="1"/>
    <row r="3359" s="23" customFormat="1"/>
    <row r="3360" s="23" customFormat="1"/>
    <row r="3361" s="23" customFormat="1"/>
    <row r="3362" s="23" customFormat="1"/>
    <row r="3363" s="23" customFormat="1"/>
    <row r="3364" s="23" customFormat="1"/>
    <row r="3365" s="23" customFormat="1"/>
    <row r="3366" s="23" customFormat="1"/>
    <row r="3367" s="23" customFormat="1"/>
    <row r="3368" s="23" customFormat="1"/>
    <row r="3369" s="23" customFormat="1"/>
    <row r="3370" s="23" customFormat="1"/>
    <row r="3371" s="23" customFormat="1"/>
    <row r="3372" s="23" customFormat="1"/>
    <row r="3373" s="23" customFormat="1"/>
    <row r="3374" s="23" customFormat="1"/>
    <row r="3375" s="23" customFormat="1"/>
    <row r="3376" s="23" customFormat="1"/>
    <row r="3377" s="23" customFormat="1"/>
    <row r="3378" s="23" customFormat="1"/>
    <row r="3379" s="23" customFormat="1"/>
    <row r="3380" s="23" customFormat="1"/>
    <row r="3381" s="23" customFormat="1"/>
    <row r="3382" s="23" customFormat="1"/>
    <row r="3383" s="23" customFormat="1"/>
    <row r="3384" s="23" customFormat="1"/>
    <row r="3385" s="23" customFormat="1"/>
    <row r="3386" s="23" customFormat="1"/>
    <row r="3387" s="23" customFormat="1"/>
    <row r="3388" s="23" customFormat="1"/>
    <row r="3389" s="23" customFormat="1"/>
    <row r="3390" s="23" customFormat="1"/>
    <row r="3391" s="23" customFormat="1"/>
    <row r="3392" s="23" customFormat="1"/>
    <row r="3393" s="23" customFormat="1"/>
    <row r="3394" s="23" customFormat="1"/>
    <row r="3395" s="23" customFormat="1"/>
    <row r="3396" s="23" customFormat="1"/>
    <row r="3397" s="23" customFormat="1"/>
    <row r="3398" s="23" customFormat="1"/>
    <row r="3399" s="23" customFormat="1"/>
    <row r="3400" s="23" customFormat="1"/>
    <row r="3401" s="23" customFormat="1"/>
    <row r="3402" s="23" customFormat="1"/>
    <row r="3403" s="23" customFormat="1"/>
    <row r="3404" s="23" customFormat="1"/>
    <row r="3405" s="23" customFormat="1"/>
    <row r="3406" s="23" customFormat="1"/>
    <row r="3407" s="23" customFormat="1"/>
    <row r="3408" s="23" customFormat="1"/>
    <row r="3409" s="23" customFormat="1"/>
    <row r="3410" s="23" customFormat="1"/>
    <row r="3411" s="23" customFormat="1"/>
    <row r="3412" s="23" customFormat="1"/>
    <row r="3413" s="23" customFormat="1"/>
    <row r="3414" s="23" customFormat="1"/>
    <row r="3415" s="23" customFormat="1"/>
    <row r="3416" s="23" customFormat="1"/>
    <row r="3417" s="23" customFormat="1"/>
    <row r="3418" s="23" customFormat="1"/>
    <row r="3419" s="23" customFormat="1"/>
    <row r="3420" s="23" customFormat="1"/>
    <row r="3421" s="23" customFormat="1"/>
    <row r="3422" s="23" customFormat="1"/>
    <row r="3423" s="23" customFormat="1"/>
    <row r="3424" s="23" customFormat="1"/>
    <row r="3425" s="23" customFormat="1"/>
    <row r="3426" s="23" customFormat="1"/>
    <row r="3427" s="23" customFormat="1"/>
    <row r="3428" s="23" customFormat="1"/>
    <row r="3429" s="23" customFormat="1"/>
    <row r="3430" s="23" customFormat="1"/>
    <row r="3431" s="23" customFormat="1"/>
    <row r="3432" s="23" customFormat="1"/>
    <row r="3433" s="23" customFormat="1"/>
    <row r="3434" s="23" customFormat="1"/>
    <row r="3435" s="23" customFormat="1"/>
    <row r="3436" s="23" customFormat="1"/>
    <row r="3437" s="23" customFormat="1"/>
    <row r="3438" s="23" customFormat="1"/>
    <row r="3439" s="23" customFormat="1"/>
    <row r="3440" s="23" customFormat="1"/>
    <row r="3441" s="23" customFormat="1"/>
    <row r="3442" s="23" customFormat="1"/>
    <row r="3443" s="23" customFormat="1"/>
    <row r="3444" s="23" customFormat="1"/>
    <row r="3445" s="23" customFormat="1"/>
    <row r="3446" s="23" customFormat="1"/>
    <row r="3447" s="23" customFormat="1"/>
    <row r="3448" s="23" customFormat="1"/>
    <row r="3449" s="23" customFormat="1"/>
    <row r="3450" s="23" customFormat="1"/>
    <row r="3451" s="23" customFormat="1"/>
    <row r="3452" s="23" customFormat="1"/>
    <row r="3453" s="23" customFormat="1"/>
    <row r="3454" s="23" customFormat="1"/>
    <row r="3455" s="23" customFormat="1"/>
    <row r="3456" s="23" customFormat="1"/>
    <row r="3457" s="23" customFormat="1"/>
    <row r="3458" s="23" customFormat="1"/>
    <row r="3459" s="23" customFormat="1"/>
    <row r="3460" s="23" customFormat="1"/>
    <row r="3461" s="23" customFormat="1"/>
    <row r="3462" s="23" customFormat="1"/>
    <row r="3463" s="23" customFormat="1"/>
    <row r="3464" s="23" customFormat="1"/>
    <row r="3465" s="23" customFormat="1"/>
    <row r="3466" s="23" customFormat="1"/>
    <row r="3467" s="23" customFormat="1"/>
    <row r="3468" s="23" customFormat="1"/>
    <row r="3469" s="23" customFormat="1"/>
    <row r="3470" s="23" customFormat="1"/>
    <row r="3471" s="23" customFormat="1"/>
    <row r="3472" s="23" customFormat="1"/>
    <row r="3473" s="23" customFormat="1"/>
    <row r="3474" s="23" customFormat="1"/>
    <row r="3475" s="23" customFormat="1"/>
    <row r="3476" s="23" customFormat="1"/>
    <row r="3477" s="23" customFormat="1"/>
    <row r="3478" s="23" customFormat="1"/>
    <row r="3479" s="23" customFormat="1"/>
    <row r="3480" s="23" customFormat="1"/>
    <row r="3481" s="23" customFormat="1"/>
    <row r="3482" s="23" customFormat="1"/>
    <row r="3483" s="23" customFormat="1"/>
    <row r="3484" s="23" customFormat="1"/>
    <row r="3485" s="23" customFormat="1"/>
    <row r="3486" s="23" customFormat="1"/>
    <row r="3487" s="23" customFormat="1"/>
    <row r="3488" s="23" customFormat="1"/>
    <row r="3489" s="23" customFormat="1"/>
    <row r="3490" s="23" customFormat="1"/>
    <row r="3491" s="23" customFormat="1"/>
    <row r="3492" s="23" customFormat="1"/>
    <row r="3493" s="23" customFormat="1"/>
    <row r="3494" s="23" customFormat="1"/>
    <row r="3495" s="23" customFormat="1"/>
    <row r="3496" s="23" customFormat="1"/>
    <row r="3497" s="23" customFormat="1"/>
    <row r="3498" s="23" customFormat="1"/>
    <row r="3499" s="23" customFormat="1"/>
    <row r="3500" s="23" customFormat="1"/>
    <row r="3501" s="23" customFormat="1"/>
    <row r="3502" s="23" customFormat="1"/>
    <row r="3503" s="23" customFormat="1"/>
    <row r="3504" s="23" customFormat="1"/>
    <row r="3505" s="23" customFormat="1"/>
    <row r="3506" s="23" customFormat="1"/>
    <row r="3507" s="23" customFormat="1"/>
    <row r="3508" s="23" customFormat="1"/>
    <row r="3509" s="23" customFormat="1"/>
    <row r="3510" s="23" customFormat="1"/>
    <row r="3511" s="23" customFormat="1"/>
    <row r="3512" s="23" customFormat="1"/>
    <row r="3513" s="23" customFormat="1"/>
    <row r="3514" s="23" customFormat="1"/>
    <row r="3515" s="23" customFormat="1"/>
    <row r="3516" s="23" customFormat="1"/>
    <row r="3517" s="23" customFormat="1"/>
    <row r="3518" s="23" customFormat="1"/>
    <row r="3519" s="23" customFormat="1"/>
    <row r="3520" s="23" customFormat="1"/>
    <row r="3521" s="23" customFormat="1"/>
    <row r="3522" s="23" customFormat="1"/>
    <row r="3523" s="23" customFormat="1"/>
    <row r="3524" s="23" customFormat="1"/>
    <row r="3525" s="23" customFormat="1"/>
    <row r="3526" s="23" customFormat="1"/>
    <row r="3527" s="23" customFormat="1"/>
    <row r="3528" s="23" customFormat="1"/>
    <row r="3529" s="23" customFormat="1"/>
    <row r="3530" s="23" customFormat="1"/>
    <row r="3531" s="23" customFormat="1"/>
    <row r="3532" s="23" customFormat="1"/>
    <row r="3533" s="23" customFormat="1"/>
    <row r="3534" s="23" customFormat="1"/>
    <row r="3535" s="23" customFormat="1"/>
    <row r="3536" s="23" customFormat="1"/>
    <row r="3537" s="23" customFormat="1"/>
    <row r="3538" s="23" customFormat="1"/>
    <row r="3539" s="23" customFormat="1"/>
    <row r="3540" s="23" customFormat="1"/>
    <row r="3541" s="23" customFormat="1"/>
    <row r="3542" s="23" customFormat="1"/>
    <row r="3543" s="23" customFormat="1"/>
    <row r="3544" s="23" customFormat="1"/>
    <row r="3545" s="23" customFormat="1"/>
    <row r="3546" s="23" customFormat="1"/>
    <row r="3547" s="23" customFormat="1"/>
    <row r="3548" s="23" customFormat="1"/>
    <row r="3549" s="23" customFormat="1"/>
    <row r="3550" s="23" customFormat="1"/>
    <row r="3551" s="23" customFormat="1"/>
    <row r="3552" s="23" customFormat="1"/>
    <row r="3553" s="23" customFormat="1"/>
    <row r="3554" s="23" customFormat="1"/>
    <row r="3555" s="23" customFormat="1"/>
    <row r="3556" s="23" customFormat="1"/>
    <row r="3557" s="23" customFormat="1"/>
    <row r="3558" s="23" customFormat="1"/>
    <row r="3559" s="23" customFormat="1"/>
    <row r="3560" s="23" customFormat="1"/>
    <row r="3561" s="23" customFormat="1"/>
    <row r="3562" s="23" customFormat="1"/>
    <row r="3563" s="23" customFormat="1"/>
    <row r="3564" s="23" customFormat="1"/>
    <row r="3565" s="23" customFormat="1"/>
    <row r="3566" s="23" customFormat="1"/>
    <row r="3567" s="23" customFormat="1"/>
    <row r="3568" s="23" customFormat="1"/>
    <row r="3569" s="23" customFormat="1"/>
    <row r="3570" s="23" customFormat="1"/>
    <row r="3571" s="23" customFormat="1"/>
    <row r="3572" s="23" customFormat="1"/>
    <row r="3573" s="23" customFormat="1"/>
    <row r="3574" s="23" customFormat="1"/>
    <row r="3575" s="23" customFormat="1"/>
    <row r="3576" s="23" customFormat="1"/>
    <row r="3577" s="23" customFormat="1"/>
    <row r="3578" s="23" customFormat="1"/>
    <row r="3579" s="23" customFormat="1"/>
    <row r="3580" s="23" customFormat="1"/>
    <row r="3581" s="23" customFormat="1"/>
    <row r="3582" s="23" customFormat="1"/>
    <row r="3583" s="23" customFormat="1"/>
    <row r="3584" s="23" customFormat="1"/>
    <row r="3585" s="23" customFormat="1"/>
    <row r="3586" s="23" customFormat="1"/>
    <row r="3587" s="23" customFormat="1"/>
    <row r="3588" s="23" customFormat="1"/>
    <row r="3589" s="23" customFormat="1"/>
    <row r="3590" s="23" customFormat="1"/>
    <row r="3591" s="23" customFormat="1"/>
    <row r="3592" s="23" customFormat="1"/>
    <row r="3593" s="23" customFormat="1"/>
    <row r="3594" s="23" customFormat="1"/>
    <row r="3595" s="23" customFormat="1"/>
    <row r="3596" s="23" customFormat="1"/>
    <row r="3597" s="23" customFormat="1"/>
    <row r="3598" s="23" customFormat="1"/>
    <row r="3599" s="23" customFormat="1"/>
    <row r="3600" s="23" customFormat="1"/>
    <row r="3601" s="23" customFormat="1"/>
    <row r="3602" s="23" customFormat="1"/>
    <row r="3603" s="23" customFormat="1"/>
    <row r="3604" s="23" customFormat="1"/>
    <row r="3605" s="23" customFormat="1"/>
    <row r="3606" s="23" customFormat="1"/>
    <row r="3607" s="23" customFormat="1"/>
    <row r="3608" s="23" customFormat="1"/>
    <row r="3609" s="23" customFormat="1"/>
    <row r="3610" s="23" customFormat="1"/>
    <row r="3611" s="23" customFormat="1"/>
    <row r="3612" s="23" customFormat="1"/>
    <row r="3613" s="23" customFormat="1"/>
    <row r="3614" s="23" customFormat="1"/>
    <row r="3615" s="23" customFormat="1"/>
    <row r="3616" s="23" customFormat="1"/>
    <row r="3617" s="23" customFormat="1"/>
    <row r="3618" s="23" customFormat="1"/>
    <row r="3619" s="23" customFormat="1"/>
    <row r="3620" s="23" customFormat="1"/>
    <row r="3621" s="23" customFormat="1"/>
    <row r="3622" s="23" customFormat="1"/>
    <row r="3623" s="23" customFormat="1"/>
    <row r="3624" s="23" customFormat="1"/>
    <row r="3625" s="23" customFormat="1"/>
    <row r="3626" s="23" customFormat="1"/>
    <row r="3627" s="23" customFormat="1"/>
    <row r="3628" s="23" customFormat="1"/>
    <row r="3629" s="23" customFormat="1"/>
    <row r="3630" s="23" customFormat="1"/>
    <row r="3631" s="23" customFormat="1"/>
    <row r="3632" s="23" customFormat="1"/>
    <row r="3633" s="23" customFormat="1"/>
    <row r="3634" s="23" customFormat="1"/>
    <row r="3635" s="23" customFormat="1"/>
    <row r="3636" s="23" customFormat="1"/>
    <row r="3637" s="23" customFormat="1"/>
    <row r="3638" s="23" customFormat="1"/>
    <row r="3639" s="23" customFormat="1"/>
    <row r="3640" s="23" customFormat="1"/>
    <row r="3641" s="23" customFormat="1"/>
    <row r="3642" s="23" customFormat="1"/>
    <row r="3643" s="23" customFormat="1"/>
    <row r="3644" s="23" customFormat="1"/>
    <row r="3645" s="23" customFormat="1"/>
    <row r="3646" s="23" customFormat="1"/>
    <row r="3647" s="23" customFormat="1"/>
    <row r="3648" s="23" customFormat="1"/>
    <row r="3649" s="23" customFormat="1"/>
    <row r="3650" s="23" customFormat="1"/>
    <row r="3651" s="23" customFormat="1"/>
    <row r="3652" s="23" customFormat="1"/>
    <row r="3653" s="23" customFormat="1"/>
    <row r="3654" s="23" customFormat="1"/>
    <row r="3655" s="23" customFormat="1"/>
    <row r="3656" s="23" customFormat="1"/>
    <row r="3657" s="23" customFormat="1"/>
    <row r="3658" s="23" customFormat="1"/>
    <row r="3659" s="23" customFormat="1"/>
    <row r="3660" s="23" customFormat="1"/>
    <row r="3661" s="23" customFormat="1"/>
    <row r="3662" s="23" customFormat="1"/>
    <row r="3663" s="23" customFormat="1"/>
    <row r="3664" s="23" customFormat="1"/>
    <row r="3665" s="23" customFormat="1"/>
    <row r="3666" s="23" customFormat="1"/>
    <row r="3667" s="23" customFormat="1"/>
    <row r="3668" s="23" customFormat="1"/>
    <row r="3669" s="23" customFormat="1"/>
    <row r="3670" s="23" customFormat="1"/>
    <row r="3671" s="23" customFormat="1"/>
    <row r="3672" s="23" customFormat="1"/>
    <row r="3673" s="23" customFormat="1"/>
    <row r="3674" s="23" customFormat="1"/>
    <row r="3675" s="23" customFormat="1"/>
    <row r="3676" s="23" customFormat="1"/>
    <row r="3677" s="23" customFormat="1"/>
    <row r="3678" s="23" customFormat="1"/>
    <row r="3679" s="23" customFormat="1"/>
    <row r="3680" s="23" customFormat="1"/>
    <row r="3681" s="23" customFormat="1"/>
    <row r="3682" s="23" customFormat="1"/>
    <row r="3683" s="23" customFormat="1"/>
    <row r="3684" s="23" customFormat="1"/>
    <row r="3685" s="23" customFormat="1"/>
    <row r="3686" s="23" customFormat="1"/>
    <row r="3687" s="23" customFormat="1"/>
    <row r="3688" s="23" customFormat="1"/>
    <row r="3689" s="23" customFormat="1"/>
    <row r="3690" s="23" customFormat="1"/>
    <row r="3691" s="23" customFormat="1"/>
    <row r="3692" s="23" customFormat="1"/>
    <row r="3693" s="23" customFormat="1"/>
    <row r="3694" s="23" customFormat="1"/>
    <row r="3695" s="23" customFormat="1"/>
    <row r="3696" s="23" customFormat="1"/>
    <row r="3697" s="23" customFormat="1"/>
    <row r="3698" s="23" customFormat="1"/>
    <row r="3699" s="23" customFormat="1"/>
    <row r="3700" s="23" customFormat="1"/>
    <row r="3701" s="23" customFormat="1"/>
    <row r="3702" s="23" customFormat="1"/>
    <row r="3703" s="23" customFormat="1"/>
    <row r="3704" s="23" customFormat="1"/>
    <row r="3705" s="23" customFormat="1"/>
    <row r="3706" s="23" customFormat="1"/>
    <row r="3707" s="23" customFormat="1"/>
    <row r="3708" s="23" customFormat="1"/>
    <row r="3709" s="23" customFormat="1"/>
    <row r="3710" s="23" customFormat="1"/>
    <row r="3711" s="23" customFormat="1"/>
    <row r="3712" s="23" customFormat="1"/>
    <row r="3713" s="23" customFormat="1"/>
    <row r="3714" s="23" customFormat="1"/>
    <row r="3715" s="23" customFormat="1"/>
    <row r="3716" s="23" customFormat="1"/>
    <row r="3717" s="23" customFormat="1"/>
    <row r="3718" s="23" customFormat="1"/>
    <row r="3719" s="23" customFormat="1"/>
    <row r="3720" s="23" customFormat="1"/>
    <row r="3721" s="23" customFormat="1"/>
    <row r="3722" s="23" customFormat="1"/>
    <row r="3723" s="23" customFormat="1"/>
    <row r="3724" s="23" customFormat="1"/>
    <row r="3725" s="23" customFormat="1"/>
    <row r="3726" s="23" customFormat="1"/>
    <row r="3727" s="23" customFormat="1"/>
    <row r="3728" s="23" customFormat="1"/>
    <row r="3729" s="23" customFormat="1"/>
    <row r="3730" s="23" customFormat="1"/>
    <row r="3731" s="23" customFormat="1"/>
    <row r="3732" s="23" customFormat="1"/>
    <row r="3733" s="23" customFormat="1"/>
    <row r="3734" s="23" customFormat="1"/>
    <row r="3735" s="23" customFormat="1"/>
    <row r="3736" s="23" customFormat="1"/>
    <row r="3737" s="23" customFormat="1"/>
    <row r="3738" s="23" customFormat="1"/>
    <row r="3739" s="23" customFormat="1"/>
    <row r="3740" s="23" customFormat="1"/>
    <row r="3741" s="23" customFormat="1"/>
    <row r="3742" s="23" customFormat="1"/>
    <row r="3743" s="23" customFormat="1"/>
    <row r="3744" s="23" customFormat="1"/>
    <row r="3745" s="23" customFormat="1"/>
    <row r="3746" s="23" customFormat="1"/>
    <row r="3747" s="23" customFormat="1"/>
    <row r="3748" s="23" customFormat="1"/>
    <row r="3749" s="23" customFormat="1"/>
    <row r="3750" s="23" customFormat="1"/>
    <row r="3751" s="23" customFormat="1"/>
    <row r="3752" s="23" customFormat="1"/>
    <row r="3753" s="23" customFormat="1"/>
    <row r="3754" s="23" customFormat="1"/>
    <row r="3755" s="23" customFormat="1"/>
    <row r="3756" s="23" customFormat="1"/>
    <row r="3757" s="23" customFormat="1"/>
    <row r="3758" s="23" customFormat="1"/>
    <row r="3759" s="23" customFormat="1"/>
    <row r="3760" s="23" customFormat="1"/>
    <row r="3761" s="23" customFormat="1"/>
    <row r="3762" s="23" customFormat="1"/>
    <row r="3763" s="23" customFormat="1"/>
    <row r="3764" s="23" customFormat="1"/>
    <row r="3765" s="23" customFormat="1"/>
    <row r="3766" s="23" customFormat="1"/>
    <row r="3767" s="23" customFormat="1"/>
    <row r="3768" s="23" customFormat="1"/>
    <row r="3769" s="23" customFormat="1"/>
    <row r="3770" s="23" customFormat="1"/>
    <row r="3771" s="23" customFormat="1"/>
    <row r="3772" s="23" customFormat="1"/>
    <row r="3773" s="23" customFormat="1"/>
    <row r="3774" s="23" customFormat="1"/>
    <row r="3775" s="23" customFormat="1"/>
    <row r="3776" s="23" customFormat="1"/>
    <row r="3777" s="23" customFormat="1"/>
    <row r="3778" s="23" customFormat="1"/>
    <row r="3779" s="23" customFormat="1"/>
    <row r="3780" s="23" customFormat="1"/>
    <row r="3781" s="23" customFormat="1"/>
    <row r="3782" s="23" customFormat="1"/>
    <row r="3783" s="23" customFormat="1"/>
    <row r="3784" s="23" customFormat="1"/>
    <row r="3785" s="23" customFormat="1"/>
    <row r="3786" s="23" customFormat="1"/>
    <row r="3787" s="23" customFormat="1"/>
    <row r="3788" s="23" customFormat="1"/>
    <row r="3789" s="23" customFormat="1"/>
    <row r="3790" s="23" customFormat="1"/>
    <row r="3791" s="23" customFormat="1"/>
    <row r="3792" s="23" customFormat="1"/>
    <row r="3793" s="23" customFormat="1"/>
    <row r="3794" s="23" customFormat="1"/>
    <row r="3795" s="23" customFormat="1"/>
    <row r="3796" s="23" customFormat="1"/>
    <row r="3797" s="23" customFormat="1"/>
    <row r="3798" s="23" customFormat="1"/>
    <row r="3799" s="23" customFormat="1"/>
    <row r="3800" s="23" customFormat="1"/>
    <row r="3801" s="23" customFormat="1"/>
    <row r="3802" s="23" customFormat="1"/>
    <row r="3803" s="23" customFormat="1"/>
    <row r="3804" s="23" customFormat="1"/>
    <row r="3805" s="23" customFormat="1"/>
    <row r="3806" s="23" customFormat="1"/>
    <row r="3807" s="23" customFormat="1"/>
    <row r="3808" s="23" customFormat="1"/>
    <row r="3809" s="23" customFormat="1"/>
    <row r="3810" s="23" customFormat="1"/>
    <row r="3811" s="23" customFormat="1"/>
    <row r="3812" s="23" customFormat="1"/>
    <row r="3813" s="23" customFormat="1"/>
    <row r="3814" s="23" customFormat="1"/>
    <row r="3815" s="23" customFormat="1"/>
    <row r="3816" s="23" customFormat="1"/>
    <row r="3817" s="23" customFormat="1"/>
    <row r="3818" s="23" customFormat="1"/>
    <row r="3819" s="23" customFormat="1"/>
    <row r="3820" s="23" customFormat="1"/>
    <row r="3821" s="23" customFormat="1"/>
    <row r="3822" s="23" customFormat="1"/>
    <row r="3823" s="23" customFormat="1"/>
    <row r="3824" s="23" customFormat="1"/>
    <row r="3825" s="23" customFormat="1"/>
    <row r="3826" s="23" customFormat="1"/>
    <row r="3827" s="23" customFormat="1"/>
    <row r="3828" s="23" customFormat="1"/>
    <row r="3829" s="23" customFormat="1"/>
    <row r="3830" s="23" customFormat="1"/>
    <row r="3831" s="23" customFormat="1"/>
    <row r="3832" s="23" customFormat="1"/>
    <row r="3833" s="23" customFormat="1"/>
    <row r="3834" s="23" customFormat="1"/>
    <row r="3835" s="23" customFormat="1"/>
    <row r="3836" s="23" customFormat="1"/>
    <row r="3837" s="23" customFormat="1"/>
    <row r="3838" s="23" customFormat="1"/>
    <row r="3839" s="23" customFormat="1"/>
    <row r="3840" s="23" customFormat="1"/>
    <row r="3841" s="23" customFormat="1"/>
    <row r="3842" s="23" customFormat="1"/>
    <row r="3843" s="23" customFormat="1"/>
    <row r="3844" s="23" customFormat="1"/>
    <row r="3845" s="23" customFormat="1"/>
    <row r="3846" s="23" customFormat="1"/>
    <row r="3847" s="23" customFormat="1"/>
    <row r="3848" s="23" customFormat="1"/>
    <row r="3849" s="23" customFormat="1"/>
    <row r="3850" s="23" customFormat="1"/>
    <row r="3851" s="23" customFormat="1"/>
    <row r="3852" s="23" customFormat="1"/>
    <row r="3853" s="23" customFormat="1"/>
    <row r="3854" s="23" customFormat="1"/>
    <row r="3855" s="23" customFormat="1"/>
    <row r="3856" s="23" customFormat="1"/>
    <row r="3857" s="23" customFormat="1"/>
    <row r="3858" s="23" customFormat="1"/>
    <row r="3859" s="23" customFormat="1"/>
    <row r="3860" s="23" customFormat="1"/>
    <row r="3861" s="23" customFormat="1"/>
    <row r="3862" s="23" customFormat="1"/>
    <row r="3863" s="23" customFormat="1"/>
    <row r="3864" s="23" customFormat="1"/>
    <row r="3865" s="23" customFormat="1"/>
    <row r="3866" s="23" customFormat="1"/>
    <row r="3867" s="23" customFormat="1"/>
    <row r="3868" s="23" customFormat="1"/>
    <row r="3869" s="23" customFormat="1"/>
    <row r="3870" s="23" customFormat="1"/>
    <row r="3871" s="23" customFormat="1"/>
    <row r="3872" s="23" customFormat="1"/>
    <row r="3873" s="23" customFormat="1"/>
    <row r="3874" s="23" customFormat="1"/>
    <row r="3875" s="23" customFormat="1"/>
    <row r="3876" s="23" customFormat="1"/>
    <row r="3877" s="23" customFormat="1"/>
    <row r="3878" s="23" customFormat="1"/>
    <row r="3879" s="23" customFormat="1"/>
    <row r="3880" s="23" customFormat="1"/>
    <row r="3881" s="23" customFormat="1"/>
    <row r="3882" s="23" customFormat="1"/>
    <row r="3883" s="23" customFormat="1"/>
    <row r="3884" s="23" customFormat="1"/>
    <row r="3885" s="23" customFormat="1"/>
    <row r="3886" s="23" customFormat="1"/>
    <row r="3887" s="23" customFormat="1"/>
    <row r="3888" s="23" customFormat="1"/>
    <row r="3889" s="23" customFormat="1"/>
    <row r="3890" s="23" customFormat="1"/>
    <row r="3891" s="23" customFormat="1"/>
    <row r="3892" s="23" customFormat="1"/>
    <row r="3893" s="23" customFormat="1"/>
    <row r="3894" s="23" customFormat="1"/>
    <row r="3895" s="23" customFormat="1"/>
    <row r="3896" s="23" customFormat="1"/>
    <row r="3897" s="23" customFormat="1"/>
    <row r="3898" s="23" customFormat="1"/>
    <row r="3899" s="23" customFormat="1"/>
    <row r="3900" s="23" customFormat="1"/>
    <row r="3901" s="23" customFormat="1"/>
    <row r="3902" s="23" customFormat="1"/>
    <row r="3903" s="23" customFormat="1"/>
    <row r="3904" s="23" customFormat="1"/>
    <row r="3905" s="23" customFormat="1"/>
    <row r="3906" s="23" customFormat="1"/>
    <row r="3907" s="23" customFormat="1"/>
    <row r="3908" s="23" customFormat="1"/>
    <row r="3909" s="23" customFormat="1"/>
    <row r="3910" s="23" customFormat="1"/>
    <row r="3911" s="23" customFormat="1"/>
    <row r="3912" s="23" customFormat="1"/>
    <row r="3913" s="23" customFormat="1"/>
    <row r="3914" s="23" customFormat="1"/>
    <row r="3915" s="23" customFormat="1"/>
    <row r="3916" s="23" customFormat="1"/>
    <row r="3917" s="23" customFormat="1"/>
    <row r="3918" s="23" customFormat="1"/>
    <row r="3919" s="23" customFormat="1"/>
    <row r="3920" s="23" customFormat="1"/>
    <row r="3921" s="23" customFormat="1"/>
    <row r="3922" s="23" customFormat="1"/>
    <row r="3923" s="23" customFormat="1"/>
    <row r="3924" s="23" customFormat="1"/>
    <row r="3925" s="23" customFormat="1"/>
    <row r="3926" s="23" customFormat="1"/>
    <row r="3927" s="23" customFormat="1"/>
    <row r="3928" s="23" customFormat="1"/>
    <row r="3929" s="23" customFormat="1"/>
    <row r="3930" s="23" customFormat="1"/>
    <row r="3931" s="23" customFormat="1"/>
    <row r="3932" s="23" customFormat="1"/>
    <row r="3933" s="23" customFormat="1"/>
    <row r="3934" s="23" customFormat="1"/>
    <row r="3935" s="23" customFormat="1"/>
    <row r="3936" s="23" customFormat="1"/>
    <row r="3937" s="23" customFormat="1"/>
    <row r="3938" s="23" customFormat="1"/>
    <row r="3939" s="23" customFormat="1"/>
    <row r="3940" s="23" customFormat="1"/>
    <row r="3941" s="23" customFormat="1"/>
    <row r="3942" s="23" customFormat="1"/>
    <row r="3943" s="23" customFormat="1"/>
    <row r="3944" s="23" customFormat="1"/>
    <row r="3945" s="23" customFormat="1"/>
    <row r="3946" s="23" customFormat="1"/>
    <row r="3947" s="23" customFormat="1"/>
    <row r="3948" s="23" customFormat="1"/>
    <row r="3949" s="23" customFormat="1"/>
    <row r="3950" s="23" customFormat="1"/>
    <row r="3951" s="23" customFormat="1"/>
    <row r="3952" s="23" customFormat="1"/>
    <row r="3953" s="23" customFormat="1"/>
    <row r="3954" s="23" customFormat="1"/>
    <row r="3955" s="23" customFormat="1"/>
    <row r="3956" s="23" customFormat="1"/>
    <row r="3957" s="23" customFormat="1"/>
    <row r="3958" s="23" customFormat="1"/>
    <row r="3959" s="23" customFormat="1"/>
    <row r="3960" s="23" customFormat="1"/>
    <row r="3961" s="23" customFormat="1"/>
    <row r="3962" s="23" customFormat="1"/>
    <row r="3963" s="23" customFormat="1"/>
    <row r="3964" s="23" customFormat="1"/>
    <row r="3965" s="23" customFormat="1"/>
    <row r="3966" s="23" customFormat="1"/>
    <row r="3967" s="23" customFormat="1"/>
    <row r="3968" s="23" customFormat="1"/>
    <row r="3969" s="23" customFormat="1"/>
    <row r="3970" s="23" customFormat="1"/>
    <row r="3971" s="23" customFormat="1"/>
    <row r="3972" s="23" customFormat="1"/>
    <row r="3973" s="23" customFormat="1"/>
    <row r="3974" s="23" customFormat="1"/>
    <row r="3975" s="23" customFormat="1"/>
    <row r="3976" s="23" customFormat="1"/>
    <row r="3977" s="23" customFormat="1"/>
    <row r="3978" s="23" customFormat="1"/>
    <row r="3979" s="23" customFormat="1"/>
    <row r="3980" s="23" customFormat="1"/>
    <row r="3981" s="23" customFormat="1"/>
    <row r="3982" s="23" customFormat="1"/>
    <row r="3983" s="23" customFormat="1"/>
    <row r="3984" s="23" customFormat="1"/>
    <row r="3985" s="23" customFormat="1"/>
    <row r="3986" s="23" customFormat="1"/>
    <row r="3987" s="23" customFormat="1"/>
    <row r="3988" s="23" customFormat="1"/>
    <row r="3989" s="23" customFormat="1"/>
    <row r="3990" s="23" customFormat="1"/>
    <row r="3991" s="23" customFormat="1"/>
    <row r="3992" s="23" customFormat="1"/>
    <row r="3993" s="23" customFormat="1"/>
    <row r="3994" s="23" customFormat="1"/>
    <row r="3995" s="23" customFormat="1"/>
    <row r="3996" s="23" customFormat="1"/>
    <row r="3997" s="23" customFormat="1"/>
    <row r="3998" s="23" customFormat="1"/>
    <row r="3999" s="23" customFormat="1"/>
    <row r="4000" s="23" customFormat="1"/>
    <row r="4001" s="23" customFormat="1"/>
    <row r="4002" s="23" customFormat="1"/>
    <row r="4003" s="23" customFormat="1"/>
    <row r="4004" s="23" customFormat="1"/>
    <row r="4005" s="23" customFormat="1"/>
    <row r="4006" s="23" customFormat="1"/>
    <row r="4007" s="23" customFormat="1"/>
    <row r="4008" s="23" customFormat="1"/>
    <row r="4009" s="23" customFormat="1"/>
    <row r="4010" s="23" customFormat="1"/>
    <row r="4011" s="23" customFormat="1"/>
    <row r="4012" s="23" customFormat="1"/>
    <row r="4013" s="23" customFormat="1"/>
    <row r="4014" s="23" customFormat="1"/>
    <row r="4015" s="23" customFormat="1"/>
    <row r="4016" s="23" customFormat="1"/>
    <row r="4017" s="23" customFormat="1"/>
    <row r="4018" s="23" customFormat="1"/>
    <row r="4019" s="23" customFormat="1"/>
    <row r="4020" s="23" customFormat="1"/>
    <row r="4021" s="23" customFormat="1"/>
    <row r="4022" s="23" customFormat="1"/>
    <row r="4023" s="23" customFormat="1"/>
    <row r="4024" s="23" customFormat="1"/>
    <row r="4025" s="23" customFormat="1"/>
    <row r="4026" s="23" customFormat="1"/>
    <row r="4027" s="23" customFormat="1"/>
    <row r="4028" s="23" customFormat="1"/>
    <row r="4029" s="23" customFormat="1"/>
    <row r="4030" s="23" customFormat="1"/>
    <row r="4031" s="23" customFormat="1"/>
    <row r="4032" s="23" customFormat="1"/>
    <row r="4033" s="23" customFormat="1"/>
    <row r="4034" s="23" customFormat="1"/>
    <row r="4035" s="23" customFormat="1"/>
    <row r="4036" s="23" customFormat="1"/>
    <row r="4037" s="23" customFormat="1"/>
    <row r="4038" s="23" customFormat="1"/>
    <row r="4039" s="23" customFormat="1"/>
    <row r="4040" s="23" customFormat="1"/>
    <row r="4041" s="23" customFormat="1"/>
    <row r="4042" s="23" customFormat="1"/>
    <row r="4043" s="23" customFormat="1"/>
    <row r="4044" s="23" customFormat="1"/>
    <row r="4045" s="23" customFormat="1"/>
    <row r="4046" s="23" customFormat="1"/>
    <row r="4047" s="23" customFormat="1"/>
    <row r="4048" s="23" customFormat="1"/>
    <row r="4049" s="23" customFormat="1"/>
    <row r="4050" s="23" customFormat="1"/>
    <row r="4051" s="23" customFormat="1"/>
    <row r="4052" s="23" customFormat="1"/>
    <row r="4053" s="23" customFormat="1"/>
    <row r="4054" s="23" customFormat="1"/>
    <row r="4055" s="23" customFormat="1"/>
    <row r="4056" s="23" customFormat="1"/>
    <row r="4057" s="23" customFormat="1"/>
    <row r="4058" s="23" customFormat="1"/>
    <row r="4059" s="23" customFormat="1"/>
    <row r="4060" s="23" customFormat="1"/>
    <row r="4061" s="23" customFormat="1"/>
    <row r="4062" s="23" customFormat="1"/>
    <row r="4063" s="23" customFormat="1"/>
    <row r="4064" s="23" customFormat="1"/>
    <row r="4065" s="23" customFormat="1"/>
    <row r="4066" s="23" customFormat="1"/>
    <row r="4067" s="23" customFormat="1"/>
    <row r="4068" s="23" customFormat="1"/>
    <row r="4069" s="23" customFormat="1"/>
    <row r="4070" s="23" customFormat="1"/>
    <row r="4071" s="23" customFormat="1"/>
    <row r="4072" s="23" customFormat="1"/>
    <row r="4073" s="23" customFormat="1"/>
    <row r="4074" s="23" customFormat="1"/>
    <row r="4075" s="23" customFormat="1"/>
    <row r="4076" s="23" customFormat="1"/>
    <row r="4077" s="23" customFormat="1"/>
    <row r="4078" s="23" customFormat="1"/>
    <row r="4079" s="23" customFormat="1"/>
    <row r="4080" s="23" customFormat="1"/>
    <row r="4081" s="23" customFormat="1"/>
    <row r="4082" s="23" customFormat="1"/>
    <row r="4083" s="23" customFormat="1"/>
    <row r="4084" s="23" customFormat="1"/>
    <row r="4085" s="23" customFormat="1"/>
    <row r="4086" s="23" customFormat="1"/>
    <row r="4087" s="23" customFormat="1"/>
    <row r="4088" s="23" customFormat="1"/>
    <row r="4089" s="23" customFormat="1"/>
    <row r="4090" s="23" customFormat="1"/>
    <row r="4091" s="23" customFormat="1"/>
    <row r="4092" s="23" customFormat="1"/>
    <row r="4093" s="23" customFormat="1"/>
    <row r="4094" s="23" customFormat="1"/>
    <row r="4095" s="23" customFormat="1"/>
    <row r="4096" s="23" customFormat="1"/>
    <row r="4097" s="23" customFormat="1"/>
    <row r="4098" s="23" customFormat="1"/>
    <row r="4099" s="23" customFormat="1"/>
    <row r="4100" s="23" customFormat="1"/>
    <row r="4101" s="23" customFormat="1"/>
    <row r="4102" s="23" customFormat="1"/>
    <row r="4103" s="23" customFormat="1"/>
    <row r="4104" s="23" customFormat="1"/>
    <row r="4105" s="23" customFormat="1"/>
    <row r="4106" s="23" customFormat="1"/>
    <row r="4107" s="23" customFormat="1"/>
    <row r="4108" s="23" customFormat="1"/>
    <row r="4109" s="23" customFormat="1"/>
    <row r="4110" s="23" customFormat="1"/>
    <row r="4111" s="23" customFormat="1"/>
    <row r="4112" s="23" customFormat="1"/>
    <row r="4113" s="23" customFormat="1"/>
    <row r="4114" s="23" customFormat="1"/>
    <row r="4115" s="23" customFormat="1"/>
    <row r="4116" s="23" customFormat="1"/>
    <row r="4117" s="23" customFormat="1"/>
    <row r="4118" s="23" customFormat="1"/>
    <row r="4119" s="23" customFormat="1"/>
    <row r="4120" s="23" customFormat="1"/>
    <row r="4121" s="23" customFormat="1"/>
    <row r="4122" s="23" customFormat="1"/>
    <row r="4123" s="23" customFormat="1"/>
    <row r="4124" s="23" customFormat="1"/>
    <row r="4125" s="23" customFormat="1"/>
    <row r="4126" s="23" customFormat="1"/>
    <row r="4127" s="23" customFormat="1"/>
    <row r="4128" s="23" customFormat="1"/>
    <row r="4129" s="23" customFormat="1"/>
    <row r="4130" s="23" customFormat="1"/>
    <row r="4131" s="23" customFormat="1"/>
    <row r="4132" s="23" customFormat="1"/>
    <row r="4133" s="23" customFormat="1"/>
    <row r="4134" s="23" customFormat="1"/>
    <row r="4135" s="23" customFormat="1"/>
    <row r="4136" s="23" customFormat="1"/>
    <row r="4137" s="23" customFormat="1"/>
    <row r="4138" s="23" customFormat="1"/>
    <row r="4139" s="23" customFormat="1"/>
    <row r="4140" s="23" customFormat="1"/>
    <row r="4141" s="23" customFormat="1"/>
    <row r="4142" s="23" customFormat="1"/>
    <row r="4143" s="23" customFormat="1"/>
    <row r="4144" s="23" customFormat="1"/>
    <row r="4145" s="23" customFormat="1"/>
    <row r="4146" s="23" customFormat="1"/>
    <row r="4147" s="23" customFormat="1"/>
    <row r="4148" s="23" customFormat="1"/>
    <row r="4149" s="23" customFormat="1"/>
    <row r="4150" s="23" customFormat="1"/>
    <row r="4151" s="23" customFormat="1"/>
    <row r="4152" s="23" customFormat="1"/>
    <row r="4153" s="23" customFormat="1"/>
    <row r="4154" s="23" customFormat="1"/>
    <row r="4155" s="23" customFormat="1"/>
    <row r="4156" s="23" customFormat="1"/>
    <row r="4157" s="23" customFormat="1"/>
    <row r="4158" s="23" customFormat="1"/>
    <row r="4159" s="23" customFormat="1"/>
    <row r="4160" s="23" customFormat="1"/>
    <row r="4161" s="23" customFormat="1"/>
    <row r="4162" s="23" customFormat="1"/>
    <row r="4163" s="23" customFormat="1"/>
    <row r="4164" s="23" customFormat="1"/>
    <row r="4165" s="23" customFormat="1"/>
    <row r="4166" s="23" customFormat="1"/>
    <row r="4167" s="23" customFormat="1"/>
    <row r="4168" s="23" customFormat="1"/>
    <row r="4169" s="23" customFormat="1"/>
    <row r="4170" s="23" customFormat="1"/>
    <row r="4171" s="23" customFormat="1"/>
    <row r="4172" s="23" customFormat="1"/>
    <row r="4173" s="23" customFormat="1"/>
    <row r="4174" s="23" customFormat="1"/>
    <row r="4175" s="23" customFormat="1"/>
    <row r="4176" s="23" customFormat="1"/>
    <row r="4177" s="23" customFormat="1"/>
    <row r="4178" s="23" customFormat="1"/>
    <row r="4179" s="23" customFormat="1"/>
    <row r="4180" s="23" customFormat="1"/>
    <row r="4181" s="23" customFormat="1"/>
    <row r="4182" s="23" customFormat="1"/>
    <row r="4183" s="23" customFormat="1"/>
    <row r="4184" s="23" customFormat="1"/>
    <row r="4185" s="23" customFormat="1"/>
    <row r="4186" s="23" customFormat="1"/>
    <row r="4187" s="23" customFormat="1"/>
    <row r="4188" s="23" customFormat="1"/>
    <row r="4189" s="23" customFormat="1"/>
    <row r="4190" s="23" customFormat="1"/>
    <row r="4191" s="23" customFormat="1"/>
    <row r="4192" s="23" customFormat="1"/>
    <row r="4193" s="23" customFormat="1"/>
    <row r="4194" s="23" customFormat="1"/>
    <row r="4195" s="23" customFormat="1"/>
    <row r="4196" s="23" customFormat="1"/>
    <row r="4197" s="23" customFormat="1"/>
    <row r="4198" s="23" customFormat="1"/>
    <row r="4199" s="23" customFormat="1"/>
    <row r="4200" s="23" customFormat="1"/>
    <row r="4201" s="23" customFormat="1"/>
    <row r="4202" s="23" customFormat="1"/>
    <row r="4203" s="23" customFormat="1"/>
    <row r="4204" s="23" customFormat="1"/>
    <row r="4205" s="23" customFormat="1"/>
    <row r="4206" s="23" customFormat="1"/>
    <row r="4207" s="23" customFormat="1"/>
    <row r="4208" s="23" customFormat="1"/>
    <row r="4209" s="23" customFormat="1"/>
    <row r="4210" s="23" customFormat="1"/>
    <row r="4211" s="23" customFormat="1"/>
    <row r="4212" s="23" customFormat="1"/>
    <row r="4213" s="23" customFormat="1"/>
    <row r="4214" s="23" customFormat="1"/>
    <row r="4215" s="23" customFormat="1"/>
    <row r="4216" s="23" customFormat="1"/>
    <row r="4217" s="23" customFormat="1"/>
    <row r="4218" s="23" customFormat="1"/>
    <row r="4219" s="23" customFormat="1"/>
    <row r="4220" s="23" customFormat="1"/>
    <row r="4221" s="23" customFormat="1"/>
    <row r="4222" s="23" customFormat="1"/>
    <row r="4223" s="23" customFormat="1"/>
    <row r="4224" s="23" customFormat="1"/>
    <row r="4225" s="23" customFormat="1"/>
    <row r="4226" s="23" customFormat="1"/>
    <row r="4227" s="23" customFormat="1"/>
    <row r="4228" s="23" customFormat="1"/>
    <row r="4229" s="23" customFormat="1"/>
    <row r="4230" s="23" customFormat="1"/>
    <row r="4231" s="23" customFormat="1"/>
    <row r="4232" s="23" customFormat="1"/>
    <row r="4233" s="23" customFormat="1"/>
    <row r="4234" s="23" customFormat="1"/>
    <row r="4235" s="23" customFormat="1"/>
    <row r="4236" s="23" customFormat="1"/>
    <row r="4237" s="23" customFormat="1"/>
    <row r="4238" s="23" customFormat="1"/>
    <row r="4239" s="23" customFormat="1"/>
    <row r="4240" s="23" customFormat="1"/>
    <row r="4241" s="23" customFormat="1"/>
    <row r="4242" s="23" customFormat="1"/>
    <row r="4243" s="23" customFormat="1"/>
    <row r="4244" s="23" customFormat="1"/>
    <row r="4245" s="23" customFormat="1"/>
    <row r="4246" s="23" customFormat="1"/>
    <row r="4247" s="23" customFormat="1"/>
    <row r="4248" s="23" customFormat="1"/>
    <row r="4249" s="23" customFormat="1"/>
    <row r="4250" s="23" customFormat="1"/>
    <row r="4251" s="23" customFormat="1"/>
    <row r="4252" s="23" customFormat="1"/>
    <row r="4253" s="23" customFormat="1"/>
    <row r="4254" s="23" customFormat="1"/>
    <row r="4255" s="23" customFormat="1"/>
    <row r="4256" s="23" customFormat="1"/>
    <row r="4257" s="23" customFormat="1"/>
    <row r="4258" s="23" customFormat="1"/>
    <row r="4259" s="23" customFormat="1"/>
    <row r="4260" s="23" customFormat="1"/>
    <row r="4261" s="23" customFormat="1"/>
    <row r="4262" s="23" customFormat="1"/>
    <row r="4263" s="23" customFormat="1"/>
    <row r="4264" s="23" customFormat="1"/>
    <row r="4265" s="23" customFormat="1"/>
    <row r="4266" s="23" customFormat="1"/>
    <row r="4267" s="23" customFormat="1"/>
    <row r="4268" s="23" customFormat="1"/>
    <row r="4269" s="23" customFormat="1"/>
    <row r="4270" s="23" customFormat="1"/>
    <row r="4271" s="23" customFormat="1"/>
    <row r="4272" s="23" customFormat="1"/>
    <row r="4273" s="23" customFormat="1"/>
    <row r="4274" s="23" customFormat="1"/>
    <row r="4275" s="23" customFormat="1"/>
    <row r="4276" s="23" customFormat="1"/>
    <row r="4277" s="23" customFormat="1"/>
    <row r="4278" s="23" customFormat="1"/>
    <row r="4279" s="23" customFormat="1"/>
    <row r="4280" s="23" customFormat="1"/>
    <row r="4281" s="23" customFormat="1"/>
    <row r="4282" s="23" customFormat="1"/>
    <row r="4283" s="23" customFormat="1"/>
    <row r="4284" s="23" customFormat="1"/>
    <row r="4285" s="23" customFormat="1"/>
    <row r="4286" s="23" customFormat="1"/>
    <row r="4287" s="23" customFormat="1"/>
    <row r="4288" s="23" customFormat="1"/>
    <row r="4289" s="23" customFormat="1"/>
    <row r="4290" s="23" customFormat="1"/>
    <row r="4291" s="23" customFormat="1"/>
    <row r="4292" s="23" customFormat="1"/>
    <row r="4293" s="23" customFormat="1"/>
    <row r="4294" s="23" customFormat="1"/>
    <row r="4295" s="23" customFormat="1"/>
    <row r="4296" s="23" customFormat="1"/>
    <row r="4297" s="23" customFormat="1"/>
    <row r="4298" s="23" customFormat="1"/>
    <row r="4299" s="23" customFormat="1"/>
    <row r="4300" s="23" customFormat="1"/>
    <row r="4301" s="23" customFormat="1"/>
    <row r="4302" s="23" customFormat="1"/>
    <row r="4303" s="23" customFormat="1"/>
    <row r="4304" s="23" customFormat="1"/>
    <row r="4305" s="23" customFormat="1"/>
    <row r="4306" s="23" customFormat="1"/>
    <row r="4307" s="23" customFormat="1"/>
    <row r="4308" s="23" customFormat="1"/>
    <row r="4309" s="23" customFormat="1"/>
    <row r="4310" s="23" customFormat="1"/>
    <row r="4311" s="23" customFormat="1"/>
    <row r="4312" s="23" customFormat="1"/>
    <row r="4313" s="23" customFormat="1"/>
    <row r="4314" s="23" customFormat="1"/>
    <row r="4315" s="23" customFormat="1"/>
    <row r="4316" s="23" customFormat="1"/>
    <row r="4317" s="23" customFormat="1"/>
    <row r="4318" s="23" customFormat="1"/>
    <row r="4319" s="23" customFormat="1"/>
    <row r="4320" s="23" customFormat="1"/>
    <row r="4321" s="23" customFormat="1"/>
    <row r="4322" s="23" customFormat="1"/>
    <row r="4323" s="23" customFormat="1"/>
    <row r="4324" s="23" customFormat="1"/>
    <row r="4325" s="23" customFormat="1"/>
    <row r="4326" s="23" customFormat="1"/>
    <row r="4327" s="23" customFormat="1"/>
    <row r="4328" s="23" customFormat="1"/>
    <row r="4329" s="23" customFormat="1"/>
    <row r="4330" s="23" customFormat="1"/>
    <row r="4331" s="23" customFormat="1"/>
    <row r="4332" s="23" customFormat="1"/>
    <row r="4333" s="23" customFormat="1"/>
    <row r="4334" s="23" customFormat="1"/>
    <row r="4335" s="23" customFormat="1"/>
    <row r="4336" s="23" customFormat="1"/>
    <row r="4337" s="23" customFormat="1"/>
    <row r="4338" s="23" customFormat="1"/>
    <row r="4339" s="23" customFormat="1"/>
    <row r="4340" s="23" customFormat="1"/>
    <row r="4341" s="23" customFormat="1"/>
    <row r="4342" s="23" customFormat="1"/>
    <row r="4343" s="23" customFormat="1"/>
    <row r="4344" s="23" customFormat="1"/>
    <row r="4345" s="23" customFormat="1"/>
    <row r="4346" s="23" customFormat="1"/>
    <row r="4347" s="23" customFormat="1"/>
    <row r="4348" s="23" customFormat="1"/>
    <row r="4349" s="23" customFormat="1"/>
    <row r="4350" s="23" customFormat="1"/>
    <row r="4351" s="23" customFormat="1"/>
    <row r="4352" s="23" customFormat="1"/>
    <row r="4353" s="23" customFormat="1"/>
    <row r="4354" s="23" customFormat="1"/>
    <row r="4355" s="23" customFormat="1"/>
    <row r="4356" s="23" customFormat="1"/>
    <row r="4357" s="23" customFormat="1"/>
    <row r="4358" s="23" customFormat="1"/>
    <row r="4359" s="23" customFormat="1"/>
    <row r="4360" s="23" customFormat="1"/>
    <row r="4361" s="23" customFormat="1"/>
    <row r="4362" s="23" customFormat="1"/>
    <row r="4363" s="23" customFormat="1"/>
    <row r="4364" s="23" customFormat="1"/>
    <row r="4365" s="23" customFormat="1"/>
    <row r="4366" s="23" customFormat="1"/>
    <row r="4367" s="23" customFormat="1"/>
    <row r="4368" s="23" customFormat="1"/>
    <row r="4369" s="23" customFormat="1"/>
    <row r="4370" s="23" customFormat="1"/>
    <row r="4371" s="23" customFormat="1"/>
    <row r="4372" s="23" customFormat="1"/>
    <row r="4373" s="23" customFormat="1"/>
    <row r="4374" s="23" customFormat="1"/>
    <row r="4375" s="23" customFormat="1"/>
    <row r="4376" s="23" customFormat="1"/>
    <row r="4377" s="23" customFormat="1"/>
    <row r="4378" s="23" customFormat="1"/>
    <row r="4379" s="23" customFormat="1"/>
    <row r="4380" s="23" customFormat="1"/>
    <row r="4381" s="23" customFormat="1"/>
    <row r="4382" s="23" customFormat="1"/>
    <row r="4383" s="23" customFormat="1"/>
    <row r="4384" s="23" customFormat="1"/>
    <row r="4385" s="23" customFormat="1"/>
    <row r="4386" s="23" customFormat="1"/>
    <row r="4387" s="23" customFormat="1"/>
    <row r="4388" s="23" customFormat="1"/>
    <row r="4389" s="23" customFormat="1"/>
    <row r="4390" s="23" customFormat="1"/>
    <row r="4391" s="23" customFormat="1"/>
    <row r="4392" s="23" customFormat="1"/>
    <row r="4393" s="23" customFormat="1"/>
    <row r="4394" s="23" customFormat="1"/>
    <row r="4395" s="23" customFormat="1"/>
    <row r="4396" s="23" customFormat="1"/>
    <row r="4397" s="23" customFormat="1"/>
    <row r="4398" s="23" customFormat="1"/>
    <row r="4399" s="23" customFormat="1"/>
    <row r="4400" s="23" customFormat="1"/>
    <row r="4401" s="23" customFormat="1"/>
    <row r="4402" s="23" customFormat="1"/>
    <row r="4403" s="23" customFormat="1"/>
    <row r="4404" s="23" customFormat="1"/>
    <row r="4405" s="23" customFormat="1"/>
    <row r="4406" s="23" customFormat="1"/>
    <row r="4407" s="23" customFormat="1"/>
    <row r="4408" s="23" customFormat="1"/>
    <row r="4409" s="23" customFormat="1"/>
    <row r="4410" s="23" customFormat="1"/>
    <row r="4411" s="23" customFormat="1"/>
    <row r="4412" s="23" customFormat="1"/>
    <row r="4413" s="23" customFormat="1"/>
    <row r="4414" s="23" customFormat="1"/>
    <row r="4415" s="23" customFormat="1"/>
    <row r="4416" s="23" customFormat="1"/>
    <row r="4417" s="23" customFormat="1"/>
    <row r="4418" s="23" customFormat="1"/>
    <row r="4419" s="23" customFormat="1"/>
    <row r="4420" s="23" customFormat="1"/>
    <row r="4421" s="23" customFormat="1"/>
    <row r="4422" s="23" customFormat="1"/>
    <row r="4423" s="23" customFormat="1"/>
    <row r="4424" s="23" customFormat="1"/>
    <row r="4425" s="23" customFormat="1"/>
    <row r="4426" s="23" customFormat="1"/>
    <row r="4427" s="23" customFormat="1"/>
    <row r="4428" s="23" customFormat="1"/>
    <row r="4429" s="23" customFormat="1"/>
    <row r="4430" s="23" customFormat="1"/>
    <row r="4431" s="23" customFormat="1"/>
    <row r="4432" s="23" customFormat="1"/>
    <row r="4433" s="23" customFormat="1"/>
    <row r="4434" s="23" customFormat="1"/>
    <row r="4435" s="23" customFormat="1"/>
    <row r="4436" s="23" customFormat="1"/>
    <row r="4437" s="23" customFormat="1"/>
    <row r="4438" s="23" customFormat="1"/>
    <row r="4439" s="23" customFormat="1"/>
    <row r="4440" s="23" customFormat="1"/>
    <row r="4441" s="23" customFormat="1"/>
    <row r="4442" s="23" customFormat="1"/>
    <row r="4443" s="23" customFormat="1"/>
    <row r="4444" s="23" customFormat="1"/>
    <row r="4445" s="23" customFormat="1"/>
    <row r="4446" s="23" customFormat="1"/>
    <row r="4447" s="23" customFormat="1"/>
    <row r="4448" s="23" customFormat="1"/>
    <row r="4449" s="23" customFormat="1"/>
    <row r="4450" s="23" customFormat="1"/>
    <row r="4451" s="23" customFormat="1"/>
    <row r="4452" s="23" customFormat="1"/>
    <row r="4453" s="23" customFormat="1"/>
    <row r="4454" s="23" customFormat="1"/>
    <row r="4455" s="23" customFormat="1"/>
    <row r="4456" s="23" customFormat="1"/>
    <row r="4457" s="23" customFormat="1"/>
    <row r="4458" s="23" customFormat="1"/>
    <row r="4459" s="23" customFormat="1"/>
    <row r="4460" s="23" customFormat="1"/>
    <row r="4461" s="23" customFormat="1"/>
    <row r="4462" s="23" customFormat="1"/>
    <row r="4463" s="23" customFormat="1"/>
    <row r="4464" s="23" customFormat="1"/>
    <row r="4465" s="23" customFormat="1"/>
    <row r="4466" s="23" customFormat="1"/>
    <row r="4467" s="23" customFormat="1"/>
    <row r="4468" s="23" customFormat="1"/>
    <row r="4469" s="23" customFormat="1"/>
    <row r="4470" s="23" customFormat="1"/>
    <row r="4471" s="23" customFormat="1"/>
    <row r="4472" s="23" customFormat="1"/>
    <row r="4473" s="23" customFormat="1"/>
    <row r="4474" s="23" customFormat="1"/>
    <row r="4475" s="23" customFormat="1"/>
    <row r="4476" s="23" customFormat="1"/>
    <row r="4477" s="23" customFormat="1"/>
    <row r="4478" s="23" customFormat="1"/>
    <row r="4479" s="23" customFormat="1"/>
    <row r="4480" s="23" customFormat="1"/>
    <row r="4481" s="23" customFormat="1"/>
    <row r="4482" s="23" customFormat="1"/>
    <row r="4483" s="23" customFormat="1"/>
    <row r="4484" s="23" customFormat="1"/>
    <row r="4485" s="23" customFormat="1"/>
    <row r="4486" s="23" customFormat="1"/>
    <row r="4487" s="23" customFormat="1"/>
    <row r="4488" s="23" customFormat="1"/>
    <row r="4489" s="23" customFormat="1"/>
    <row r="4490" s="23" customFormat="1"/>
    <row r="4491" s="23" customFormat="1"/>
    <row r="4492" s="23" customFormat="1"/>
    <row r="4493" s="23" customFormat="1"/>
    <row r="4494" s="23" customFormat="1"/>
    <row r="4495" s="23" customFormat="1"/>
    <row r="4496" s="23" customFormat="1"/>
    <row r="4497" s="23" customFormat="1"/>
    <row r="4498" s="23" customFormat="1"/>
    <row r="4499" s="23" customFormat="1"/>
    <row r="4500" s="23" customFormat="1"/>
    <row r="4501" s="23" customFormat="1"/>
    <row r="4502" s="23" customFormat="1"/>
    <row r="4503" s="23" customFormat="1"/>
    <row r="4504" s="23" customFormat="1"/>
    <row r="4505" s="23" customFormat="1"/>
    <row r="4506" s="23" customFormat="1"/>
    <row r="4507" s="23" customFormat="1"/>
    <row r="4508" s="23" customFormat="1"/>
    <row r="4509" s="23" customFormat="1"/>
    <row r="4510" s="23" customFormat="1"/>
    <row r="4511" s="23" customFormat="1"/>
    <row r="4512" s="23" customFormat="1"/>
    <row r="4513" s="23" customFormat="1"/>
    <row r="4514" s="23" customFormat="1"/>
    <row r="4515" s="23" customFormat="1"/>
    <row r="4516" s="23" customFormat="1"/>
    <row r="4517" s="23" customFormat="1"/>
    <row r="4518" s="23" customFormat="1"/>
    <row r="4519" s="23" customFormat="1"/>
    <row r="4520" s="23" customFormat="1"/>
    <row r="4521" s="23" customFormat="1"/>
    <row r="4522" s="23" customFormat="1"/>
    <row r="4523" s="23" customFormat="1"/>
    <row r="4524" s="23" customFormat="1"/>
    <row r="4525" s="23" customFormat="1"/>
    <row r="4526" s="23" customFormat="1"/>
    <row r="4527" s="23" customFormat="1"/>
    <row r="4528" s="23" customFormat="1"/>
    <row r="4529" s="23" customFormat="1"/>
    <row r="4530" s="23" customFormat="1"/>
    <row r="4531" s="23" customFormat="1"/>
    <row r="4532" s="23" customFormat="1"/>
    <row r="4533" s="23" customFormat="1"/>
    <row r="4534" s="23" customFormat="1"/>
    <row r="4535" s="23" customFormat="1"/>
    <row r="4536" s="23" customFormat="1"/>
    <row r="4537" s="23" customFormat="1"/>
    <row r="4538" s="23" customFormat="1"/>
    <row r="4539" s="23" customFormat="1"/>
    <row r="4540" s="23" customFormat="1"/>
    <row r="4541" s="23" customFormat="1"/>
    <row r="4542" s="23" customFormat="1"/>
    <row r="4543" s="23" customFormat="1"/>
    <row r="4544" s="23" customFormat="1"/>
    <row r="4545" s="23" customFormat="1"/>
    <row r="4546" s="23" customFormat="1"/>
    <row r="4547" s="23" customFormat="1"/>
    <row r="4548" s="23" customFormat="1"/>
    <row r="4549" s="23" customFormat="1"/>
    <row r="4550" s="23" customFormat="1"/>
    <row r="4551" s="23" customFormat="1"/>
    <row r="4552" s="23" customFormat="1"/>
    <row r="4553" s="23" customFormat="1"/>
    <row r="4554" s="23" customFormat="1"/>
    <row r="4555" s="23" customFormat="1"/>
    <row r="4556" s="23" customFormat="1"/>
    <row r="4557" s="23" customFormat="1"/>
    <row r="4558" s="23" customFormat="1"/>
    <row r="4559" s="23" customFormat="1"/>
    <row r="4560" s="23" customFormat="1"/>
    <row r="4561" s="23" customFormat="1"/>
    <row r="4562" s="23" customFormat="1"/>
    <row r="4563" s="23" customFormat="1"/>
    <row r="4564" s="23" customFormat="1"/>
    <row r="4565" s="23" customFormat="1"/>
    <row r="4566" s="23" customFormat="1"/>
    <row r="4567" s="23" customFormat="1"/>
    <row r="4568" s="23" customFormat="1"/>
    <row r="4569" s="23" customFormat="1"/>
    <row r="4570" s="23" customFormat="1"/>
    <row r="4571" s="23" customFormat="1"/>
    <row r="4572" s="23" customFormat="1"/>
    <row r="4573" s="23" customFormat="1"/>
    <row r="4574" s="23" customFormat="1"/>
    <row r="4575" s="23" customFormat="1"/>
    <row r="4576" s="23" customFormat="1"/>
    <row r="4577" s="23" customFormat="1"/>
    <row r="4578" s="23" customFormat="1"/>
    <row r="4579" s="23" customFormat="1"/>
    <row r="4580" s="23" customFormat="1"/>
    <row r="4581" s="23" customFormat="1"/>
    <row r="4582" s="23" customFormat="1"/>
    <row r="4583" s="23" customFormat="1"/>
    <row r="4584" s="23" customFormat="1"/>
    <row r="4585" s="23" customFormat="1"/>
    <row r="4586" s="23" customFormat="1"/>
    <row r="4587" s="23" customFormat="1"/>
    <row r="4588" s="23" customFormat="1"/>
    <row r="4589" s="23" customFormat="1"/>
    <row r="4590" s="23" customFormat="1"/>
    <row r="4591" s="23" customFormat="1"/>
    <row r="4592" s="23" customFormat="1"/>
    <row r="4593" s="23" customFormat="1"/>
    <row r="4594" s="23" customFormat="1"/>
    <row r="4595" s="23" customFormat="1"/>
    <row r="4596" s="23" customFormat="1"/>
    <row r="4597" s="23" customFormat="1"/>
    <row r="4598" s="23" customFormat="1"/>
    <row r="4599" s="23" customFormat="1"/>
    <row r="4600" s="23" customFormat="1"/>
    <row r="4601" s="23" customFormat="1"/>
    <row r="4602" s="23" customFormat="1"/>
    <row r="4603" s="23" customFormat="1"/>
    <row r="4604" s="23" customFormat="1"/>
    <row r="4605" s="23" customFormat="1"/>
    <row r="4606" s="23" customFormat="1"/>
    <row r="4607" s="23" customFormat="1"/>
    <row r="4608" s="23" customFormat="1"/>
    <row r="4609" s="23" customFormat="1"/>
    <row r="4610" s="23" customFormat="1"/>
    <row r="4611" s="23" customFormat="1"/>
    <row r="4612" s="23" customFormat="1"/>
    <row r="4613" s="23" customFormat="1"/>
    <row r="4614" s="23" customFormat="1"/>
    <row r="4615" s="23" customFormat="1"/>
    <row r="4616" s="23" customFormat="1"/>
    <row r="4617" s="23" customFormat="1"/>
    <row r="4618" s="23" customFormat="1"/>
    <row r="4619" s="23" customFormat="1"/>
    <row r="4620" s="23" customFormat="1"/>
    <row r="4621" s="23" customFormat="1"/>
    <row r="4622" s="23" customFormat="1"/>
    <row r="4623" s="23" customFormat="1"/>
    <row r="4624" s="23" customFormat="1"/>
    <row r="4625" s="23" customFormat="1"/>
    <row r="4626" s="23" customFormat="1"/>
    <row r="4627" s="23" customFormat="1"/>
    <row r="4628" s="23" customFormat="1"/>
    <row r="4629" s="23" customFormat="1"/>
    <row r="4630" s="23" customFormat="1"/>
    <row r="4631" s="23" customFormat="1"/>
    <row r="4632" s="23" customFormat="1"/>
    <row r="4633" s="23" customFormat="1"/>
    <row r="4634" s="23" customFormat="1"/>
    <row r="4635" s="23" customFormat="1"/>
    <row r="4636" s="23" customFormat="1"/>
    <row r="4637" s="23" customFormat="1"/>
    <row r="4638" s="23" customFormat="1"/>
    <row r="4639" s="23" customFormat="1"/>
    <row r="4640" s="23" customFormat="1"/>
    <row r="4641" s="23" customFormat="1"/>
    <row r="4642" s="23" customFormat="1"/>
    <row r="4643" s="23" customFormat="1"/>
    <row r="4644" s="23" customFormat="1"/>
    <row r="4645" s="23" customFormat="1"/>
    <row r="4646" s="23" customFormat="1"/>
    <row r="4647" s="23" customFormat="1"/>
    <row r="4648" s="23" customFormat="1"/>
    <row r="4649" s="23" customFormat="1"/>
    <row r="4650" s="23" customFormat="1"/>
    <row r="4651" s="23" customFormat="1"/>
    <row r="4652" s="23" customFormat="1"/>
    <row r="4653" s="23" customFormat="1"/>
    <row r="4654" s="23" customFormat="1"/>
    <row r="4655" s="23" customFormat="1"/>
    <row r="4656" s="23" customFormat="1"/>
    <row r="4657" s="23" customFormat="1"/>
    <row r="4658" s="23" customFormat="1"/>
    <row r="4659" s="23" customFormat="1"/>
    <row r="4660" s="23" customFormat="1"/>
    <row r="4661" s="23" customFormat="1"/>
    <row r="4662" s="23" customFormat="1"/>
    <row r="4663" s="23" customFormat="1"/>
    <row r="4664" s="23" customFormat="1"/>
    <row r="4665" s="23" customFormat="1"/>
    <row r="4666" s="23" customFormat="1"/>
    <row r="4667" s="23" customFormat="1"/>
    <row r="4668" s="23" customFormat="1"/>
    <row r="4669" s="23" customFormat="1"/>
    <row r="4670" s="23" customFormat="1"/>
    <row r="4671" s="23" customFormat="1"/>
    <row r="4672" s="23" customFormat="1"/>
    <row r="4673" s="23" customFormat="1"/>
    <row r="4674" s="23" customFormat="1"/>
    <row r="4675" s="23" customFormat="1"/>
    <row r="4676" s="23" customFormat="1"/>
    <row r="4677" s="23" customFormat="1"/>
    <row r="4678" s="23" customFormat="1"/>
    <row r="4679" s="23" customFormat="1"/>
    <row r="4680" s="23" customFormat="1"/>
    <row r="4681" s="23" customFormat="1"/>
    <row r="4682" s="23" customFormat="1"/>
    <row r="4683" s="23" customFormat="1"/>
    <row r="4684" s="23" customFormat="1"/>
    <row r="4685" s="23" customFormat="1"/>
    <row r="4686" s="23" customFormat="1"/>
    <row r="4687" s="23" customFormat="1"/>
    <row r="4688" s="23" customFormat="1"/>
    <row r="4689" s="23" customFormat="1"/>
    <row r="4690" s="23" customFormat="1"/>
    <row r="4691" s="23" customFormat="1"/>
    <row r="4692" s="23" customFormat="1"/>
    <row r="4693" s="23" customFormat="1"/>
    <row r="4694" s="23" customFormat="1"/>
    <row r="4695" s="23" customFormat="1"/>
    <row r="4696" s="23" customFormat="1"/>
    <row r="4697" s="23" customFormat="1"/>
    <row r="4698" s="23" customFormat="1"/>
    <row r="4699" s="23" customFormat="1"/>
    <row r="4700" s="23" customFormat="1"/>
    <row r="4701" s="23" customFormat="1"/>
    <row r="4702" s="23" customFormat="1"/>
    <row r="4703" s="23" customFormat="1"/>
    <row r="4704" s="23" customFormat="1"/>
    <row r="4705" s="23" customFormat="1"/>
    <row r="4706" s="23" customFormat="1"/>
    <row r="4707" s="23" customFormat="1"/>
    <row r="4708" s="23" customFormat="1"/>
    <row r="4709" s="23" customFormat="1"/>
    <row r="4710" s="23" customFormat="1"/>
    <row r="4711" s="23" customFormat="1"/>
    <row r="4712" s="23" customFormat="1"/>
    <row r="4713" s="23" customFormat="1"/>
    <row r="4714" s="23" customFormat="1"/>
    <row r="4715" s="23" customFormat="1"/>
    <row r="4716" s="23" customFormat="1"/>
    <row r="4717" s="23" customFormat="1"/>
    <row r="4718" s="23" customFormat="1"/>
    <row r="4719" s="23" customFormat="1"/>
    <row r="4720" s="23" customFormat="1"/>
    <row r="4721" s="23" customFormat="1"/>
    <row r="4722" s="23" customFormat="1"/>
    <row r="4723" s="23" customFormat="1"/>
    <row r="4724" s="23" customFormat="1"/>
    <row r="4725" s="23" customFormat="1"/>
    <row r="4726" s="23" customFormat="1"/>
    <row r="4727" s="23" customFormat="1"/>
    <row r="4728" s="23" customFormat="1"/>
    <row r="4729" s="23" customFormat="1"/>
    <row r="4730" s="23" customFormat="1"/>
    <row r="4731" s="23" customFormat="1"/>
    <row r="4732" s="23" customFormat="1"/>
    <row r="4733" s="23" customFormat="1"/>
    <row r="4734" s="23" customFormat="1"/>
    <row r="4735" s="23" customFormat="1"/>
    <row r="4736" s="23" customFormat="1"/>
    <row r="4737" s="23" customFormat="1"/>
    <row r="4738" s="23" customFormat="1"/>
    <row r="4739" s="23" customFormat="1"/>
    <row r="4740" s="23" customFormat="1"/>
    <row r="4741" s="23" customFormat="1"/>
    <row r="4742" s="23" customFormat="1"/>
    <row r="4743" s="23" customFormat="1"/>
    <row r="4744" s="23" customFormat="1"/>
    <row r="4745" s="23" customFormat="1"/>
    <row r="4746" s="23" customFormat="1"/>
    <row r="4747" s="23" customFormat="1"/>
    <row r="4748" s="23" customFormat="1"/>
    <row r="4749" s="23" customFormat="1"/>
    <row r="4750" s="23" customFormat="1"/>
    <row r="4751" s="23" customFormat="1"/>
    <row r="4752" s="23" customFormat="1"/>
    <row r="4753" s="23" customFormat="1"/>
    <row r="4754" s="23" customFormat="1"/>
    <row r="4755" s="23" customFormat="1"/>
    <row r="4756" s="23" customFormat="1"/>
    <row r="4757" s="23" customFormat="1"/>
    <row r="4758" s="23" customFormat="1"/>
    <row r="4759" s="23" customFormat="1"/>
    <row r="4760" s="23" customFormat="1"/>
    <row r="4761" s="23" customFormat="1"/>
    <row r="4762" s="23" customFormat="1"/>
    <row r="4763" s="23" customFormat="1"/>
    <row r="4764" s="23" customFormat="1"/>
    <row r="4765" s="23" customFormat="1"/>
    <row r="4766" s="23" customFormat="1"/>
    <row r="4767" s="23" customFormat="1"/>
    <row r="4768" s="23" customFormat="1"/>
    <row r="4769" s="23" customFormat="1"/>
    <row r="4770" s="23" customFormat="1"/>
    <row r="4771" s="23" customFormat="1"/>
    <row r="4772" s="23" customFormat="1"/>
    <row r="4773" s="23" customFormat="1"/>
    <row r="4774" s="23" customFormat="1"/>
    <row r="4775" s="23" customFormat="1"/>
    <row r="4776" s="23" customFormat="1"/>
    <row r="4777" s="23" customFormat="1"/>
    <row r="4778" s="23" customFormat="1"/>
    <row r="4779" s="23" customFormat="1"/>
    <row r="4780" s="23" customFormat="1"/>
    <row r="4781" s="23" customFormat="1"/>
    <row r="4782" s="23" customFormat="1"/>
    <row r="4783" s="23" customFormat="1"/>
    <row r="4784" s="23" customFormat="1"/>
    <row r="4785" s="23" customFormat="1"/>
    <row r="4786" s="23" customFormat="1"/>
    <row r="4787" s="23" customFormat="1"/>
    <row r="4788" s="23" customFormat="1"/>
    <row r="4789" s="23" customFormat="1"/>
    <row r="4790" s="23" customFormat="1"/>
    <row r="4791" s="23" customFormat="1"/>
    <row r="4792" s="23" customFormat="1"/>
    <row r="4793" s="23" customFormat="1"/>
    <row r="4794" s="23" customFormat="1"/>
    <row r="4795" s="23" customFormat="1"/>
    <row r="4796" s="23" customFormat="1"/>
    <row r="4797" s="23" customFormat="1"/>
    <row r="4798" s="23" customFormat="1"/>
    <row r="4799" s="23" customFormat="1"/>
    <row r="4800" s="23" customFormat="1"/>
    <row r="4801" s="23" customFormat="1"/>
    <row r="4802" s="23" customFormat="1"/>
    <row r="4803" s="23" customFormat="1"/>
    <row r="4804" s="23" customFormat="1"/>
    <row r="4805" s="23" customFormat="1"/>
    <row r="4806" s="23" customFormat="1"/>
    <row r="4807" s="23" customFormat="1"/>
    <row r="4808" s="23" customFormat="1"/>
    <row r="4809" s="23" customFormat="1"/>
    <row r="4810" s="23" customFormat="1"/>
    <row r="4811" s="23" customFormat="1"/>
    <row r="4812" s="23" customFormat="1"/>
    <row r="4813" s="23" customFormat="1"/>
    <row r="4814" s="23" customFormat="1"/>
    <row r="4815" s="23" customFormat="1"/>
    <row r="4816" s="23" customFormat="1"/>
    <row r="4817" s="23" customFormat="1"/>
    <row r="4818" s="23" customFormat="1"/>
    <row r="4819" s="23" customFormat="1"/>
    <row r="4820" s="23" customFormat="1"/>
    <row r="4821" s="23" customFormat="1"/>
    <row r="4822" s="23" customFormat="1"/>
    <row r="4823" s="23" customFormat="1"/>
    <row r="4824" s="23" customFormat="1"/>
    <row r="4825" s="23" customFormat="1"/>
    <row r="4826" s="23" customFormat="1"/>
    <row r="4827" s="23" customFormat="1"/>
    <row r="4828" s="23" customFormat="1"/>
    <row r="4829" s="23" customFormat="1"/>
    <row r="4830" s="23" customFormat="1"/>
    <row r="4831" s="23" customFormat="1"/>
    <row r="4832" s="23" customFormat="1"/>
    <row r="4833" s="23" customFormat="1"/>
    <row r="4834" s="23" customFormat="1"/>
    <row r="4835" s="23" customFormat="1"/>
    <row r="4836" s="23" customFormat="1"/>
    <row r="4837" s="23" customFormat="1"/>
    <row r="4838" s="23" customFormat="1"/>
    <row r="4839" s="23" customFormat="1"/>
    <row r="4840" s="23" customFormat="1"/>
    <row r="4841" s="23" customFormat="1"/>
    <row r="4842" s="23" customFormat="1"/>
    <row r="4843" s="23" customFormat="1"/>
    <row r="4844" s="23" customFormat="1"/>
    <row r="4845" s="23" customFormat="1"/>
    <row r="4846" s="23" customFormat="1"/>
    <row r="4847" s="23" customFormat="1"/>
    <row r="4848" s="23" customFormat="1"/>
    <row r="4849" s="23" customFormat="1"/>
    <row r="4850" s="23" customFormat="1"/>
    <row r="4851" s="23" customFormat="1"/>
    <row r="4852" s="23" customFormat="1"/>
    <row r="4853" s="23" customFormat="1"/>
    <row r="4854" s="23" customFormat="1"/>
    <row r="4855" s="23" customFormat="1"/>
    <row r="4856" s="23" customFormat="1"/>
    <row r="4857" s="23" customFormat="1"/>
    <row r="4858" s="23" customFormat="1"/>
    <row r="4859" s="23" customFormat="1"/>
    <row r="4860" s="23" customFormat="1"/>
    <row r="4861" s="23" customFormat="1"/>
    <row r="4862" s="23" customFormat="1"/>
    <row r="4863" s="23" customFormat="1"/>
    <row r="4864" s="23" customFormat="1"/>
    <row r="4865" s="23" customFormat="1"/>
    <row r="4866" s="23" customFormat="1"/>
    <row r="4867" s="23" customFormat="1"/>
    <row r="4868" s="23" customFormat="1"/>
    <row r="4869" s="23" customFormat="1"/>
    <row r="4870" s="23" customFormat="1"/>
    <row r="4871" s="23" customFormat="1"/>
    <row r="4872" s="23" customFormat="1"/>
    <row r="4873" s="23" customFormat="1"/>
    <row r="4874" s="23" customFormat="1"/>
    <row r="4875" s="23" customFormat="1"/>
    <row r="4876" s="23" customFormat="1"/>
    <row r="4877" s="23" customFormat="1"/>
    <row r="4878" s="23" customFormat="1"/>
    <row r="4879" s="23" customFormat="1"/>
    <row r="4880" s="23" customFormat="1"/>
    <row r="4881" s="23" customFormat="1"/>
    <row r="4882" s="23" customFormat="1"/>
    <row r="4883" s="23" customFormat="1"/>
    <row r="4884" s="23" customFormat="1"/>
    <row r="4885" s="23" customFormat="1"/>
    <row r="4886" s="23" customFormat="1"/>
    <row r="4887" s="23" customFormat="1"/>
    <row r="4888" s="23" customFormat="1"/>
    <row r="4889" s="23" customFormat="1"/>
    <row r="4890" s="23" customFormat="1"/>
    <row r="4891" s="23" customFormat="1"/>
    <row r="4892" s="23" customFormat="1"/>
    <row r="4893" s="23" customFormat="1"/>
    <row r="4894" s="23" customFormat="1"/>
    <row r="4895" s="23" customFormat="1"/>
    <row r="4896" s="23" customFormat="1"/>
    <row r="4897" s="23" customFormat="1"/>
    <row r="4898" s="23" customFormat="1"/>
    <row r="4899" s="23" customFormat="1"/>
    <row r="4900" s="23" customFormat="1"/>
    <row r="4901" s="23" customFormat="1"/>
    <row r="4902" s="23" customFormat="1"/>
    <row r="4903" s="23" customFormat="1"/>
    <row r="4904" s="23" customFormat="1"/>
    <row r="4905" s="23" customFormat="1"/>
    <row r="4906" s="23" customFormat="1"/>
    <row r="4907" s="23" customFormat="1"/>
    <row r="4908" s="23" customFormat="1"/>
    <row r="4909" s="23" customFormat="1"/>
    <row r="4910" s="23" customFormat="1"/>
    <row r="4911" s="23" customFormat="1"/>
    <row r="4912" s="23" customFormat="1"/>
    <row r="4913" s="23" customFormat="1"/>
    <row r="4914" s="23" customFormat="1"/>
    <row r="4915" s="23" customFormat="1"/>
    <row r="4916" s="23" customFormat="1"/>
    <row r="4917" s="23" customFormat="1"/>
    <row r="4918" s="23" customFormat="1"/>
    <row r="4919" s="23" customFormat="1"/>
    <row r="4920" s="23" customFormat="1"/>
    <row r="4921" s="23" customFormat="1"/>
    <row r="4922" s="23" customFormat="1"/>
    <row r="4923" s="23" customFormat="1"/>
    <row r="4924" s="23" customFormat="1"/>
    <row r="4925" s="23" customFormat="1"/>
    <row r="4926" s="23" customFormat="1"/>
    <row r="4927" s="23" customFormat="1"/>
    <row r="4928" s="23" customFormat="1"/>
    <row r="4929" s="23" customFormat="1"/>
    <row r="4930" s="23" customFormat="1"/>
    <row r="4931" s="23" customFormat="1"/>
    <row r="4932" s="23" customFormat="1"/>
    <row r="4933" s="23" customFormat="1"/>
    <row r="4934" s="23" customFormat="1"/>
    <row r="4935" s="23" customFormat="1"/>
    <row r="4936" s="23" customFormat="1"/>
    <row r="4937" s="23" customFormat="1"/>
    <row r="4938" s="23" customFormat="1"/>
    <row r="4939" s="23" customFormat="1"/>
    <row r="4940" s="23" customFormat="1"/>
    <row r="4941" s="23" customFormat="1"/>
    <row r="4942" s="23" customFormat="1"/>
    <row r="4943" s="23" customFormat="1"/>
    <row r="4944" s="23" customFormat="1"/>
    <row r="4945" s="23" customFormat="1"/>
    <row r="4946" s="23" customFormat="1"/>
    <row r="4947" s="23" customFormat="1"/>
    <row r="4948" s="23" customFormat="1"/>
    <row r="4949" s="23" customFormat="1"/>
    <row r="4950" s="23" customFormat="1"/>
    <row r="4951" s="23" customFormat="1"/>
    <row r="4952" s="23" customFormat="1"/>
    <row r="4953" s="23" customFormat="1"/>
    <row r="4954" s="23" customFormat="1"/>
    <row r="4955" s="23" customFormat="1"/>
    <row r="4956" s="23" customFormat="1"/>
    <row r="4957" s="23" customFormat="1"/>
    <row r="4958" s="23" customFormat="1"/>
    <row r="4959" s="23" customFormat="1"/>
    <row r="4960" s="23" customFormat="1"/>
    <row r="4961" s="23" customFormat="1"/>
    <row r="4962" s="23" customFormat="1"/>
    <row r="4963" s="23" customFormat="1"/>
    <row r="4964" s="23" customFormat="1"/>
    <row r="4965" s="23" customFormat="1"/>
    <row r="4966" s="23" customFormat="1"/>
    <row r="4967" s="23" customFormat="1"/>
    <row r="4968" s="23" customFormat="1"/>
    <row r="4969" s="23" customFormat="1"/>
    <row r="4970" s="23" customFormat="1"/>
    <row r="4971" s="23" customFormat="1"/>
    <row r="4972" s="23" customFormat="1"/>
    <row r="4973" s="23" customFormat="1"/>
    <row r="4974" s="23" customFormat="1"/>
    <row r="4975" s="23" customFormat="1"/>
    <row r="4976" s="23" customFormat="1"/>
    <row r="4977" spans="57:75" s="23" customFormat="1"/>
    <row r="4978" spans="57:75" s="23" customFormat="1"/>
    <row r="4979" spans="57:75" s="23" customFormat="1"/>
    <row r="4980" spans="57:75" s="23" customFormat="1"/>
    <row r="4981" spans="57:75" s="23" customFormat="1"/>
    <row r="4982" spans="57:75" s="23" customFormat="1"/>
    <row r="4983" spans="57:75" s="23" customFormat="1"/>
    <row r="4984" spans="57:75">
      <c r="BE4984" s="3"/>
      <c r="BF4984" s="3"/>
      <c r="BG4984" s="3"/>
      <c r="BH4984" s="3"/>
      <c r="BI4984" s="3"/>
      <c r="BJ4984" s="3"/>
      <c r="BK4984" s="3"/>
      <c r="BL4984" s="3"/>
      <c r="BM4984" s="3"/>
      <c r="BN4984" s="3"/>
      <c r="BO4984" s="3"/>
      <c r="BP4984" s="3"/>
      <c r="BQ4984" s="3"/>
      <c r="BR4984" s="3"/>
      <c r="BS4984" s="3"/>
      <c r="BT4984" s="3"/>
      <c r="BU4984" s="3"/>
      <c r="BV4984" s="3"/>
      <c r="BW4984" s="3"/>
    </row>
  </sheetData>
  <sheetProtection formatColumns="0" formatRows="0" insertColumns="0" insertRows="0" insertHyperlinks="0" deleteColumns="0" deleteRows="0" sort="0" autoFilter="0"/>
  <protectedRanges>
    <protectedRange sqref="A9:BW1048576" name="Range1"/>
    <protectedRange sqref="A7" name="Range2"/>
  </protectedRanges>
  <customSheetViews>
    <customSheetView guid="{B8F7BAE5-A665-4FBA-8EA9-B15932868701}" topLeftCell="A7">
      <selection activeCell="B11" sqref="B11"/>
      <pageMargins left="0" right="0" top="0" bottom="0" header="0" footer="0"/>
      <pageSetup orientation="portrait" horizontalDpi="300" verticalDpi="300" r:id="rId1"/>
    </customSheetView>
  </customSheetViews>
  <conditionalFormatting sqref="B9:BW1048557">
    <cfRule type="expression" dxfId="73" priority="1" stopIfTrue="1">
      <formula>IF(B9="",FALSE,IF(VLOOKUP($A9,ReportMatrix,COLUMNS($A9:B9),FALSE)="DEC2.2",B9=UPPER("ND")))</formula>
    </cfRule>
    <cfRule type="expression" dxfId="72" priority="2" stopIfTrue="1">
      <formula>IF(B9="",FALSE,IF(VLOOKUP($A9,ReportMatrix,COLUMNS($A9:B9),FALSE)="CompBasis2",LEN(VALUE(B9))&lt;=5))</formula>
    </cfRule>
    <cfRule type="expression" dxfId="71" priority="3" stopIfTrue="1">
      <formula>IF(B9="",FALSE,IF(0&lt;IFERROR(SEARCH(CHAR(33),B9),IFERROR(SEARCH(CHAR(34),B9),IFERROR(SEARCH(CHAR(38),B9),IFERROR(SEARCH(CHAR(39),B9),IFERROR(SEARCH(CHAR(40),B9),IFERROR(SEARCH(CHAR(41),B9),IFERROR(SEARCH(CHAR(58),B9),IFERROR(SEARCH(CHAR(59),B9),IFERROR(SEARCH(CHAR(64),B9),IFERROR(SEARCH(CHAR(94),B9),IFERROR(SEARCH(CHAR(123),B9),IFERROR(SEARCH(CHAR(124),B9),IFERROR(SEARCH(CHAR(125),B9),IFERROR(SEARCH(CHAR(127),B9),IFERROR(SEARCH(CHAR(10),B9),IFERROR(SEARCH(CHAR(13),B9),IFERROR(SEARCH(CHAR(9),B9),IFERROR(SEARCH("~*",B9),IFERROR(SEARCH("~~",B9),IF(EXACT(B9,UPPER("NA")),0,IF(B9&lt;&gt;"NA",0,1))))))))))))))))))))),TRUE,FALSE))</formula>
    </cfRule>
    <cfRule type="expression" dxfId="70" priority="4" stopIfTrue="1">
      <formula>IF(LEFT(VLOOKUP($A9,ReportMatrix,COLUMNS($A9:B9),FALSE),4)="CHAR",IF(LEN(B9)&lt;=INDIRECT(VLOOKUP($A9,ReportMatrix,COLUMNS($A9:B9),FALSE)),IF(LEN(B9)&gt;0,TRUE,FALSE),FALSE),FALSE)</formula>
    </cfRule>
    <cfRule type="expression" dxfId="69" priority="5" stopIfTrue="1">
      <formula>IF(B9="",FALSE,IF(0&lt;IFERROR(SEARCH(CHAR(33),B9),IFERROR(SEARCH(CHAR(34),B9),IFERROR(SEARCH(CHAR(37),B9),IFERROR(SEARCH(CHAR(38),B9),IFERROR(SEARCH(CHAR(39),B9),IFERROR(SEARCH(CHAR(40),B9),IFERROR(SEARCH(CHAR(41),B9),IFERROR(SEARCH(CHAR(43),B9),IFERROR(SEARCH(CHAR(44),B9),IFERROR(SEARCH(CHAR(58),B9),IFERROR(SEARCH(CHAR(59),B9),IFERROR(SEARCH(CHAR(60),B9),IFERROR(SEARCH(CHAR(61),B9),IFERROR(SEARCH(CHAR(62),B9),IFERROR(SEARCH(CHAR(64),B9),IFERROR(SEARCH(CHAR(91),B9),IFERROR(SEARCH(CHAR(92),B9),IFERROR(SEARCH(CHAR(93),B9),IFERROR(SEARCH(CHAR(94),B9),IFERROR(SEARCH(CHAR(95),B9),IFERROR(SEARCH(CHAR(96),B9),IFERROR(SEARCH(CHAR(123),B9),IFERROR(SEARCH(CHAR(124),B9),IFERROR(SEARCH(CHAR(125),B9),IFERROR(SEARCH(CHAR(127),B9),IFERROR(SEARCH(CHAR(10),B9),IFERROR(SEARCH(CHAR(13),B9),IFERROR(SEARCH(CHAR(9),B9),IFERROR(SEARCH("~?",B9),IFERROR(SEARCH("~*",B9),IFERROR(SEARCH("~~",B9),IF(EXACT(B9,UPPER("NA")),0,IF(B9&lt;&gt;"NA",0,1))))))))))))))))))))))))))))))))),TRUE,FALSE))</formula>
    </cfRule>
    <cfRule type="expression" dxfId="68" priority="6" stopIfTrue="1">
      <formula>IF($A9="",,IF(VLOOKUP($A9,ReportMatrix,COLUMNS($A9:B9),FALSE)=0,FALSE,IF(B9=UPPER("NA"),TRUE,FALSE)))</formula>
    </cfRule>
    <cfRule type="expression" dxfId="67" priority="19" stopIfTrue="1">
      <formula>IF(B9="",FALSE,IF(LEFT(VLOOKUP($A9,ReportMatrix,COLUMNS($A9:B9),FALSE),5)="FLOAT",IFERROR(LEN(VALUE(B9)),0)&lt;=INDIRECT(VLOOKUP($A9,ReportMatrix,COLUMNS($A9:$B9),FALSE)),FALSE))</formula>
    </cfRule>
    <cfRule type="expression" dxfId="66" priority="20" stopIfTrue="1">
      <formula>IF(B9="",FALSE,IF(VLOOKUP($A9,ReportMatrix,COLUMNS($A9:B9),FALSE)="ENTINTMAX9",IF(B9="ENTITY",TRUE,IFERROR(LEN(VALUE(B9)),10)&lt;=9),FALSE))</formula>
    </cfRule>
    <cfRule type="expression" dxfId="65" priority="22" stopIfTrue="1">
      <formula>IF(B9="",FALSE,IF(VLOOKUP($A9,ReportMatrix,COLUMNS($A9:B9),FALSE)="CompBasis",LEN(VALUE(B9))&lt;=5))</formula>
    </cfRule>
    <cfRule type="expression" dxfId="64" priority="23" stopIfTrue="1">
      <formula>IF(B9="",FALSE,IF(VLOOKUP($A9,ReportMatrix,COLUMNS($A9:B9),FALSE)="GHGFACID",LEN(VALUE(B9))&lt;=5))</formula>
    </cfRule>
    <cfRule type="expression" dxfId="63" priority="24" stopIfTrue="1">
      <formula>IF(VLOOKUP($A9,ReportMatrix,COLUMNS($A9:B9),FALSE)="DATEFORMAT",IF(LEN(B9)=10,IF(AND(VALUE(MID(TEXT(B9,"MM/DD/YYYY"),1,2))&gt;0,VALUE(MID(TEXT(B9,"MM/DD/YYYY"),1,2))&lt;13),IF(AND(VALUE(MID(TEXT(B9,"MM/DD/YYYY"),4,2))&gt;0,VALUE(MID(TEXT(B9,"MM/DD/YYYY"),4,2))&lt;32),IF(AND(VALUE(MID(TEXT(B9,"MM/DD/YYYY"),7,4))&lt;=(YEAR(NOW())+10),VALUE(MID(TEXT(B9,"MM/DD/YYYY"),7,4))&gt;=(YEAR(NOW())-10)),TRUE,FALSE),FALSE),FALSE),IF(LEN(VALUE(B9))=5,TRUE,FALSE)),FALSE)</formula>
    </cfRule>
    <cfRule type="expression" dxfId="62" priority="25" stopIfTrue="1">
      <formula>IF(B9="",FALSE,IF(LEFT(VLOOKUP($A9,ReportMatrix,COLUMNS($A9:B9),FALSE),3)="DEC",IF(LEN(VALUE(B9))&lt;=LEN(INDIRECT(VLOOKUP($A9,ReportMatrix,COLUMNS($A9:B9),FALSE))),IF(IFERROR(SEARCH(".",VALUE(B9)),0)&lt;=SEARCH(".",INDIRECT(VLOOKUP($A9,ReportMatrix,COLUMNS($A9:B9),FALSE))),IF(IFERROR(LEN(MID(B9,(SEARCH(".",B9)),LEN(B9))),0)&lt;=LEN(MID(INDIRECT(VLOOKUP($A9,ReportMatrix,COLUMNS($A9:B9),FALSE)),(SEARCH(".",INDIRECT(VLOOKUP($A9,ReportMatrix,COLUMNS($A9:B9),FALSE)),LEFT(INDIRECT(VLOOKUP($A9,ReportMatrix,COLUMNS($A9:B9),FALSE))))),LEN(INDIRECT(VLOOKUP($A9,ReportMatrix,COLUMNS($A9:B9),FALSE))))),TRUE,FALSE),FALSE),FALSE),FALSE))</formula>
    </cfRule>
    <cfRule type="expression" dxfId="61" priority="26" stopIfTrue="1">
      <formula>IF(LEFT(VLOOKUP($A9,ReportMatrix,COLUMNS($A9:B9),FALSE),6)="INTTOT",IF(LEN(VALUE(B9))=INDIRECT(VLOOKUP($A9,ReportMatrix,COLUMNS($A9:B9),FALSE)),IF(IFERROR(VALUE(B9),"ERR")="ERR",FALSE,IF(IFERROR(SEARCH(".",B9),0)&gt;0,FALSE,TRUE)),IF(LEN(B9)=38,IF(IFERROR(VALUE(B9),"ERR")="ERR",FALSE,TRUE),FALSE)),FALSE)</formula>
    </cfRule>
    <cfRule type="expression" dxfId="60" priority="28" stopIfTrue="1">
      <formula>IF(LEFT(VLOOKUP($A9,ReportMatrix,COLUMNS($A9:B9),FALSE),6)="INTMAX",IF(LEN(VALUE(B9))&lt;=INDIRECT(VLOOKUP($A9,ReportMatrix,COLUMNS($A9:B9),FALSE)),IF(LEN(B9)&gt;0,IF(IFERROR(SEARCH(".",VALUE(B9)),0)&gt;0,FALSE,TRUE),FALSE),FALSE),FALSE)</formula>
    </cfRule>
    <cfRule type="expression" dxfId="59" priority="29" stopIfTrue="1">
      <formula>IF(B9="",FALSE,IF(EXACT(B9,B9),NOT(ISERROR(VLOOKUP(IFERROR(VALUE(B9),B9),INDIRECT(VLOOKUP($A9,ReportMatrix,COLUMNS($A9:B9),FALSE),FALSE),1,FALSE))),FALSE))</formula>
    </cfRule>
    <cfRule type="expression" dxfId="58" priority="33" stopIfTrue="1">
      <formula>IF($A9="",IF(B9&lt;&gt;"",TRUE,FALSE),IF(VLOOKUP($A9,ReportMatrix,COLUMNS($A9:B9),FALSE)=0,IF(B9="",FALSE,TRUE),IF(B9="NA",FALSE,TRUE)))</formula>
    </cfRule>
  </conditionalFormatting>
  <conditionalFormatting sqref="A9:A1048576">
    <cfRule type="expression" dxfId="57" priority="37">
      <formula>IF(EXACT(A9,UPPER(A9)),NOT(ISERROR(VLOOKUP(A9,ReportMatrix,1,FALSE))),FALSE)</formula>
    </cfRule>
    <cfRule type="expression" dxfId="56" priority="38">
      <formula>IF(A9="",,IF(LEFT(A9,2)="##",FALSE,ISERROR(VLOOKUP(A9,ReportMatrix,1,FALSE))))</formula>
    </cfRule>
  </conditionalFormatting>
  <conditionalFormatting sqref="B1048571:BW1048576">
    <cfRule type="expression" dxfId="55" priority="801" stopIfTrue="1">
      <formula>IF(B1048571="",FALSE,IF(0&lt;IFERROR(SEARCH(CHAR(33),B1048571),IFERROR(SEARCH(CHAR(34),B1048571),IFERROR(SEARCH(CHAR(38),B1048571),IFERROR(SEARCH(CHAR(39),B1048571),IFERROR(SEARCH(CHAR(40),B1048571),IFERROR(SEARCH(CHAR(41),B1048571),IFERROR(SEARCH(CHAR(58),B1048571),IFERROR(SEARCH(CHAR(59),B1048571),IFERROR(SEARCH(CHAR(64),B1048571),IFERROR(SEARCH(CHAR(94),B1048571),IFERROR(SEARCH(CHAR(123),B1048571),IFERROR(SEARCH(CHAR(124),B1048571),IFERROR(SEARCH(CHAR(125),B1048571),IFERROR(SEARCH(CHAR(127),B1048571),IFERROR(SEARCH(CHAR(10),B1048571),IFERROR(SEARCH(CHAR(13),B1048571),IFERROR(SEARCH(CHAR(9),B1048571),IFERROR(SEARCH("~*",B1048571),IFERROR(SEARCH("~~",B1048571),IF(EXACT(B1048571,UPPER("NA")),0,IF(B1048571&lt;&gt;"NA",0,1))))))))))))))))))))),TRUE,FALSE))</formula>
    </cfRule>
    <cfRule type="expression" dxfId="54" priority="802" stopIfTrue="1">
      <formula>IF(LEFT(VLOOKUP($A1048571,ReportMatrix,COLUMNS(#REF!),FALSE),4)="CHAR",IF(LEN(B1048571)&lt;=INDIRECT(VLOOKUP($A1048571,ReportMatrix,COLUMNS(#REF!),FALSE)),IF(LEN(B1048571)&gt;0,TRUE,FALSE),FALSE),FALSE)</formula>
    </cfRule>
    <cfRule type="expression" dxfId="53" priority="803" stopIfTrue="1">
      <formula>IF(B1048571="",FALSE,IF(0&lt;IFERROR(SEARCH(CHAR(33),B1048571),IFERROR(SEARCH(CHAR(34),B1048571),IFERROR(SEARCH(CHAR(37),B1048571),IFERROR(SEARCH(CHAR(38),B1048571),IFERROR(SEARCH(CHAR(39),B1048571),IFERROR(SEARCH(CHAR(40),B1048571),IFERROR(SEARCH(CHAR(41),B1048571),IFERROR(SEARCH(CHAR(43),B1048571),IFERROR(SEARCH(CHAR(44),B1048571),IFERROR(SEARCH(CHAR(58),B1048571),IFERROR(SEARCH(CHAR(59),B1048571),IFERROR(SEARCH(CHAR(60),B1048571),IFERROR(SEARCH(CHAR(61),B1048571),IFERROR(SEARCH(CHAR(62),B1048571),IFERROR(SEARCH(CHAR(64),B1048571),IFERROR(SEARCH(CHAR(91),B1048571),IFERROR(SEARCH(CHAR(92),B1048571),IFERROR(SEARCH(CHAR(93),B1048571),IFERROR(SEARCH(CHAR(94),B1048571),IFERROR(SEARCH(CHAR(95),B1048571),IFERROR(SEARCH(CHAR(96),B1048571),IFERROR(SEARCH(CHAR(123),B1048571),IFERROR(SEARCH(CHAR(124),B1048571),IFERROR(SEARCH(CHAR(125),B1048571),IFERROR(SEARCH(CHAR(127),B1048571),IFERROR(SEARCH(CHAR(10),B1048571),IFERROR(SEARCH(CHAR(13),B1048571),IFERROR(SEARCH(CHAR(9),B1048571),IFERROR(SEARCH("~?",B1048571),IFERROR(SEARCH("~*",B1048571),IFERROR(SEARCH("~~",B1048571),IF(EXACT(B1048571,UPPER("NA")),0,IF(B1048571&lt;&gt;"NA",0,1))))))))))))))))))))))))))))))))),TRUE,FALSE))</formula>
    </cfRule>
    <cfRule type="expression" dxfId="52" priority="804" stopIfTrue="1">
      <formula>IF($A1048571="",,IF(VLOOKUP($A1048571,ReportMatrix,COLUMNS(#REF!),FALSE)=0,FALSE,IF(B1048571=UPPER("NA"),TRUE,FALSE)))</formula>
    </cfRule>
    <cfRule type="expression" dxfId="51" priority="805" stopIfTrue="1">
      <formula>IF(B1048571="",FALSE,IF(LEFT(VLOOKUP($A1048571,ReportMatrix,COLUMNS(#REF!),FALSE),5)="FLOAT",IFERROR(LEN(VALUE(B1048571)),0)&lt;=INDIRECT(VLOOKUP($A1048571,ReportMatrix,COLUMNS(#REF!),FALSE)),FALSE))</formula>
    </cfRule>
    <cfRule type="expression" dxfId="50" priority="806" stopIfTrue="1">
      <formula>IF(B1048571="",FALSE,IF(VLOOKUP($A1048571,ReportMatrix,COLUMNS(#REF!),FALSE)="ENTINTMAX9",IF(B1048571="ENTITY",TRUE,IFERROR(LEN(VALUE(B1048571)),10)&lt;=9),FALSE))</formula>
    </cfRule>
    <cfRule type="expression" dxfId="49" priority="807" stopIfTrue="1">
      <formula>IF(B1048571="",FALSE,IF(VLOOKUP($A1048571,ReportMatrix,COLUMNS(#REF!),FALSE)="CompBasis",LEN(VALUE(B1048571))&lt;=5))</formula>
    </cfRule>
    <cfRule type="expression" dxfId="48" priority="808" stopIfTrue="1">
      <formula>IF(B1048571="",FALSE,IF(VLOOKUP($A1048571,ReportMatrix,COLUMNS(#REF!),FALSE)="GHGFACID",LEN(VALUE(B1048571))&lt;=5))</formula>
    </cfRule>
    <cfRule type="expression" dxfId="47" priority="809" stopIfTrue="1">
      <formula>IF(VLOOKUP($A1048571,ReportMatrix,COLUMNS(#REF!),FALSE)="DATEFORMAT",IF(LEN(B1048571)=10,IF(AND(VALUE(MID(TEXT(B1048571,"MM/DD/YYYY"),1,2))&gt;0,VALUE(MID(TEXT(B1048571,"MM/DD/YYYY"),1,2))&lt;13),IF(AND(VALUE(MID(TEXT(B1048571,"MM/DD/YYYY"),4,2))&gt;0,VALUE(MID(TEXT(B1048571,"MM/DD/YYYY"),4,2))&lt;32),IF(AND(VALUE(MID(TEXT(B1048571,"MM/DD/YYYY"),7,4))&lt;=(YEAR(NOW())+10),VALUE(MID(TEXT(B1048571,"MM/DD/YYYY"),7,4))&gt;=(YEAR(NOW())-10)),TRUE,FALSE),FALSE),FALSE),IF(LEN(VALUE(B1048571))=5,TRUE,FALSE)),FALSE)</formula>
    </cfRule>
    <cfRule type="expression" dxfId="46" priority="810" stopIfTrue="1">
      <formula>IF(B1048571="",FALSE,IF(LEFT(VLOOKUP($A1048571,ReportMatrix,COLUMNS(#REF!),FALSE),3)="DEC",IF(LEN(VALUE(B1048571))&lt;=LEN(INDIRECT(VLOOKUP($A1048571,ReportMatrix,COLUMNS(#REF!),FALSE))),IF(IFERROR(SEARCH(".",VALUE(B1048571)),0)&lt;=SEARCH(".",INDIRECT(VLOOKUP($A1048571,ReportMatrix,COLUMNS(#REF!),FALSE))),IF(IFERROR(LEN(MID(B1048571,(SEARCH(".",B1048571)),LEN(B1048571))),0)&lt;=LEN(MID(INDIRECT(VLOOKUP($A1048571,ReportMatrix,COLUMNS(#REF!),FALSE)),(SEARCH(".",INDIRECT(VLOOKUP($A1048571,ReportMatrix,COLUMNS(#REF!),FALSE)),LEFT(INDIRECT(VLOOKUP($A1048571,ReportMatrix,COLUMNS(#REF!),FALSE))))),LEN(INDIRECT(VLOOKUP($A1048571,ReportMatrix,COLUMNS(#REF!),FALSE))))),TRUE,FALSE),FALSE),FALSE),FALSE))</formula>
    </cfRule>
    <cfRule type="expression" dxfId="45" priority="811" stopIfTrue="1">
      <formula>IF(LEFT(VLOOKUP($A1048571,ReportMatrix,COLUMNS(#REF!),FALSE),6)="INTTOT",IF(LEN(VALUE(B1048571))=INDIRECT(VLOOKUP($A1048571,ReportMatrix,COLUMNS(#REF!),FALSE)),IF(IFERROR(VALUE(B1048571),"ERR")="ERR",FALSE,IF(IFERROR(SEARCH(".",B1048571),0)&gt;0,FALSE,TRUE)),IF(LEN(B1048571)=38,IF(IFERROR(VALUE(B1048571),"ERR")="ERR",FALSE,TRUE),FALSE)),FALSE)</formula>
    </cfRule>
    <cfRule type="expression" dxfId="44" priority="812" stopIfTrue="1">
      <formula>IF(LEFT(VLOOKUP($A1048571,ReportMatrix,COLUMNS(#REF!),FALSE),6)="INTMAX",IF(LEN(VALUE(B1048571))&lt;=INDIRECT(VLOOKUP($A1048571,ReportMatrix,COLUMNS(#REF!),FALSE)),IF(LEN(B1048571)&gt;0,IF(IFERROR(SEARCH(".",VALUE(B1048571)),0)&gt;0,FALSE,TRUE),FALSE),FALSE),FALSE)</formula>
    </cfRule>
    <cfRule type="expression" dxfId="43" priority="813" stopIfTrue="1">
      <formula>IF(B1048571="",FALSE,IF(EXACT(B1048571,UPPER(B1048571)),NOT(ISERROR(VLOOKUP(IFERROR(VALUE(B1048571),B1048571),INDIRECT(VLOOKUP($A1048571,ReportMatrix,COLUMNS(#REF!),FALSE),FALSE),1,FALSE))),FALSE))</formula>
    </cfRule>
    <cfRule type="expression" dxfId="42" priority="814" stopIfTrue="1">
      <formula>IF($A1048571="",IF(B1048571&lt;&gt;"",TRUE,FALSE),IF(VLOOKUP($A1048571,ReportMatrix,COLUMNS(#REF!),FALSE)=0,IF(B1048571="",FALSE,TRUE),IF(B1048571="NA",FALSE,TRUE)))</formula>
    </cfRule>
  </conditionalFormatting>
  <conditionalFormatting sqref="B1048560:BW1048570">
    <cfRule type="expression" dxfId="41" priority="815" stopIfTrue="1">
      <formula>IF(B1048560="",FALSE,IF(0&lt;IFERROR(SEARCH(CHAR(33),B1048560),IFERROR(SEARCH(CHAR(34),B1048560),IFERROR(SEARCH(CHAR(38),B1048560),IFERROR(SEARCH(CHAR(39),B1048560),IFERROR(SEARCH(CHAR(40),B1048560),IFERROR(SEARCH(CHAR(41),B1048560),IFERROR(SEARCH(CHAR(58),B1048560),IFERROR(SEARCH(CHAR(59),B1048560),IFERROR(SEARCH(CHAR(64),B1048560),IFERROR(SEARCH(CHAR(94),B1048560),IFERROR(SEARCH(CHAR(123),B1048560),IFERROR(SEARCH(CHAR(124),B1048560),IFERROR(SEARCH(CHAR(125),B1048560),IFERROR(SEARCH(CHAR(127),B1048560),IFERROR(SEARCH(CHAR(10),B1048560),IFERROR(SEARCH(CHAR(13),B1048560),IFERROR(SEARCH(CHAR(9),B1048560),IFERROR(SEARCH("~*",B1048560),IFERROR(SEARCH("~~",B1048560),IF(EXACT(B1048560,UPPER("NA")),0,IF(B1048560&lt;&gt;"NA",0,1))))))))))))))))))))),TRUE,FALSE))</formula>
    </cfRule>
    <cfRule type="expression" dxfId="40" priority="816" stopIfTrue="1">
      <formula>IF(LEFT(VLOOKUP($A1048560,ReportMatrix,COLUMNS($A2:B1048576),FALSE),4)="CHAR",IF(LEN(B1048560)&lt;=INDIRECT(VLOOKUP($A1048560,ReportMatrix,COLUMNS($A2:B1048576),FALSE)),IF(LEN(B1048560)&gt;0,TRUE,FALSE),FALSE),FALSE)</formula>
    </cfRule>
    <cfRule type="expression" dxfId="39" priority="817" stopIfTrue="1">
      <formula>IF(B1048560="",FALSE,IF(0&lt;IFERROR(SEARCH(CHAR(33),B1048560),IFERROR(SEARCH(CHAR(34),B1048560),IFERROR(SEARCH(CHAR(37),B1048560),IFERROR(SEARCH(CHAR(38),B1048560),IFERROR(SEARCH(CHAR(39),B1048560),IFERROR(SEARCH(CHAR(40),B1048560),IFERROR(SEARCH(CHAR(41),B1048560),IFERROR(SEARCH(CHAR(43),B1048560),IFERROR(SEARCH(CHAR(44),B1048560),IFERROR(SEARCH(CHAR(58),B1048560),IFERROR(SEARCH(CHAR(59),B1048560),IFERROR(SEARCH(CHAR(60),B1048560),IFERROR(SEARCH(CHAR(61),B1048560),IFERROR(SEARCH(CHAR(62),B1048560),IFERROR(SEARCH(CHAR(64),B1048560),IFERROR(SEARCH(CHAR(91),B1048560),IFERROR(SEARCH(CHAR(92),B1048560),IFERROR(SEARCH(CHAR(93),B1048560),IFERROR(SEARCH(CHAR(94),B1048560),IFERROR(SEARCH(CHAR(95),B1048560),IFERROR(SEARCH(CHAR(96),B1048560),IFERROR(SEARCH(CHAR(123),B1048560),IFERROR(SEARCH(CHAR(124),B1048560),IFERROR(SEARCH(CHAR(125),B1048560),IFERROR(SEARCH(CHAR(127),B1048560),IFERROR(SEARCH(CHAR(10),B1048560),IFERROR(SEARCH(CHAR(13),B1048560),IFERROR(SEARCH(CHAR(9),B1048560),IFERROR(SEARCH("~?",B1048560),IFERROR(SEARCH("~*",B1048560),IFERROR(SEARCH("~~",B1048560),IF(EXACT(B1048560,UPPER("NA")),0,IF(B1048560&lt;&gt;"NA",0,1))))))))))))))))))))))))))))))))),TRUE,FALSE))</formula>
    </cfRule>
    <cfRule type="expression" dxfId="38" priority="818" stopIfTrue="1">
      <formula>IF($A1048560="",,IF(VLOOKUP($A1048560,ReportMatrix,COLUMNS($A2:B1048576),FALSE)=0,FALSE,IF(B1048560=UPPER("NA"),TRUE,FALSE)))</formula>
    </cfRule>
    <cfRule type="expression" dxfId="37" priority="819" stopIfTrue="1">
      <formula>IF(B1048560="",FALSE,IF(LEFT(VLOOKUP($A1048560,ReportMatrix,COLUMNS($A2:B1048576),FALSE),5)="FLOAT",IFERROR(LEN(VALUE(B1048560)),0)&lt;=INDIRECT(VLOOKUP($A1048560,ReportMatrix,COLUMNS($A2:$B1048576),FALSE)),FALSE))</formula>
    </cfRule>
    <cfRule type="expression" dxfId="36" priority="820" stopIfTrue="1">
      <formula>IF(B1048560="",FALSE,IF(VLOOKUP($A1048560,ReportMatrix,COLUMNS($A2:B1048576),FALSE)="ENTINTMAX9",IF(B1048560="ENTITY",TRUE,IFERROR(LEN(VALUE(B1048560)),10)&lt;=9),FALSE))</formula>
    </cfRule>
    <cfRule type="expression" dxfId="35" priority="821" stopIfTrue="1">
      <formula>IF(B1048560="",FALSE,IF(VLOOKUP($A1048560,ReportMatrix,COLUMNS($A2:B1048576),FALSE)="CompBasis",LEN(VALUE(B1048560))&lt;=5))</formula>
    </cfRule>
    <cfRule type="expression" dxfId="34" priority="822" stopIfTrue="1">
      <formula>IF(B1048560="",FALSE,IF(VLOOKUP($A1048560,ReportMatrix,COLUMNS($A2:B1048576),FALSE)="GHGFACID",LEN(VALUE(B1048560))&lt;=5))</formula>
    </cfRule>
    <cfRule type="expression" dxfId="33" priority="823" stopIfTrue="1">
      <formula>IF(VLOOKUP($A1048560,ReportMatrix,COLUMNS($A2:B1048576),FALSE)="DATEFORMAT",IF(LEN(B1048560)=10,IF(AND(VALUE(MID(TEXT(B1048560,"MM/DD/YYYY"),1,2))&gt;0,VALUE(MID(TEXT(B1048560,"MM/DD/YYYY"),1,2))&lt;13),IF(AND(VALUE(MID(TEXT(B1048560,"MM/DD/YYYY"),4,2))&gt;0,VALUE(MID(TEXT(B1048560,"MM/DD/YYYY"),4,2))&lt;32),IF(AND(VALUE(MID(TEXT(B1048560,"MM/DD/YYYY"),7,4))&lt;=(YEAR(NOW())+10),VALUE(MID(TEXT(B1048560,"MM/DD/YYYY"),7,4))&gt;=(YEAR(NOW())-10)),TRUE,FALSE),FALSE),FALSE),IF(LEN(VALUE(B1048560))=5,TRUE,FALSE)),FALSE)</formula>
    </cfRule>
    <cfRule type="expression" dxfId="32" priority="824" stopIfTrue="1">
      <formula>IF(B1048560="",FALSE,IF(LEFT(VLOOKUP($A1048560,ReportMatrix,COLUMNS($A2:B1048576),FALSE),3)="DEC",IF(LEN(VALUE(B1048560))&lt;=LEN(INDIRECT(VLOOKUP($A1048560,ReportMatrix,COLUMNS($A2:B1048576),FALSE))),IF(IFERROR(SEARCH(".",VALUE(B1048560)),0)&lt;=SEARCH(".",INDIRECT(VLOOKUP($A1048560,ReportMatrix,COLUMNS($A2:B1048576),FALSE))),IF(IFERROR(LEN(MID(B1048560,(SEARCH(".",B1048560)),LEN(B1048560))),0)&lt;=LEN(MID(INDIRECT(VLOOKUP($A1048560,ReportMatrix,COLUMNS($A2:B1048576),FALSE)),(SEARCH(".",INDIRECT(VLOOKUP($A1048560,ReportMatrix,COLUMNS($A2:B1048576),FALSE)),LEFT(INDIRECT(VLOOKUP($A1048560,ReportMatrix,COLUMNS($A2:B1048576),FALSE))))),LEN(INDIRECT(VLOOKUP($A1048560,ReportMatrix,COLUMNS($A2:B1048576),FALSE))))),TRUE,FALSE),FALSE),FALSE),FALSE))</formula>
    </cfRule>
    <cfRule type="expression" dxfId="31" priority="825" stopIfTrue="1">
      <formula>IF(LEFT(VLOOKUP($A1048560,ReportMatrix,COLUMNS($A2:B1048576),FALSE),6)="INTTOT",IF(LEN(VALUE(B1048560))=INDIRECT(VLOOKUP($A1048560,ReportMatrix,COLUMNS($A2:B1048576),FALSE)),IF(IFERROR(VALUE(B1048560),"ERR")="ERR",FALSE,IF(IFERROR(SEARCH(".",B1048560),0)&gt;0,FALSE,TRUE)),IF(LEN(B1048560)=38,IF(IFERROR(VALUE(B1048560),"ERR")="ERR",FALSE,TRUE),FALSE)),FALSE)</formula>
    </cfRule>
    <cfRule type="expression" dxfId="30" priority="826" stopIfTrue="1">
      <formula>IF(LEFT(VLOOKUP($A1048560,ReportMatrix,COLUMNS($A2:B1048576),FALSE),6)="INTMAX",IF(LEN(VALUE(B1048560))&lt;=INDIRECT(VLOOKUP($A1048560,ReportMatrix,COLUMNS($A2:B1048576),FALSE)),IF(LEN(B1048560)&gt;0,IF(IFERROR(SEARCH(".",VALUE(B1048560)),0)&gt;0,FALSE,TRUE),FALSE),FALSE),FALSE)</formula>
    </cfRule>
    <cfRule type="expression" dxfId="29" priority="827" stopIfTrue="1">
      <formula>IF(B1048560="",FALSE,IF(EXACT(B1048560,UPPER(B1048560)),NOT(ISERROR(VLOOKUP(IFERROR(VALUE(B1048560),B1048560),INDIRECT(VLOOKUP($A1048560,ReportMatrix,COLUMNS($A2:B1048576),FALSE),FALSE),1,FALSE))),FALSE))</formula>
    </cfRule>
    <cfRule type="expression" dxfId="28" priority="828" stopIfTrue="1">
      <formula>IF($A1048560="",IF(B1048560&lt;&gt;"",TRUE,FALSE),IF(VLOOKUP($A1048560,ReportMatrix,COLUMNS($A2:B1048576),FALSE)=0,IF(B1048560="",FALSE,TRUE),IF(B1048560="NA",FALSE,TRUE)))</formula>
    </cfRule>
  </conditionalFormatting>
  <conditionalFormatting sqref="B1048559:BW1048559">
    <cfRule type="expression" dxfId="27" priority="829" stopIfTrue="1">
      <formula>IF(B1048559="",FALSE,IF(0&lt;IFERROR(SEARCH(CHAR(33),B1048559),IFERROR(SEARCH(CHAR(34),B1048559),IFERROR(SEARCH(CHAR(38),B1048559),IFERROR(SEARCH(CHAR(39),B1048559),IFERROR(SEARCH(CHAR(40),B1048559),IFERROR(SEARCH(CHAR(41),B1048559),IFERROR(SEARCH(CHAR(58),B1048559),IFERROR(SEARCH(CHAR(59),B1048559),IFERROR(SEARCH(CHAR(64),B1048559),IFERROR(SEARCH(CHAR(94),B1048559),IFERROR(SEARCH(CHAR(123),B1048559),IFERROR(SEARCH(CHAR(124),B1048559),IFERROR(SEARCH(CHAR(125),B1048559),IFERROR(SEARCH(CHAR(127),B1048559),IFERROR(SEARCH(CHAR(10),B1048559),IFERROR(SEARCH(CHAR(13),B1048559),IFERROR(SEARCH(CHAR(9),B1048559),IFERROR(SEARCH("~*",B1048559),IFERROR(SEARCH("~~",B1048559),IF(EXACT(B1048559,UPPER("NA")),0,IF(B1048559&lt;&gt;"NA",0,1))))))))))))))))))))),TRUE,FALSE))</formula>
    </cfRule>
    <cfRule type="expression" dxfId="26" priority="830" stopIfTrue="1">
      <formula>IF(LEFT(VLOOKUP($A1048559,ReportMatrix,COLUMNS($A1:B1048559),FALSE),4)="CHAR",IF(LEN(B1048559)&lt;=INDIRECT(VLOOKUP($A1048559,ReportMatrix,COLUMNS($A1:B1048559),FALSE)),IF(LEN(B1048559)&gt;0,TRUE,FALSE),FALSE),FALSE)</formula>
    </cfRule>
    <cfRule type="expression" dxfId="25" priority="831" stopIfTrue="1">
      <formula>IF(B1048559="",FALSE,IF(0&lt;IFERROR(SEARCH(CHAR(33),B1048559),IFERROR(SEARCH(CHAR(34),B1048559),IFERROR(SEARCH(CHAR(37),B1048559),IFERROR(SEARCH(CHAR(38),B1048559),IFERROR(SEARCH(CHAR(39),B1048559),IFERROR(SEARCH(CHAR(40),B1048559),IFERROR(SEARCH(CHAR(41),B1048559),IFERROR(SEARCH(CHAR(43),B1048559),IFERROR(SEARCH(CHAR(44),B1048559),IFERROR(SEARCH(CHAR(58),B1048559),IFERROR(SEARCH(CHAR(59),B1048559),IFERROR(SEARCH(CHAR(60),B1048559),IFERROR(SEARCH(CHAR(61),B1048559),IFERROR(SEARCH(CHAR(62),B1048559),IFERROR(SEARCH(CHAR(64),B1048559),IFERROR(SEARCH(CHAR(91),B1048559),IFERROR(SEARCH(CHAR(92),B1048559),IFERROR(SEARCH(CHAR(93),B1048559),IFERROR(SEARCH(CHAR(94),B1048559),IFERROR(SEARCH(CHAR(95),B1048559),IFERROR(SEARCH(CHAR(96),B1048559),IFERROR(SEARCH(CHAR(123),B1048559),IFERROR(SEARCH(CHAR(124),B1048559),IFERROR(SEARCH(CHAR(125),B1048559),IFERROR(SEARCH(CHAR(127),B1048559),IFERROR(SEARCH(CHAR(10),B1048559),IFERROR(SEARCH(CHAR(13),B1048559),IFERROR(SEARCH(CHAR(9),B1048559),IFERROR(SEARCH("~?",B1048559),IFERROR(SEARCH("~*",B1048559),IFERROR(SEARCH("~~",B1048559),IF(EXACT(B1048559,UPPER("NA")),0,IF(B1048559&lt;&gt;"NA",0,1))))))))))))))))))))))))))))))))),TRUE,FALSE))</formula>
    </cfRule>
    <cfRule type="expression" dxfId="24" priority="832" stopIfTrue="1">
      <formula>IF($A1048559="",,IF(VLOOKUP($A1048559,ReportMatrix,COLUMNS($A1:B1048559),FALSE)=0,FALSE,IF(B1048559=UPPER("NA"),TRUE,FALSE)))</formula>
    </cfRule>
    <cfRule type="expression" dxfId="23" priority="833" stopIfTrue="1">
      <formula>IF(B1048559="",FALSE,IF(LEFT(VLOOKUP($A1048559,ReportMatrix,COLUMNS($A1:B1048559),FALSE),5)="FLOAT",IFERROR(LEN(VALUE(B1048559)),0)&lt;=INDIRECT(VLOOKUP($A1048559,ReportMatrix,COLUMNS($A1:$B1048559),FALSE)),FALSE))</formula>
    </cfRule>
    <cfRule type="expression" dxfId="22" priority="834" stopIfTrue="1">
      <formula>IF(B1048559="",FALSE,IF(VLOOKUP($A1048559,ReportMatrix,COLUMNS($A1:B1048559),FALSE)="ENTINTMAX9",IF(B1048559="ENTITY",TRUE,IFERROR(LEN(VALUE(B1048559)),10)&lt;=9),FALSE))</formula>
    </cfRule>
    <cfRule type="expression" dxfId="21" priority="835" stopIfTrue="1">
      <formula>IF(B1048559="",FALSE,IF(VLOOKUP($A1048559,ReportMatrix,COLUMNS($A1:B1048559),FALSE)="CompBasis",LEN(VALUE(B1048559))&lt;=5))</formula>
    </cfRule>
    <cfRule type="expression" dxfId="20" priority="836" stopIfTrue="1">
      <formula>IF(B1048559="",FALSE,IF(VLOOKUP($A1048559,ReportMatrix,COLUMNS($A1:B1048559),FALSE)="GHGFACID",LEN(VALUE(B1048559))&lt;=5))</formula>
    </cfRule>
    <cfRule type="expression" dxfId="19" priority="837" stopIfTrue="1">
      <formula>IF(VLOOKUP($A1048559,ReportMatrix,COLUMNS($A1:B1048559),FALSE)="DATEFORMAT",IF(LEN(B1048559)=10,IF(AND(VALUE(MID(TEXT(B1048559,"MM/DD/YYYY"),1,2))&gt;0,VALUE(MID(TEXT(B1048559,"MM/DD/YYYY"),1,2))&lt;13),IF(AND(VALUE(MID(TEXT(B1048559,"MM/DD/YYYY"),4,2))&gt;0,VALUE(MID(TEXT(B1048559,"MM/DD/YYYY"),4,2))&lt;32),IF(AND(VALUE(MID(TEXT(B1048559,"MM/DD/YYYY"),7,4))&lt;=(YEAR(NOW())+10),VALUE(MID(TEXT(B1048559,"MM/DD/YYYY"),7,4))&gt;=(YEAR(NOW())-10)),TRUE,FALSE),FALSE),FALSE),IF(LEN(VALUE(B1048559))=5,TRUE,FALSE)),FALSE)</formula>
    </cfRule>
    <cfRule type="expression" dxfId="18" priority="838" stopIfTrue="1">
      <formula>IF(B1048559="",FALSE,IF(LEFT(VLOOKUP($A1048559,ReportMatrix,COLUMNS($A1:B1048559),FALSE),3)="DEC",IF(LEN(VALUE(B1048559))&lt;=LEN(INDIRECT(VLOOKUP($A1048559,ReportMatrix,COLUMNS($A1:B1048559),FALSE))),IF(IFERROR(SEARCH(".",VALUE(B1048559)),0)&lt;=SEARCH(".",INDIRECT(VLOOKUP($A1048559,ReportMatrix,COLUMNS($A1:B1048559),FALSE))),IF(IFERROR(LEN(MID(B1048559,(SEARCH(".",B1048559)),LEN(B1048559))),0)&lt;=LEN(MID(INDIRECT(VLOOKUP($A1048559,ReportMatrix,COLUMNS($A1:B1048559),FALSE)),(SEARCH(".",INDIRECT(VLOOKUP($A1048559,ReportMatrix,COLUMNS($A1:B1048559),FALSE)),LEFT(INDIRECT(VLOOKUP($A1048559,ReportMatrix,COLUMNS($A1:B1048559),FALSE))))),LEN(INDIRECT(VLOOKUP($A1048559,ReportMatrix,COLUMNS($A1:B1048559),FALSE))))),TRUE,FALSE),FALSE),FALSE),FALSE))</formula>
    </cfRule>
    <cfRule type="expression" dxfId="17" priority="839" stopIfTrue="1">
      <formula>IF(LEFT(VLOOKUP($A1048559,ReportMatrix,COLUMNS($A1:B1048559),FALSE),6)="INTTOT",IF(LEN(VALUE(B1048559))=INDIRECT(VLOOKUP($A1048559,ReportMatrix,COLUMNS($A1:B1048559),FALSE)),IF(IFERROR(VALUE(B1048559),"ERR")="ERR",FALSE,IF(IFERROR(SEARCH(".",B1048559),0)&gt;0,FALSE,TRUE)),IF(LEN(B1048559)=38,IF(IFERROR(VALUE(B1048559),"ERR")="ERR",FALSE,TRUE),FALSE)),FALSE)</formula>
    </cfRule>
    <cfRule type="expression" dxfId="16" priority="840" stopIfTrue="1">
      <formula>IF(LEFT(VLOOKUP($A1048559,ReportMatrix,COLUMNS($A1:B1048559),FALSE),6)="INTMAX",IF(LEN(VALUE(B1048559))&lt;=INDIRECT(VLOOKUP($A1048559,ReportMatrix,COLUMNS($A1:B1048559),FALSE)),IF(LEN(B1048559)&gt;0,IF(IFERROR(SEARCH(".",VALUE(B1048559)),0)&gt;0,FALSE,TRUE),FALSE),FALSE),FALSE)</formula>
    </cfRule>
    <cfRule type="expression" dxfId="15" priority="841" stopIfTrue="1">
      <formula>IF(B1048559="",FALSE,IF(EXACT(B1048559,UPPER(B1048559)),NOT(ISERROR(VLOOKUP(IFERROR(VALUE(B1048559),B1048559),INDIRECT(VLOOKUP($A1048559,ReportMatrix,COLUMNS($A1:B1048559),FALSE),FALSE),1,FALSE))),FALSE))</formula>
    </cfRule>
    <cfRule type="expression" dxfId="14" priority="842" stopIfTrue="1">
      <formula>IF($A1048559="",IF(B1048559&lt;&gt;"",TRUE,FALSE),IF(VLOOKUP($A1048559,ReportMatrix,COLUMNS($A1:B1048559),FALSE)=0,IF(B1048559="",FALSE,TRUE),IF(B1048559="NA",FALSE,TRUE)))</formula>
    </cfRule>
  </conditionalFormatting>
  <conditionalFormatting sqref="B1048558:BW1048558">
    <cfRule type="expression" dxfId="13" priority="843" stopIfTrue="1">
      <formula>IF(B1048558="",FALSE,IF(0&lt;IFERROR(SEARCH(CHAR(33),B1048558),IFERROR(SEARCH(CHAR(34),B1048558),IFERROR(SEARCH(CHAR(38),B1048558),IFERROR(SEARCH(CHAR(39),B1048558),IFERROR(SEARCH(CHAR(40),B1048558),IFERROR(SEARCH(CHAR(41),B1048558),IFERROR(SEARCH(CHAR(58),B1048558),IFERROR(SEARCH(CHAR(59),B1048558),IFERROR(SEARCH(CHAR(64),B1048558),IFERROR(SEARCH(CHAR(94),B1048558),IFERROR(SEARCH(CHAR(123),B1048558),IFERROR(SEARCH(CHAR(124),B1048558),IFERROR(SEARCH(CHAR(125),B1048558),IFERROR(SEARCH(CHAR(127),B1048558),IFERROR(SEARCH(CHAR(10),B1048558),IFERROR(SEARCH(CHAR(13),B1048558),IFERROR(SEARCH(CHAR(9),B1048558),IFERROR(SEARCH("~*",B1048558),IFERROR(SEARCH("~~",B1048558),IF(EXACT(B1048558,UPPER("NA")),0,IF(B1048558&lt;&gt;"NA",0,1))))))))))))))))))))),TRUE,FALSE))</formula>
    </cfRule>
    <cfRule type="expression" dxfId="12" priority="844" stopIfTrue="1">
      <formula>IF(LEFT(VLOOKUP($A1048558,ReportMatrix,COLUMNS($A1048558:B1048576),FALSE),4)="CHAR",IF(LEN(B1048558)&lt;=INDIRECT(VLOOKUP($A1048558,ReportMatrix,COLUMNS($A1048558:B1048576),FALSE)),IF(LEN(B1048558)&gt;0,TRUE,FALSE),FALSE),FALSE)</formula>
    </cfRule>
    <cfRule type="expression" dxfId="11" priority="845" stopIfTrue="1">
      <formula>IF(B1048558="",FALSE,IF(0&lt;IFERROR(SEARCH(CHAR(33),B1048558),IFERROR(SEARCH(CHAR(34),B1048558),IFERROR(SEARCH(CHAR(37),B1048558),IFERROR(SEARCH(CHAR(38),B1048558),IFERROR(SEARCH(CHAR(39),B1048558),IFERROR(SEARCH(CHAR(40),B1048558),IFERROR(SEARCH(CHAR(41),B1048558),IFERROR(SEARCH(CHAR(43),B1048558),IFERROR(SEARCH(CHAR(44),B1048558),IFERROR(SEARCH(CHAR(58),B1048558),IFERROR(SEARCH(CHAR(59),B1048558),IFERROR(SEARCH(CHAR(60),B1048558),IFERROR(SEARCH(CHAR(61),B1048558),IFERROR(SEARCH(CHAR(62),B1048558),IFERROR(SEARCH(CHAR(64),B1048558),IFERROR(SEARCH(CHAR(91),B1048558),IFERROR(SEARCH(CHAR(92),B1048558),IFERROR(SEARCH(CHAR(93),B1048558),IFERROR(SEARCH(CHAR(94),B1048558),IFERROR(SEARCH(CHAR(95),B1048558),IFERROR(SEARCH(CHAR(96),B1048558),IFERROR(SEARCH(CHAR(123),B1048558),IFERROR(SEARCH(CHAR(124),B1048558),IFERROR(SEARCH(CHAR(125),B1048558),IFERROR(SEARCH(CHAR(127),B1048558),IFERROR(SEARCH(CHAR(10),B1048558),IFERROR(SEARCH(CHAR(13),B1048558),IFERROR(SEARCH(CHAR(9),B1048558),IFERROR(SEARCH("~?",B1048558),IFERROR(SEARCH("~*",B1048558),IFERROR(SEARCH("~~",B1048558),IF(EXACT(B1048558,UPPER("NA")),0,IF(B1048558&lt;&gt;"NA",0,1))))))))))))))))))))))))))))))))),TRUE,FALSE))</formula>
    </cfRule>
    <cfRule type="expression" dxfId="10" priority="846" stopIfTrue="1">
      <formula>IF($A1048558="",,IF(VLOOKUP($A1048558,ReportMatrix,COLUMNS($A1048558:B1048576),FALSE)=0,FALSE,IF(B1048558=UPPER("NA"),TRUE,FALSE)))</formula>
    </cfRule>
    <cfRule type="expression" dxfId="9" priority="847" stopIfTrue="1">
      <formula>IF(B1048558="",FALSE,IF(LEFT(VLOOKUP($A1048558,ReportMatrix,COLUMNS($A1048558:B1048576),FALSE),5)="FLOAT",IFERROR(LEN(VALUE(B1048558)),0)&lt;=INDIRECT(VLOOKUP($A1048558,ReportMatrix,COLUMNS($A1048558:$B1048576),FALSE)),FALSE))</formula>
    </cfRule>
    <cfRule type="expression" dxfId="8" priority="848" stopIfTrue="1">
      <formula>IF(B1048558="",FALSE,IF(VLOOKUP($A1048558,ReportMatrix,COLUMNS($A1048558:B1048576),FALSE)="ENTINTMAX9",IF(B1048558="ENTITY",TRUE,IFERROR(LEN(VALUE(B1048558)),10)&lt;=9),FALSE))</formula>
    </cfRule>
    <cfRule type="expression" dxfId="7" priority="849" stopIfTrue="1">
      <formula>IF(B1048558="",FALSE,IF(VLOOKUP($A1048558,ReportMatrix,COLUMNS($A1048558:B1048576),FALSE)="CompBasis",LEN(VALUE(B1048558))&lt;=5))</formula>
    </cfRule>
    <cfRule type="expression" dxfId="6" priority="850" stopIfTrue="1">
      <formula>IF(B1048558="",FALSE,IF(VLOOKUP($A1048558,ReportMatrix,COLUMNS($A1048558:B1048576),FALSE)="GHGFACID",LEN(VALUE(B1048558))&lt;=5))</formula>
    </cfRule>
    <cfRule type="expression" dxfId="5" priority="851" stopIfTrue="1">
      <formula>IF(VLOOKUP($A1048558,ReportMatrix,COLUMNS($A1048558:B1048576),FALSE)="DATEFORMAT",IF(LEN(B1048558)=10,IF(AND(VALUE(MID(TEXT(B1048558,"MM/DD/YYYY"),1,2))&gt;0,VALUE(MID(TEXT(B1048558,"MM/DD/YYYY"),1,2))&lt;13),IF(AND(VALUE(MID(TEXT(B1048558,"MM/DD/YYYY"),4,2))&gt;0,VALUE(MID(TEXT(B1048558,"MM/DD/YYYY"),4,2))&lt;32),IF(AND(VALUE(MID(TEXT(B1048558,"MM/DD/YYYY"),7,4))&lt;=(YEAR(NOW())+10),VALUE(MID(TEXT(B1048558,"MM/DD/YYYY"),7,4))&gt;=(YEAR(NOW())-10)),TRUE,FALSE),FALSE),FALSE),IF(LEN(VALUE(B1048558))=5,TRUE,FALSE)),FALSE)</formula>
    </cfRule>
    <cfRule type="expression" dxfId="4" priority="852" stopIfTrue="1">
      <formula>IF(B1048558="",FALSE,IF(LEFT(VLOOKUP($A1048558,ReportMatrix,COLUMNS($A1048558:B1048576),FALSE),3)="DEC",IF(LEN(VALUE(B1048558))&lt;=LEN(INDIRECT(VLOOKUP($A1048558,ReportMatrix,COLUMNS($A1048558:B1048576),FALSE))),IF(IFERROR(SEARCH(".",VALUE(B1048558)),0)&lt;=SEARCH(".",INDIRECT(VLOOKUP($A1048558,ReportMatrix,COLUMNS($A1048558:B1048576),FALSE))),IF(IFERROR(LEN(MID(B1048558,(SEARCH(".",B1048558)),LEN(B1048558))),0)&lt;=LEN(MID(INDIRECT(VLOOKUP($A1048558,ReportMatrix,COLUMNS($A1048558:B1048576),FALSE)),(SEARCH(".",INDIRECT(VLOOKUP($A1048558,ReportMatrix,COLUMNS($A1048558:B1048576),FALSE)),LEFT(INDIRECT(VLOOKUP($A1048558,ReportMatrix,COLUMNS($A1048558:B1048576),FALSE))))),LEN(INDIRECT(VLOOKUP($A1048558,ReportMatrix,COLUMNS($A1048558:B1048576),FALSE))))),TRUE,FALSE),FALSE),FALSE),FALSE))</formula>
    </cfRule>
    <cfRule type="expression" dxfId="3" priority="853" stopIfTrue="1">
      <formula>IF(LEFT(VLOOKUP($A1048558,ReportMatrix,COLUMNS($A1048558:B1048576),FALSE),6)="INTTOT",IF(LEN(VALUE(B1048558))=INDIRECT(VLOOKUP($A1048558,ReportMatrix,COLUMNS($A1048558:B1048576),FALSE)),IF(IFERROR(VALUE(B1048558),"ERR")="ERR",FALSE,IF(IFERROR(SEARCH(".",B1048558),0)&gt;0,FALSE,TRUE)),IF(LEN(B1048558)=38,IF(IFERROR(VALUE(B1048558),"ERR")="ERR",FALSE,TRUE),FALSE)),FALSE)</formula>
    </cfRule>
    <cfRule type="expression" dxfId="2" priority="854" stopIfTrue="1">
      <formula>IF(LEFT(VLOOKUP($A1048558,ReportMatrix,COLUMNS($A1048558:B1048576),FALSE),6)="INTMAX",IF(LEN(VALUE(B1048558))&lt;=INDIRECT(VLOOKUP($A1048558,ReportMatrix,COLUMNS($A1048558:B1048576),FALSE)),IF(LEN(B1048558)&gt;0,IF(IFERROR(SEARCH(".",VALUE(B1048558)),0)&gt;0,FALSE,TRUE),FALSE),FALSE),FALSE)</formula>
    </cfRule>
    <cfRule type="expression" dxfId="1" priority="855" stopIfTrue="1">
      <formula>IF(B1048558="",FALSE,IF(EXACT(B1048558,UPPER(B1048558)),NOT(ISERROR(VLOOKUP(IFERROR(VALUE(B1048558),B1048558),INDIRECT(VLOOKUP($A1048558,ReportMatrix,COLUMNS($A1048558:B1048576),FALSE),FALSE),1,FALSE))),FALSE))</formula>
    </cfRule>
    <cfRule type="expression" dxfId="0" priority="856" stopIfTrue="1">
      <formula>IF($A1048558="",IF(B1048558&lt;&gt;"",TRUE,FALSE),IF(VLOOKUP($A1048558,ReportMatrix,COLUMNS($A1048558:B1048576),FALSE)=0,IF(B1048558="",FALSE,TRUE),IF(B1048558="NA",FALSE,TRUE)))</formula>
    </cfRule>
  </conditionalFormatting>
  <dataValidations count="1">
    <dataValidation type="list" allowBlank="1" showInputMessage="1" showErrorMessage="1" sqref="A7" xr:uid="{00000000-0002-0000-0200-000000000000}">
      <formula1>ReportMatrixInstructionsList</formula1>
    </dataValidation>
  </dataValidations>
  <pageMargins left="0.7" right="0.7" top="0.75" bottom="0.75" header="0.3" footer="0.3"/>
  <pageSetup scale="16" fitToHeight="0" orientation="landscape" horizontalDpi="300" verticalDpi="30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BW860"/>
  <sheetViews>
    <sheetView zoomScale="72" zoomScaleNormal="70" workbookViewId="0">
      <pane ySplit="1" topLeftCell="A32" activePane="bottomLeft" state="frozen"/>
      <selection pane="bottomLeft" activeCell="J67" sqref="J67"/>
    </sheetView>
  </sheetViews>
  <sheetFormatPr defaultColWidth="9.140625" defaultRowHeight="15"/>
  <cols>
    <col min="1" max="1" width="26.140625" style="29" bestFit="1" customWidth="1"/>
    <col min="2" max="2" width="119.85546875" style="29" bestFit="1" customWidth="1"/>
    <col min="3" max="3" width="28.5703125" style="29" customWidth="1"/>
    <col min="4" max="4" width="16.140625" style="29" customWidth="1"/>
    <col min="5" max="5" width="22.28515625" style="29" bestFit="1" customWidth="1"/>
    <col min="6" max="7" width="17.7109375" style="29" customWidth="1"/>
    <col min="8" max="8" width="17.85546875" style="29" customWidth="1"/>
    <col min="9" max="9" width="92.5703125" style="29" bestFit="1" customWidth="1"/>
    <col min="10" max="10" width="74.7109375" style="29" bestFit="1" customWidth="1"/>
    <col min="11" max="11" width="59.7109375" style="29" bestFit="1" customWidth="1"/>
    <col min="12" max="12" width="16.42578125" style="29" customWidth="1"/>
    <col min="13" max="13" width="20.85546875" style="29" customWidth="1"/>
    <col min="14" max="14" width="18.7109375" style="29" customWidth="1"/>
    <col min="15" max="15" width="16.5703125" style="29" customWidth="1"/>
    <col min="16" max="16" width="94.42578125" style="29" bestFit="1" customWidth="1"/>
    <col min="17" max="18" width="9.140625" style="29"/>
    <col min="19" max="19" width="81.42578125" style="29" bestFit="1" customWidth="1"/>
    <col min="20" max="20" width="9.140625" style="29"/>
    <col min="21" max="21" width="87" style="29" bestFit="1" customWidth="1"/>
    <col min="22" max="22" width="9.140625" style="29"/>
    <col min="23" max="23" width="91.5703125" style="29" bestFit="1" customWidth="1"/>
    <col min="24" max="16384" width="9.140625" style="29"/>
  </cols>
  <sheetData>
    <row r="1" spans="1:75">
      <c r="A1" s="28">
        <v>1</v>
      </c>
      <c r="B1" s="28">
        <v>2</v>
      </c>
      <c r="C1" s="28">
        <f t="shared" ref="C1:AH1" si="0">B1+1</f>
        <v>3</v>
      </c>
      <c r="D1" s="28">
        <f t="shared" si="0"/>
        <v>4</v>
      </c>
      <c r="E1" s="28">
        <f t="shared" si="0"/>
        <v>5</v>
      </c>
      <c r="F1" s="28">
        <f t="shared" si="0"/>
        <v>6</v>
      </c>
      <c r="G1" s="28">
        <f t="shared" si="0"/>
        <v>7</v>
      </c>
      <c r="H1" s="28">
        <f t="shared" si="0"/>
        <v>8</v>
      </c>
      <c r="I1" s="28">
        <f t="shared" si="0"/>
        <v>9</v>
      </c>
      <c r="J1" s="28">
        <f t="shared" si="0"/>
        <v>10</v>
      </c>
      <c r="K1" s="28">
        <f t="shared" si="0"/>
        <v>11</v>
      </c>
      <c r="L1" s="28">
        <f t="shared" si="0"/>
        <v>12</v>
      </c>
      <c r="M1" s="28">
        <f t="shared" si="0"/>
        <v>13</v>
      </c>
      <c r="N1" s="28">
        <f t="shared" si="0"/>
        <v>14</v>
      </c>
      <c r="O1" s="28">
        <f t="shared" si="0"/>
        <v>15</v>
      </c>
      <c r="P1" s="28">
        <f t="shared" si="0"/>
        <v>16</v>
      </c>
      <c r="Q1" s="28">
        <f t="shared" si="0"/>
        <v>17</v>
      </c>
      <c r="R1" s="28">
        <f t="shared" si="0"/>
        <v>18</v>
      </c>
      <c r="S1" s="28">
        <f t="shared" si="0"/>
        <v>19</v>
      </c>
      <c r="T1" s="28">
        <f t="shared" si="0"/>
        <v>20</v>
      </c>
      <c r="U1" s="28">
        <f t="shared" si="0"/>
        <v>21</v>
      </c>
      <c r="V1" s="28">
        <f t="shared" si="0"/>
        <v>22</v>
      </c>
      <c r="W1" s="28">
        <f t="shared" si="0"/>
        <v>23</v>
      </c>
      <c r="X1" s="28">
        <f t="shared" si="0"/>
        <v>24</v>
      </c>
      <c r="Y1" s="28">
        <f t="shared" si="0"/>
        <v>25</v>
      </c>
      <c r="Z1" s="28">
        <f t="shared" si="0"/>
        <v>26</v>
      </c>
      <c r="AA1" s="28">
        <f t="shared" si="0"/>
        <v>27</v>
      </c>
      <c r="AB1" s="28">
        <f t="shared" si="0"/>
        <v>28</v>
      </c>
      <c r="AC1" s="28">
        <f t="shared" si="0"/>
        <v>29</v>
      </c>
      <c r="AD1" s="28">
        <f t="shared" si="0"/>
        <v>30</v>
      </c>
      <c r="AE1" s="28">
        <f t="shared" si="0"/>
        <v>31</v>
      </c>
      <c r="AF1" s="28">
        <f t="shared" si="0"/>
        <v>32</v>
      </c>
      <c r="AG1" s="28">
        <f t="shared" si="0"/>
        <v>33</v>
      </c>
      <c r="AH1" s="28">
        <f t="shared" si="0"/>
        <v>34</v>
      </c>
      <c r="AI1" s="28">
        <f t="shared" ref="AI1:BO1" si="1">AH1+1</f>
        <v>35</v>
      </c>
      <c r="AJ1" s="28">
        <f t="shared" si="1"/>
        <v>36</v>
      </c>
      <c r="AK1" s="28">
        <f t="shared" si="1"/>
        <v>37</v>
      </c>
      <c r="AL1" s="28">
        <f t="shared" si="1"/>
        <v>38</v>
      </c>
      <c r="AM1" s="28">
        <f t="shared" si="1"/>
        <v>39</v>
      </c>
      <c r="AN1" s="28">
        <f t="shared" si="1"/>
        <v>40</v>
      </c>
      <c r="AO1" s="28">
        <f t="shared" si="1"/>
        <v>41</v>
      </c>
      <c r="AP1" s="28">
        <f t="shared" si="1"/>
        <v>42</v>
      </c>
      <c r="AQ1" s="28">
        <f t="shared" si="1"/>
        <v>43</v>
      </c>
      <c r="AR1" s="28">
        <f t="shared" si="1"/>
        <v>44</v>
      </c>
      <c r="AS1" s="28">
        <f t="shared" si="1"/>
        <v>45</v>
      </c>
      <c r="AT1" s="28">
        <f t="shared" si="1"/>
        <v>46</v>
      </c>
      <c r="AU1" s="28">
        <f t="shared" si="1"/>
        <v>47</v>
      </c>
      <c r="AV1" s="28">
        <f t="shared" si="1"/>
        <v>48</v>
      </c>
      <c r="AW1" s="28">
        <f t="shared" si="1"/>
        <v>49</v>
      </c>
      <c r="AX1" s="28">
        <f t="shared" si="1"/>
        <v>50</v>
      </c>
      <c r="AY1" s="28">
        <f t="shared" si="1"/>
        <v>51</v>
      </c>
      <c r="AZ1" s="28">
        <f t="shared" si="1"/>
        <v>52</v>
      </c>
      <c r="BA1" s="28">
        <f t="shared" si="1"/>
        <v>53</v>
      </c>
      <c r="BB1" s="28">
        <f t="shared" si="1"/>
        <v>54</v>
      </c>
      <c r="BC1" s="28">
        <f t="shared" si="1"/>
        <v>55</v>
      </c>
      <c r="BD1" s="28">
        <f t="shared" si="1"/>
        <v>56</v>
      </c>
      <c r="BE1" s="28">
        <f t="shared" si="1"/>
        <v>57</v>
      </c>
      <c r="BF1" s="28">
        <f t="shared" si="1"/>
        <v>58</v>
      </c>
      <c r="BG1" s="28">
        <f t="shared" si="1"/>
        <v>59</v>
      </c>
      <c r="BH1" s="28">
        <f t="shared" si="1"/>
        <v>60</v>
      </c>
      <c r="BI1" s="28">
        <f t="shared" si="1"/>
        <v>61</v>
      </c>
      <c r="BJ1" s="28">
        <f t="shared" si="1"/>
        <v>62</v>
      </c>
      <c r="BK1" s="28">
        <f t="shared" si="1"/>
        <v>63</v>
      </c>
      <c r="BL1" s="28">
        <f t="shared" si="1"/>
        <v>64</v>
      </c>
      <c r="BM1" s="28">
        <f t="shared" si="1"/>
        <v>65</v>
      </c>
      <c r="BN1" s="28">
        <f t="shared" si="1"/>
        <v>66</v>
      </c>
      <c r="BO1" s="28">
        <f t="shared" si="1"/>
        <v>67</v>
      </c>
      <c r="BP1" s="28">
        <f t="shared" ref="BP1:BW1" si="2">BO1+1</f>
        <v>68</v>
      </c>
      <c r="BQ1" s="28">
        <f t="shared" si="2"/>
        <v>69</v>
      </c>
      <c r="BR1" s="28">
        <f t="shared" si="2"/>
        <v>70</v>
      </c>
      <c r="BS1" s="28">
        <f t="shared" si="2"/>
        <v>71</v>
      </c>
      <c r="BT1" s="28">
        <f t="shared" si="2"/>
        <v>72</v>
      </c>
      <c r="BU1" s="28">
        <f t="shared" si="2"/>
        <v>73</v>
      </c>
      <c r="BV1" s="28">
        <f t="shared" si="2"/>
        <v>74</v>
      </c>
      <c r="BW1" s="28">
        <f t="shared" si="2"/>
        <v>75</v>
      </c>
    </row>
    <row r="2" spans="1:75">
      <c r="A2" s="29" t="s">
        <v>4</v>
      </c>
      <c r="B2" s="29" t="s">
        <v>5</v>
      </c>
      <c r="C2" s="29" t="s">
        <v>6</v>
      </c>
      <c r="D2" s="29" t="s">
        <v>7</v>
      </c>
      <c r="E2" s="29" t="s">
        <v>8</v>
      </c>
      <c r="F2" s="29" t="s">
        <v>8</v>
      </c>
      <c r="G2" s="30" t="s">
        <v>9</v>
      </c>
      <c r="H2" s="30" t="s">
        <v>10</v>
      </c>
      <c r="I2" s="29" t="s">
        <v>11</v>
      </c>
      <c r="J2" s="31" t="s">
        <v>12</v>
      </c>
      <c r="K2" s="30" t="s">
        <v>13</v>
      </c>
      <c r="L2" s="30" t="s">
        <v>13</v>
      </c>
      <c r="M2" s="30" t="s">
        <v>13</v>
      </c>
      <c r="N2" s="30" t="s">
        <v>13</v>
      </c>
      <c r="O2" s="30" t="s">
        <v>13</v>
      </c>
      <c r="P2" s="30" t="s">
        <v>13</v>
      </c>
      <c r="Q2" s="30" t="s">
        <v>13</v>
      </c>
      <c r="R2" s="30" t="s">
        <v>13</v>
      </c>
      <c r="S2" s="30" t="s">
        <v>13</v>
      </c>
      <c r="T2" s="30" t="s">
        <v>13</v>
      </c>
      <c r="U2" s="30" t="s">
        <v>13</v>
      </c>
      <c r="V2" s="30" t="s">
        <v>13</v>
      </c>
      <c r="W2" s="30" t="s">
        <v>13</v>
      </c>
      <c r="X2" s="30" t="s">
        <v>13</v>
      </c>
      <c r="Y2" s="30" t="s">
        <v>13</v>
      </c>
      <c r="Z2" s="30"/>
      <c r="AA2" s="30"/>
    </row>
    <row r="3" spans="1:75">
      <c r="A3" s="29" t="s">
        <v>14</v>
      </c>
      <c r="B3" s="29" t="s">
        <v>5</v>
      </c>
      <c r="C3" s="29" t="s">
        <v>6</v>
      </c>
      <c r="D3" s="29" t="s">
        <v>7</v>
      </c>
      <c r="E3" s="29" t="s">
        <v>8</v>
      </c>
      <c r="F3" s="29" t="s">
        <v>8</v>
      </c>
      <c r="G3" s="30" t="s">
        <v>9</v>
      </c>
      <c r="H3" s="30" t="s">
        <v>10</v>
      </c>
      <c r="I3" s="29" t="s">
        <v>11</v>
      </c>
      <c r="J3" s="31" t="s">
        <v>15</v>
      </c>
      <c r="K3" s="29" t="s">
        <v>8</v>
      </c>
      <c r="L3" s="30" t="s">
        <v>9</v>
      </c>
      <c r="M3" s="30" t="s">
        <v>16</v>
      </c>
      <c r="N3" s="30"/>
      <c r="O3" s="30"/>
      <c r="P3" s="30"/>
      <c r="Q3" s="30"/>
      <c r="R3" s="30"/>
      <c r="S3" s="30"/>
      <c r="T3" s="30"/>
      <c r="U3" s="30"/>
      <c r="V3" s="30"/>
      <c r="W3" s="30"/>
      <c r="X3" s="30"/>
      <c r="Y3" s="30"/>
      <c r="Z3" s="30"/>
      <c r="AA3" s="30"/>
    </row>
    <row r="4" spans="1:75">
      <c r="A4" s="32" t="s">
        <v>17</v>
      </c>
      <c r="B4" s="29" t="s">
        <v>5</v>
      </c>
      <c r="C4" s="29" t="s">
        <v>6</v>
      </c>
      <c r="D4" s="29" t="s">
        <v>7</v>
      </c>
      <c r="E4" s="29" t="s">
        <v>8</v>
      </c>
      <c r="F4" s="29" t="s">
        <v>8</v>
      </c>
      <c r="G4" s="30" t="s">
        <v>9</v>
      </c>
      <c r="H4" s="29" t="s">
        <v>11</v>
      </c>
      <c r="I4" s="29" t="s">
        <v>18</v>
      </c>
      <c r="J4" s="29" t="s">
        <v>19</v>
      </c>
      <c r="K4" s="29" t="s">
        <v>13</v>
      </c>
      <c r="L4" s="32" t="s">
        <v>20</v>
      </c>
      <c r="M4" s="33" t="s">
        <v>13</v>
      </c>
      <c r="N4" s="33" t="s">
        <v>13</v>
      </c>
      <c r="O4" s="33" t="s">
        <v>13</v>
      </c>
      <c r="P4" s="33" t="s">
        <v>13</v>
      </c>
      <c r="Q4" s="33" t="s">
        <v>13</v>
      </c>
      <c r="R4" s="33" t="s">
        <v>13</v>
      </c>
      <c r="S4" s="33" t="s">
        <v>13</v>
      </c>
      <c r="T4" s="33" t="s">
        <v>13</v>
      </c>
      <c r="U4" s="33" t="s">
        <v>13</v>
      </c>
      <c r="V4" s="33" t="s">
        <v>13</v>
      </c>
      <c r="W4" s="33" t="s">
        <v>13</v>
      </c>
      <c r="X4" s="33" t="s">
        <v>13</v>
      </c>
      <c r="Y4" s="33" t="s">
        <v>13</v>
      </c>
      <c r="Z4" s="33" t="s">
        <v>21</v>
      </c>
      <c r="AA4" s="33" t="s">
        <v>9</v>
      </c>
      <c r="AB4" s="33" t="s">
        <v>13</v>
      </c>
      <c r="AD4" s="33"/>
    </row>
    <row r="5" spans="1:75">
      <c r="A5" s="32" t="s">
        <v>22</v>
      </c>
      <c r="B5" s="29" t="s">
        <v>5</v>
      </c>
      <c r="C5" s="29" t="s">
        <v>6</v>
      </c>
      <c r="D5" s="29" t="s">
        <v>7</v>
      </c>
      <c r="E5" s="29" t="s">
        <v>8</v>
      </c>
      <c r="F5" s="29" t="s">
        <v>8</v>
      </c>
      <c r="G5" s="30" t="s">
        <v>9</v>
      </c>
      <c r="H5" s="29" t="s">
        <v>11</v>
      </c>
      <c r="I5" s="29" t="s">
        <v>18</v>
      </c>
      <c r="J5" s="29" t="s">
        <v>19</v>
      </c>
      <c r="K5" s="29" t="s">
        <v>13</v>
      </c>
      <c r="L5" s="29" t="s">
        <v>13</v>
      </c>
      <c r="M5" s="29" t="s">
        <v>13</v>
      </c>
      <c r="N5" s="29" t="s">
        <v>13</v>
      </c>
      <c r="O5" s="29" t="s">
        <v>13</v>
      </c>
      <c r="P5" s="29" t="s">
        <v>13</v>
      </c>
      <c r="Q5" s="29" t="s">
        <v>13</v>
      </c>
      <c r="R5" s="33" t="s">
        <v>23</v>
      </c>
      <c r="S5" s="29" t="s">
        <v>13</v>
      </c>
      <c r="T5" s="29" t="s">
        <v>13</v>
      </c>
      <c r="U5" s="29" t="s">
        <v>13</v>
      </c>
      <c r="V5" s="29" t="s">
        <v>13</v>
      </c>
      <c r="W5" s="29" t="s">
        <v>13</v>
      </c>
      <c r="X5" s="29" t="s">
        <v>13</v>
      </c>
      <c r="Y5" s="29" t="s">
        <v>13</v>
      </c>
      <c r="Z5" s="29" t="s">
        <v>13</v>
      </c>
      <c r="AA5" s="29" t="s">
        <v>13</v>
      </c>
      <c r="AB5" s="29" t="s">
        <v>13</v>
      </c>
      <c r="AC5" s="29" t="s">
        <v>13</v>
      </c>
      <c r="AD5" s="29" t="s">
        <v>13</v>
      </c>
      <c r="AE5" s="29" t="s">
        <v>13</v>
      </c>
      <c r="AF5" s="33" t="s">
        <v>21</v>
      </c>
      <c r="AG5" s="33" t="s">
        <v>9</v>
      </c>
      <c r="AH5" s="29" t="s">
        <v>13</v>
      </c>
      <c r="AI5" s="29" t="s">
        <v>24</v>
      </c>
    </row>
    <row r="6" spans="1:75">
      <c r="A6" s="32" t="s">
        <v>25</v>
      </c>
      <c r="B6" s="29" t="s">
        <v>5</v>
      </c>
      <c r="C6" s="29" t="s">
        <v>6</v>
      </c>
      <c r="D6" s="29" t="s">
        <v>7</v>
      </c>
      <c r="E6" s="29" t="s">
        <v>8</v>
      </c>
      <c r="F6" s="29" t="s">
        <v>8</v>
      </c>
      <c r="G6" s="29" t="s">
        <v>26</v>
      </c>
      <c r="H6" s="29" t="s">
        <v>27</v>
      </c>
      <c r="I6" s="29" t="s">
        <v>13</v>
      </c>
      <c r="J6" s="29" t="s">
        <v>13</v>
      </c>
      <c r="K6" s="29" t="s">
        <v>13</v>
      </c>
      <c r="L6" s="29" t="s">
        <v>13</v>
      </c>
      <c r="M6" s="29" t="s">
        <v>24</v>
      </c>
      <c r="N6" s="33"/>
      <c r="O6" s="33"/>
      <c r="P6" s="33"/>
      <c r="Q6" s="33"/>
      <c r="R6" s="33"/>
      <c r="S6" s="33"/>
      <c r="T6" s="33"/>
      <c r="U6" s="33"/>
      <c r="V6" s="33"/>
      <c r="W6" s="33"/>
      <c r="X6" s="33"/>
      <c r="Y6" s="33"/>
      <c r="Z6" s="33"/>
      <c r="AA6" s="33"/>
      <c r="AB6" s="33"/>
      <c r="AD6" s="33"/>
    </row>
    <row r="7" spans="1:75">
      <c r="A7" s="29" t="s">
        <v>28</v>
      </c>
      <c r="B7" s="29" t="s">
        <v>5</v>
      </c>
      <c r="C7" s="29" t="s">
        <v>6</v>
      </c>
      <c r="D7" s="29" t="s">
        <v>7</v>
      </c>
      <c r="E7" s="29" t="s">
        <v>8</v>
      </c>
      <c r="F7" s="29" t="s">
        <v>8</v>
      </c>
      <c r="G7" s="30" t="s">
        <v>9</v>
      </c>
      <c r="H7" s="29" t="s">
        <v>8</v>
      </c>
      <c r="I7" s="30" t="s">
        <v>9</v>
      </c>
      <c r="J7" s="29" t="s">
        <v>26</v>
      </c>
      <c r="K7" s="30" t="s">
        <v>10</v>
      </c>
      <c r="L7" s="29" t="s">
        <v>29</v>
      </c>
      <c r="M7" s="30" t="s">
        <v>13</v>
      </c>
      <c r="N7" s="30" t="s">
        <v>9</v>
      </c>
    </row>
    <row r="8" spans="1:75">
      <c r="A8" s="29" t="s">
        <v>30</v>
      </c>
      <c r="B8" s="29" t="s">
        <v>5</v>
      </c>
      <c r="C8" s="29" t="s">
        <v>6</v>
      </c>
      <c r="D8" s="29" t="s">
        <v>7</v>
      </c>
      <c r="E8" s="29" t="s">
        <v>8</v>
      </c>
      <c r="F8" s="29" t="s">
        <v>8</v>
      </c>
      <c r="G8" s="30" t="s">
        <v>9</v>
      </c>
      <c r="H8" s="29" t="s">
        <v>8</v>
      </c>
      <c r="I8" s="29" t="s">
        <v>9</v>
      </c>
      <c r="J8" s="29" t="s">
        <v>26</v>
      </c>
      <c r="K8" s="29" t="s">
        <v>10</v>
      </c>
      <c r="L8" s="29" t="s">
        <v>31</v>
      </c>
      <c r="M8" s="29" t="s">
        <v>9</v>
      </c>
      <c r="N8" s="29" t="s">
        <v>13</v>
      </c>
      <c r="O8" s="29" t="s">
        <v>32</v>
      </c>
      <c r="P8" s="29" t="s">
        <v>33</v>
      </c>
      <c r="Q8" s="29" t="s">
        <v>32</v>
      </c>
    </row>
    <row r="9" spans="1:75">
      <c r="A9" s="29" t="s">
        <v>34</v>
      </c>
      <c r="B9" s="29" t="s">
        <v>5</v>
      </c>
      <c r="C9" s="29" t="s">
        <v>6</v>
      </c>
      <c r="D9" s="29" t="s">
        <v>7</v>
      </c>
      <c r="E9" s="29" t="s">
        <v>8</v>
      </c>
      <c r="F9" s="29" t="s">
        <v>8</v>
      </c>
      <c r="G9" s="30" t="s">
        <v>9</v>
      </c>
      <c r="H9" s="29" t="s">
        <v>8</v>
      </c>
      <c r="I9" s="29" t="s">
        <v>9</v>
      </c>
      <c r="J9" s="29" t="s">
        <v>26</v>
      </c>
      <c r="K9" s="29" t="s">
        <v>10</v>
      </c>
      <c r="L9" s="29" t="s">
        <v>26</v>
      </c>
      <c r="M9" s="29" t="s">
        <v>9</v>
      </c>
      <c r="N9" s="29" t="s">
        <v>35</v>
      </c>
      <c r="O9" s="29" t="s">
        <v>36</v>
      </c>
      <c r="P9" s="29" t="s">
        <v>37</v>
      </c>
      <c r="Q9" s="29" t="s">
        <v>38</v>
      </c>
    </row>
    <row r="10" spans="1:75">
      <c r="A10" s="29" t="s">
        <v>39</v>
      </c>
      <c r="B10" s="29" t="s">
        <v>5</v>
      </c>
      <c r="C10" s="29" t="s">
        <v>6</v>
      </c>
      <c r="D10" s="29" t="s">
        <v>7</v>
      </c>
      <c r="E10" s="29" t="s">
        <v>8</v>
      </c>
      <c r="F10" s="29" t="s">
        <v>8</v>
      </c>
      <c r="G10" s="30" t="s">
        <v>9</v>
      </c>
      <c r="H10" s="29" t="s">
        <v>26</v>
      </c>
      <c r="I10" s="29" t="s">
        <v>40</v>
      </c>
      <c r="J10" s="29" t="s">
        <v>41</v>
      </c>
      <c r="K10" s="32" t="s">
        <v>42</v>
      </c>
      <c r="L10" s="29" t="s">
        <v>9</v>
      </c>
      <c r="M10" s="29" t="s">
        <v>43</v>
      </c>
      <c r="N10" s="29" t="s">
        <v>9</v>
      </c>
      <c r="O10" s="29" t="s">
        <v>44</v>
      </c>
      <c r="P10" s="29" t="s">
        <v>13</v>
      </c>
      <c r="Q10" s="29" t="s">
        <v>13</v>
      </c>
      <c r="R10" s="29" t="s">
        <v>13</v>
      </c>
      <c r="S10" s="29" t="s">
        <v>13</v>
      </c>
      <c r="T10" s="29" t="s">
        <v>13</v>
      </c>
      <c r="U10" s="29" t="s">
        <v>13</v>
      </c>
      <c r="V10" s="29" t="s">
        <v>13</v>
      </c>
      <c r="W10" s="29" t="s">
        <v>13</v>
      </c>
      <c r="X10" s="29" t="s">
        <v>13</v>
      </c>
      <c r="Y10" s="29" t="s">
        <v>13</v>
      </c>
      <c r="Z10" s="29" t="s">
        <v>13</v>
      </c>
      <c r="AA10" s="29" t="s">
        <v>13</v>
      </c>
      <c r="AB10" s="29" t="s">
        <v>13</v>
      </c>
      <c r="AC10" s="29" t="s">
        <v>13</v>
      </c>
      <c r="AD10" s="29" t="s">
        <v>13</v>
      </c>
      <c r="AE10" s="29" t="s">
        <v>13</v>
      </c>
      <c r="AF10" s="29" t="s">
        <v>7</v>
      </c>
      <c r="AG10" s="29" t="s">
        <v>7</v>
      </c>
      <c r="AH10" s="29" t="s">
        <v>7</v>
      </c>
      <c r="AI10" s="29" t="s">
        <v>7</v>
      </c>
      <c r="AJ10" s="29" t="s">
        <v>7</v>
      </c>
      <c r="AK10" s="29" t="s">
        <v>7</v>
      </c>
      <c r="AL10" s="29" t="s">
        <v>24</v>
      </c>
      <c r="AM10" s="29" t="s">
        <v>24</v>
      </c>
    </row>
    <row r="11" spans="1:75">
      <c r="A11" s="32" t="s">
        <v>45</v>
      </c>
      <c r="B11" s="32" t="s">
        <v>5</v>
      </c>
      <c r="C11" s="32" t="s">
        <v>6</v>
      </c>
      <c r="D11" s="32" t="s">
        <v>7</v>
      </c>
      <c r="E11" s="32" t="s">
        <v>8</v>
      </c>
      <c r="F11" s="32" t="s">
        <v>10</v>
      </c>
      <c r="G11" s="30" t="s">
        <v>8</v>
      </c>
      <c r="H11" s="29" t="s">
        <v>26</v>
      </c>
      <c r="I11" s="30" t="s">
        <v>8</v>
      </c>
      <c r="J11" s="29" t="s">
        <v>26</v>
      </c>
      <c r="K11" s="43" t="s">
        <v>41</v>
      </c>
      <c r="L11" s="29" t="s">
        <v>46</v>
      </c>
      <c r="M11" s="43" t="s">
        <v>13</v>
      </c>
      <c r="N11" s="29" t="s">
        <v>13</v>
      </c>
      <c r="O11" s="30" t="s">
        <v>13</v>
      </c>
      <c r="P11" s="29" t="s">
        <v>13</v>
      </c>
      <c r="Q11" s="32"/>
      <c r="R11" s="32"/>
      <c r="S11" s="32"/>
    </row>
    <row r="12" spans="1:75">
      <c r="A12" s="32" t="s">
        <v>47</v>
      </c>
      <c r="B12" s="32" t="s">
        <v>5</v>
      </c>
      <c r="C12" s="32" t="s">
        <v>6</v>
      </c>
      <c r="D12" s="32" t="s">
        <v>7</v>
      </c>
      <c r="E12" s="32" t="s">
        <v>8</v>
      </c>
      <c r="F12" s="32" t="s">
        <v>10</v>
      </c>
      <c r="G12" s="30" t="s">
        <v>8</v>
      </c>
      <c r="H12" s="29" t="s">
        <v>26</v>
      </c>
      <c r="I12" s="30" t="s">
        <v>8</v>
      </c>
      <c r="J12" s="29" t="s">
        <v>26</v>
      </c>
      <c r="K12" s="43" t="s">
        <v>41</v>
      </c>
      <c r="L12" s="29" t="s">
        <v>46</v>
      </c>
      <c r="M12" s="43" t="s">
        <v>48</v>
      </c>
      <c r="N12" s="29" t="s">
        <v>7</v>
      </c>
      <c r="O12" s="30" t="s">
        <v>13</v>
      </c>
      <c r="P12" s="29" t="s">
        <v>49</v>
      </c>
      <c r="Q12" s="32"/>
      <c r="R12" s="32"/>
      <c r="S12" s="32"/>
    </row>
    <row r="13" spans="1:75">
      <c r="A13" s="32" t="s">
        <v>50</v>
      </c>
      <c r="B13" s="32" t="s">
        <v>5</v>
      </c>
      <c r="C13" s="32" t="s">
        <v>6</v>
      </c>
      <c r="D13" s="32" t="s">
        <v>7</v>
      </c>
      <c r="E13" s="32" t="s">
        <v>8</v>
      </c>
      <c r="F13" s="32" t="s">
        <v>10</v>
      </c>
      <c r="G13" s="30" t="s">
        <v>8</v>
      </c>
      <c r="H13" s="29" t="s">
        <v>26</v>
      </c>
      <c r="I13" s="30" t="s">
        <v>8</v>
      </c>
      <c r="J13" s="29" t="s">
        <v>26</v>
      </c>
      <c r="K13" s="43" t="s">
        <v>41</v>
      </c>
      <c r="L13" s="29" t="s">
        <v>46</v>
      </c>
      <c r="M13" s="43" t="s">
        <v>9</v>
      </c>
      <c r="N13" s="29" t="s">
        <v>9</v>
      </c>
      <c r="O13" s="30" t="s">
        <v>9</v>
      </c>
      <c r="P13" s="43" t="s">
        <v>51</v>
      </c>
      <c r="Q13" s="29" t="s">
        <v>52</v>
      </c>
      <c r="R13" s="32"/>
      <c r="S13" s="32"/>
    </row>
    <row r="14" spans="1:75">
      <c r="A14" s="32" t="s">
        <v>53</v>
      </c>
      <c r="B14" s="32" t="s">
        <v>5</v>
      </c>
      <c r="C14" s="32" t="s">
        <v>6</v>
      </c>
      <c r="D14" s="32" t="s">
        <v>7</v>
      </c>
      <c r="E14" s="32" t="s">
        <v>8</v>
      </c>
      <c r="F14" s="32" t="s">
        <v>10</v>
      </c>
      <c r="G14" s="30" t="s">
        <v>8</v>
      </c>
      <c r="H14" s="32" t="s">
        <v>8</v>
      </c>
      <c r="I14" s="30" t="s">
        <v>26</v>
      </c>
      <c r="J14" s="32" t="s">
        <v>8</v>
      </c>
      <c r="K14" s="43" t="s">
        <v>26</v>
      </c>
      <c r="L14" s="32" t="s">
        <v>8</v>
      </c>
      <c r="M14" s="43" t="s">
        <v>54</v>
      </c>
      <c r="N14" s="32" t="s">
        <v>7</v>
      </c>
      <c r="O14" s="43" t="s">
        <v>41</v>
      </c>
      <c r="P14" s="32" t="s">
        <v>13</v>
      </c>
      <c r="Q14" s="43" t="s">
        <v>13</v>
      </c>
      <c r="R14" s="32" t="s">
        <v>55</v>
      </c>
      <c r="S14" s="43" t="s">
        <v>13</v>
      </c>
      <c r="T14" s="29" t="s">
        <v>38</v>
      </c>
      <c r="U14" s="30" t="s">
        <v>13</v>
      </c>
      <c r="V14" s="29" t="s">
        <v>37</v>
      </c>
      <c r="W14" s="29" t="s">
        <v>38</v>
      </c>
      <c r="X14" s="30" t="s">
        <v>13</v>
      </c>
      <c r="Y14" s="29" t="s">
        <v>37</v>
      </c>
      <c r="Z14" s="29" t="s">
        <v>38</v>
      </c>
      <c r="AA14" s="30" t="s">
        <v>13</v>
      </c>
      <c r="AB14" s="29" t="s">
        <v>37</v>
      </c>
      <c r="AC14" s="29" t="s">
        <v>38</v>
      </c>
      <c r="AD14" s="30" t="s">
        <v>13</v>
      </c>
      <c r="AE14" s="29" t="s">
        <v>37</v>
      </c>
      <c r="AF14" s="29" t="s">
        <v>38</v>
      </c>
      <c r="AG14" s="30" t="s">
        <v>13</v>
      </c>
      <c r="AH14" s="29" t="s">
        <v>37</v>
      </c>
      <c r="AI14" s="29" t="s">
        <v>31</v>
      </c>
      <c r="AJ14" s="29" t="s">
        <v>13</v>
      </c>
      <c r="AK14" s="29" t="s">
        <v>56</v>
      </c>
      <c r="AL14" s="29" t="s">
        <v>31</v>
      </c>
      <c r="AM14" s="29" t="s">
        <v>13</v>
      </c>
      <c r="AN14" s="29" t="s">
        <v>56</v>
      </c>
      <c r="AO14" s="29" t="s">
        <v>27</v>
      </c>
      <c r="AP14" s="29" t="s">
        <v>27</v>
      </c>
      <c r="AQ14" s="29" t="s">
        <v>57</v>
      </c>
      <c r="AR14" s="29" t="s">
        <v>57</v>
      </c>
      <c r="AS14" s="29" t="s">
        <v>57</v>
      </c>
      <c r="AT14" s="29" t="s">
        <v>24</v>
      </c>
    </row>
    <row r="15" spans="1:75">
      <c r="A15" s="32" t="s">
        <v>58</v>
      </c>
      <c r="B15" s="32" t="s">
        <v>5</v>
      </c>
      <c r="C15" s="32" t="s">
        <v>6</v>
      </c>
      <c r="D15" s="32" t="s">
        <v>7</v>
      </c>
      <c r="E15" s="32" t="s">
        <v>8</v>
      </c>
      <c r="F15" s="32" t="s">
        <v>10</v>
      </c>
      <c r="G15" s="30" t="s">
        <v>8</v>
      </c>
      <c r="H15" s="32" t="s">
        <v>9</v>
      </c>
      <c r="I15" s="32" t="s">
        <v>41</v>
      </c>
      <c r="J15" s="43" t="s">
        <v>13</v>
      </c>
      <c r="K15" s="32" t="s">
        <v>13</v>
      </c>
      <c r="L15" s="43" t="s">
        <v>13</v>
      </c>
      <c r="N15" s="32"/>
      <c r="O15" s="32"/>
      <c r="P15" s="32"/>
      <c r="Q15" s="32"/>
      <c r="R15" s="32"/>
      <c r="S15" s="32"/>
    </row>
    <row r="16" spans="1:75">
      <c r="A16" s="32" t="s">
        <v>59</v>
      </c>
      <c r="B16" s="32" t="s">
        <v>5</v>
      </c>
      <c r="C16" s="32" t="s">
        <v>6</v>
      </c>
      <c r="D16" s="32" t="s">
        <v>7</v>
      </c>
      <c r="E16" s="32" t="s">
        <v>8</v>
      </c>
      <c r="F16" s="32" t="s">
        <v>10</v>
      </c>
      <c r="G16" s="30" t="s">
        <v>8</v>
      </c>
      <c r="H16" s="32" t="s">
        <v>9</v>
      </c>
      <c r="I16" s="30" t="s">
        <v>9</v>
      </c>
      <c r="J16" s="32" t="s">
        <v>8</v>
      </c>
      <c r="K16" s="43" t="s">
        <v>26</v>
      </c>
      <c r="L16" s="32" t="s">
        <v>7</v>
      </c>
      <c r="M16" s="43"/>
      <c r="N16" s="32"/>
      <c r="O16" s="32"/>
      <c r="P16" s="32"/>
      <c r="Q16" s="32"/>
      <c r="R16" s="32"/>
      <c r="S16" s="32"/>
    </row>
    <row r="17" spans="1:59">
      <c r="A17" s="32" t="s">
        <v>60</v>
      </c>
      <c r="B17" s="32" t="s">
        <v>5</v>
      </c>
      <c r="C17" s="32" t="s">
        <v>6</v>
      </c>
      <c r="D17" s="32" t="s">
        <v>7</v>
      </c>
      <c r="E17" s="32" t="s">
        <v>8</v>
      </c>
      <c r="F17" s="32" t="s">
        <v>10</v>
      </c>
      <c r="G17" s="30" t="s">
        <v>8</v>
      </c>
      <c r="H17" s="32" t="s">
        <v>9</v>
      </c>
      <c r="I17" s="30" t="s">
        <v>9</v>
      </c>
      <c r="J17" s="32" t="s">
        <v>8</v>
      </c>
      <c r="K17" s="43" t="s">
        <v>26</v>
      </c>
      <c r="L17" s="32" t="s">
        <v>8</v>
      </c>
      <c r="M17" s="43" t="s">
        <v>54</v>
      </c>
      <c r="N17" s="29" t="s">
        <v>61</v>
      </c>
      <c r="O17" s="32" t="s">
        <v>24</v>
      </c>
      <c r="P17" s="32"/>
      <c r="Q17" s="32"/>
      <c r="R17" s="32"/>
      <c r="S17" s="32"/>
    </row>
    <row r="18" spans="1:59">
      <c r="A18" s="32" t="s">
        <v>62</v>
      </c>
      <c r="B18" s="32" t="s">
        <v>5</v>
      </c>
      <c r="C18" s="32" t="s">
        <v>6</v>
      </c>
      <c r="D18" s="32" t="s">
        <v>7</v>
      </c>
      <c r="E18" s="32" t="s">
        <v>8</v>
      </c>
      <c r="F18" s="32" t="s">
        <v>10</v>
      </c>
      <c r="G18" s="30" t="s">
        <v>8</v>
      </c>
      <c r="H18" s="32" t="s">
        <v>9</v>
      </c>
      <c r="I18" s="30" t="s">
        <v>9</v>
      </c>
      <c r="J18" s="32" t="s">
        <v>8</v>
      </c>
      <c r="K18" s="43" t="s">
        <v>26</v>
      </c>
      <c r="L18" s="32" t="s">
        <v>13</v>
      </c>
      <c r="M18" s="43" t="s">
        <v>63</v>
      </c>
      <c r="N18" s="32" t="s">
        <v>13</v>
      </c>
      <c r="O18" s="43" t="s">
        <v>63</v>
      </c>
      <c r="P18" s="32" t="s">
        <v>13</v>
      </c>
      <c r="Q18" s="43" t="s">
        <v>63</v>
      </c>
      <c r="R18" s="32" t="s">
        <v>13</v>
      </c>
      <c r="S18" s="43" t="s">
        <v>63</v>
      </c>
      <c r="T18" s="32" t="s">
        <v>13</v>
      </c>
      <c r="U18" s="43" t="s">
        <v>63</v>
      </c>
      <c r="V18" s="32" t="s">
        <v>13</v>
      </c>
      <c r="W18" s="43" t="s">
        <v>63</v>
      </c>
      <c r="X18" s="32" t="s">
        <v>13</v>
      </c>
      <c r="Y18" s="43" t="s">
        <v>63</v>
      </c>
      <c r="Z18" s="32" t="s">
        <v>13</v>
      </c>
      <c r="AA18" s="43" t="s">
        <v>63</v>
      </c>
      <c r="AB18" s="32" t="s">
        <v>13</v>
      </c>
      <c r="AC18" s="43" t="s">
        <v>63</v>
      </c>
      <c r="AD18" s="32" t="s">
        <v>13</v>
      </c>
      <c r="AE18" s="43" t="s">
        <v>63</v>
      </c>
      <c r="AF18" s="32" t="s">
        <v>13</v>
      </c>
      <c r="AG18" s="43" t="s">
        <v>63</v>
      </c>
      <c r="AH18" s="32" t="s">
        <v>13</v>
      </c>
      <c r="AI18" s="43" t="s">
        <v>63</v>
      </c>
      <c r="AJ18" s="32" t="s">
        <v>13</v>
      </c>
      <c r="AK18" s="43" t="s">
        <v>63</v>
      </c>
      <c r="AL18" s="32" t="s">
        <v>13</v>
      </c>
      <c r="AM18" s="43" t="s">
        <v>63</v>
      </c>
      <c r="AN18" s="32" t="s">
        <v>13</v>
      </c>
      <c r="AO18" s="43" t="s">
        <v>63</v>
      </c>
      <c r="AP18" s="32" t="s">
        <v>13</v>
      </c>
      <c r="AQ18" s="43" t="s">
        <v>63</v>
      </c>
      <c r="AR18" s="32" t="s">
        <v>57</v>
      </c>
    </row>
    <row r="19" spans="1:59">
      <c r="A19" s="32" t="s">
        <v>64</v>
      </c>
      <c r="B19" s="32" t="s">
        <v>5</v>
      </c>
      <c r="C19" s="32" t="s">
        <v>6</v>
      </c>
      <c r="D19" s="32" t="s">
        <v>7</v>
      </c>
      <c r="E19" s="32" t="s">
        <v>8</v>
      </c>
      <c r="F19" s="32" t="s">
        <v>10</v>
      </c>
      <c r="G19" s="30" t="s">
        <v>8</v>
      </c>
      <c r="H19" s="32" t="s">
        <v>26</v>
      </c>
      <c r="I19" s="30" t="s">
        <v>8</v>
      </c>
      <c r="J19" s="32" t="s">
        <v>26</v>
      </c>
      <c r="K19" s="43" t="s">
        <v>7</v>
      </c>
      <c r="L19" s="32" t="s">
        <v>24</v>
      </c>
      <c r="M19" s="43" t="s">
        <v>24</v>
      </c>
      <c r="N19" s="32" t="s">
        <v>13</v>
      </c>
      <c r="O19" s="32" t="s">
        <v>13</v>
      </c>
      <c r="P19" s="32" t="s">
        <v>13</v>
      </c>
      <c r="Q19" s="32" t="s">
        <v>13</v>
      </c>
      <c r="R19" s="32" t="s">
        <v>13</v>
      </c>
      <c r="S19" s="32" t="s">
        <v>13</v>
      </c>
      <c r="T19" s="32" t="s">
        <v>13</v>
      </c>
      <c r="U19" s="43" t="s">
        <v>65</v>
      </c>
      <c r="V19" s="32" t="s">
        <v>66</v>
      </c>
      <c r="W19" s="43" t="s">
        <v>54</v>
      </c>
      <c r="X19" s="43" t="s">
        <v>54</v>
      </c>
      <c r="Y19" s="43" t="s">
        <v>27</v>
      </c>
      <c r="Z19" s="43" t="s">
        <v>27</v>
      </c>
      <c r="AA19" s="43" t="s">
        <v>27</v>
      </c>
      <c r="AB19" s="43" t="s">
        <v>27</v>
      </c>
      <c r="AC19" s="43" t="s">
        <v>67</v>
      </c>
      <c r="AD19" s="43" t="s">
        <v>65</v>
      </c>
      <c r="AE19" s="43"/>
      <c r="AF19" s="32"/>
      <c r="AG19" s="43"/>
      <c r="AH19" s="32"/>
      <c r="AI19" s="43"/>
      <c r="AJ19" s="32"/>
      <c r="AK19" s="43"/>
      <c r="AL19" s="32"/>
      <c r="AM19" s="43"/>
      <c r="AN19" s="32"/>
      <c r="AO19" s="43"/>
      <c r="AP19" s="32"/>
      <c r="AQ19" s="43"/>
      <c r="AR19" s="32"/>
    </row>
    <row r="20" spans="1:59">
      <c r="A20" s="32" t="s">
        <v>68</v>
      </c>
      <c r="B20" s="32" t="s">
        <v>5</v>
      </c>
      <c r="C20" s="32" t="s">
        <v>6</v>
      </c>
      <c r="D20" s="32" t="s">
        <v>7</v>
      </c>
      <c r="E20" s="32" t="s">
        <v>8</v>
      </c>
      <c r="F20" s="32" t="s">
        <v>9</v>
      </c>
      <c r="G20" s="30" t="s">
        <v>26</v>
      </c>
      <c r="H20" s="32" t="s">
        <v>9</v>
      </c>
      <c r="I20" s="30" t="s">
        <v>13</v>
      </c>
      <c r="J20" s="32" t="s">
        <v>9</v>
      </c>
      <c r="K20" s="32" t="s">
        <v>9</v>
      </c>
      <c r="L20" s="32" t="s">
        <v>7</v>
      </c>
      <c r="M20" s="43" t="s">
        <v>7</v>
      </c>
      <c r="N20" s="32" t="s">
        <v>7</v>
      </c>
      <c r="O20" s="43" t="s">
        <v>7</v>
      </c>
      <c r="P20" s="32" t="s">
        <v>66</v>
      </c>
      <c r="Q20" s="43" t="s">
        <v>66</v>
      </c>
      <c r="R20" s="32"/>
      <c r="S20" s="43"/>
      <c r="T20" s="32"/>
      <c r="U20" s="43"/>
      <c r="V20" s="32"/>
      <c r="W20" s="43"/>
      <c r="X20" s="32"/>
      <c r="Y20" s="43"/>
      <c r="Z20" s="32"/>
      <c r="AA20" s="43"/>
      <c r="AB20" s="32"/>
      <c r="AC20" s="43"/>
      <c r="AD20" s="32"/>
      <c r="AE20" s="43"/>
      <c r="AF20" s="32"/>
      <c r="AG20" s="43"/>
      <c r="AH20" s="32"/>
      <c r="AI20" s="43"/>
      <c r="AJ20" s="32"/>
      <c r="AK20" s="43"/>
      <c r="AL20" s="32"/>
      <c r="AM20" s="43"/>
      <c r="AN20" s="32"/>
      <c r="AO20" s="43"/>
      <c r="AP20" s="32"/>
      <c r="AQ20" s="43"/>
      <c r="AR20" s="32"/>
    </row>
    <row r="21" spans="1:59" ht="14.25" customHeight="1">
      <c r="A21" s="29" t="s">
        <v>69</v>
      </c>
      <c r="B21" s="29" t="s">
        <v>5</v>
      </c>
      <c r="C21" s="29" t="s">
        <v>6</v>
      </c>
      <c r="D21" s="29" t="s">
        <v>7</v>
      </c>
      <c r="E21" s="29" t="s">
        <v>8</v>
      </c>
      <c r="F21" s="29" t="s">
        <v>8</v>
      </c>
      <c r="G21" s="29" t="s">
        <v>1059</v>
      </c>
      <c r="H21" s="29" t="s">
        <v>1055</v>
      </c>
      <c r="I21" s="29" t="s">
        <v>13</v>
      </c>
      <c r="J21" s="29" t="s">
        <v>13</v>
      </c>
      <c r="K21" s="29" t="s">
        <v>13</v>
      </c>
      <c r="L21" s="29" t="s">
        <v>70</v>
      </c>
      <c r="M21" s="29" t="s">
        <v>244</v>
      </c>
      <c r="N21" s="29" t="s">
        <v>13</v>
      </c>
      <c r="O21" s="29" t="s">
        <v>70</v>
      </c>
      <c r="P21" s="29" t="s">
        <v>13</v>
      </c>
      <c r="Q21" s="29" t="s">
        <v>13</v>
      </c>
      <c r="R21" s="29" t="s">
        <v>13</v>
      </c>
      <c r="S21" s="29" t="s">
        <v>9</v>
      </c>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60"/>
      <c r="AX21" s="60"/>
      <c r="AY21" s="60"/>
      <c r="AZ21" s="60"/>
      <c r="BA21" s="60"/>
      <c r="BB21" s="60"/>
      <c r="BC21" s="60"/>
      <c r="BD21" s="60"/>
    </row>
    <row r="22" spans="1:59">
      <c r="A22" s="29" t="s">
        <v>71</v>
      </c>
      <c r="B22" s="29" t="s">
        <v>5</v>
      </c>
      <c r="C22" s="29" t="s">
        <v>6</v>
      </c>
      <c r="D22" s="29" t="s">
        <v>7</v>
      </c>
      <c r="E22" s="29" t="s">
        <v>8</v>
      </c>
      <c r="F22" s="29" t="s">
        <v>8</v>
      </c>
      <c r="G22" s="29" t="s">
        <v>8</v>
      </c>
      <c r="H22" s="29" t="s">
        <v>26</v>
      </c>
      <c r="I22" s="30" t="s">
        <v>72</v>
      </c>
      <c r="J22" s="29" t="s">
        <v>73</v>
      </c>
      <c r="K22" s="29" t="s">
        <v>13</v>
      </c>
      <c r="L22" s="29" t="s">
        <v>7</v>
      </c>
      <c r="M22" s="29" t="s">
        <v>7</v>
      </c>
      <c r="N22" s="29" t="s">
        <v>74</v>
      </c>
      <c r="O22" s="29" t="s">
        <v>75</v>
      </c>
      <c r="P22" s="29" t="s">
        <v>76</v>
      </c>
      <c r="Q22" s="29" t="s">
        <v>57</v>
      </c>
      <c r="R22" s="29" t="s">
        <v>77</v>
      </c>
      <c r="S22" s="29" t="s">
        <v>65</v>
      </c>
      <c r="T22" s="29" t="s">
        <v>65</v>
      </c>
      <c r="U22" s="29" t="s">
        <v>57</v>
      </c>
      <c r="V22" s="29" t="s">
        <v>55</v>
      </c>
      <c r="W22" s="29" t="s">
        <v>57</v>
      </c>
      <c r="X22" s="29" t="s">
        <v>76</v>
      </c>
      <c r="Y22" s="29" t="s">
        <v>57</v>
      </c>
      <c r="Z22" s="29" t="s">
        <v>13</v>
      </c>
      <c r="AA22" s="29" t="s">
        <v>13</v>
      </c>
      <c r="AB22" s="29" t="s">
        <v>78</v>
      </c>
      <c r="AC22" s="29" t="s">
        <v>57</v>
      </c>
      <c r="AD22" s="29" t="s">
        <v>9</v>
      </c>
      <c r="AE22" s="60"/>
      <c r="AF22" s="60"/>
      <c r="AG22" s="60"/>
      <c r="AH22" s="60"/>
      <c r="AI22" s="60"/>
      <c r="AJ22" s="60"/>
      <c r="AK22" s="60"/>
      <c r="AL22" s="60"/>
      <c r="AM22" s="60"/>
      <c r="AN22" s="60"/>
      <c r="AO22" s="60"/>
      <c r="AP22" s="60"/>
      <c r="AQ22" s="60"/>
      <c r="AR22" s="60"/>
      <c r="AS22" s="60"/>
      <c r="AT22" s="60"/>
      <c r="AU22" s="60"/>
      <c r="AV22" s="60"/>
      <c r="AW22" s="60"/>
      <c r="AX22" s="60"/>
      <c r="AY22" s="60"/>
      <c r="AZ22" s="60"/>
      <c r="BA22" s="60"/>
      <c r="BB22" s="60"/>
      <c r="BC22" s="60"/>
      <c r="BD22" s="60"/>
      <c r="BE22" s="60"/>
      <c r="BF22" s="60"/>
      <c r="BG22" s="60"/>
    </row>
    <row r="23" spans="1:59">
      <c r="A23" s="29" t="s">
        <v>79</v>
      </c>
      <c r="B23" s="29" t="s">
        <v>5</v>
      </c>
      <c r="C23" s="29" t="s">
        <v>6</v>
      </c>
      <c r="D23" s="29" t="s">
        <v>7</v>
      </c>
      <c r="E23" s="29" t="s">
        <v>8</v>
      </c>
      <c r="F23" s="29" t="s">
        <v>8</v>
      </c>
      <c r="G23" s="29" t="s">
        <v>1059</v>
      </c>
      <c r="H23" s="29" t="s">
        <v>57</v>
      </c>
      <c r="I23" s="29" t="s">
        <v>13</v>
      </c>
      <c r="J23" s="29" t="s">
        <v>65</v>
      </c>
      <c r="K23" s="29" t="s">
        <v>65</v>
      </c>
      <c r="L23" s="29" t="s">
        <v>9</v>
      </c>
    </row>
    <row r="24" spans="1:59">
      <c r="A24" s="32"/>
      <c r="B24" s="32"/>
      <c r="C24" s="32"/>
      <c r="D24" s="32"/>
      <c r="E24" s="32"/>
      <c r="F24" s="32"/>
      <c r="G24" s="30"/>
      <c r="H24" s="32"/>
      <c r="I24" s="30"/>
      <c r="J24" s="32"/>
      <c r="K24" s="32"/>
      <c r="L24" s="32"/>
      <c r="M24" s="43"/>
      <c r="N24" s="32"/>
      <c r="O24" s="43"/>
      <c r="P24" s="32"/>
      <c r="Q24" s="43"/>
      <c r="R24" s="32"/>
      <c r="S24" s="43"/>
      <c r="T24" s="32"/>
      <c r="U24" s="43"/>
      <c r="V24" s="32"/>
      <c r="W24" s="43"/>
      <c r="X24" s="32"/>
      <c r="Y24" s="43"/>
      <c r="Z24" s="32"/>
      <c r="AA24" s="43"/>
      <c r="AB24" s="32"/>
      <c r="AC24" s="43"/>
      <c r="AD24" s="32"/>
      <c r="AE24" s="43"/>
      <c r="AF24" s="32"/>
      <c r="AG24" s="43"/>
      <c r="AH24" s="32"/>
      <c r="AI24" s="43"/>
      <c r="AJ24" s="32"/>
      <c r="AK24" s="43"/>
      <c r="AL24" s="32"/>
      <c r="AM24" s="43"/>
      <c r="AN24" s="32"/>
      <c r="AO24" s="43"/>
      <c r="AP24" s="32"/>
      <c r="AQ24" s="43"/>
      <c r="AR24" s="32"/>
    </row>
    <row r="25" spans="1:59" ht="14.25" customHeight="1">
      <c r="T25" s="60"/>
      <c r="U25" s="60"/>
      <c r="V25" s="60"/>
      <c r="W25" s="60"/>
      <c r="X25" s="60"/>
      <c r="Y25" s="60"/>
      <c r="Z25" s="60"/>
      <c r="AA25" s="60"/>
      <c r="AB25" s="60"/>
      <c r="AC25" s="60"/>
      <c r="AD25" s="60"/>
      <c r="AE25" s="60"/>
      <c r="AF25" s="60"/>
      <c r="AG25" s="60"/>
      <c r="AH25" s="60"/>
      <c r="AI25" s="60"/>
      <c r="AJ25" s="60"/>
      <c r="AK25" s="60"/>
      <c r="AL25" s="60"/>
      <c r="AM25" s="60"/>
      <c r="AN25" s="60"/>
      <c r="AO25" s="60"/>
      <c r="AP25" s="60"/>
      <c r="AQ25" s="60"/>
      <c r="AR25" s="60"/>
      <c r="AS25" s="60"/>
      <c r="AT25" s="60"/>
      <c r="AU25" s="60"/>
      <c r="AV25" s="60"/>
      <c r="AW25" s="60"/>
      <c r="AX25" s="60"/>
      <c r="AY25" s="60"/>
      <c r="AZ25" s="60"/>
      <c r="BA25" s="60"/>
      <c r="BB25" s="60"/>
      <c r="BC25" s="60"/>
      <c r="BD25" s="60"/>
    </row>
    <row r="26" spans="1:59">
      <c r="I26" s="30"/>
      <c r="AE26" s="60"/>
      <c r="AF26" s="60"/>
      <c r="AG26" s="60"/>
      <c r="AH26" s="60"/>
      <c r="AI26" s="60"/>
      <c r="AJ26" s="60"/>
      <c r="AK26" s="60"/>
      <c r="AL26" s="60"/>
      <c r="AM26" s="60"/>
      <c r="AN26" s="60"/>
      <c r="AO26" s="60"/>
      <c r="AP26" s="60"/>
      <c r="AQ26" s="60"/>
      <c r="AR26" s="60"/>
      <c r="AS26" s="60"/>
      <c r="AT26" s="60"/>
      <c r="AU26" s="60"/>
      <c r="AV26" s="60"/>
      <c r="AW26" s="60"/>
      <c r="AX26" s="60"/>
      <c r="AY26" s="60"/>
      <c r="AZ26" s="60"/>
      <c r="BA26" s="60"/>
      <c r="BB26" s="60"/>
      <c r="BC26" s="60"/>
      <c r="BD26" s="60"/>
      <c r="BE26" s="60"/>
      <c r="BF26" s="60"/>
      <c r="BG26" s="60"/>
    </row>
    <row r="29" spans="1:59">
      <c r="A29" s="29" t="s">
        <v>80</v>
      </c>
      <c r="C29" s="29" t="s">
        <v>81</v>
      </c>
      <c r="E29" s="29" t="s">
        <v>82</v>
      </c>
      <c r="F29" s="29" t="s">
        <v>83</v>
      </c>
      <c r="G29" s="29" t="s">
        <v>84</v>
      </c>
      <c r="I29" s="29" t="s">
        <v>85</v>
      </c>
      <c r="K29" s="29" t="s">
        <v>86</v>
      </c>
      <c r="M29" s="29" t="s">
        <v>87</v>
      </c>
      <c r="O29" s="29" t="s">
        <v>88</v>
      </c>
      <c r="Q29" s="29" t="s">
        <v>89</v>
      </c>
      <c r="S29" s="29" t="s">
        <v>90</v>
      </c>
      <c r="U29" s="29" t="s">
        <v>91</v>
      </c>
      <c r="AA29" s="29" t="s">
        <v>77</v>
      </c>
    </row>
    <row r="30" spans="1:59">
      <c r="A30" s="29" t="s">
        <v>5</v>
      </c>
      <c r="C30" s="29" t="s">
        <v>92</v>
      </c>
      <c r="E30" s="29" t="s">
        <v>93</v>
      </c>
      <c r="F30" s="29" t="s">
        <v>94</v>
      </c>
      <c r="G30" s="29" t="s">
        <v>95</v>
      </c>
      <c r="I30" s="29" t="s">
        <v>96</v>
      </c>
      <c r="K30" s="29" t="s">
        <v>97</v>
      </c>
      <c r="M30" s="29" t="s">
        <v>98</v>
      </c>
      <c r="O30" s="29" t="s">
        <v>76</v>
      </c>
      <c r="Q30" s="30" t="s">
        <v>9</v>
      </c>
      <c r="S30" s="29" t="s">
        <v>99</v>
      </c>
      <c r="U30" s="29" t="s">
        <v>100</v>
      </c>
      <c r="AA30" s="29" t="s">
        <v>101</v>
      </c>
    </row>
    <row r="31" spans="1:59">
      <c r="A31" s="29" t="s">
        <v>102</v>
      </c>
      <c r="C31" s="29" t="s">
        <v>103</v>
      </c>
      <c r="E31" s="29" t="s">
        <v>104</v>
      </c>
      <c r="F31" s="29" t="s">
        <v>105</v>
      </c>
      <c r="G31" s="29" t="s">
        <v>106</v>
      </c>
      <c r="I31" s="29" t="s">
        <v>107</v>
      </c>
      <c r="K31" s="29">
        <v>1</v>
      </c>
      <c r="M31" s="29">
        <v>1</v>
      </c>
      <c r="O31" s="29">
        <v>11.11</v>
      </c>
      <c r="Q31" s="29">
        <v>125</v>
      </c>
      <c r="S31" s="29">
        <v>8</v>
      </c>
      <c r="U31" s="29" t="s">
        <v>108</v>
      </c>
      <c r="AA31" s="29" t="s">
        <v>109</v>
      </c>
    </row>
    <row r="32" spans="1:59">
      <c r="A32" s="29" t="s">
        <v>110</v>
      </c>
      <c r="C32" s="29" t="s">
        <v>111</v>
      </c>
      <c r="E32" s="29" t="s">
        <v>112</v>
      </c>
      <c r="F32" s="29" t="s">
        <v>113</v>
      </c>
      <c r="G32" s="29" t="s">
        <v>114</v>
      </c>
      <c r="I32" s="29" t="s">
        <v>115</v>
      </c>
      <c r="K32" s="29">
        <v>2</v>
      </c>
      <c r="M32" s="29" t="s">
        <v>8</v>
      </c>
      <c r="O32" s="29" t="s">
        <v>55</v>
      </c>
      <c r="Q32" s="29" t="s">
        <v>116</v>
      </c>
      <c r="U32" s="29" t="s">
        <v>117</v>
      </c>
      <c r="AA32" s="29" t="s">
        <v>118</v>
      </c>
    </row>
    <row r="33" spans="1:27">
      <c r="E33" s="29" t="s">
        <v>119</v>
      </c>
      <c r="F33" s="29" t="s">
        <v>120</v>
      </c>
      <c r="G33" s="29" t="s">
        <v>121</v>
      </c>
      <c r="I33" s="29" t="s">
        <v>122</v>
      </c>
      <c r="J33" s="29" t="s">
        <v>73</v>
      </c>
      <c r="K33" s="29">
        <v>3</v>
      </c>
      <c r="M33" s="29">
        <v>4</v>
      </c>
      <c r="O33" s="29">
        <v>1.1100000000000001</v>
      </c>
      <c r="Q33" s="29">
        <v>5</v>
      </c>
      <c r="U33" s="29" t="s">
        <v>123</v>
      </c>
      <c r="AA33" s="29" t="s">
        <v>124</v>
      </c>
    </row>
    <row r="34" spans="1:27">
      <c r="A34" s="29" t="s">
        <v>6</v>
      </c>
      <c r="C34" s="29" t="s">
        <v>125</v>
      </c>
      <c r="E34" s="29" t="s">
        <v>126</v>
      </c>
      <c r="F34" s="29" t="s">
        <v>127</v>
      </c>
      <c r="I34" s="29" t="s">
        <v>128</v>
      </c>
      <c r="J34" s="29" t="s">
        <v>129</v>
      </c>
      <c r="K34" s="29">
        <v>4</v>
      </c>
      <c r="M34" s="29" t="s">
        <v>130</v>
      </c>
      <c r="O34" s="29" t="s">
        <v>49</v>
      </c>
      <c r="Q34" s="29" t="s">
        <v>51</v>
      </c>
      <c r="U34" s="29" t="s">
        <v>131</v>
      </c>
      <c r="AA34" s="29" t="s">
        <v>132</v>
      </c>
    </row>
    <row r="35" spans="1:27">
      <c r="A35" s="29" t="s">
        <v>133</v>
      </c>
      <c r="C35" s="29" t="s">
        <v>134</v>
      </c>
      <c r="E35" s="29" t="s">
        <v>135</v>
      </c>
      <c r="F35" s="29" t="s">
        <v>136</v>
      </c>
      <c r="G35" s="29" t="s">
        <v>137</v>
      </c>
      <c r="I35" s="29" t="s">
        <v>138</v>
      </c>
      <c r="J35" s="29" t="s">
        <v>139</v>
      </c>
      <c r="K35" s="29">
        <v>5</v>
      </c>
      <c r="M35" s="29">
        <v>12</v>
      </c>
      <c r="O35" s="29">
        <v>111.1</v>
      </c>
      <c r="Q35" s="29">
        <v>2</v>
      </c>
      <c r="U35" s="29" t="s">
        <v>140</v>
      </c>
      <c r="AA35" s="29" t="s">
        <v>141</v>
      </c>
    </row>
    <row r="36" spans="1:27">
      <c r="A36" s="29" t="s">
        <v>142</v>
      </c>
      <c r="C36" s="29" t="s">
        <v>143</v>
      </c>
      <c r="F36" s="29" t="s">
        <v>144</v>
      </c>
      <c r="G36" s="29" t="s">
        <v>107</v>
      </c>
      <c r="I36" s="29" t="s">
        <v>145</v>
      </c>
      <c r="J36" s="29" t="s">
        <v>146</v>
      </c>
      <c r="K36" s="29">
        <v>6</v>
      </c>
      <c r="M36" s="29" t="s">
        <v>147</v>
      </c>
      <c r="O36" s="29" t="s">
        <v>148</v>
      </c>
      <c r="Q36" s="29" t="s">
        <v>149</v>
      </c>
      <c r="U36" s="29" t="s">
        <v>150</v>
      </c>
      <c r="AA36" s="29" t="s">
        <v>151</v>
      </c>
    </row>
    <row r="37" spans="1:27">
      <c r="E37" s="29" t="s">
        <v>11</v>
      </c>
      <c r="G37" s="29" t="s">
        <v>128</v>
      </c>
      <c r="I37" s="29" t="s">
        <v>152</v>
      </c>
      <c r="J37" s="29" t="s">
        <v>114</v>
      </c>
      <c r="K37" s="29">
        <v>7</v>
      </c>
      <c r="M37" s="29">
        <v>38</v>
      </c>
      <c r="O37" s="29">
        <v>11.1</v>
      </c>
      <c r="Q37" s="29">
        <v>15</v>
      </c>
      <c r="U37" s="29" t="s">
        <v>153</v>
      </c>
      <c r="AA37" s="29" t="s">
        <v>154</v>
      </c>
    </row>
    <row r="38" spans="1:27">
      <c r="A38" s="29" t="s">
        <v>155</v>
      </c>
      <c r="C38" s="29" t="s">
        <v>156</v>
      </c>
      <c r="E38" s="29" t="s">
        <v>157</v>
      </c>
      <c r="F38" s="29" t="s">
        <v>158</v>
      </c>
      <c r="G38" s="29" t="s">
        <v>138</v>
      </c>
      <c r="I38" s="29" t="s">
        <v>159</v>
      </c>
      <c r="J38" s="29" t="s">
        <v>160</v>
      </c>
      <c r="M38" s="29" t="s">
        <v>26</v>
      </c>
      <c r="O38" s="29" t="s">
        <v>161</v>
      </c>
      <c r="Q38" s="29" t="s">
        <v>162</v>
      </c>
      <c r="U38" s="29" t="s">
        <v>163</v>
      </c>
      <c r="AA38" s="29" t="s">
        <v>164</v>
      </c>
    </row>
    <row r="39" spans="1:27">
      <c r="A39" s="29" t="s">
        <v>165</v>
      </c>
      <c r="E39" s="29" t="s">
        <v>166</v>
      </c>
      <c r="F39" s="29" t="s">
        <v>167</v>
      </c>
      <c r="G39" s="29" t="s">
        <v>145</v>
      </c>
      <c r="I39" s="29" t="s">
        <v>168</v>
      </c>
      <c r="J39" s="29" t="s">
        <v>121</v>
      </c>
      <c r="K39" s="29" t="s">
        <v>169</v>
      </c>
      <c r="M39" s="29">
        <v>5</v>
      </c>
      <c r="O39" s="34">
        <v>1.1111111</v>
      </c>
      <c r="Q39" s="29">
        <v>4000</v>
      </c>
      <c r="U39" s="29" t="s">
        <v>170</v>
      </c>
    </row>
    <row r="40" spans="1:27">
      <c r="A40" s="29" t="s">
        <v>171</v>
      </c>
      <c r="C40" s="29" t="s">
        <v>172</v>
      </c>
      <c r="E40" s="29" t="s">
        <v>173</v>
      </c>
      <c r="F40" s="29" t="s">
        <v>174</v>
      </c>
      <c r="G40" s="29" t="s">
        <v>152</v>
      </c>
      <c r="I40" s="29" t="s">
        <v>175</v>
      </c>
      <c r="J40" s="29" t="s">
        <v>176</v>
      </c>
      <c r="K40" s="29" t="s">
        <v>177</v>
      </c>
      <c r="M40" s="29" t="s">
        <v>72</v>
      </c>
      <c r="O40" s="29" t="s">
        <v>78</v>
      </c>
      <c r="Q40" s="29" t="s">
        <v>178</v>
      </c>
      <c r="U40" s="29" t="s">
        <v>179</v>
      </c>
    </row>
    <row r="41" spans="1:27">
      <c r="E41" s="29" t="s">
        <v>180</v>
      </c>
      <c r="G41" s="29" t="s">
        <v>159</v>
      </c>
      <c r="I41" s="29" t="s">
        <v>181</v>
      </c>
      <c r="J41" s="29" t="s">
        <v>182</v>
      </c>
      <c r="K41" s="29" t="s">
        <v>183</v>
      </c>
      <c r="M41" s="29">
        <v>6</v>
      </c>
      <c r="O41" s="29">
        <v>111.11</v>
      </c>
      <c r="Q41" s="29">
        <v>300</v>
      </c>
      <c r="U41" s="29" t="s">
        <v>184</v>
      </c>
    </row>
    <row r="42" spans="1:27">
      <c r="A42" s="29" t="s">
        <v>185</v>
      </c>
      <c r="C42" s="29" t="s">
        <v>186</v>
      </c>
      <c r="E42" s="29" t="s">
        <v>187</v>
      </c>
      <c r="G42" s="29" t="s">
        <v>168</v>
      </c>
      <c r="I42" s="29" t="s">
        <v>188</v>
      </c>
      <c r="J42" s="29" t="s">
        <v>189</v>
      </c>
      <c r="K42" s="29" t="s">
        <v>190</v>
      </c>
      <c r="M42" s="29" t="s">
        <v>13</v>
      </c>
      <c r="O42" s="29" t="s">
        <v>70</v>
      </c>
      <c r="Q42" s="29" t="s">
        <v>57</v>
      </c>
      <c r="U42" s="29" t="s">
        <v>191</v>
      </c>
    </row>
    <row r="43" spans="1:27">
      <c r="A43" s="35"/>
      <c r="C43" s="29" t="s">
        <v>192</v>
      </c>
      <c r="E43" s="29" t="s">
        <v>193</v>
      </c>
      <c r="G43" s="29" t="s">
        <v>181</v>
      </c>
      <c r="I43" s="29" t="s">
        <v>194</v>
      </c>
      <c r="K43" s="29" t="s">
        <v>195</v>
      </c>
      <c r="M43" s="29">
        <v>16</v>
      </c>
      <c r="O43" s="29">
        <v>1111.1099999999999</v>
      </c>
      <c r="Q43" s="29">
        <v>500</v>
      </c>
      <c r="U43" s="29" t="s">
        <v>196</v>
      </c>
    </row>
    <row r="44" spans="1:27">
      <c r="A44" s="29" t="s">
        <v>197</v>
      </c>
      <c r="C44" s="29" t="s">
        <v>198</v>
      </c>
      <c r="G44" s="29" t="s">
        <v>199</v>
      </c>
      <c r="K44" s="29" t="s">
        <v>200</v>
      </c>
      <c r="M44" s="29" t="s">
        <v>36</v>
      </c>
      <c r="O44" s="29" t="s">
        <v>201</v>
      </c>
      <c r="Q44" s="29" t="s">
        <v>202</v>
      </c>
      <c r="U44" s="29" t="s">
        <v>203</v>
      </c>
    </row>
    <row r="45" spans="1:27">
      <c r="C45" s="29" t="s">
        <v>204</v>
      </c>
      <c r="G45" s="29" t="s">
        <v>205</v>
      </c>
      <c r="I45" s="29" t="s">
        <v>206</v>
      </c>
      <c r="K45" s="29" t="s">
        <v>207</v>
      </c>
      <c r="M45" s="29">
        <v>10</v>
      </c>
      <c r="O45" s="29">
        <v>1.1000000000000001</v>
      </c>
      <c r="Q45" s="29">
        <v>8</v>
      </c>
      <c r="U45" s="29" t="s">
        <v>208</v>
      </c>
    </row>
    <row r="46" spans="1:27">
      <c r="A46" s="29" t="s">
        <v>209</v>
      </c>
      <c r="E46" s="29" t="s">
        <v>29</v>
      </c>
      <c r="G46" s="29" t="s">
        <v>210</v>
      </c>
      <c r="I46" s="29" t="s">
        <v>211</v>
      </c>
      <c r="K46" s="29" t="s">
        <v>212</v>
      </c>
      <c r="M46" s="29" t="s">
        <v>213</v>
      </c>
      <c r="O46" s="29" t="s">
        <v>214</v>
      </c>
      <c r="Q46" s="29" t="s">
        <v>215</v>
      </c>
      <c r="U46" s="29" t="s">
        <v>216</v>
      </c>
    </row>
    <row r="47" spans="1:27">
      <c r="A47" s="29" t="s">
        <v>133</v>
      </c>
      <c r="C47" s="29" t="s">
        <v>217</v>
      </c>
      <c r="E47" s="29" t="s">
        <v>218</v>
      </c>
      <c r="G47" s="29" t="s">
        <v>219</v>
      </c>
      <c r="I47" s="29" t="s">
        <v>220</v>
      </c>
      <c r="K47" s="29" t="s">
        <v>221</v>
      </c>
      <c r="M47" s="29">
        <v>8</v>
      </c>
      <c r="O47" s="29">
        <v>1111.0999999999999</v>
      </c>
      <c r="Q47" s="29">
        <v>13</v>
      </c>
      <c r="U47" s="29" t="s">
        <v>222</v>
      </c>
    </row>
    <row r="48" spans="1:27">
      <c r="A48" s="29" t="s">
        <v>142</v>
      </c>
      <c r="E48" s="29" t="s">
        <v>223</v>
      </c>
      <c r="I48" s="29" t="s">
        <v>224</v>
      </c>
      <c r="K48" s="29" t="s">
        <v>225</v>
      </c>
      <c r="M48" s="29" t="s">
        <v>226</v>
      </c>
      <c r="O48" s="29" t="s">
        <v>20</v>
      </c>
      <c r="Q48" s="29" t="s">
        <v>227</v>
      </c>
      <c r="U48" s="29" t="s">
        <v>228</v>
      </c>
    </row>
    <row r="49" spans="1:21">
      <c r="C49" s="29" t="s">
        <v>229</v>
      </c>
      <c r="E49" s="29" t="s">
        <v>230</v>
      </c>
      <c r="G49" s="29" t="s">
        <v>231</v>
      </c>
      <c r="M49" s="29">
        <v>16</v>
      </c>
      <c r="O49" s="29">
        <v>11.1111</v>
      </c>
      <c r="Q49" s="29">
        <v>12</v>
      </c>
      <c r="U49" s="29" t="s">
        <v>232</v>
      </c>
    </row>
    <row r="50" spans="1:21">
      <c r="C50" s="29" t="s">
        <v>233</v>
      </c>
      <c r="E50" s="29" t="s">
        <v>234</v>
      </c>
      <c r="G50" s="29" t="s">
        <v>107</v>
      </c>
      <c r="I50" s="29" t="s">
        <v>235</v>
      </c>
      <c r="K50" s="29" t="s">
        <v>236</v>
      </c>
      <c r="M50" s="29" t="s">
        <v>67</v>
      </c>
      <c r="O50" s="29" t="s">
        <v>23</v>
      </c>
      <c r="Q50" s="29" t="s">
        <v>237</v>
      </c>
    </row>
    <row r="51" spans="1:21">
      <c r="A51" s="29" t="s">
        <v>27</v>
      </c>
      <c r="C51" s="29" t="s">
        <v>204</v>
      </c>
      <c r="G51" s="29" t="s">
        <v>238</v>
      </c>
      <c r="I51" s="29" t="s">
        <v>107</v>
      </c>
      <c r="K51" s="29" t="s">
        <v>239</v>
      </c>
      <c r="M51" s="29">
        <v>9</v>
      </c>
      <c r="O51" s="29">
        <v>11.111000000000001</v>
      </c>
      <c r="Q51" s="29">
        <v>4</v>
      </c>
    </row>
    <row r="52" spans="1:21">
      <c r="A52" s="29" t="s">
        <v>133</v>
      </c>
      <c r="C52" s="29" t="s">
        <v>240</v>
      </c>
      <c r="E52" s="29" t="s">
        <v>18</v>
      </c>
      <c r="G52" s="29" t="s">
        <v>241</v>
      </c>
      <c r="I52" s="29" t="s">
        <v>115</v>
      </c>
      <c r="K52" s="29" t="s">
        <v>242</v>
      </c>
      <c r="M52" s="29" t="s">
        <v>243</v>
      </c>
      <c r="O52" s="32" t="s">
        <v>244</v>
      </c>
      <c r="Q52" s="29" t="s">
        <v>245</v>
      </c>
    </row>
    <row r="53" spans="1:21">
      <c r="A53" s="29" t="s">
        <v>142</v>
      </c>
      <c r="E53" s="29" t="s">
        <v>152</v>
      </c>
      <c r="G53" s="29" t="s">
        <v>246</v>
      </c>
      <c r="I53" s="29" t="s">
        <v>122</v>
      </c>
      <c r="M53" s="29">
        <v>9</v>
      </c>
      <c r="O53" s="29">
        <v>111111111.11</v>
      </c>
      <c r="Q53" s="29">
        <v>38</v>
      </c>
    </row>
    <row r="54" spans="1:21">
      <c r="C54" s="29" t="s">
        <v>247</v>
      </c>
      <c r="E54" s="29" t="s">
        <v>248</v>
      </c>
      <c r="I54" s="29" t="s">
        <v>128</v>
      </c>
      <c r="K54" s="29" t="s">
        <v>249</v>
      </c>
      <c r="O54" s="32" t="s">
        <v>250</v>
      </c>
      <c r="Q54" s="29" t="s">
        <v>24</v>
      </c>
    </row>
    <row r="55" spans="1:21">
      <c r="C55" s="29" t="s">
        <v>251</v>
      </c>
      <c r="E55" s="29" t="s">
        <v>252</v>
      </c>
      <c r="G55" s="29" t="s">
        <v>253</v>
      </c>
      <c r="I55" s="29" t="s">
        <v>138</v>
      </c>
      <c r="J55" s="29" t="s">
        <v>254</v>
      </c>
      <c r="K55" s="29" t="s">
        <v>255</v>
      </c>
      <c r="M55" s="29" t="s">
        <v>65</v>
      </c>
      <c r="O55" s="45">
        <v>111111111.111</v>
      </c>
      <c r="Q55" s="29">
        <v>1000</v>
      </c>
    </row>
    <row r="56" spans="1:21">
      <c r="A56" s="29" t="s">
        <v>256</v>
      </c>
      <c r="C56" s="29" t="s">
        <v>257</v>
      </c>
      <c r="E56" s="29" t="s">
        <v>258</v>
      </c>
      <c r="G56" s="29" t="s">
        <v>259</v>
      </c>
      <c r="I56" s="29" t="s">
        <v>145</v>
      </c>
      <c r="J56" s="29" t="s">
        <v>260</v>
      </c>
      <c r="K56" s="29" t="s">
        <v>261</v>
      </c>
      <c r="M56" s="29">
        <v>4</v>
      </c>
      <c r="Q56" s="29" t="s">
        <v>38</v>
      </c>
    </row>
    <row r="57" spans="1:21">
      <c r="A57" s="29">
        <v>2011</v>
      </c>
      <c r="C57" s="29" t="s">
        <v>262</v>
      </c>
      <c r="G57" s="29" t="s">
        <v>254</v>
      </c>
      <c r="I57" s="29" t="s">
        <v>152</v>
      </c>
      <c r="J57" s="29" t="s">
        <v>263</v>
      </c>
      <c r="K57" s="29" t="s">
        <v>264</v>
      </c>
      <c r="M57" s="29" t="s">
        <v>265</v>
      </c>
      <c r="O57" s="29" t="s">
        <v>96</v>
      </c>
      <c r="Q57" s="29">
        <v>100</v>
      </c>
    </row>
    <row r="58" spans="1:21">
      <c r="C58" s="29" t="s">
        <v>266</v>
      </c>
      <c r="E58" s="29" t="s">
        <v>19</v>
      </c>
      <c r="G58" s="29" t="s">
        <v>260</v>
      </c>
      <c r="I58" s="29" t="s">
        <v>181</v>
      </c>
      <c r="J58" s="29" t="s">
        <v>267</v>
      </c>
      <c r="K58" s="29" t="s">
        <v>268</v>
      </c>
      <c r="M58" s="29">
        <v>3</v>
      </c>
      <c r="O58" s="29" t="s">
        <v>107</v>
      </c>
      <c r="Q58" s="29" t="s">
        <v>54</v>
      </c>
    </row>
    <row r="59" spans="1:21">
      <c r="A59" s="29" t="s">
        <v>269</v>
      </c>
      <c r="C59" s="29" t="s">
        <v>270</v>
      </c>
      <c r="E59" s="29">
        <v>20</v>
      </c>
      <c r="G59" s="29" t="s">
        <v>271</v>
      </c>
      <c r="J59" s="29" t="s">
        <v>272</v>
      </c>
      <c r="K59" s="29" t="s">
        <v>273</v>
      </c>
      <c r="M59" s="29" t="s">
        <v>33</v>
      </c>
      <c r="O59" s="29" t="s">
        <v>115</v>
      </c>
      <c r="Q59" s="29">
        <v>6</v>
      </c>
    </row>
    <row r="60" spans="1:21">
      <c r="A60" s="29">
        <v>2010</v>
      </c>
      <c r="C60" s="29" t="s">
        <v>274</v>
      </c>
      <c r="E60" s="29">
        <v>80</v>
      </c>
      <c r="G60" s="29" t="s">
        <v>263</v>
      </c>
      <c r="I60" s="29" t="s">
        <v>275</v>
      </c>
      <c r="J60" s="29" t="s">
        <v>259</v>
      </c>
      <c r="K60" s="29" t="s">
        <v>276</v>
      </c>
      <c r="M60" s="29">
        <v>2</v>
      </c>
      <c r="O60" s="29" t="s">
        <v>122</v>
      </c>
      <c r="Q60" s="32" t="s">
        <v>277</v>
      </c>
    </row>
    <row r="61" spans="1:21">
      <c r="A61" s="29" t="s">
        <v>278</v>
      </c>
      <c r="C61" s="29" t="s">
        <v>279</v>
      </c>
      <c r="E61" s="29">
        <v>70</v>
      </c>
      <c r="I61" s="29" t="s">
        <v>107</v>
      </c>
      <c r="K61" s="29" t="s">
        <v>280</v>
      </c>
      <c r="M61" s="29" t="s">
        <v>281</v>
      </c>
      <c r="O61" s="29" t="s">
        <v>128</v>
      </c>
      <c r="Q61" s="29">
        <v>20</v>
      </c>
    </row>
    <row r="62" spans="1:21">
      <c r="A62" s="29">
        <v>2012</v>
      </c>
      <c r="C62" s="29" t="s">
        <v>282</v>
      </c>
      <c r="E62" s="29">
        <v>30</v>
      </c>
      <c r="G62" s="29" t="s">
        <v>283</v>
      </c>
      <c r="I62" s="29" t="s">
        <v>115</v>
      </c>
      <c r="K62" s="29" t="s">
        <v>284</v>
      </c>
      <c r="M62" s="29">
        <v>3</v>
      </c>
      <c r="O62" s="29" t="s">
        <v>138</v>
      </c>
      <c r="Q62" s="29" t="s">
        <v>48</v>
      </c>
    </row>
    <row r="63" spans="1:21">
      <c r="C63" s="29" t="s">
        <v>285</v>
      </c>
      <c r="E63" s="29">
        <v>60</v>
      </c>
      <c r="G63" s="29" t="s">
        <v>286</v>
      </c>
      <c r="I63" s="29" t="s">
        <v>122</v>
      </c>
      <c r="K63" s="29" t="s">
        <v>287</v>
      </c>
      <c r="M63" s="29" t="s">
        <v>288</v>
      </c>
      <c r="O63" s="29" t="s">
        <v>145</v>
      </c>
      <c r="Q63" s="29">
        <v>3</v>
      </c>
    </row>
    <row r="64" spans="1:21">
      <c r="A64" s="29" t="s">
        <v>289</v>
      </c>
      <c r="C64" s="29" t="s">
        <v>290</v>
      </c>
      <c r="E64" s="29">
        <v>100</v>
      </c>
      <c r="G64" s="29" t="s">
        <v>291</v>
      </c>
      <c r="I64" s="29" t="s">
        <v>128</v>
      </c>
      <c r="K64" s="29" t="s">
        <v>292</v>
      </c>
      <c r="M64" s="29">
        <v>6</v>
      </c>
      <c r="O64" s="29" t="s">
        <v>152</v>
      </c>
      <c r="Q64" s="29" t="s">
        <v>63</v>
      </c>
    </row>
    <row r="65" spans="1:17">
      <c r="A65" s="29">
        <v>2009</v>
      </c>
      <c r="C65" s="29" t="s">
        <v>293</v>
      </c>
      <c r="E65" s="29">
        <v>90</v>
      </c>
      <c r="I65" s="29" t="s">
        <v>138</v>
      </c>
      <c r="K65" s="29" t="s">
        <v>294</v>
      </c>
      <c r="M65" s="29" t="s">
        <v>295</v>
      </c>
      <c r="O65" s="29" t="s">
        <v>159</v>
      </c>
      <c r="Q65" s="29">
        <v>25</v>
      </c>
    </row>
    <row r="66" spans="1:17">
      <c r="A66" s="29" t="s">
        <v>296</v>
      </c>
      <c r="C66" s="29" t="s">
        <v>297</v>
      </c>
      <c r="E66" s="29">
        <v>110</v>
      </c>
      <c r="G66" s="29" t="s">
        <v>298</v>
      </c>
      <c r="I66" s="29" t="s">
        <v>145</v>
      </c>
      <c r="J66" s="29" t="s">
        <v>1059</v>
      </c>
      <c r="K66" s="29" t="s">
        <v>299</v>
      </c>
      <c r="M66" s="29">
        <v>9</v>
      </c>
      <c r="O66" s="29" t="s">
        <v>168</v>
      </c>
      <c r="Q66" s="29" t="s">
        <v>66</v>
      </c>
    </row>
    <row r="67" spans="1:17">
      <c r="A67" s="29">
        <v>2008</v>
      </c>
      <c r="C67" s="29" t="s">
        <v>300</v>
      </c>
      <c r="E67" s="29">
        <v>130</v>
      </c>
      <c r="G67" s="29" t="s">
        <v>301</v>
      </c>
      <c r="I67" s="29" t="s">
        <v>152</v>
      </c>
      <c r="J67" s="29" t="s">
        <v>157</v>
      </c>
      <c r="K67" s="29" t="s">
        <v>302</v>
      </c>
      <c r="O67" s="29" t="s">
        <v>175</v>
      </c>
      <c r="Q67" s="29">
        <v>5000</v>
      </c>
    </row>
    <row r="68" spans="1:17">
      <c r="A68" s="29" t="s">
        <v>303</v>
      </c>
      <c r="C68" s="29" t="s">
        <v>304</v>
      </c>
      <c r="E68" s="29">
        <v>10</v>
      </c>
      <c r="G68" s="29" t="s">
        <v>102</v>
      </c>
      <c r="I68" s="29" t="s">
        <v>159</v>
      </c>
      <c r="K68" s="29" t="s">
        <v>305</v>
      </c>
      <c r="O68" s="29" t="s">
        <v>181</v>
      </c>
    </row>
    <row r="69" spans="1:17">
      <c r="A69" s="29">
        <v>2007</v>
      </c>
      <c r="C69" s="29" t="s">
        <v>306</v>
      </c>
      <c r="E69" s="29">
        <v>140</v>
      </c>
      <c r="I69" s="29" t="s">
        <v>168</v>
      </c>
      <c r="O69" s="29" t="s">
        <v>188</v>
      </c>
    </row>
    <row r="70" spans="1:17">
      <c r="C70" s="29" t="s">
        <v>307</v>
      </c>
      <c r="E70" s="29">
        <v>40</v>
      </c>
      <c r="G70" s="29" t="s">
        <v>308</v>
      </c>
      <c r="I70" s="29" t="s">
        <v>175</v>
      </c>
      <c r="K70" s="29" t="s">
        <v>309</v>
      </c>
      <c r="M70" s="29" t="s">
        <v>15</v>
      </c>
      <c r="O70" s="29" t="s">
        <v>194</v>
      </c>
    </row>
    <row r="71" spans="1:17">
      <c r="C71" s="29" t="s">
        <v>310</v>
      </c>
      <c r="E71" s="29">
        <v>41</v>
      </c>
      <c r="G71" s="29" t="s">
        <v>311</v>
      </c>
      <c r="I71" s="29" t="s">
        <v>181</v>
      </c>
      <c r="K71" s="29" t="s">
        <v>312</v>
      </c>
      <c r="M71" s="29" t="s">
        <v>313</v>
      </c>
      <c r="O71" s="29" t="s">
        <v>314</v>
      </c>
    </row>
    <row r="72" spans="1:17">
      <c r="C72" s="29" t="s">
        <v>315</v>
      </c>
      <c r="E72" s="29">
        <v>42</v>
      </c>
      <c r="G72" s="29" t="s">
        <v>316</v>
      </c>
      <c r="I72" s="29" t="s">
        <v>188</v>
      </c>
      <c r="K72" s="29" t="s">
        <v>317</v>
      </c>
      <c r="M72" s="29" t="s">
        <v>318</v>
      </c>
      <c r="O72" s="29" t="s">
        <v>319</v>
      </c>
    </row>
    <row r="73" spans="1:17">
      <c r="C73" s="29" t="s">
        <v>320</v>
      </c>
      <c r="E73" s="29">
        <v>150</v>
      </c>
      <c r="G73" s="29" t="s">
        <v>321</v>
      </c>
      <c r="I73" s="29" t="s">
        <v>194</v>
      </c>
      <c r="K73" s="29" t="s">
        <v>322</v>
      </c>
      <c r="M73" s="29" t="s">
        <v>323</v>
      </c>
      <c r="O73" s="29" t="s">
        <v>324</v>
      </c>
    </row>
    <row r="74" spans="1:17">
      <c r="C74" s="29" t="s">
        <v>325</v>
      </c>
      <c r="E74" s="29">
        <v>151</v>
      </c>
      <c r="G74" s="29" t="s">
        <v>326</v>
      </c>
      <c r="K74" s="29" t="s">
        <v>327</v>
      </c>
      <c r="M74" s="29" t="s">
        <v>328</v>
      </c>
    </row>
    <row r="75" spans="1:17">
      <c r="C75" s="29" t="s">
        <v>329</v>
      </c>
      <c r="E75" s="29">
        <v>152</v>
      </c>
      <c r="G75" s="29" t="s">
        <v>330</v>
      </c>
      <c r="I75" s="29" t="s">
        <v>331</v>
      </c>
      <c r="K75" s="29" t="s">
        <v>332</v>
      </c>
      <c r="M75" s="29" t="s">
        <v>333</v>
      </c>
    </row>
    <row r="76" spans="1:17">
      <c r="C76" s="29" t="s">
        <v>334</v>
      </c>
      <c r="E76" s="29">
        <v>153</v>
      </c>
      <c r="G76" s="29" t="s">
        <v>335</v>
      </c>
      <c r="I76" s="29" t="s">
        <v>105</v>
      </c>
      <c r="K76" s="29" t="s">
        <v>336</v>
      </c>
    </row>
    <row r="77" spans="1:17">
      <c r="C77" s="29" t="s">
        <v>337</v>
      </c>
      <c r="E77" s="29" t="s">
        <v>338</v>
      </c>
      <c r="I77" s="29" t="s">
        <v>127</v>
      </c>
      <c r="K77" s="29" t="s">
        <v>339</v>
      </c>
    </row>
    <row r="78" spans="1:17">
      <c r="C78" s="29" t="s">
        <v>340</v>
      </c>
      <c r="E78" s="29" t="s">
        <v>341</v>
      </c>
      <c r="G78" s="29" t="s">
        <v>342</v>
      </c>
      <c r="I78" s="29" t="s">
        <v>326</v>
      </c>
      <c r="K78" s="29" t="s">
        <v>343</v>
      </c>
      <c r="M78" s="29" t="s">
        <v>16</v>
      </c>
    </row>
    <row r="79" spans="1:17">
      <c r="C79" s="29" t="s">
        <v>344</v>
      </c>
      <c r="E79" s="29" t="s">
        <v>345</v>
      </c>
      <c r="G79" s="29">
        <v>1</v>
      </c>
      <c r="I79" s="29" t="s">
        <v>330</v>
      </c>
      <c r="K79" s="29" t="s">
        <v>346</v>
      </c>
      <c r="M79" s="29" t="s">
        <v>347</v>
      </c>
    </row>
    <row r="80" spans="1:17">
      <c r="C80" s="29" t="s">
        <v>348</v>
      </c>
      <c r="E80" s="29" t="s">
        <v>349</v>
      </c>
      <c r="G80" s="29">
        <v>2</v>
      </c>
      <c r="I80" s="29" t="s">
        <v>335</v>
      </c>
      <c r="K80" s="29" t="s">
        <v>350</v>
      </c>
      <c r="M80" s="29" t="s">
        <v>351</v>
      </c>
    </row>
    <row r="81" spans="3:13">
      <c r="C81" s="29" t="s">
        <v>352</v>
      </c>
      <c r="G81" s="29">
        <v>3</v>
      </c>
      <c r="I81" s="29" t="s">
        <v>353</v>
      </c>
      <c r="K81" s="29" t="s">
        <v>354</v>
      </c>
      <c r="M81" s="29" t="s">
        <v>355</v>
      </c>
    </row>
    <row r="82" spans="3:13">
      <c r="C82" s="29" t="s">
        <v>356</v>
      </c>
      <c r="E82" s="29" t="s">
        <v>357</v>
      </c>
      <c r="G82" s="29">
        <v>4</v>
      </c>
      <c r="I82" s="29" t="s">
        <v>358</v>
      </c>
      <c r="K82" s="29" t="s">
        <v>359</v>
      </c>
    </row>
    <row r="83" spans="3:13">
      <c r="C83" s="29" t="s">
        <v>109</v>
      </c>
      <c r="E83" s="29" t="s">
        <v>360</v>
      </c>
      <c r="G83" s="29">
        <v>5</v>
      </c>
      <c r="I83" s="29" t="s">
        <v>361</v>
      </c>
      <c r="K83" s="29" t="s">
        <v>362</v>
      </c>
    </row>
    <row r="84" spans="3:13">
      <c r="C84" s="29" t="s">
        <v>118</v>
      </c>
      <c r="E84" s="29" t="s">
        <v>363</v>
      </c>
    </row>
    <row r="85" spans="3:13">
      <c r="C85" s="29" t="s">
        <v>132</v>
      </c>
      <c r="E85" s="29" t="s">
        <v>364</v>
      </c>
      <c r="G85" s="29" t="s">
        <v>365</v>
      </c>
      <c r="I85" s="29" t="s">
        <v>366</v>
      </c>
      <c r="K85" s="29" t="s">
        <v>367</v>
      </c>
    </row>
    <row r="86" spans="3:13">
      <c r="C86" s="29" t="s">
        <v>368</v>
      </c>
      <c r="E86" s="29" t="s">
        <v>369</v>
      </c>
      <c r="G86" s="29" t="s">
        <v>152</v>
      </c>
      <c r="I86" s="29" t="s">
        <v>326</v>
      </c>
      <c r="K86" s="29" t="s">
        <v>370</v>
      </c>
    </row>
    <row r="87" spans="3:13">
      <c r="C87" s="29" t="s">
        <v>371</v>
      </c>
      <c r="E87" s="29" t="s">
        <v>372</v>
      </c>
      <c r="G87" s="29" t="s">
        <v>373</v>
      </c>
      <c r="I87" s="29" t="s">
        <v>330</v>
      </c>
      <c r="K87" s="29" t="s">
        <v>374</v>
      </c>
    </row>
    <row r="88" spans="3:13">
      <c r="C88" s="29" t="s">
        <v>375</v>
      </c>
      <c r="E88" s="29" t="s">
        <v>376</v>
      </c>
      <c r="G88" s="29" t="s">
        <v>377</v>
      </c>
      <c r="I88" s="29" t="s">
        <v>335</v>
      </c>
    </row>
    <row r="89" spans="3:13">
      <c r="C89" s="29" t="s">
        <v>378</v>
      </c>
      <c r="E89" s="29" t="s">
        <v>379</v>
      </c>
      <c r="G89" s="29" t="s">
        <v>380</v>
      </c>
      <c r="I89" s="29" t="s">
        <v>353</v>
      </c>
      <c r="K89" s="29" t="s">
        <v>381</v>
      </c>
    </row>
    <row r="90" spans="3:13">
      <c r="C90" s="29" t="s">
        <v>382</v>
      </c>
      <c r="E90" s="29" t="s">
        <v>383</v>
      </c>
      <c r="I90" s="29" t="s">
        <v>358</v>
      </c>
      <c r="K90" s="29" t="s">
        <v>343</v>
      </c>
    </row>
    <row r="91" spans="3:13">
      <c r="C91" s="29" t="s">
        <v>384</v>
      </c>
      <c r="E91" s="29" t="s">
        <v>385</v>
      </c>
      <c r="G91" s="29" t="s">
        <v>386</v>
      </c>
      <c r="I91" s="29" t="s">
        <v>361</v>
      </c>
      <c r="K91" s="29" t="s">
        <v>387</v>
      </c>
    </row>
    <row r="92" spans="3:13">
      <c r="C92" s="29" t="s">
        <v>388</v>
      </c>
      <c r="E92" s="29" t="s">
        <v>389</v>
      </c>
      <c r="G92" s="29" t="s">
        <v>224</v>
      </c>
      <c r="K92" s="29" t="s">
        <v>390</v>
      </c>
    </row>
    <row r="93" spans="3:13">
      <c r="C93" s="29" t="s">
        <v>391</v>
      </c>
      <c r="E93" s="29" t="s">
        <v>392</v>
      </c>
      <c r="G93" s="29" t="s">
        <v>142</v>
      </c>
      <c r="K93" s="29" t="s">
        <v>393</v>
      </c>
    </row>
    <row r="94" spans="3:13">
      <c r="C94" s="29" t="s">
        <v>394</v>
      </c>
      <c r="E94" s="29" t="s">
        <v>395</v>
      </c>
      <c r="I94" s="29" t="s">
        <v>396</v>
      </c>
      <c r="K94" s="29" t="s">
        <v>346</v>
      </c>
    </row>
    <row r="95" spans="3:13">
      <c r="C95" s="29" t="s">
        <v>397</v>
      </c>
      <c r="E95" s="29" t="s">
        <v>398</v>
      </c>
      <c r="G95" s="29" t="s">
        <v>399</v>
      </c>
      <c r="I95" s="29" t="s">
        <v>129</v>
      </c>
      <c r="K95" s="29" t="s">
        <v>350</v>
      </c>
    </row>
    <row r="96" spans="3:13">
      <c r="C96" s="29" t="s">
        <v>400</v>
      </c>
      <c r="E96" s="29" t="s">
        <v>401</v>
      </c>
      <c r="G96" s="29" t="s">
        <v>107</v>
      </c>
      <c r="I96" s="29" t="s">
        <v>139</v>
      </c>
      <c r="K96" s="29" t="s">
        <v>359</v>
      </c>
    </row>
    <row r="97" spans="3:11">
      <c r="C97" s="29" t="s">
        <v>402</v>
      </c>
      <c r="E97" s="29" t="s">
        <v>403</v>
      </c>
      <c r="G97" s="29" t="s">
        <v>115</v>
      </c>
      <c r="I97" s="29" t="s">
        <v>146</v>
      </c>
      <c r="K97" s="29" t="s">
        <v>362</v>
      </c>
    </row>
    <row r="98" spans="3:11">
      <c r="C98" s="29" t="s">
        <v>404</v>
      </c>
      <c r="E98" s="29" t="s">
        <v>405</v>
      </c>
      <c r="G98" s="29" t="s">
        <v>122</v>
      </c>
      <c r="I98" s="29" t="s">
        <v>114</v>
      </c>
    </row>
    <row r="99" spans="3:11">
      <c r="C99" s="29" t="s">
        <v>406</v>
      </c>
      <c r="E99" s="29" t="s">
        <v>407</v>
      </c>
      <c r="G99" s="29" t="s">
        <v>128</v>
      </c>
      <c r="I99" s="29" t="s">
        <v>160</v>
      </c>
      <c r="K99" s="29" t="s">
        <v>408</v>
      </c>
    </row>
    <row r="100" spans="3:11">
      <c r="C100" s="29" t="s">
        <v>409</v>
      </c>
      <c r="E100" s="29" t="s">
        <v>410</v>
      </c>
      <c r="G100" s="29" t="s">
        <v>199</v>
      </c>
      <c r="I100" s="29" t="s">
        <v>121</v>
      </c>
      <c r="K100" s="29" t="s">
        <v>411</v>
      </c>
    </row>
    <row r="101" spans="3:11">
      <c r="C101" s="29" t="s">
        <v>412</v>
      </c>
      <c r="E101" s="29" t="s">
        <v>413</v>
      </c>
      <c r="G101" s="29" t="s">
        <v>205</v>
      </c>
      <c r="I101" s="29" t="s">
        <v>176</v>
      </c>
      <c r="K101" s="29" t="s">
        <v>414</v>
      </c>
    </row>
    <row r="102" spans="3:11">
      <c r="C102" s="29" t="s">
        <v>415</v>
      </c>
      <c r="E102" s="29" t="s">
        <v>416</v>
      </c>
      <c r="G102" s="29" t="s">
        <v>417</v>
      </c>
      <c r="I102" s="29" t="s">
        <v>182</v>
      </c>
      <c r="K102" s="29" t="s">
        <v>418</v>
      </c>
    </row>
    <row r="103" spans="3:11">
      <c r="C103" s="29" t="s">
        <v>419</v>
      </c>
      <c r="E103" s="29" t="s">
        <v>420</v>
      </c>
      <c r="G103" s="29" t="s">
        <v>421</v>
      </c>
      <c r="I103" s="29" t="s">
        <v>189</v>
      </c>
      <c r="K103" s="29" t="s">
        <v>422</v>
      </c>
    </row>
    <row r="104" spans="3:11">
      <c r="C104" s="29" t="s">
        <v>423</v>
      </c>
      <c r="E104" s="29" t="s">
        <v>424</v>
      </c>
      <c r="G104" s="29" t="s">
        <v>138</v>
      </c>
      <c r="K104" s="29" t="s">
        <v>425</v>
      </c>
    </row>
    <row r="105" spans="3:11">
      <c r="C105" s="29" t="s">
        <v>426</v>
      </c>
      <c r="E105" s="29" t="s">
        <v>427</v>
      </c>
      <c r="G105" s="29" t="s">
        <v>145</v>
      </c>
      <c r="K105" s="29" t="s">
        <v>428</v>
      </c>
    </row>
    <row r="106" spans="3:11">
      <c r="C106" s="29" t="s">
        <v>429</v>
      </c>
      <c r="E106" s="29" t="s">
        <v>430</v>
      </c>
      <c r="G106" s="29" t="s">
        <v>152</v>
      </c>
      <c r="K106" s="29" t="s">
        <v>362</v>
      </c>
    </row>
    <row r="107" spans="3:11">
      <c r="C107" s="29" t="s">
        <v>431</v>
      </c>
      <c r="E107" s="29" t="s">
        <v>432</v>
      </c>
      <c r="G107" s="29" t="s">
        <v>159</v>
      </c>
    </row>
    <row r="108" spans="3:11">
      <c r="C108" s="29" t="s">
        <v>433</v>
      </c>
      <c r="E108" s="29" t="s">
        <v>434</v>
      </c>
      <c r="G108" s="29" t="s">
        <v>168</v>
      </c>
      <c r="K108" s="29" t="s">
        <v>435</v>
      </c>
    </row>
    <row r="109" spans="3:11">
      <c r="C109" s="29" t="s">
        <v>436</v>
      </c>
      <c r="E109" s="29" t="s">
        <v>437</v>
      </c>
      <c r="G109" s="29" t="s">
        <v>181</v>
      </c>
      <c r="I109" s="29" t="s">
        <v>1055</v>
      </c>
      <c r="K109" s="29" t="s">
        <v>438</v>
      </c>
    </row>
    <row r="110" spans="3:11">
      <c r="C110" s="29" t="s">
        <v>439</v>
      </c>
      <c r="E110" s="29" t="s">
        <v>440</v>
      </c>
      <c r="G110" s="29" t="s">
        <v>210</v>
      </c>
      <c r="I110" s="29" t="s">
        <v>1056</v>
      </c>
      <c r="K110" s="29" t="s">
        <v>441</v>
      </c>
    </row>
    <row r="111" spans="3:11">
      <c r="C111" s="29" t="s">
        <v>442</v>
      </c>
      <c r="E111" s="29" t="s">
        <v>443</v>
      </c>
      <c r="G111" s="29" t="s">
        <v>219</v>
      </c>
      <c r="I111" s="29" t="s">
        <v>1057</v>
      </c>
      <c r="K111" s="29" t="s">
        <v>294</v>
      </c>
    </row>
    <row r="112" spans="3:11">
      <c r="C112" s="29" t="s">
        <v>444</v>
      </c>
      <c r="E112" s="29" t="s">
        <v>445</v>
      </c>
      <c r="G112" s="29" t="s">
        <v>446</v>
      </c>
      <c r="I112" t="s">
        <v>1058</v>
      </c>
    </row>
    <row r="113" spans="3:11">
      <c r="C113" s="29" t="s">
        <v>447</v>
      </c>
      <c r="E113" s="29" t="s">
        <v>448</v>
      </c>
      <c r="G113" s="29" t="s">
        <v>449</v>
      </c>
      <c r="J113" s="29" t="s">
        <v>74</v>
      </c>
      <c r="K113" s="29" t="s">
        <v>450</v>
      </c>
    </row>
    <row r="114" spans="3:11">
      <c r="C114" s="29" t="s">
        <v>451</v>
      </c>
      <c r="E114" s="29" t="s">
        <v>452</v>
      </c>
      <c r="J114" s="29" t="s">
        <v>107</v>
      </c>
      <c r="K114" s="36" t="s">
        <v>411</v>
      </c>
    </row>
    <row r="115" spans="3:11">
      <c r="C115" s="29" t="s">
        <v>453</v>
      </c>
      <c r="E115" s="29" t="s">
        <v>454</v>
      </c>
      <c r="J115" s="29" t="s">
        <v>455</v>
      </c>
      <c r="K115" s="29" t="s">
        <v>312</v>
      </c>
    </row>
    <row r="116" spans="3:11">
      <c r="C116" s="29" t="s">
        <v>456</v>
      </c>
      <c r="E116" s="29" t="s">
        <v>457</v>
      </c>
      <c r="J116" s="29" t="s">
        <v>458</v>
      </c>
      <c r="K116" s="29" t="s">
        <v>317</v>
      </c>
    </row>
    <row r="117" spans="3:11">
      <c r="C117" s="29" t="s">
        <v>459</v>
      </c>
      <c r="E117" s="29" t="s">
        <v>460</v>
      </c>
      <c r="J117" s="29" t="s">
        <v>461</v>
      </c>
      <c r="K117" s="29" t="s">
        <v>322</v>
      </c>
    </row>
    <row r="118" spans="3:11">
      <c r="C118" s="29" t="s">
        <v>462</v>
      </c>
      <c r="E118" s="29" t="s">
        <v>463</v>
      </c>
      <c r="J118" s="29" t="s">
        <v>199</v>
      </c>
      <c r="K118" s="29" t="s">
        <v>464</v>
      </c>
    </row>
    <row r="119" spans="3:11">
      <c r="C119" s="29" t="s">
        <v>465</v>
      </c>
      <c r="E119" s="29" t="s">
        <v>466</v>
      </c>
      <c r="J119" s="29" t="s">
        <v>417</v>
      </c>
      <c r="K119" s="29" t="s">
        <v>414</v>
      </c>
    </row>
    <row r="120" spans="3:11">
      <c r="C120" s="29" t="s">
        <v>467</v>
      </c>
      <c r="E120" s="29" t="s">
        <v>468</v>
      </c>
      <c r="J120" s="29" t="s">
        <v>138</v>
      </c>
      <c r="K120" s="29" t="s">
        <v>469</v>
      </c>
    </row>
    <row r="121" spans="3:11">
      <c r="C121" s="29" t="s">
        <v>101</v>
      </c>
      <c r="E121" s="29" t="s">
        <v>470</v>
      </c>
      <c r="J121" s="29" t="s">
        <v>471</v>
      </c>
      <c r="K121" s="29" t="s">
        <v>472</v>
      </c>
    </row>
    <row r="122" spans="3:11">
      <c r="C122" s="29" t="s">
        <v>473</v>
      </c>
      <c r="E122" s="29" t="s">
        <v>474</v>
      </c>
      <c r="J122" s="29" t="s">
        <v>475</v>
      </c>
      <c r="K122" s="29" t="s">
        <v>327</v>
      </c>
    </row>
    <row r="123" spans="3:11">
      <c r="C123" s="29" t="s">
        <v>476</v>
      </c>
      <c r="E123" s="29" t="s">
        <v>477</v>
      </c>
      <c r="J123" s="29" t="s">
        <v>377</v>
      </c>
      <c r="K123" s="29" t="s">
        <v>332</v>
      </c>
    </row>
    <row r="124" spans="3:11">
      <c r="C124" s="29" t="s">
        <v>478</v>
      </c>
      <c r="E124" s="29" t="s">
        <v>479</v>
      </c>
      <c r="J124" s="29" t="s">
        <v>210</v>
      </c>
      <c r="K124" s="29" t="s">
        <v>336</v>
      </c>
    </row>
    <row r="125" spans="3:11">
      <c r="E125" s="29" t="s">
        <v>480</v>
      </c>
      <c r="J125" s="29" t="s">
        <v>446</v>
      </c>
      <c r="K125" s="29" t="s">
        <v>339</v>
      </c>
    </row>
    <row r="126" spans="3:11">
      <c r="C126" s="29" t="s">
        <v>481</v>
      </c>
      <c r="E126" s="29" t="s">
        <v>482</v>
      </c>
      <c r="J126" s="29" t="s">
        <v>314</v>
      </c>
      <c r="K126" s="29" t="s">
        <v>343</v>
      </c>
    </row>
    <row r="127" spans="3:11">
      <c r="C127" s="29" t="s">
        <v>483</v>
      </c>
      <c r="E127" s="29" t="s">
        <v>484</v>
      </c>
      <c r="J127" s="29" t="s">
        <v>319</v>
      </c>
      <c r="K127" s="29" t="s">
        <v>387</v>
      </c>
    </row>
    <row r="128" spans="3:11">
      <c r="C128" s="29" t="s">
        <v>485</v>
      </c>
      <c r="E128" s="29" t="s">
        <v>486</v>
      </c>
      <c r="J128" s="29" t="s">
        <v>324</v>
      </c>
      <c r="K128" s="29" t="s">
        <v>354</v>
      </c>
    </row>
    <row r="129" spans="3:11">
      <c r="C129" s="29" t="s">
        <v>204</v>
      </c>
      <c r="E129" s="29" t="s">
        <v>487</v>
      </c>
      <c r="J129" s="29" t="s">
        <v>488</v>
      </c>
      <c r="K129" s="29" t="s">
        <v>346</v>
      </c>
    </row>
    <row r="130" spans="3:11">
      <c r="E130" s="29" t="s">
        <v>489</v>
      </c>
      <c r="J130" s="29" t="s">
        <v>181</v>
      </c>
      <c r="K130" s="29" t="s">
        <v>350</v>
      </c>
    </row>
    <row r="131" spans="3:11">
      <c r="C131" s="29" t="s">
        <v>490</v>
      </c>
      <c r="E131" s="29" t="s">
        <v>491</v>
      </c>
      <c r="J131" s="29" t="s">
        <v>492</v>
      </c>
      <c r="K131" s="29" t="s">
        <v>359</v>
      </c>
    </row>
    <row r="132" spans="3:11">
      <c r="C132" s="29" t="s">
        <v>192</v>
      </c>
      <c r="E132" s="29" t="s">
        <v>493</v>
      </c>
      <c r="J132" s="29" t="s">
        <v>494</v>
      </c>
      <c r="K132" s="29" t="s">
        <v>362</v>
      </c>
    </row>
    <row r="133" spans="3:11">
      <c r="C133" s="29" t="s">
        <v>198</v>
      </c>
      <c r="E133" s="29" t="s">
        <v>495</v>
      </c>
      <c r="J133" s="29" t="s">
        <v>496</v>
      </c>
    </row>
    <row r="134" spans="3:11">
      <c r="E134" s="29" t="s">
        <v>497</v>
      </c>
      <c r="J134" s="29" t="s">
        <v>498</v>
      </c>
    </row>
    <row r="135" spans="3:11">
      <c r="C135" s="29" t="s">
        <v>499</v>
      </c>
      <c r="E135" s="29" t="s">
        <v>500</v>
      </c>
    </row>
    <row r="136" spans="3:11">
      <c r="C136" s="29" t="s">
        <v>251</v>
      </c>
      <c r="E136" s="29" t="s">
        <v>501</v>
      </c>
    </row>
    <row r="137" spans="3:11">
      <c r="C137" s="29" t="s">
        <v>257</v>
      </c>
      <c r="E137" s="29" t="s">
        <v>502</v>
      </c>
    </row>
    <row r="138" spans="3:11">
      <c r="C138" s="29" t="s">
        <v>262</v>
      </c>
      <c r="E138" s="29" t="s">
        <v>503</v>
      </c>
    </row>
    <row r="139" spans="3:11">
      <c r="C139" s="29" t="s">
        <v>266</v>
      </c>
      <c r="E139" s="29" t="s">
        <v>504</v>
      </c>
    </row>
    <row r="140" spans="3:11">
      <c r="C140" s="29" t="s">
        <v>270</v>
      </c>
      <c r="E140" s="29" t="s">
        <v>505</v>
      </c>
    </row>
    <row r="141" spans="3:11">
      <c r="C141" s="29" t="s">
        <v>274</v>
      </c>
      <c r="E141" s="29" t="s">
        <v>506</v>
      </c>
    </row>
    <row r="142" spans="3:11">
      <c r="C142" s="29" t="s">
        <v>279</v>
      </c>
      <c r="E142" s="29" t="s">
        <v>507</v>
      </c>
    </row>
    <row r="143" spans="3:11">
      <c r="C143" s="29" t="s">
        <v>282</v>
      </c>
      <c r="E143" s="29" t="s">
        <v>508</v>
      </c>
    </row>
    <row r="144" spans="3:11">
      <c r="C144" s="29" t="s">
        <v>285</v>
      </c>
      <c r="E144" s="29" t="s">
        <v>509</v>
      </c>
    </row>
    <row r="145" spans="3:5">
      <c r="C145" s="29" t="s">
        <v>290</v>
      </c>
      <c r="E145" s="29" t="s">
        <v>510</v>
      </c>
    </row>
    <row r="146" spans="3:5">
      <c r="C146" s="29" t="s">
        <v>293</v>
      </c>
      <c r="E146" s="29" t="s">
        <v>511</v>
      </c>
    </row>
    <row r="147" spans="3:5">
      <c r="C147" s="29" t="s">
        <v>297</v>
      </c>
      <c r="E147" s="29" t="s">
        <v>512</v>
      </c>
    </row>
    <row r="148" spans="3:5">
      <c r="C148" s="29" t="s">
        <v>300</v>
      </c>
      <c r="E148" s="29" t="s">
        <v>513</v>
      </c>
    </row>
    <row r="149" spans="3:5">
      <c r="C149" s="29" t="s">
        <v>304</v>
      </c>
      <c r="E149" s="29" t="s">
        <v>514</v>
      </c>
    </row>
    <row r="150" spans="3:5">
      <c r="C150" s="29" t="s">
        <v>306</v>
      </c>
      <c r="E150" s="29" t="s">
        <v>515</v>
      </c>
    </row>
    <row r="151" spans="3:5">
      <c r="C151" s="29" t="s">
        <v>307</v>
      </c>
      <c r="E151" s="29" t="s">
        <v>516</v>
      </c>
    </row>
    <row r="152" spans="3:5">
      <c r="C152" s="29" t="s">
        <v>310</v>
      </c>
      <c r="E152" s="29" t="s">
        <v>517</v>
      </c>
    </row>
    <row r="153" spans="3:5">
      <c r="C153" s="29" t="s">
        <v>315</v>
      </c>
      <c r="E153" s="29" t="s">
        <v>518</v>
      </c>
    </row>
    <row r="154" spans="3:5">
      <c r="C154" s="29" t="s">
        <v>320</v>
      </c>
      <c r="E154" s="29" t="s">
        <v>519</v>
      </c>
    </row>
    <row r="155" spans="3:5">
      <c r="C155" s="29" t="s">
        <v>325</v>
      </c>
      <c r="E155" s="29" t="s">
        <v>520</v>
      </c>
    </row>
    <row r="156" spans="3:5">
      <c r="C156" s="29" t="s">
        <v>329</v>
      </c>
      <c r="E156" s="29" t="s">
        <v>521</v>
      </c>
    </row>
    <row r="157" spans="3:5">
      <c r="C157" s="29" t="s">
        <v>334</v>
      </c>
      <c r="E157" s="29" t="s">
        <v>522</v>
      </c>
    </row>
    <row r="158" spans="3:5">
      <c r="C158" s="29" t="s">
        <v>337</v>
      </c>
      <c r="E158" s="29" t="s">
        <v>523</v>
      </c>
    </row>
    <row r="159" spans="3:5">
      <c r="C159" s="29" t="s">
        <v>340</v>
      </c>
      <c r="E159" s="29" t="s">
        <v>524</v>
      </c>
    </row>
    <row r="160" spans="3:5">
      <c r="C160" s="29" t="s">
        <v>344</v>
      </c>
      <c r="E160" s="29" t="s">
        <v>525</v>
      </c>
    </row>
    <row r="161" spans="3:5">
      <c r="C161" s="29" t="s">
        <v>348</v>
      </c>
      <c r="E161" s="29" t="s">
        <v>526</v>
      </c>
    </row>
    <row r="162" spans="3:5">
      <c r="C162" s="29" t="s">
        <v>352</v>
      </c>
      <c r="E162" s="29" t="s">
        <v>527</v>
      </c>
    </row>
    <row r="163" spans="3:5">
      <c r="C163" s="29" t="s">
        <v>356</v>
      </c>
      <c r="E163" s="29" t="s">
        <v>528</v>
      </c>
    </row>
    <row r="164" spans="3:5">
      <c r="C164" s="29" t="s">
        <v>109</v>
      </c>
      <c r="E164" s="29" t="s">
        <v>529</v>
      </c>
    </row>
    <row r="165" spans="3:5">
      <c r="C165" s="29" t="s">
        <v>118</v>
      </c>
      <c r="E165" s="29" t="s">
        <v>530</v>
      </c>
    </row>
    <row r="166" spans="3:5">
      <c r="C166" s="29" t="s">
        <v>132</v>
      </c>
      <c r="E166" s="29" t="s">
        <v>531</v>
      </c>
    </row>
    <row r="167" spans="3:5">
      <c r="C167" s="29" t="s">
        <v>368</v>
      </c>
      <c r="E167" s="29" t="s">
        <v>532</v>
      </c>
    </row>
    <row r="168" spans="3:5">
      <c r="C168" s="29" t="s">
        <v>371</v>
      </c>
      <c r="E168" s="29" t="s">
        <v>533</v>
      </c>
    </row>
    <row r="169" spans="3:5">
      <c r="C169" s="29" t="s">
        <v>375</v>
      </c>
      <c r="E169" s="29" t="s">
        <v>534</v>
      </c>
    </row>
    <row r="170" spans="3:5">
      <c r="C170" s="29" t="s">
        <v>378</v>
      </c>
      <c r="E170" s="29" t="s">
        <v>535</v>
      </c>
    </row>
    <row r="171" spans="3:5">
      <c r="C171" s="29" t="s">
        <v>382</v>
      </c>
      <c r="E171" s="29" t="s">
        <v>536</v>
      </c>
    </row>
    <row r="172" spans="3:5">
      <c r="C172" s="29" t="s">
        <v>384</v>
      </c>
      <c r="E172" s="29" t="s">
        <v>537</v>
      </c>
    </row>
    <row r="173" spans="3:5">
      <c r="C173" s="29" t="s">
        <v>388</v>
      </c>
      <c r="E173" s="29" t="s">
        <v>538</v>
      </c>
    </row>
    <row r="174" spans="3:5">
      <c r="C174" s="29" t="s">
        <v>391</v>
      </c>
      <c r="E174" s="29" t="s">
        <v>539</v>
      </c>
    </row>
    <row r="175" spans="3:5">
      <c r="C175" s="29" t="s">
        <v>394</v>
      </c>
      <c r="E175" s="29" t="s">
        <v>540</v>
      </c>
    </row>
    <row r="176" spans="3:5">
      <c r="C176" s="29" t="s">
        <v>397</v>
      </c>
      <c r="E176" s="29" t="s">
        <v>541</v>
      </c>
    </row>
    <row r="177" spans="3:5">
      <c r="C177" s="29" t="s">
        <v>400</v>
      </c>
      <c r="E177" s="29" t="s">
        <v>542</v>
      </c>
    </row>
    <row r="178" spans="3:5">
      <c r="C178" s="29" t="s">
        <v>402</v>
      </c>
      <c r="E178" s="29" t="s">
        <v>543</v>
      </c>
    </row>
    <row r="179" spans="3:5">
      <c r="C179" s="29" t="s">
        <v>404</v>
      </c>
      <c r="E179" s="29" t="s">
        <v>544</v>
      </c>
    </row>
    <row r="180" spans="3:5">
      <c r="C180" s="29" t="s">
        <v>406</v>
      </c>
      <c r="E180" s="29" t="s">
        <v>545</v>
      </c>
    </row>
    <row r="181" spans="3:5">
      <c r="C181" s="29" t="s">
        <v>409</v>
      </c>
    </row>
    <row r="182" spans="3:5">
      <c r="C182" s="29" t="s">
        <v>415</v>
      </c>
      <c r="E182" s="29" t="s">
        <v>40</v>
      </c>
    </row>
    <row r="183" spans="3:5">
      <c r="C183" s="29" t="s">
        <v>419</v>
      </c>
      <c r="E183" s="29" t="s">
        <v>546</v>
      </c>
    </row>
    <row r="184" spans="3:5">
      <c r="C184" s="29" t="s">
        <v>423</v>
      </c>
      <c r="E184" s="29" t="s">
        <v>12</v>
      </c>
    </row>
    <row r="185" spans="3:5">
      <c r="C185" s="29" t="s">
        <v>426</v>
      </c>
    </row>
    <row r="186" spans="3:5">
      <c r="C186" s="29" t="s">
        <v>429</v>
      </c>
      <c r="E186" s="29" t="s">
        <v>41</v>
      </c>
    </row>
    <row r="187" spans="3:5">
      <c r="C187" s="29" t="s">
        <v>431</v>
      </c>
      <c r="E187" s="29">
        <v>3</v>
      </c>
    </row>
    <row r="188" spans="3:5">
      <c r="C188" s="29" t="s">
        <v>433</v>
      </c>
      <c r="E188" s="29">
        <v>4</v>
      </c>
    </row>
    <row r="189" spans="3:5">
      <c r="C189" s="29" t="s">
        <v>436</v>
      </c>
      <c r="E189" s="29">
        <v>5</v>
      </c>
    </row>
    <row r="190" spans="3:5">
      <c r="C190" s="29" t="s">
        <v>439</v>
      </c>
      <c r="E190" s="29">
        <v>6</v>
      </c>
    </row>
    <row r="191" spans="3:5">
      <c r="C191" s="29" t="s">
        <v>442</v>
      </c>
      <c r="E191" s="29">
        <v>7</v>
      </c>
    </row>
    <row r="192" spans="3:5">
      <c r="C192" s="29" t="s">
        <v>444</v>
      </c>
      <c r="E192" s="29" t="s">
        <v>204</v>
      </c>
    </row>
    <row r="193" spans="3:5">
      <c r="C193" s="29" t="s">
        <v>447</v>
      </c>
    </row>
    <row r="194" spans="3:5">
      <c r="C194" s="29" t="s">
        <v>451</v>
      </c>
      <c r="E194" s="29" t="s">
        <v>547</v>
      </c>
    </row>
    <row r="195" spans="3:5">
      <c r="C195" s="29" t="s">
        <v>453</v>
      </c>
      <c r="E195" s="29">
        <v>20</v>
      </c>
    </row>
    <row r="196" spans="3:5">
      <c r="C196" s="29" t="s">
        <v>456</v>
      </c>
      <c r="E196" s="29">
        <v>21</v>
      </c>
    </row>
    <row r="197" spans="3:5">
      <c r="C197" s="29" t="s">
        <v>459</v>
      </c>
      <c r="E197" s="29">
        <v>80</v>
      </c>
    </row>
    <row r="198" spans="3:5">
      <c r="C198" s="29" t="s">
        <v>462</v>
      </c>
      <c r="E198" s="29">
        <v>70</v>
      </c>
    </row>
    <row r="199" spans="3:5">
      <c r="C199" s="29" t="s">
        <v>465</v>
      </c>
      <c r="E199" s="29">
        <v>30</v>
      </c>
    </row>
    <row r="200" spans="3:5">
      <c r="C200" s="29" t="s">
        <v>467</v>
      </c>
      <c r="E200" s="29">
        <v>60</v>
      </c>
    </row>
    <row r="201" spans="3:5">
      <c r="C201" s="29" t="s">
        <v>101</v>
      </c>
      <c r="E201" s="29">
        <v>90</v>
      </c>
    </row>
    <row r="202" spans="3:5">
      <c r="C202" s="29" t="s">
        <v>473</v>
      </c>
      <c r="E202" s="29">
        <v>100</v>
      </c>
    </row>
    <row r="203" spans="3:5">
      <c r="C203" s="29" t="s">
        <v>476</v>
      </c>
      <c r="E203" s="29">
        <v>110</v>
      </c>
    </row>
    <row r="204" spans="3:5">
      <c r="C204" s="29" t="s">
        <v>478</v>
      </c>
      <c r="E204" s="29">
        <v>10</v>
      </c>
    </row>
    <row r="205" spans="3:5">
      <c r="E205" s="29">
        <v>140</v>
      </c>
    </row>
    <row r="206" spans="3:5">
      <c r="C206" s="29" t="s">
        <v>548</v>
      </c>
      <c r="E206" s="29">
        <v>40</v>
      </c>
    </row>
    <row r="207" spans="3:5">
      <c r="C207" s="29" t="s">
        <v>251</v>
      </c>
      <c r="E207" s="29">
        <v>41</v>
      </c>
    </row>
    <row r="208" spans="3:5">
      <c r="C208" s="29" t="s">
        <v>257</v>
      </c>
      <c r="E208" s="29">
        <v>130</v>
      </c>
    </row>
    <row r="209" spans="3:5">
      <c r="C209" s="29" t="s">
        <v>262</v>
      </c>
      <c r="E209" s="29">
        <v>150</v>
      </c>
    </row>
    <row r="210" spans="3:5">
      <c r="C210" s="29" t="s">
        <v>266</v>
      </c>
      <c r="E210" s="29">
        <v>151</v>
      </c>
    </row>
    <row r="211" spans="3:5">
      <c r="C211" s="29" t="s">
        <v>270</v>
      </c>
      <c r="E211" s="29">
        <v>152</v>
      </c>
    </row>
    <row r="212" spans="3:5">
      <c r="C212" s="29" t="s">
        <v>274</v>
      </c>
      <c r="E212" s="29">
        <v>888</v>
      </c>
    </row>
    <row r="213" spans="3:5">
      <c r="C213" s="29" t="s">
        <v>279</v>
      </c>
    </row>
    <row r="214" spans="3:5">
      <c r="C214" s="29" t="s">
        <v>282</v>
      </c>
      <c r="E214" s="29" t="s">
        <v>549</v>
      </c>
    </row>
    <row r="215" spans="3:5">
      <c r="C215" s="29" t="s">
        <v>285</v>
      </c>
      <c r="E215" s="29">
        <v>230</v>
      </c>
    </row>
    <row r="216" spans="3:5">
      <c r="C216" s="29" t="s">
        <v>290</v>
      </c>
      <c r="E216" s="29">
        <v>360</v>
      </c>
    </row>
    <row r="217" spans="3:5">
      <c r="C217" s="29" t="s">
        <v>293</v>
      </c>
      <c r="E217" s="29">
        <v>200</v>
      </c>
    </row>
    <row r="218" spans="3:5">
      <c r="C218" s="29" t="s">
        <v>297</v>
      </c>
      <c r="E218" s="29">
        <v>240</v>
      </c>
    </row>
    <row r="219" spans="3:5">
      <c r="C219" s="29" t="s">
        <v>300</v>
      </c>
      <c r="E219" s="29">
        <v>210</v>
      </c>
    </row>
    <row r="220" spans="3:5">
      <c r="C220" s="29" t="s">
        <v>304</v>
      </c>
      <c r="E220" s="29">
        <v>160</v>
      </c>
    </row>
    <row r="221" spans="3:5">
      <c r="C221" s="29" t="s">
        <v>306</v>
      </c>
      <c r="E221" s="29">
        <v>70</v>
      </c>
    </row>
    <row r="222" spans="3:5">
      <c r="C222" s="29" t="s">
        <v>307</v>
      </c>
      <c r="E222" s="29">
        <v>250</v>
      </c>
    </row>
    <row r="223" spans="3:5">
      <c r="C223" s="29" t="s">
        <v>310</v>
      </c>
      <c r="E223" s="29">
        <v>260</v>
      </c>
    </row>
    <row r="224" spans="3:5">
      <c r="C224" s="29" t="s">
        <v>315</v>
      </c>
      <c r="E224" s="29">
        <v>270</v>
      </c>
    </row>
    <row r="225" spans="3:5">
      <c r="C225" s="29" t="s">
        <v>320</v>
      </c>
      <c r="E225" s="29">
        <v>90</v>
      </c>
    </row>
    <row r="226" spans="3:5">
      <c r="C226" s="29" t="s">
        <v>325</v>
      </c>
      <c r="E226" s="29">
        <v>220</v>
      </c>
    </row>
    <row r="227" spans="3:5">
      <c r="C227" s="29" t="s">
        <v>329</v>
      </c>
      <c r="E227" s="29">
        <v>280</v>
      </c>
    </row>
    <row r="228" spans="3:5">
      <c r="C228" s="29" t="s">
        <v>334</v>
      </c>
      <c r="E228" s="29">
        <v>140</v>
      </c>
    </row>
    <row r="229" spans="3:5">
      <c r="C229" s="29" t="s">
        <v>337</v>
      </c>
      <c r="E229" s="29">
        <v>290</v>
      </c>
    </row>
    <row r="230" spans="3:5">
      <c r="C230" s="29" t="s">
        <v>340</v>
      </c>
      <c r="E230" s="29">
        <v>80</v>
      </c>
    </row>
    <row r="231" spans="3:5">
      <c r="C231" s="29" t="s">
        <v>344</v>
      </c>
      <c r="E231" s="29">
        <v>300</v>
      </c>
    </row>
    <row r="232" spans="3:5">
      <c r="C232" s="29" t="s">
        <v>348</v>
      </c>
      <c r="E232" s="29">
        <v>310</v>
      </c>
    </row>
    <row r="233" spans="3:5">
      <c r="C233" s="29" t="s">
        <v>352</v>
      </c>
      <c r="E233" s="29">
        <v>10</v>
      </c>
    </row>
    <row r="234" spans="3:5">
      <c r="C234" s="29" t="s">
        <v>356</v>
      </c>
      <c r="E234" s="29">
        <v>120</v>
      </c>
    </row>
    <row r="235" spans="3:5">
      <c r="C235" s="29" t="s">
        <v>109</v>
      </c>
      <c r="E235" s="29">
        <v>320</v>
      </c>
    </row>
    <row r="236" spans="3:5">
      <c r="C236" s="29" t="s">
        <v>118</v>
      </c>
      <c r="E236" s="29">
        <v>330</v>
      </c>
    </row>
    <row r="237" spans="3:5">
      <c r="C237" s="29" t="s">
        <v>132</v>
      </c>
      <c r="E237" s="29">
        <v>340</v>
      </c>
    </row>
    <row r="238" spans="3:5">
      <c r="C238" s="29" t="s">
        <v>368</v>
      </c>
      <c r="E238" s="29">
        <v>350</v>
      </c>
    </row>
    <row r="239" spans="3:5">
      <c r="C239" s="29" t="s">
        <v>371</v>
      </c>
      <c r="E239" s="29">
        <v>888</v>
      </c>
    </row>
    <row r="240" spans="3:5">
      <c r="C240" s="29" t="s">
        <v>375</v>
      </c>
    </row>
    <row r="241" spans="3:5">
      <c r="C241" s="29" t="s">
        <v>378</v>
      </c>
      <c r="E241" s="29" t="s">
        <v>550</v>
      </c>
    </row>
    <row r="242" spans="3:5">
      <c r="C242" s="29" t="s">
        <v>382</v>
      </c>
      <c r="E242" s="29">
        <v>180</v>
      </c>
    </row>
    <row r="243" spans="3:5">
      <c r="C243" s="29" t="s">
        <v>384</v>
      </c>
      <c r="E243" s="29">
        <v>870</v>
      </c>
    </row>
    <row r="244" spans="3:5">
      <c r="C244" s="29" t="s">
        <v>388</v>
      </c>
      <c r="E244" s="29">
        <v>280</v>
      </c>
    </row>
    <row r="245" spans="3:5">
      <c r="C245" s="29" t="s">
        <v>391</v>
      </c>
      <c r="E245" s="29">
        <v>290</v>
      </c>
    </row>
    <row r="246" spans="3:5">
      <c r="C246" s="29" t="s">
        <v>394</v>
      </c>
      <c r="E246" s="29">
        <v>300</v>
      </c>
    </row>
    <row r="247" spans="3:5">
      <c r="C247" s="29" t="s">
        <v>397</v>
      </c>
      <c r="E247" s="29">
        <v>310</v>
      </c>
    </row>
    <row r="248" spans="3:5">
      <c r="C248" s="29" t="s">
        <v>400</v>
      </c>
      <c r="E248" s="29">
        <v>320</v>
      </c>
    </row>
    <row r="249" spans="3:5">
      <c r="C249" s="29" t="s">
        <v>402</v>
      </c>
      <c r="E249" s="29">
        <v>330</v>
      </c>
    </row>
    <row r="250" spans="3:5">
      <c r="C250" s="29" t="s">
        <v>404</v>
      </c>
      <c r="E250" s="29">
        <v>340</v>
      </c>
    </row>
    <row r="251" spans="3:5">
      <c r="C251" s="29" t="s">
        <v>406</v>
      </c>
      <c r="E251" s="29">
        <v>350</v>
      </c>
    </row>
    <row r="252" spans="3:5">
      <c r="C252" s="29" t="s">
        <v>409</v>
      </c>
      <c r="E252" s="29">
        <v>360</v>
      </c>
    </row>
    <row r="253" spans="3:5">
      <c r="C253" s="29" t="s">
        <v>415</v>
      </c>
      <c r="E253" s="29">
        <v>370</v>
      </c>
    </row>
    <row r="254" spans="3:5">
      <c r="C254" s="29" t="s">
        <v>419</v>
      </c>
      <c r="E254" s="29">
        <v>380</v>
      </c>
    </row>
    <row r="255" spans="3:5">
      <c r="C255" s="29" t="s">
        <v>423</v>
      </c>
      <c r="E255" s="29">
        <v>390</v>
      </c>
    </row>
    <row r="256" spans="3:5">
      <c r="C256" s="29" t="s">
        <v>426</v>
      </c>
      <c r="E256" s="29">
        <v>400</v>
      </c>
    </row>
    <row r="257" spans="3:5">
      <c r="C257" s="29" t="s">
        <v>429</v>
      </c>
      <c r="E257" s="29">
        <v>410</v>
      </c>
    </row>
    <row r="258" spans="3:5">
      <c r="C258" s="29" t="s">
        <v>431</v>
      </c>
      <c r="E258" s="29">
        <v>420</v>
      </c>
    </row>
    <row r="259" spans="3:5">
      <c r="C259" s="29" t="s">
        <v>433</v>
      </c>
      <c r="E259" s="29">
        <v>430</v>
      </c>
    </row>
    <row r="260" spans="3:5">
      <c r="C260" s="29" t="s">
        <v>436</v>
      </c>
      <c r="E260" s="29">
        <v>440</v>
      </c>
    </row>
    <row r="261" spans="3:5">
      <c r="C261" s="29" t="s">
        <v>439</v>
      </c>
      <c r="E261" s="29">
        <v>450</v>
      </c>
    </row>
    <row r="262" spans="3:5">
      <c r="C262" s="29" t="s">
        <v>442</v>
      </c>
      <c r="E262" s="29">
        <v>460</v>
      </c>
    </row>
    <row r="263" spans="3:5">
      <c r="C263" s="29" t="s">
        <v>444</v>
      </c>
      <c r="E263" s="29">
        <v>470</v>
      </c>
    </row>
    <row r="264" spans="3:5">
      <c r="C264" s="29" t="s">
        <v>447</v>
      </c>
      <c r="E264" s="29">
        <v>480</v>
      </c>
    </row>
    <row r="265" spans="3:5">
      <c r="C265" s="29" t="s">
        <v>451</v>
      </c>
      <c r="E265" s="29">
        <v>490</v>
      </c>
    </row>
    <row r="266" spans="3:5">
      <c r="C266" s="29" t="s">
        <v>453</v>
      </c>
      <c r="E266" s="29">
        <v>500</v>
      </c>
    </row>
    <row r="267" spans="3:5">
      <c r="C267" s="29" t="s">
        <v>456</v>
      </c>
      <c r="E267" s="29">
        <v>510</v>
      </c>
    </row>
    <row r="268" spans="3:5">
      <c r="C268" s="29" t="s">
        <v>459</v>
      </c>
      <c r="E268" s="29">
        <v>520</v>
      </c>
    </row>
    <row r="269" spans="3:5">
      <c r="C269" s="29" t="s">
        <v>462</v>
      </c>
      <c r="E269" s="29">
        <v>530</v>
      </c>
    </row>
    <row r="270" spans="3:5">
      <c r="C270" s="29" t="s">
        <v>465</v>
      </c>
      <c r="E270" s="29">
        <v>540</v>
      </c>
    </row>
    <row r="271" spans="3:5">
      <c r="C271" s="29" t="s">
        <v>467</v>
      </c>
      <c r="E271" s="29">
        <v>550</v>
      </c>
    </row>
    <row r="272" spans="3:5">
      <c r="E272" s="29">
        <v>560</v>
      </c>
    </row>
    <row r="273" spans="3:5">
      <c r="C273" s="29" t="s">
        <v>551</v>
      </c>
      <c r="E273" s="29">
        <v>570</v>
      </c>
    </row>
    <row r="274" spans="3:5">
      <c r="C274" s="29">
        <v>1</v>
      </c>
      <c r="E274" s="29">
        <v>580</v>
      </c>
    </row>
    <row r="275" spans="3:5">
      <c r="C275" s="29">
        <v>2</v>
      </c>
      <c r="E275" s="29">
        <v>590</v>
      </c>
    </row>
    <row r="276" spans="3:5">
      <c r="C276" s="29">
        <v>3</v>
      </c>
      <c r="E276" s="29">
        <v>600</v>
      </c>
    </row>
    <row r="277" spans="3:5">
      <c r="C277" s="29">
        <v>4</v>
      </c>
      <c r="E277" s="29">
        <v>610</v>
      </c>
    </row>
    <row r="278" spans="3:5">
      <c r="C278" s="29">
        <v>5</v>
      </c>
      <c r="E278" s="29">
        <v>620</v>
      </c>
    </row>
    <row r="279" spans="3:5">
      <c r="C279" s="29">
        <v>6</v>
      </c>
      <c r="E279" s="29">
        <v>20</v>
      </c>
    </row>
    <row r="280" spans="3:5">
      <c r="C280" s="29">
        <v>7</v>
      </c>
      <c r="E280" s="29">
        <v>630</v>
      </c>
    </row>
    <row r="281" spans="3:5">
      <c r="C281" s="29">
        <v>8</v>
      </c>
      <c r="E281" s="29">
        <v>640</v>
      </c>
    </row>
    <row r="282" spans="3:5">
      <c r="C282" s="29">
        <v>9</v>
      </c>
      <c r="E282" s="29">
        <v>650</v>
      </c>
    </row>
    <row r="283" spans="3:5">
      <c r="C283" s="29">
        <v>10</v>
      </c>
      <c r="E283" s="29">
        <v>660</v>
      </c>
    </row>
    <row r="284" spans="3:5">
      <c r="C284" s="29">
        <v>11</v>
      </c>
      <c r="E284" s="29">
        <v>670</v>
      </c>
    </row>
    <row r="285" spans="3:5">
      <c r="C285" s="29">
        <v>12</v>
      </c>
      <c r="E285" s="29">
        <v>680</v>
      </c>
    </row>
    <row r="286" spans="3:5">
      <c r="E286" s="29">
        <v>690</v>
      </c>
    </row>
    <row r="287" spans="3:5">
      <c r="C287" s="29" t="s">
        <v>552</v>
      </c>
      <c r="E287" s="29">
        <v>700</v>
      </c>
    </row>
    <row r="288" spans="3:5">
      <c r="C288" s="29">
        <v>1</v>
      </c>
      <c r="E288" s="29">
        <v>710</v>
      </c>
    </row>
    <row r="289" spans="3:5">
      <c r="C289" s="29">
        <v>2</v>
      </c>
      <c r="E289" s="29">
        <v>720</v>
      </c>
    </row>
    <row r="290" spans="3:5">
      <c r="C290" s="29">
        <v>3</v>
      </c>
      <c r="E290" s="29">
        <v>730</v>
      </c>
    </row>
    <row r="291" spans="3:5">
      <c r="C291" s="29">
        <v>4</v>
      </c>
      <c r="E291" s="29">
        <v>740</v>
      </c>
    </row>
    <row r="292" spans="3:5">
      <c r="C292" s="29">
        <v>5</v>
      </c>
      <c r="E292" s="29">
        <v>750</v>
      </c>
    </row>
    <row r="293" spans="3:5">
      <c r="C293" s="29">
        <v>6</v>
      </c>
      <c r="E293" s="29">
        <v>760</v>
      </c>
    </row>
    <row r="294" spans="3:5">
      <c r="C294" s="29">
        <v>7</v>
      </c>
      <c r="E294" s="29">
        <v>770</v>
      </c>
    </row>
    <row r="295" spans="3:5">
      <c r="C295" s="29">
        <v>8</v>
      </c>
      <c r="E295" s="29">
        <v>780</v>
      </c>
    </row>
    <row r="296" spans="3:5">
      <c r="C296" s="29">
        <v>9</v>
      </c>
      <c r="E296" s="29">
        <v>790</v>
      </c>
    </row>
    <row r="297" spans="3:5">
      <c r="C297" s="29">
        <v>10</v>
      </c>
      <c r="E297" s="29">
        <v>800</v>
      </c>
    </row>
    <row r="298" spans="3:5">
      <c r="C298" s="29">
        <v>11</v>
      </c>
      <c r="E298" s="29">
        <v>810</v>
      </c>
    </row>
    <row r="299" spans="3:5">
      <c r="C299" s="29">
        <v>12</v>
      </c>
      <c r="E299" s="29">
        <v>820</v>
      </c>
    </row>
    <row r="300" spans="3:5">
      <c r="C300" s="29">
        <v>13</v>
      </c>
      <c r="E300" s="29">
        <v>830</v>
      </c>
    </row>
    <row r="301" spans="3:5">
      <c r="C301" s="29">
        <v>14</v>
      </c>
      <c r="E301" s="29">
        <v>110</v>
      </c>
    </row>
    <row r="302" spans="3:5">
      <c r="C302" s="29">
        <v>15</v>
      </c>
      <c r="E302" s="29">
        <v>60</v>
      </c>
    </row>
    <row r="303" spans="3:5">
      <c r="C303" s="29">
        <v>16</v>
      </c>
      <c r="E303" s="29">
        <v>10</v>
      </c>
    </row>
    <row r="304" spans="3:5">
      <c r="C304" s="29">
        <v>17</v>
      </c>
      <c r="E304" s="29">
        <v>840</v>
      </c>
    </row>
    <row r="305" spans="3:7">
      <c r="C305" s="29">
        <v>18</v>
      </c>
      <c r="E305" s="29">
        <v>140</v>
      </c>
    </row>
    <row r="306" spans="3:7">
      <c r="C306" s="29">
        <v>19</v>
      </c>
      <c r="E306" s="29">
        <v>130</v>
      </c>
    </row>
    <row r="307" spans="3:7">
      <c r="C307" s="29">
        <v>20</v>
      </c>
      <c r="E307" s="29">
        <v>120</v>
      </c>
    </row>
    <row r="308" spans="3:7">
      <c r="C308" s="29">
        <v>21</v>
      </c>
      <c r="E308" s="29">
        <v>888</v>
      </c>
    </row>
    <row r="309" spans="3:7">
      <c r="C309" s="29">
        <v>22</v>
      </c>
      <c r="E309" s="29">
        <v>200</v>
      </c>
    </row>
    <row r="310" spans="3:7">
      <c r="C310" s="29">
        <v>23</v>
      </c>
      <c r="E310" s="29">
        <v>190</v>
      </c>
    </row>
    <row r="311" spans="3:7">
      <c r="C311" s="29">
        <v>24</v>
      </c>
      <c r="E311" s="29">
        <v>880</v>
      </c>
    </row>
    <row r="312" spans="3:7">
      <c r="C312" s="29">
        <v>25</v>
      </c>
      <c r="E312" s="29">
        <v>890</v>
      </c>
    </row>
    <row r="313" spans="3:7">
      <c r="C313" s="29">
        <v>26</v>
      </c>
      <c r="E313" s="29">
        <v>850</v>
      </c>
      <c r="G313" s="29" t="s">
        <v>46</v>
      </c>
    </row>
    <row r="314" spans="3:7">
      <c r="C314" s="29">
        <v>27</v>
      </c>
      <c r="E314" s="29">
        <v>860</v>
      </c>
      <c r="G314" s="29">
        <v>30</v>
      </c>
    </row>
    <row r="315" spans="3:7">
      <c r="C315" s="29">
        <v>28</v>
      </c>
      <c r="G315" s="29">
        <v>40</v>
      </c>
    </row>
    <row r="316" spans="3:7">
      <c r="C316" s="29">
        <v>29</v>
      </c>
      <c r="E316" s="29" t="s">
        <v>42</v>
      </c>
      <c r="G316" s="29">
        <v>41</v>
      </c>
    </row>
    <row r="317" spans="3:7">
      <c r="C317" s="29">
        <v>30</v>
      </c>
      <c r="E317" s="29">
        <v>10</v>
      </c>
      <c r="G317" s="29">
        <v>42</v>
      </c>
    </row>
    <row r="318" spans="3:7">
      <c r="C318" s="29">
        <v>31</v>
      </c>
      <c r="E318" s="29">
        <v>20</v>
      </c>
      <c r="G318" s="29">
        <v>60</v>
      </c>
    </row>
    <row r="319" spans="3:7">
      <c r="C319" s="29">
        <v>32</v>
      </c>
      <c r="E319" s="29">
        <v>30</v>
      </c>
      <c r="G319" s="29">
        <v>70</v>
      </c>
    </row>
    <row r="320" spans="3:7">
      <c r="C320" s="29">
        <v>33</v>
      </c>
      <c r="E320" s="29">
        <v>40</v>
      </c>
      <c r="G320" s="29">
        <v>90</v>
      </c>
    </row>
    <row r="321" spans="3:7">
      <c r="C321" s="29">
        <v>34</v>
      </c>
      <c r="E321" s="29">
        <v>41</v>
      </c>
      <c r="G321" s="29">
        <v>100</v>
      </c>
    </row>
    <row r="322" spans="3:7">
      <c r="C322" s="29">
        <v>35</v>
      </c>
      <c r="E322" s="29">
        <v>42</v>
      </c>
      <c r="G322" s="29">
        <v>110</v>
      </c>
    </row>
    <row r="323" spans="3:7">
      <c r="C323" s="29">
        <v>36</v>
      </c>
      <c r="E323" s="29">
        <v>60</v>
      </c>
      <c r="G323" s="29">
        <v>130</v>
      </c>
    </row>
    <row r="324" spans="3:7">
      <c r="C324" s="29">
        <v>37</v>
      </c>
      <c r="E324" s="29">
        <v>70</v>
      </c>
      <c r="G324" s="29">
        <v>140</v>
      </c>
    </row>
    <row r="325" spans="3:7">
      <c r="C325" s="29">
        <v>38</v>
      </c>
      <c r="E325" s="29">
        <v>80</v>
      </c>
      <c r="G325" s="29">
        <v>150</v>
      </c>
    </row>
    <row r="326" spans="3:7">
      <c r="C326" s="29">
        <v>39</v>
      </c>
      <c r="E326" s="29">
        <v>90</v>
      </c>
      <c r="G326" s="29">
        <v>151</v>
      </c>
    </row>
    <row r="327" spans="3:7">
      <c r="C327" s="29">
        <v>40</v>
      </c>
      <c r="E327" s="29">
        <v>100</v>
      </c>
      <c r="G327" s="29">
        <v>152</v>
      </c>
    </row>
    <row r="328" spans="3:7">
      <c r="C328" s="29">
        <v>41</v>
      </c>
      <c r="E328" s="29">
        <v>110</v>
      </c>
      <c r="G328" s="29">
        <v>153</v>
      </c>
    </row>
    <row r="329" spans="3:7">
      <c r="C329" s="29">
        <v>42</v>
      </c>
      <c r="E329" s="29">
        <v>130</v>
      </c>
      <c r="G329" s="29">
        <v>160</v>
      </c>
    </row>
    <row r="330" spans="3:7">
      <c r="C330" s="29">
        <v>43</v>
      </c>
      <c r="E330" s="29">
        <v>132</v>
      </c>
      <c r="G330" s="29">
        <v>180</v>
      </c>
    </row>
    <row r="331" spans="3:7">
      <c r="C331" s="29">
        <v>44</v>
      </c>
      <c r="E331" s="29">
        <v>140</v>
      </c>
    </row>
    <row r="332" spans="3:7">
      <c r="C332" s="29">
        <v>45</v>
      </c>
      <c r="E332" s="29">
        <v>141</v>
      </c>
    </row>
    <row r="333" spans="3:7">
      <c r="C333" s="29">
        <v>46</v>
      </c>
      <c r="E333" s="29">
        <v>142</v>
      </c>
    </row>
    <row r="334" spans="3:7">
      <c r="C334" s="29">
        <v>47</v>
      </c>
      <c r="E334" s="29">
        <v>150</v>
      </c>
    </row>
    <row r="335" spans="3:7">
      <c r="C335" s="29">
        <v>48</v>
      </c>
      <c r="E335" s="29">
        <v>151</v>
      </c>
    </row>
    <row r="336" spans="3:7">
      <c r="C336" s="29">
        <v>49</v>
      </c>
      <c r="E336" s="29">
        <v>152</v>
      </c>
    </row>
    <row r="337" spans="3:5">
      <c r="C337" s="29">
        <v>50</v>
      </c>
      <c r="E337" s="29">
        <v>153</v>
      </c>
    </row>
    <row r="338" spans="3:5">
      <c r="C338" s="29">
        <v>51</v>
      </c>
      <c r="E338" s="29">
        <v>160</v>
      </c>
    </row>
    <row r="339" spans="3:5">
      <c r="C339" s="29">
        <v>52</v>
      </c>
      <c r="E339" s="29">
        <v>161</v>
      </c>
    </row>
    <row r="340" spans="3:5">
      <c r="C340" s="29">
        <v>53</v>
      </c>
      <c r="E340" s="29">
        <v>170</v>
      </c>
    </row>
    <row r="341" spans="3:5">
      <c r="C341" s="29">
        <v>54</v>
      </c>
      <c r="E341" s="29">
        <v>171</v>
      </c>
    </row>
    <row r="342" spans="3:5">
      <c r="C342" s="29">
        <v>55</v>
      </c>
      <c r="E342" s="29">
        <v>180</v>
      </c>
    </row>
    <row r="343" spans="3:5">
      <c r="C343" s="29">
        <v>56</v>
      </c>
      <c r="E343" s="29">
        <v>190</v>
      </c>
    </row>
    <row r="344" spans="3:5">
      <c r="C344" s="29">
        <v>57</v>
      </c>
      <c r="E344" s="29">
        <v>200</v>
      </c>
    </row>
    <row r="345" spans="3:5">
      <c r="C345" s="29">
        <v>58</v>
      </c>
      <c r="E345" s="29">
        <v>210</v>
      </c>
    </row>
    <row r="346" spans="3:5">
      <c r="C346" s="29">
        <v>59</v>
      </c>
      <c r="E346" s="29">
        <v>220</v>
      </c>
    </row>
    <row r="347" spans="3:5">
      <c r="C347" s="29">
        <v>60</v>
      </c>
    </row>
    <row r="348" spans="3:5">
      <c r="C348" s="29">
        <v>61</v>
      </c>
    </row>
    <row r="349" spans="3:5">
      <c r="C349" s="29">
        <v>62</v>
      </c>
    </row>
    <row r="350" spans="3:5">
      <c r="C350" s="29">
        <v>63</v>
      </c>
    </row>
    <row r="351" spans="3:5">
      <c r="C351" s="29">
        <v>64</v>
      </c>
    </row>
    <row r="352" spans="3:5">
      <c r="C352" s="29">
        <v>65</v>
      </c>
    </row>
    <row r="353" spans="3:3">
      <c r="C353" s="29">
        <v>66</v>
      </c>
    </row>
    <row r="354" spans="3:3">
      <c r="C354" s="29">
        <v>67</v>
      </c>
    </row>
    <row r="355" spans="3:3">
      <c r="C355" s="29">
        <v>68</v>
      </c>
    </row>
    <row r="356" spans="3:3">
      <c r="C356" s="29">
        <v>69</v>
      </c>
    </row>
    <row r="357" spans="3:3">
      <c r="C357" s="29">
        <v>70</v>
      </c>
    </row>
    <row r="358" spans="3:3">
      <c r="C358" s="29">
        <v>71</v>
      </c>
    </row>
    <row r="359" spans="3:3">
      <c r="C359" s="29">
        <v>72</v>
      </c>
    </row>
    <row r="360" spans="3:3">
      <c r="C360" s="29">
        <v>73</v>
      </c>
    </row>
    <row r="361" spans="3:3">
      <c r="C361" s="29">
        <v>74</v>
      </c>
    </row>
    <row r="362" spans="3:3">
      <c r="C362" s="29">
        <v>75</v>
      </c>
    </row>
    <row r="363" spans="3:3">
      <c r="C363" s="29">
        <v>76</v>
      </c>
    </row>
    <row r="364" spans="3:3">
      <c r="C364" s="29">
        <v>77</v>
      </c>
    </row>
    <row r="365" spans="3:3">
      <c r="C365" s="29">
        <v>78</v>
      </c>
    </row>
    <row r="366" spans="3:3">
      <c r="C366" s="29">
        <v>79</v>
      </c>
    </row>
    <row r="367" spans="3:3">
      <c r="C367" s="29">
        <v>80</v>
      </c>
    </row>
    <row r="368" spans="3:3">
      <c r="C368" s="29">
        <v>81</v>
      </c>
    </row>
    <row r="369" spans="3:5">
      <c r="C369" s="29">
        <v>82</v>
      </c>
    </row>
    <row r="370" spans="3:5">
      <c r="C370" s="29">
        <v>83</v>
      </c>
    </row>
    <row r="371" spans="3:5">
      <c r="C371" s="29">
        <v>84</v>
      </c>
    </row>
    <row r="372" spans="3:5">
      <c r="C372" s="29">
        <v>85</v>
      </c>
    </row>
    <row r="373" spans="3:5">
      <c r="C373" s="29">
        <v>86</v>
      </c>
    </row>
    <row r="374" spans="3:5">
      <c r="C374" s="29">
        <v>87</v>
      </c>
    </row>
    <row r="375" spans="3:5">
      <c r="C375" s="29">
        <v>88</v>
      </c>
    </row>
    <row r="376" spans="3:5">
      <c r="C376" s="29">
        <v>89</v>
      </c>
    </row>
    <row r="377" spans="3:5">
      <c r="C377" s="29">
        <v>90</v>
      </c>
    </row>
    <row r="378" spans="3:5">
      <c r="C378" s="29">
        <v>91</v>
      </c>
    </row>
    <row r="379" spans="3:5">
      <c r="C379" s="29">
        <v>92</v>
      </c>
    </row>
    <row r="380" spans="3:5">
      <c r="C380" s="29">
        <v>93</v>
      </c>
    </row>
    <row r="381" spans="3:5">
      <c r="C381" s="29">
        <v>94</v>
      </c>
    </row>
    <row r="382" spans="3:5">
      <c r="C382" s="29">
        <v>95</v>
      </c>
    </row>
    <row r="383" spans="3:5">
      <c r="C383" s="29">
        <v>96</v>
      </c>
      <c r="E383" s="29" t="s">
        <v>43</v>
      </c>
    </row>
    <row r="384" spans="3:5">
      <c r="C384" s="29">
        <v>97</v>
      </c>
      <c r="E384" s="29">
        <v>10</v>
      </c>
    </row>
    <row r="385" spans="3:5">
      <c r="C385" s="29">
        <v>98</v>
      </c>
      <c r="E385" s="29">
        <v>70</v>
      </c>
    </row>
    <row r="386" spans="3:5">
      <c r="C386" s="29">
        <v>99</v>
      </c>
      <c r="E386" s="29">
        <v>80</v>
      </c>
    </row>
    <row r="387" spans="3:5">
      <c r="C387" s="29">
        <v>100</v>
      </c>
      <c r="E387" s="29">
        <v>90</v>
      </c>
    </row>
    <row r="388" spans="3:5">
      <c r="C388" s="29">
        <v>0</v>
      </c>
      <c r="E388" s="29">
        <v>120</v>
      </c>
    </row>
    <row r="389" spans="3:5">
      <c r="E389" s="29">
        <v>140</v>
      </c>
    </row>
    <row r="390" spans="3:5">
      <c r="C390" s="32" t="s">
        <v>553</v>
      </c>
      <c r="E390" s="29">
        <v>160</v>
      </c>
    </row>
    <row r="391" spans="3:5">
      <c r="C391" s="32" t="s">
        <v>554</v>
      </c>
      <c r="E391" s="29">
        <v>200</v>
      </c>
    </row>
    <row r="392" spans="3:5">
      <c r="E392" s="29">
        <v>201</v>
      </c>
    </row>
    <row r="393" spans="3:5">
      <c r="E393" s="29">
        <v>202</v>
      </c>
    </row>
    <row r="394" spans="3:5">
      <c r="E394" s="29">
        <v>203</v>
      </c>
    </row>
    <row r="395" spans="3:5">
      <c r="E395" s="29">
        <v>210</v>
      </c>
    </row>
    <row r="396" spans="3:5">
      <c r="E396" s="29">
        <v>220</v>
      </c>
    </row>
    <row r="397" spans="3:5">
      <c r="E397" s="29">
        <v>230</v>
      </c>
    </row>
    <row r="398" spans="3:5">
      <c r="E398" s="29">
        <v>240</v>
      </c>
    </row>
    <row r="399" spans="3:5">
      <c r="E399" s="29">
        <v>250</v>
      </c>
    </row>
    <row r="400" spans="3:5">
      <c r="E400" s="29">
        <v>251</v>
      </c>
    </row>
    <row r="401" spans="5:5">
      <c r="E401" s="29">
        <v>260</v>
      </c>
    </row>
    <row r="402" spans="5:5">
      <c r="E402" s="29">
        <v>270</v>
      </c>
    </row>
    <row r="403" spans="5:5">
      <c r="E403" s="29">
        <v>280</v>
      </c>
    </row>
    <row r="404" spans="5:5">
      <c r="E404" s="29">
        <v>290</v>
      </c>
    </row>
    <row r="405" spans="5:5">
      <c r="E405" s="29">
        <v>300</v>
      </c>
    </row>
    <row r="406" spans="5:5">
      <c r="E406" s="29">
        <v>310</v>
      </c>
    </row>
    <row r="407" spans="5:5">
      <c r="E407" s="29">
        <v>320</v>
      </c>
    </row>
    <row r="408" spans="5:5">
      <c r="E408" s="29">
        <v>330</v>
      </c>
    </row>
    <row r="409" spans="5:5">
      <c r="E409" s="29">
        <v>329</v>
      </c>
    </row>
    <row r="410" spans="5:5">
      <c r="E410" s="29">
        <v>331</v>
      </c>
    </row>
    <row r="411" spans="5:5">
      <c r="E411" s="29">
        <v>332</v>
      </c>
    </row>
    <row r="412" spans="5:5">
      <c r="E412" s="29">
        <v>333</v>
      </c>
    </row>
    <row r="413" spans="5:5">
      <c r="E413" s="29">
        <v>334</v>
      </c>
    </row>
    <row r="414" spans="5:5">
      <c r="E414" s="29">
        <v>335</v>
      </c>
    </row>
    <row r="415" spans="5:5">
      <c r="E415" s="29">
        <v>336</v>
      </c>
    </row>
    <row r="416" spans="5:5">
      <c r="E416" s="29">
        <v>340</v>
      </c>
    </row>
    <row r="417" spans="5:5">
      <c r="E417" s="29">
        <v>350</v>
      </c>
    </row>
    <row r="418" spans="5:5">
      <c r="E418" s="29">
        <v>360</v>
      </c>
    </row>
    <row r="419" spans="5:5">
      <c r="E419" s="29">
        <v>380</v>
      </c>
    </row>
    <row r="420" spans="5:5">
      <c r="E420" s="29">
        <v>400</v>
      </c>
    </row>
    <row r="421" spans="5:5">
      <c r="E421" s="29">
        <v>410</v>
      </c>
    </row>
    <row r="422" spans="5:5">
      <c r="E422" s="29">
        <v>420</v>
      </c>
    </row>
    <row r="423" spans="5:5">
      <c r="E423" s="29">
        <v>430</v>
      </c>
    </row>
    <row r="424" spans="5:5">
      <c r="E424" s="29">
        <v>450</v>
      </c>
    </row>
    <row r="425" spans="5:5">
      <c r="E425" s="29">
        <v>460</v>
      </c>
    </row>
    <row r="426" spans="5:5">
      <c r="E426" s="29">
        <v>500</v>
      </c>
    </row>
    <row r="427" spans="5:5">
      <c r="E427" s="29">
        <v>560</v>
      </c>
    </row>
    <row r="428" spans="5:5">
      <c r="E428" s="29">
        <v>888</v>
      </c>
    </row>
    <row r="439" spans="5:5">
      <c r="E439" s="29" t="s">
        <v>44</v>
      </c>
    </row>
    <row r="440" spans="5:5">
      <c r="E440" s="29">
        <v>10</v>
      </c>
    </row>
    <row r="441" spans="5:5">
      <c r="E441" s="29">
        <v>20</v>
      </c>
    </row>
    <row r="442" spans="5:5">
      <c r="E442" s="29">
        <v>60</v>
      </c>
    </row>
    <row r="443" spans="5:5">
      <c r="E443" s="29">
        <v>110</v>
      </c>
    </row>
    <row r="444" spans="5:5">
      <c r="E444" s="29">
        <v>120</v>
      </c>
    </row>
    <row r="445" spans="5:5">
      <c r="E445" s="29">
        <v>130</v>
      </c>
    </row>
    <row r="446" spans="5:5">
      <c r="E446" s="29">
        <v>140</v>
      </c>
    </row>
    <row r="447" spans="5:5">
      <c r="E447" s="29">
        <v>180</v>
      </c>
    </row>
    <row r="448" spans="5:5">
      <c r="E448" s="29">
        <v>190</v>
      </c>
    </row>
    <row r="449" spans="5:5">
      <c r="E449" s="29">
        <v>200</v>
      </c>
    </row>
    <row r="450" spans="5:5">
      <c r="E450" s="29">
        <v>280</v>
      </c>
    </row>
    <row r="451" spans="5:5">
      <c r="E451" s="29">
        <v>290</v>
      </c>
    </row>
    <row r="452" spans="5:5">
      <c r="E452" s="29">
        <v>300</v>
      </c>
    </row>
    <row r="453" spans="5:5">
      <c r="E453" s="29">
        <v>310</v>
      </c>
    </row>
    <row r="454" spans="5:5">
      <c r="E454" s="29">
        <v>320</v>
      </c>
    </row>
    <row r="455" spans="5:5">
      <c r="E455" s="29">
        <v>330</v>
      </c>
    </row>
    <row r="456" spans="5:5">
      <c r="E456" s="29">
        <v>340</v>
      </c>
    </row>
    <row r="457" spans="5:5">
      <c r="E457" s="29">
        <v>350</v>
      </c>
    </row>
    <row r="458" spans="5:5">
      <c r="E458" s="29">
        <v>360</v>
      </c>
    </row>
    <row r="459" spans="5:5">
      <c r="E459" s="29">
        <v>370</v>
      </c>
    </row>
    <row r="460" spans="5:5">
      <c r="E460" s="29">
        <v>380</v>
      </c>
    </row>
    <row r="461" spans="5:5">
      <c r="E461" s="29">
        <v>390</v>
      </c>
    </row>
    <row r="462" spans="5:5">
      <c r="E462" s="29">
        <v>400</v>
      </c>
    </row>
    <row r="463" spans="5:5">
      <c r="E463" s="29">
        <v>410</v>
      </c>
    </row>
    <row r="464" spans="5:5">
      <c r="E464" s="29">
        <v>420</v>
      </c>
    </row>
    <row r="465" spans="5:5">
      <c r="E465" s="29">
        <v>430</v>
      </c>
    </row>
    <row r="466" spans="5:5">
      <c r="E466" s="29">
        <v>440</v>
      </c>
    </row>
    <row r="467" spans="5:5">
      <c r="E467" s="29">
        <v>450</v>
      </c>
    </row>
    <row r="468" spans="5:5">
      <c r="E468" s="29">
        <v>460</v>
      </c>
    </row>
    <row r="469" spans="5:5">
      <c r="E469" s="29">
        <v>470</v>
      </c>
    </row>
    <row r="470" spans="5:5">
      <c r="E470" s="29">
        <v>480</v>
      </c>
    </row>
    <row r="471" spans="5:5">
      <c r="E471" s="29">
        <v>490</v>
      </c>
    </row>
    <row r="472" spans="5:5">
      <c r="E472" s="29">
        <v>500</v>
      </c>
    </row>
    <row r="473" spans="5:5">
      <c r="E473" s="29">
        <v>510</v>
      </c>
    </row>
    <row r="474" spans="5:5">
      <c r="E474" s="29">
        <v>520</v>
      </c>
    </row>
    <row r="475" spans="5:5">
      <c r="E475" s="29">
        <v>530</v>
      </c>
    </row>
    <row r="476" spans="5:5">
      <c r="E476" s="29">
        <v>540</v>
      </c>
    </row>
    <row r="477" spans="5:5">
      <c r="E477" s="29">
        <v>550</v>
      </c>
    </row>
    <row r="478" spans="5:5">
      <c r="E478" s="29">
        <v>560</v>
      </c>
    </row>
    <row r="479" spans="5:5">
      <c r="E479" s="29">
        <v>570</v>
      </c>
    </row>
    <row r="480" spans="5:5">
      <c r="E480" s="29">
        <v>580</v>
      </c>
    </row>
    <row r="481" spans="5:5">
      <c r="E481" s="29">
        <v>590</v>
      </c>
    </row>
    <row r="482" spans="5:5">
      <c r="E482" s="29">
        <v>600</v>
      </c>
    </row>
    <row r="483" spans="5:5">
      <c r="E483" s="29">
        <v>610</v>
      </c>
    </row>
    <row r="484" spans="5:5">
      <c r="E484" s="29">
        <v>620</v>
      </c>
    </row>
    <row r="485" spans="5:5">
      <c r="E485" s="29">
        <v>630</v>
      </c>
    </row>
    <row r="486" spans="5:5">
      <c r="E486" s="29">
        <v>640</v>
      </c>
    </row>
    <row r="487" spans="5:5">
      <c r="E487" s="29">
        <v>650</v>
      </c>
    </row>
    <row r="488" spans="5:5">
      <c r="E488" s="29">
        <v>660</v>
      </c>
    </row>
    <row r="489" spans="5:5">
      <c r="E489" s="29">
        <v>670</v>
      </c>
    </row>
    <row r="490" spans="5:5">
      <c r="E490" s="29">
        <v>680</v>
      </c>
    </row>
    <row r="491" spans="5:5">
      <c r="E491" s="29">
        <v>690</v>
      </c>
    </row>
    <row r="492" spans="5:5">
      <c r="E492" s="29">
        <v>700</v>
      </c>
    </row>
    <row r="493" spans="5:5">
      <c r="E493" s="29">
        <v>710</v>
      </c>
    </row>
    <row r="494" spans="5:5">
      <c r="E494" s="29">
        <v>720</v>
      </c>
    </row>
    <row r="495" spans="5:5">
      <c r="E495" s="29">
        <v>730</v>
      </c>
    </row>
    <row r="496" spans="5:5">
      <c r="E496" s="29">
        <v>740</v>
      </c>
    </row>
    <row r="497" spans="5:5">
      <c r="E497" s="29">
        <v>750</v>
      </c>
    </row>
    <row r="498" spans="5:5">
      <c r="E498" s="29">
        <v>760</v>
      </c>
    </row>
    <row r="499" spans="5:5">
      <c r="E499" s="29">
        <v>770</v>
      </c>
    </row>
    <row r="500" spans="5:5">
      <c r="E500" s="29">
        <v>780</v>
      </c>
    </row>
    <row r="501" spans="5:5">
      <c r="E501" s="29">
        <v>790</v>
      </c>
    </row>
    <row r="502" spans="5:5">
      <c r="E502" s="29">
        <v>800</v>
      </c>
    </row>
    <row r="503" spans="5:5">
      <c r="E503" s="29">
        <v>810</v>
      </c>
    </row>
    <row r="504" spans="5:5">
      <c r="E504" s="29">
        <v>820</v>
      </c>
    </row>
    <row r="505" spans="5:5">
      <c r="E505" s="29">
        <v>830</v>
      </c>
    </row>
    <row r="506" spans="5:5">
      <c r="E506" s="29">
        <v>840</v>
      </c>
    </row>
    <row r="507" spans="5:5">
      <c r="E507" s="29">
        <v>850</v>
      </c>
    </row>
    <row r="508" spans="5:5">
      <c r="E508" s="29">
        <v>851</v>
      </c>
    </row>
    <row r="509" spans="5:5">
      <c r="E509" s="29">
        <v>860</v>
      </c>
    </row>
    <row r="510" spans="5:5">
      <c r="E510" s="29">
        <v>870</v>
      </c>
    </row>
    <row r="511" spans="5:5">
      <c r="E511" s="29">
        <v>875</v>
      </c>
    </row>
    <row r="512" spans="5:5">
      <c r="E512" s="29">
        <v>876</v>
      </c>
    </row>
    <row r="513" spans="5:5">
      <c r="E513" s="29">
        <v>877</v>
      </c>
    </row>
    <row r="514" spans="5:5">
      <c r="E514" s="29">
        <v>878</v>
      </c>
    </row>
    <row r="515" spans="5:5">
      <c r="E515" s="29">
        <v>879</v>
      </c>
    </row>
    <row r="516" spans="5:5">
      <c r="E516" s="29">
        <v>880</v>
      </c>
    </row>
    <row r="517" spans="5:5">
      <c r="E517" s="29">
        <v>881</v>
      </c>
    </row>
    <row r="518" spans="5:5">
      <c r="E518" s="29">
        <v>882</v>
      </c>
    </row>
    <row r="519" spans="5:5">
      <c r="E519" s="29">
        <v>883</v>
      </c>
    </row>
    <row r="520" spans="5:5">
      <c r="E520" s="29">
        <v>884</v>
      </c>
    </row>
    <row r="521" spans="5:5">
      <c r="E521" s="29">
        <v>885</v>
      </c>
    </row>
    <row r="522" spans="5:5">
      <c r="E522" s="29">
        <v>886</v>
      </c>
    </row>
    <row r="523" spans="5:5">
      <c r="E523" s="29">
        <v>887</v>
      </c>
    </row>
    <row r="524" spans="5:5">
      <c r="E524" s="29">
        <v>888</v>
      </c>
    </row>
    <row r="525" spans="5:5">
      <c r="E525" s="29">
        <v>889</v>
      </c>
    </row>
    <row r="526" spans="5:5">
      <c r="E526" s="29">
        <v>891</v>
      </c>
    </row>
    <row r="527" spans="5:5">
      <c r="E527" s="29">
        <v>892</v>
      </c>
    </row>
    <row r="528" spans="5:5">
      <c r="E528" s="29">
        <v>893</v>
      </c>
    </row>
    <row r="529" spans="5:5">
      <c r="E529" s="29">
        <v>894</v>
      </c>
    </row>
    <row r="530" spans="5:5">
      <c r="E530" s="29">
        <v>895</v>
      </c>
    </row>
    <row r="531" spans="5:5">
      <c r="E531" s="29">
        <v>896</v>
      </c>
    </row>
    <row r="532" spans="5:5">
      <c r="E532" s="29">
        <v>897</v>
      </c>
    </row>
    <row r="533" spans="5:5">
      <c r="E533" s="29">
        <v>898</v>
      </c>
    </row>
    <row r="534" spans="5:5">
      <c r="E534" s="29">
        <v>899</v>
      </c>
    </row>
    <row r="535" spans="5:5">
      <c r="E535" s="29">
        <v>900</v>
      </c>
    </row>
    <row r="536" spans="5:5">
      <c r="E536" s="29">
        <v>901</v>
      </c>
    </row>
    <row r="537" spans="5:5">
      <c r="E537" s="29">
        <v>902</v>
      </c>
    </row>
    <row r="538" spans="5:5">
      <c r="E538" s="29">
        <v>903</v>
      </c>
    </row>
    <row r="539" spans="5:5">
      <c r="E539" s="29">
        <v>904</v>
      </c>
    </row>
    <row r="540" spans="5:5">
      <c r="E540" s="29">
        <v>905</v>
      </c>
    </row>
    <row r="541" spans="5:5">
      <c r="E541" s="29">
        <v>906</v>
      </c>
    </row>
    <row r="542" spans="5:5">
      <c r="E542" s="29">
        <v>907</v>
      </c>
    </row>
    <row r="543" spans="5:5">
      <c r="E543" s="29">
        <v>908</v>
      </c>
    </row>
    <row r="544" spans="5:5">
      <c r="E544" s="29">
        <v>909</v>
      </c>
    </row>
    <row r="545" spans="5:5">
      <c r="E545" s="29">
        <v>911</v>
      </c>
    </row>
    <row r="546" spans="5:5">
      <c r="E546" s="29">
        <v>912</v>
      </c>
    </row>
    <row r="547" spans="5:5">
      <c r="E547" s="29">
        <v>913</v>
      </c>
    </row>
    <row r="548" spans="5:5">
      <c r="E548" s="29">
        <v>914</v>
      </c>
    </row>
    <row r="549" spans="5:5">
      <c r="E549" s="29">
        <v>915</v>
      </c>
    </row>
    <row r="550" spans="5:5">
      <c r="E550" s="29">
        <v>916</v>
      </c>
    </row>
    <row r="551" spans="5:5">
      <c r="E551" s="29">
        <v>917</v>
      </c>
    </row>
    <row r="552" spans="5:5">
      <c r="E552" s="29">
        <v>918</v>
      </c>
    </row>
    <row r="553" spans="5:5">
      <c r="E553" s="29">
        <v>919</v>
      </c>
    </row>
    <row r="554" spans="5:5">
      <c r="E554" s="29">
        <v>920</v>
      </c>
    </row>
    <row r="555" spans="5:5">
      <c r="E555" s="29">
        <v>921</v>
      </c>
    </row>
    <row r="556" spans="5:5">
      <c r="E556" s="29">
        <v>922</v>
      </c>
    </row>
    <row r="557" spans="5:5">
      <c r="E557" s="29">
        <v>923</v>
      </c>
    </row>
    <row r="558" spans="5:5">
      <c r="E558" s="29">
        <v>924</v>
      </c>
    </row>
    <row r="559" spans="5:5">
      <c r="E559" s="29">
        <v>925</v>
      </c>
    </row>
    <row r="560" spans="5:5">
      <c r="E560" s="29">
        <v>926</v>
      </c>
    </row>
    <row r="561" spans="5:5">
      <c r="E561" s="29">
        <v>927</v>
      </c>
    </row>
    <row r="562" spans="5:5">
      <c r="E562" s="29">
        <v>928</v>
      </c>
    </row>
    <row r="563" spans="5:5">
      <c r="E563" s="29">
        <v>929</v>
      </c>
    </row>
    <row r="564" spans="5:5">
      <c r="E564" s="29">
        <v>931</v>
      </c>
    </row>
    <row r="565" spans="5:5">
      <c r="E565" s="29">
        <v>932</v>
      </c>
    </row>
    <row r="566" spans="5:5">
      <c r="E566" s="29">
        <v>933</v>
      </c>
    </row>
    <row r="567" spans="5:5">
      <c r="E567" s="29">
        <v>934</v>
      </c>
    </row>
    <row r="568" spans="5:5">
      <c r="E568" s="29">
        <v>935</v>
      </c>
    </row>
    <row r="569" spans="5:5">
      <c r="E569" s="29">
        <v>936</v>
      </c>
    </row>
    <row r="570" spans="5:5">
      <c r="E570" s="29">
        <v>937</v>
      </c>
    </row>
    <row r="571" spans="5:5">
      <c r="E571" s="29">
        <v>938</v>
      </c>
    </row>
    <row r="572" spans="5:5">
      <c r="E572" s="29">
        <v>939</v>
      </c>
    </row>
    <row r="573" spans="5:5">
      <c r="E573" s="29">
        <v>941</v>
      </c>
    </row>
    <row r="574" spans="5:5">
      <c r="E574" s="29">
        <v>942</v>
      </c>
    </row>
    <row r="575" spans="5:5">
      <c r="E575" s="29">
        <v>943</v>
      </c>
    </row>
    <row r="576" spans="5:5">
      <c r="E576" s="29">
        <v>944</v>
      </c>
    </row>
    <row r="577" spans="5:5">
      <c r="E577" s="29">
        <v>945</v>
      </c>
    </row>
    <row r="578" spans="5:5">
      <c r="E578" s="29">
        <v>946</v>
      </c>
    </row>
    <row r="579" spans="5:5">
      <c r="E579" s="29">
        <v>947</v>
      </c>
    </row>
    <row r="580" spans="5:5">
      <c r="E580" s="29">
        <v>948</v>
      </c>
    </row>
    <row r="581" spans="5:5">
      <c r="E581" s="29">
        <v>949</v>
      </c>
    </row>
    <row r="582" spans="5:5">
      <c r="E582" s="29">
        <v>950</v>
      </c>
    </row>
    <row r="583" spans="5:5">
      <c r="E583" s="29">
        <v>951</v>
      </c>
    </row>
    <row r="584" spans="5:5">
      <c r="E584" s="29">
        <v>952</v>
      </c>
    </row>
    <row r="585" spans="5:5">
      <c r="E585" s="29">
        <v>953</v>
      </c>
    </row>
    <row r="586" spans="5:5">
      <c r="E586" s="29">
        <v>954</v>
      </c>
    </row>
    <row r="587" spans="5:5">
      <c r="E587" s="29">
        <v>955</v>
      </c>
    </row>
    <row r="588" spans="5:5">
      <c r="E588" s="29">
        <v>956</v>
      </c>
    </row>
    <row r="589" spans="5:5">
      <c r="E589" s="29">
        <v>957</v>
      </c>
    </row>
    <row r="590" spans="5:5">
      <c r="E590" s="29">
        <v>958</v>
      </c>
    </row>
    <row r="591" spans="5:5">
      <c r="E591" s="29">
        <v>959</v>
      </c>
    </row>
    <row r="592" spans="5:5">
      <c r="E592" s="29">
        <v>961</v>
      </c>
    </row>
    <row r="593" spans="5:5">
      <c r="E593" s="29">
        <v>962</v>
      </c>
    </row>
    <row r="594" spans="5:5">
      <c r="E594" s="29">
        <v>963</v>
      </c>
    </row>
    <row r="595" spans="5:5">
      <c r="E595" s="29">
        <v>964</v>
      </c>
    </row>
    <row r="596" spans="5:5">
      <c r="E596" s="29">
        <v>965</v>
      </c>
    </row>
    <row r="597" spans="5:5">
      <c r="E597" s="29">
        <v>966</v>
      </c>
    </row>
    <row r="598" spans="5:5">
      <c r="E598" s="29">
        <v>967</v>
      </c>
    </row>
    <row r="599" spans="5:5">
      <c r="E599" s="29">
        <v>968</v>
      </c>
    </row>
    <row r="600" spans="5:5">
      <c r="E600" s="29">
        <v>969</v>
      </c>
    </row>
    <row r="601" spans="5:5">
      <c r="E601" s="29">
        <v>971</v>
      </c>
    </row>
    <row r="602" spans="5:5">
      <c r="E602" s="29">
        <v>972</v>
      </c>
    </row>
    <row r="603" spans="5:5">
      <c r="E603" s="29">
        <v>973</v>
      </c>
    </row>
    <row r="604" spans="5:5">
      <c r="E604" s="29">
        <v>974</v>
      </c>
    </row>
    <row r="605" spans="5:5">
      <c r="E605" s="29">
        <v>975</v>
      </c>
    </row>
    <row r="606" spans="5:5">
      <c r="E606" s="29">
        <v>976</v>
      </c>
    </row>
    <row r="607" spans="5:5">
      <c r="E607" s="29">
        <v>977</v>
      </c>
    </row>
    <row r="608" spans="5:5">
      <c r="E608" s="29">
        <v>978</v>
      </c>
    </row>
    <row r="609" spans="5:5">
      <c r="E609" s="29">
        <v>979</v>
      </c>
    </row>
    <row r="610" spans="5:5">
      <c r="E610" s="29">
        <v>980</v>
      </c>
    </row>
    <row r="611" spans="5:5">
      <c r="E611" s="29">
        <v>981</v>
      </c>
    </row>
    <row r="612" spans="5:5">
      <c r="E612" s="29">
        <v>983</v>
      </c>
    </row>
    <row r="613" spans="5:5">
      <c r="E613" s="29">
        <v>984</v>
      </c>
    </row>
    <row r="614" spans="5:5">
      <c r="E614" s="29">
        <v>985</v>
      </c>
    </row>
    <row r="615" spans="5:5">
      <c r="E615" s="29">
        <v>986</v>
      </c>
    </row>
    <row r="616" spans="5:5">
      <c r="E616" s="29">
        <v>987</v>
      </c>
    </row>
    <row r="617" spans="5:5">
      <c r="E617" s="29">
        <v>988</v>
      </c>
    </row>
    <row r="618" spans="5:5">
      <c r="E618" s="29">
        <v>993</v>
      </c>
    </row>
    <row r="619" spans="5:5">
      <c r="E619" s="29">
        <v>999</v>
      </c>
    </row>
    <row r="620" spans="5:5">
      <c r="E620" s="29">
        <v>1000</v>
      </c>
    </row>
    <row r="621" spans="5:5">
      <c r="E621" s="29">
        <v>1001</v>
      </c>
    </row>
    <row r="622" spans="5:5">
      <c r="E622" s="29">
        <v>1002</v>
      </c>
    </row>
    <row r="626" spans="5:6">
      <c r="E626" s="29" t="s">
        <v>31</v>
      </c>
    </row>
    <row r="627" spans="5:6">
      <c r="E627" s="29" t="s">
        <v>555</v>
      </c>
    </row>
    <row r="628" spans="5:6">
      <c r="E628" s="29" t="s">
        <v>556</v>
      </c>
    </row>
    <row r="629" spans="5:6">
      <c r="E629" s="29" t="s">
        <v>557</v>
      </c>
    </row>
    <row r="630" spans="5:6">
      <c r="E630" s="29" t="s">
        <v>182</v>
      </c>
    </row>
    <row r="632" spans="5:6">
      <c r="E632" s="29" t="s">
        <v>32</v>
      </c>
    </row>
    <row r="633" spans="5:6">
      <c r="E633" s="29" t="s">
        <v>546</v>
      </c>
    </row>
    <row r="634" spans="5:6">
      <c r="E634" s="29" t="s">
        <v>558</v>
      </c>
    </row>
    <row r="635" spans="5:6">
      <c r="E635" s="29" t="s">
        <v>559</v>
      </c>
    </row>
    <row r="637" spans="5:6">
      <c r="F637" s="29" t="s">
        <v>35</v>
      </c>
    </row>
    <row r="638" spans="5:6">
      <c r="F638" s="29">
        <v>10</v>
      </c>
    </row>
    <row r="639" spans="5:6">
      <c r="F639" s="29">
        <v>70</v>
      </c>
    </row>
    <row r="640" spans="5:6">
      <c r="F640" s="29">
        <v>80</v>
      </c>
    </row>
    <row r="641" spans="6:6">
      <c r="F641" s="29">
        <v>90</v>
      </c>
    </row>
    <row r="642" spans="6:6">
      <c r="F642" s="29">
        <v>120</v>
      </c>
    </row>
    <row r="643" spans="6:6">
      <c r="F643" s="29">
        <v>140</v>
      </c>
    </row>
    <row r="644" spans="6:6">
      <c r="F644" s="29">
        <v>160</v>
      </c>
    </row>
    <row r="645" spans="6:6">
      <c r="F645" s="29">
        <v>200</v>
      </c>
    </row>
    <row r="646" spans="6:6">
      <c r="F646" s="29">
        <v>201</v>
      </c>
    </row>
    <row r="647" spans="6:6">
      <c r="F647" s="29">
        <v>202</v>
      </c>
    </row>
    <row r="648" spans="6:6">
      <c r="F648" s="29">
        <v>203</v>
      </c>
    </row>
    <row r="649" spans="6:6">
      <c r="F649" s="29">
        <v>210</v>
      </c>
    </row>
    <row r="650" spans="6:6">
      <c r="F650" s="29">
        <v>220</v>
      </c>
    </row>
    <row r="651" spans="6:6">
      <c r="F651" s="29">
        <v>230</v>
      </c>
    </row>
    <row r="652" spans="6:6">
      <c r="F652" s="29">
        <v>240</v>
      </c>
    </row>
    <row r="653" spans="6:6">
      <c r="F653" s="29">
        <v>250</v>
      </c>
    </row>
    <row r="654" spans="6:6">
      <c r="F654" s="29">
        <v>251</v>
      </c>
    </row>
    <row r="655" spans="6:6">
      <c r="F655" s="29">
        <v>260</v>
      </c>
    </row>
    <row r="656" spans="6:6">
      <c r="F656" s="29">
        <v>270</v>
      </c>
    </row>
    <row r="657" spans="5:6">
      <c r="F657" s="29">
        <v>280</v>
      </c>
    </row>
    <row r="658" spans="5:6">
      <c r="F658" s="29">
        <v>290</v>
      </c>
    </row>
    <row r="659" spans="5:6">
      <c r="F659" s="29">
        <v>300</v>
      </c>
    </row>
    <row r="660" spans="5:6">
      <c r="F660" s="29">
        <v>310</v>
      </c>
    </row>
    <row r="661" spans="5:6">
      <c r="F661" s="29">
        <v>320</v>
      </c>
    </row>
    <row r="662" spans="5:6">
      <c r="F662" s="29">
        <v>330</v>
      </c>
    </row>
    <row r="663" spans="5:6">
      <c r="F663" s="29">
        <v>329</v>
      </c>
    </row>
    <row r="664" spans="5:6">
      <c r="E664" s="29" t="s">
        <v>37</v>
      </c>
      <c r="F664" s="29">
        <v>331</v>
      </c>
    </row>
    <row r="665" spans="5:6">
      <c r="E665" s="29">
        <v>10</v>
      </c>
      <c r="F665" s="29">
        <v>332</v>
      </c>
    </row>
    <row r="666" spans="5:6">
      <c r="E666" s="29">
        <v>20</v>
      </c>
      <c r="F666" s="29">
        <v>333</v>
      </c>
    </row>
    <row r="667" spans="5:6">
      <c r="E667" s="29">
        <v>30</v>
      </c>
      <c r="F667" s="29">
        <v>334</v>
      </c>
    </row>
    <row r="668" spans="5:6">
      <c r="E668" s="29">
        <v>40</v>
      </c>
      <c r="F668" s="29">
        <v>335</v>
      </c>
    </row>
    <row r="669" spans="5:6">
      <c r="E669" s="29">
        <v>50</v>
      </c>
      <c r="F669" s="29">
        <v>336</v>
      </c>
    </row>
    <row r="670" spans="5:6">
      <c r="E670" s="29">
        <v>60</v>
      </c>
      <c r="F670" s="29">
        <v>340</v>
      </c>
    </row>
    <row r="671" spans="5:6">
      <c r="E671" s="29">
        <v>70</v>
      </c>
      <c r="F671" s="29">
        <v>350</v>
      </c>
    </row>
    <row r="672" spans="5:6">
      <c r="E672" s="29">
        <v>80</v>
      </c>
      <c r="F672" s="29">
        <v>360</v>
      </c>
    </row>
    <row r="673" spans="5:6">
      <c r="E673" s="29">
        <v>90</v>
      </c>
      <c r="F673" s="29">
        <v>380</v>
      </c>
    </row>
    <row r="674" spans="5:6">
      <c r="E674" s="29">
        <v>100</v>
      </c>
      <c r="F674" s="29">
        <v>400</v>
      </c>
    </row>
    <row r="675" spans="5:6">
      <c r="E675" s="29">
        <v>110</v>
      </c>
      <c r="F675" s="29">
        <v>410</v>
      </c>
    </row>
    <row r="676" spans="5:6">
      <c r="F676" s="29">
        <v>420</v>
      </c>
    </row>
    <row r="677" spans="5:6">
      <c r="E677" s="29" t="s">
        <v>560</v>
      </c>
      <c r="F677" s="29">
        <v>430</v>
      </c>
    </row>
    <row r="678" spans="5:6">
      <c r="E678" s="29">
        <v>20</v>
      </c>
      <c r="F678" s="29">
        <v>450</v>
      </c>
    </row>
    <row r="679" spans="5:6">
      <c r="E679" s="29">
        <v>21</v>
      </c>
      <c r="F679" s="29">
        <v>460</v>
      </c>
    </row>
    <row r="680" spans="5:6">
      <c r="E680" s="29">
        <v>30</v>
      </c>
      <c r="F680" s="29">
        <v>500</v>
      </c>
    </row>
    <row r="681" spans="5:6">
      <c r="E681" s="29">
        <v>60</v>
      </c>
      <c r="F681" s="29">
        <v>560</v>
      </c>
    </row>
    <row r="682" spans="5:6">
      <c r="E682" s="29">
        <v>90</v>
      </c>
      <c r="F682" s="29">
        <v>888</v>
      </c>
    </row>
    <row r="683" spans="5:6">
      <c r="E683" s="29">
        <v>100</v>
      </c>
    </row>
    <row r="684" spans="5:6">
      <c r="E684" s="29">
        <v>110</v>
      </c>
    </row>
    <row r="685" spans="5:6">
      <c r="E685" s="29">
        <v>10</v>
      </c>
    </row>
    <row r="686" spans="5:6">
      <c r="E686" s="29">
        <v>140</v>
      </c>
    </row>
    <row r="687" spans="5:6">
      <c r="E687" s="29">
        <v>40</v>
      </c>
    </row>
    <row r="688" spans="5:6">
      <c r="E688" s="29">
        <v>41</v>
      </c>
    </row>
    <row r="689" spans="5:5">
      <c r="E689" s="29">
        <v>130</v>
      </c>
    </row>
    <row r="690" spans="5:5">
      <c r="E690" s="29">
        <v>150</v>
      </c>
    </row>
    <row r="691" spans="5:5">
      <c r="E691" s="29">
        <v>151</v>
      </c>
    </row>
    <row r="692" spans="5:5">
      <c r="E692" s="29">
        <v>152</v>
      </c>
    </row>
    <row r="694" spans="5:5">
      <c r="E694" s="29" t="s">
        <v>12</v>
      </c>
    </row>
    <row r="695" spans="5:5">
      <c r="E695" s="29">
        <v>1</v>
      </c>
    </row>
    <row r="696" spans="5:5">
      <c r="E696" s="29">
        <v>2</v>
      </c>
    </row>
    <row r="698" spans="5:5">
      <c r="E698" s="29" t="s">
        <v>561</v>
      </c>
    </row>
    <row r="699" spans="5:5">
      <c r="E699" s="29" t="s">
        <v>102</v>
      </c>
    </row>
    <row r="700" spans="5:5">
      <c r="E700" s="29" t="s">
        <v>110</v>
      </c>
    </row>
    <row r="701" spans="5:5">
      <c r="E701" s="29" t="s">
        <v>165</v>
      </c>
    </row>
    <row r="703" spans="5:5">
      <c r="E703" s="29" t="s">
        <v>562</v>
      </c>
    </row>
    <row r="704" spans="5:5">
      <c r="E704" s="29" t="s">
        <v>239</v>
      </c>
    </row>
    <row r="705" spans="5:5">
      <c r="E705" s="29" t="s">
        <v>242</v>
      </c>
    </row>
    <row r="706" spans="5:5">
      <c r="E706" s="29" t="s">
        <v>563</v>
      </c>
    </row>
    <row r="708" spans="5:5">
      <c r="E708" s="29" t="s">
        <v>564</v>
      </c>
    </row>
    <row r="709" spans="5:5">
      <c r="E709" s="29" t="s">
        <v>204</v>
      </c>
    </row>
    <row r="710" spans="5:5">
      <c r="E710" s="29" t="s">
        <v>565</v>
      </c>
    </row>
    <row r="711" spans="5:5">
      <c r="E711" s="29" t="s">
        <v>566</v>
      </c>
    </row>
    <row r="712" spans="5:5">
      <c r="E712" s="29" t="s">
        <v>567</v>
      </c>
    </row>
    <row r="713" spans="5:5">
      <c r="E713" s="29" t="s">
        <v>568</v>
      </c>
    </row>
    <row r="714" spans="5:5">
      <c r="E714" s="29" t="s">
        <v>569</v>
      </c>
    </row>
    <row r="715" spans="5:5">
      <c r="E715" s="29" t="s">
        <v>570</v>
      </c>
    </row>
    <row r="716" spans="5:5">
      <c r="E716" s="29" t="s">
        <v>571</v>
      </c>
    </row>
    <row r="717" spans="5:5">
      <c r="E717" s="29" t="s">
        <v>572</v>
      </c>
    </row>
    <row r="718" spans="5:5">
      <c r="E718" s="29" t="s">
        <v>573</v>
      </c>
    </row>
    <row r="719" spans="5:5">
      <c r="E719" s="29" t="s">
        <v>574</v>
      </c>
    </row>
    <row r="721" spans="5:5">
      <c r="E721" s="29" t="s">
        <v>575</v>
      </c>
    </row>
    <row r="722" spans="5:5">
      <c r="E722" s="29" t="s">
        <v>204</v>
      </c>
    </row>
    <row r="723" spans="5:5">
      <c r="E723" s="29" t="s">
        <v>576</v>
      </c>
    </row>
    <row r="724" spans="5:5">
      <c r="E724" s="29" t="s">
        <v>182</v>
      </c>
    </row>
    <row r="725" spans="5:5">
      <c r="E725" s="29" t="s">
        <v>565</v>
      </c>
    </row>
    <row r="726" spans="5:5">
      <c r="E726" s="29" t="s">
        <v>566</v>
      </c>
    </row>
    <row r="727" spans="5:5">
      <c r="E727" s="29" t="s">
        <v>567</v>
      </c>
    </row>
    <row r="728" spans="5:5">
      <c r="E728" s="29" t="s">
        <v>577</v>
      </c>
    </row>
    <row r="729" spans="5:5">
      <c r="E729" s="29" t="s">
        <v>570</v>
      </c>
    </row>
    <row r="730" spans="5:5">
      <c r="E730" s="29" t="s">
        <v>571</v>
      </c>
    </row>
    <row r="731" spans="5:5">
      <c r="E731" s="29" t="s">
        <v>573</v>
      </c>
    </row>
    <row r="732" spans="5:5">
      <c r="E732" s="29" t="s">
        <v>574</v>
      </c>
    </row>
    <row r="734" spans="5:5">
      <c r="E734" s="29" t="s">
        <v>56</v>
      </c>
    </row>
    <row r="735" spans="5:5">
      <c r="E735" s="29">
        <v>10</v>
      </c>
    </row>
    <row r="736" spans="5:5">
      <c r="E736" s="29">
        <v>20</v>
      </c>
    </row>
    <row r="738" spans="1:75">
      <c r="E738" s="29" t="s">
        <v>61</v>
      </c>
    </row>
    <row r="739" spans="1:75">
      <c r="E739" s="29" t="s">
        <v>578</v>
      </c>
    </row>
    <row r="740" spans="1:75">
      <c r="E740" s="29" t="s">
        <v>546</v>
      </c>
    </row>
    <row r="741" spans="1:75">
      <c r="E741" s="29" t="s">
        <v>579</v>
      </c>
    </row>
    <row r="742" spans="1:75">
      <c r="E742" s="29" t="s">
        <v>580</v>
      </c>
    </row>
    <row r="743" spans="1:75">
      <c r="E743" s="29" t="s">
        <v>581</v>
      </c>
    </row>
    <row r="744" spans="1:75">
      <c r="E744" s="29" t="s">
        <v>182</v>
      </c>
    </row>
    <row r="750" spans="1:75">
      <c r="A750" s="29" t="s">
        <v>582</v>
      </c>
    </row>
    <row r="751" spans="1:75">
      <c r="A751" s="28">
        <v>1</v>
      </c>
      <c r="B751" s="28">
        <v>2</v>
      </c>
      <c r="C751" s="28">
        <f>B751+1</f>
        <v>3</v>
      </c>
      <c r="D751" s="28">
        <f t="shared" ref="D751" si="3">C751+1</f>
        <v>4</v>
      </c>
      <c r="E751" s="28">
        <f t="shared" ref="E751" si="4">D751+1</f>
        <v>5</v>
      </c>
      <c r="F751" s="28">
        <f t="shared" ref="F751" si="5">E751+1</f>
        <v>6</v>
      </c>
      <c r="G751" s="28">
        <f>F751+1</f>
        <v>7</v>
      </c>
      <c r="H751" s="28">
        <f>G751+1</f>
        <v>8</v>
      </c>
      <c r="I751" s="28">
        <f t="shared" ref="I751" si="6">H751+1</f>
        <v>9</v>
      </c>
      <c r="J751" s="28">
        <f t="shared" ref="J751" si="7">I751+1</f>
        <v>10</v>
      </c>
      <c r="K751" s="28">
        <f t="shared" ref="K751" si="8">J751+1</f>
        <v>11</v>
      </c>
      <c r="L751" s="28">
        <f t="shared" ref="L751" si="9">K751+1</f>
        <v>12</v>
      </c>
      <c r="M751" s="28">
        <f t="shared" ref="M751" si="10">L751+1</f>
        <v>13</v>
      </c>
      <c r="N751" s="28">
        <f t="shared" ref="N751" si="11">M751+1</f>
        <v>14</v>
      </c>
      <c r="O751" s="28">
        <f t="shared" ref="O751" si="12">N751+1</f>
        <v>15</v>
      </c>
      <c r="P751" s="28">
        <f t="shared" ref="P751" si="13">O751+1</f>
        <v>16</v>
      </c>
      <c r="Q751" s="28">
        <f t="shared" ref="Q751" si="14">P751+1</f>
        <v>17</v>
      </c>
      <c r="R751" s="28">
        <f t="shared" ref="R751" si="15">Q751+1</f>
        <v>18</v>
      </c>
      <c r="S751" s="28">
        <f t="shared" ref="S751" si="16">R751+1</f>
        <v>19</v>
      </c>
      <c r="T751" s="28">
        <f t="shared" ref="T751" si="17">S751+1</f>
        <v>20</v>
      </c>
      <c r="U751" s="28">
        <f t="shared" ref="U751" si="18">T751+1</f>
        <v>21</v>
      </c>
      <c r="V751" s="28">
        <f t="shared" ref="V751" si="19">U751+1</f>
        <v>22</v>
      </c>
      <c r="W751" s="28">
        <f t="shared" ref="W751" si="20">V751+1</f>
        <v>23</v>
      </c>
      <c r="X751" s="28">
        <f t="shared" ref="X751" si="21">W751+1</f>
        <v>24</v>
      </c>
      <c r="Y751" s="28">
        <f t="shared" ref="Y751" si="22">X751+1</f>
        <v>25</v>
      </c>
      <c r="Z751" s="28">
        <f t="shared" ref="Z751" si="23">Y751+1</f>
        <v>26</v>
      </c>
      <c r="AA751" s="28">
        <f t="shared" ref="AA751" si="24">Z751+1</f>
        <v>27</v>
      </c>
      <c r="AB751" s="28">
        <f t="shared" ref="AB751" si="25">AA751+1</f>
        <v>28</v>
      </c>
      <c r="AC751" s="28">
        <f t="shared" ref="AC751" si="26">AB751+1</f>
        <v>29</v>
      </c>
      <c r="AD751" s="28">
        <f t="shared" ref="AD751" si="27">AC751+1</f>
        <v>30</v>
      </c>
      <c r="AE751" s="28">
        <f t="shared" ref="AE751" si="28">AD751+1</f>
        <v>31</v>
      </c>
      <c r="AF751" s="28">
        <f t="shared" ref="AF751" si="29">AE751+1</f>
        <v>32</v>
      </c>
      <c r="AG751" s="28">
        <f t="shared" ref="AG751" si="30">AF751+1</f>
        <v>33</v>
      </c>
      <c r="AH751" s="28">
        <f t="shared" ref="AH751" si="31">AG751+1</f>
        <v>34</v>
      </c>
      <c r="AI751" s="28">
        <f t="shared" ref="AI751" si="32">AH751+1</f>
        <v>35</v>
      </c>
      <c r="AJ751" s="28">
        <f t="shared" ref="AJ751" si="33">AI751+1</f>
        <v>36</v>
      </c>
      <c r="AK751" s="28">
        <f t="shared" ref="AK751" si="34">AJ751+1</f>
        <v>37</v>
      </c>
      <c r="AL751" s="28">
        <f t="shared" ref="AL751" si="35">AK751+1</f>
        <v>38</v>
      </c>
      <c r="AM751" s="28">
        <f t="shared" ref="AM751" si="36">AL751+1</f>
        <v>39</v>
      </c>
      <c r="AN751" s="28">
        <f t="shared" ref="AN751" si="37">AM751+1</f>
        <v>40</v>
      </c>
      <c r="AO751" s="28">
        <f t="shared" ref="AO751" si="38">AN751+1</f>
        <v>41</v>
      </c>
      <c r="AP751" s="28">
        <f t="shared" ref="AP751" si="39">AO751+1</f>
        <v>42</v>
      </c>
      <c r="AQ751" s="28">
        <f t="shared" ref="AQ751" si="40">AP751+1</f>
        <v>43</v>
      </c>
      <c r="AR751" s="28">
        <f t="shared" ref="AR751" si="41">AQ751+1</f>
        <v>44</v>
      </c>
      <c r="AS751" s="28">
        <f t="shared" ref="AS751" si="42">AR751+1</f>
        <v>45</v>
      </c>
      <c r="AT751" s="28">
        <f t="shared" ref="AT751" si="43">AS751+1</f>
        <v>46</v>
      </c>
      <c r="AU751" s="28">
        <f t="shared" ref="AU751" si="44">AT751+1</f>
        <v>47</v>
      </c>
      <c r="AV751" s="28">
        <f t="shared" ref="AV751" si="45">AU751+1</f>
        <v>48</v>
      </c>
      <c r="AW751" s="28">
        <f t="shared" ref="AW751" si="46">AV751+1</f>
        <v>49</v>
      </c>
      <c r="AX751" s="28">
        <f t="shared" ref="AX751" si="47">AW751+1</f>
        <v>50</v>
      </c>
      <c r="AY751" s="28">
        <f t="shared" ref="AY751" si="48">AX751+1</f>
        <v>51</v>
      </c>
      <c r="AZ751" s="28">
        <f t="shared" ref="AZ751" si="49">AY751+1</f>
        <v>52</v>
      </c>
      <c r="BA751" s="28">
        <f t="shared" ref="BA751" si="50">AZ751+1</f>
        <v>53</v>
      </c>
      <c r="BB751" s="28">
        <f t="shared" ref="BB751" si="51">BA751+1</f>
        <v>54</v>
      </c>
      <c r="BC751" s="28">
        <f t="shared" ref="BC751" si="52">BB751+1</f>
        <v>55</v>
      </c>
      <c r="BD751" s="28">
        <f t="shared" ref="BD751" si="53">BC751+1</f>
        <v>56</v>
      </c>
      <c r="BE751" s="28">
        <f t="shared" ref="BE751" si="54">BD751+1</f>
        <v>57</v>
      </c>
      <c r="BF751" s="28">
        <f t="shared" ref="BF751" si="55">BE751+1</f>
        <v>58</v>
      </c>
      <c r="BG751" s="28">
        <f t="shared" ref="BG751" si="56">BF751+1</f>
        <v>59</v>
      </c>
      <c r="BH751" s="28">
        <f t="shared" ref="BH751" si="57">BG751+1</f>
        <v>60</v>
      </c>
      <c r="BI751" s="28">
        <f t="shared" ref="BI751" si="58">BH751+1</f>
        <v>61</v>
      </c>
      <c r="BJ751" s="28">
        <f t="shared" ref="BJ751" si="59">BI751+1</f>
        <v>62</v>
      </c>
      <c r="BK751" s="28">
        <f t="shared" ref="BK751" si="60">BJ751+1</f>
        <v>63</v>
      </c>
      <c r="BL751" s="28">
        <f t="shared" ref="BL751" si="61">BK751+1</f>
        <v>64</v>
      </c>
      <c r="BM751" s="28">
        <f t="shared" ref="BM751" si="62">BL751+1</f>
        <v>65</v>
      </c>
      <c r="BN751" s="28">
        <f t="shared" ref="BN751" si="63">BM751+1</f>
        <v>66</v>
      </c>
      <c r="BO751" s="28">
        <f t="shared" ref="BO751" si="64">BN751+1</f>
        <v>67</v>
      </c>
      <c r="BP751" s="28">
        <f t="shared" ref="BP751" si="65">BO751+1</f>
        <v>68</v>
      </c>
      <c r="BQ751" s="28">
        <f t="shared" ref="BQ751" si="66">BP751+1</f>
        <v>69</v>
      </c>
      <c r="BR751" s="28">
        <f t="shared" ref="BR751" si="67">BQ751+1</f>
        <v>70</v>
      </c>
      <c r="BS751" s="28">
        <f t="shared" ref="BS751" si="68">BR751+1</f>
        <v>71</v>
      </c>
      <c r="BT751" s="28">
        <f t="shared" ref="BT751" si="69">BS751+1</f>
        <v>72</v>
      </c>
      <c r="BU751" s="28">
        <f t="shared" ref="BU751" si="70">BT751+1</f>
        <v>73</v>
      </c>
      <c r="BV751" s="28">
        <f t="shared" ref="BV751" si="71">BU751+1</f>
        <v>74</v>
      </c>
      <c r="BW751" s="28">
        <f t="shared" ref="BW751" si="72">BV751+1</f>
        <v>75</v>
      </c>
    </row>
    <row r="752" spans="1:75">
      <c r="A752" s="29" t="s">
        <v>2</v>
      </c>
      <c r="B752" s="42" t="s">
        <v>583</v>
      </c>
    </row>
    <row r="753" spans="1:51" ht="15.75">
      <c r="A753" s="31" t="s">
        <v>584</v>
      </c>
      <c r="B753" s="42" t="s">
        <v>585</v>
      </c>
      <c r="C753" s="37" t="s">
        <v>586</v>
      </c>
      <c r="D753" s="37" t="s">
        <v>6</v>
      </c>
      <c r="E753" s="37" t="s">
        <v>587</v>
      </c>
      <c r="F753" s="37" t="s">
        <v>171</v>
      </c>
      <c r="G753" s="37" t="s">
        <v>588</v>
      </c>
      <c r="H753" s="37" t="s">
        <v>589</v>
      </c>
      <c r="I753" s="37" t="s">
        <v>590</v>
      </c>
      <c r="J753" s="37" t="s">
        <v>591</v>
      </c>
      <c r="K753" s="37" t="s">
        <v>592</v>
      </c>
      <c r="L753" s="37" t="s">
        <v>593</v>
      </c>
      <c r="M753" s="39" t="s">
        <v>594</v>
      </c>
      <c r="N753" s="39" t="s">
        <v>595</v>
      </c>
      <c r="O753" s="39" t="s">
        <v>596</v>
      </c>
      <c r="P753" s="39" t="s">
        <v>597</v>
      </c>
      <c r="Q753" s="39" t="s">
        <v>598</v>
      </c>
      <c r="R753" s="39" t="s">
        <v>599</v>
      </c>
      <c r="S753" s="39" t="s">
        <v>600</v>
      </c>
      <c r="T753" s="39" t="s">
        <v>601</v>
      </c>
      <c r="U753" s="39" t="s">
        <v>602</v>
      </c>
      <c r="V753" s="39" t="s">
        <v>603</v>
      </c>
      <c r="W753" s="39" t="s">
        <v>604</v>
      </c>
      <c r="X753" s="39" t="s">
        <v>605</v>
      </c>
      <c r="Y753" s="39" t="s">
        <v>606</v>
      </c>
      <c r="Z753" s="39" t="s">
        <v>607</v>
      </c>
      <c r="AA753" s="31"/>
      <c r="AB753" s="31"/>
      <c r="AC753" s="31"/>
      <c r="AD753" s="31"/>
      <c r="AE753" s="31"/>
      <c r="AF753" s="31"/>
      <c r="AG753" s="31"/>
      <c r="AH753" s="31"/>
      <c r="AI753" s="31"/>
      <c r="AJ753" s="31"/>
      <c r="AK753" s="31"/>
      <c r="AL753" s="31"/>
      <c r="AM753" s="31"/>
      <c r="AN753" s="31"/>
      <c r="AO753" s="31"/>
      <c r="AP753" s="31"/>
      <c r="AQ753" s="31"/>
      <c r="AR753" s="31"/>
      <c r="AS753" s="31"/>
      <c r="AT753" s="31"/>
      <c r="AU753" s="31"/>
      <c r="AV753" s="31"/>
      <c r="AW753" s="31"/>
      <c r="AX753" s="31"/>
      <c r="AY753" s="31"/>
    </row>
    <row r="754" spans="1:51" ht="15.75">
      <c r="A754" s="31" t="s">
        <v>608</v>
      </c>
      <c r="B754" s="42" t="s">
        <v>609</v>
      </c>
      <c r="C754" s="37" t="s">
        <v>586</v>
      </c>
      <c r="D754" s="37" t="s">
        <v>6</v>
      </c>
      <c r="E754" s="37" t="s">
        <v>587</v>
      </c>
      <c r="F754" s="37" t="s">
        <v>610</v>
      </c>
      <c r="G754" s="37" t="s">
        <v>588</v>
      </c>
      <c r="H754" s="37" t="s">
        <v>589</v>
      </c>
      <c r="I754" s="37" t="s">
        <v>590</v>
      </c>
      <c r="J754" s="37" t="s">
        <v>591</v>
      </c>
      <c r="K754" s="37" t="s">
        <v>611</v>
      </c>
      <c r="L754" s="37" t="s">
        <v>612</v>
      </c>
      <c r="M754" s="39" t="s">
        <v>613</v>
      </c>
      <c r="N754" s="39" t="s">
        <v>614</v>
      </c>
      <c r="O754" s="39"/>
      <c r="P754" s="39"/>
      <c r="Q754" s="39"/>
      <c r="R754" s="39"/>
      <c r="S754" s="39"/>
      <c r="T754" s="39"/>
      <c r="U754" s="39"/>
      <c r="V754" s="39"/>
      <c r="W754" s="39"/>
      <c r="X754" s="39"/>
      <c r="Y754" s="39"/>
      <c r="Z754" s="39"/>
      <c r="AA754" s="31"/>
      <c r="AB754" s="31"/>
      <c r="AC754" s="31"/>
      <c r="AD754" s="31"/>
      <c r="AE754" s="31"/>
      <c r="AF754" s="31"/>
      <c r="AG754" s="31"/>
      <c r="AH754" s="31"/>
      <c r="AI754" s="31"/>
      <c r="AJ754" s="31"/>
      <c r="AK754" s="31"/>
      <c r="AL754" s="31"/>
      <c r="AM754" s="31"/>
      <c r="AN754" s="31"/>
      <c r="AO754" s="31"/>
      <c r="AP754" s="31"/>
      <c r="AQ754" s="31"/>
      <c r="AR754" s="31"/>
      <c r="AS754" s="31"/>
      <c r="AT754" s="31"/>
      <c r="AU754" s="31"/>
      <c r="AV754" s="31"/>
      <c r="AW754" s="31"/>
      <c r="AX754" s="31"/>
      <c r="AY754" s="31"/>
    </row>
    <row r="755" spans="1:51" ht="15.75">
      <c r="A755" s="41" t="s">
        <v>615</v>
      </c>
      <c r="B755" s="42" t="s">
        <v>616</v>
      </c>
      <c r="C755" s="37" t="s">
        <v>586</v>
      </c>
      <c r="D755" s="37" t="s">
        <v>6</v>
      </c>
      <c r="E755" s="37" t="s">
        <v>587</v>
      </c>
      <c r="F755" s="37" t="s">
        <v>171</v>
      </c>
      <c r="G755" s="37" t="s">
        <v>588</v>
      </c>
      <c r="H755" s="37" t="s">
        <v>589</v>
      </c>
      <c r="I755" s="37" t="s">
        <v>591</v>
      </c>
      <c r="J755" s="37" t="s">
        <v>617</v>
      </c>
      <c r="K755" s="37" t="s">
        <v>618</v>
      </c>
      <c r="L755" s="37" t="s">
        <v>619</v>
      </c>
      <c r="M755" s="37" t="s">
        <v>620</v>
      </c>
      <c r="N755" s="38" t="s">
        <v>621</v>
      </c>
      <c r="O755" s="37" t="s">
        <v>622</v>
      </c>
      <c r="P755" s="37" t="s">
        <v>623</v>
      </c>
      <c r="Q755" s="37" t="s">
        <v>624</v>
      </c>
      <c r="R755" s="37" t="s">
        <v>625</v>
      </c>
      <c r="S755" s="37" t="s">
        <v>626</v>
      </c>
      <c r="T755" s="37" t="s">
        <v>627</v>
      </c>
      <c r="U755" s="37" t="s">
        <v>628</v>
      </c>
      <c r="V755" s="37" t="s">
        <v>629</v>
      </c>
      <c r="W755" s="37" t="s">
        <v>630</v>
      </c>
      <c r="X755" s="37" t="s">
        <v>631</v>
      </c>
      <c r="Y755" s="37" t="s">
        <v>632</v>
      </c>
      <c r="Z755" s="37" t="s">
        <v>633</v>
      </c>
      <c r="AA755" s="37" t="s">
        <v>634</v>
      </c>
      <c r="AB755" s="37" t="s">
        <v>635</v>
      </c>
      <c r="AC755" s="37" t="s">
        <v>636</v>
      </c>
      <c r="AD755" s="31"/>
      <c r="AE755" s="31"/>
      <c r="AF755" s="31"/>
      <c r="AG755" s="31"/>
      <c r="AH755" s="31"/>
      <c r="AI755" s="31"/>
      <c r="AJ755" s="31"/>
      <c r="AK755" s="31"/>
      <c r="AL755" s="31"/>
      <c r="AM755" s="31"/>
      <c r="AN755" s="31"/>
      <c r="AO755" s="31"/>
      <c r="AP755" s="31"/>
      <c r="AQ755" s="31"/>
      <c r="AR755" s="31"/>
      <c r="AS755" s="31"/>
      <c r="AT755" s="31"/>
      <c r="AU755" s="31"/>
      <c r="AV755" s="31"/>
    </row>
    <row r="756" spans="1:51" ht="15.75">
      <c r="A756" s="41" t="s">
        <v>637</v>
      </c>
      <c r="B756" s="42" t="s">
        <v>638</v>
      </c>
      <c r="C756" s="37" t="s">
        <v>586</v>
      </c>
      <c r="D756" s="3" t="s">
        <v>639</v>
      </c>
      <c r="E756" s="3" t="s">
        <v>640</v>
      </c>
      <c r="F756" s="3" t="s">
        <v>641</v>
      </c>
      <c r="G756" s="3" t="s">
        <v>642</v>
      </c>
      <c r="H756" s="3" t="s">
        <v>643</v>
      </c>
      <c r="I756" s="3" t="s">
        <v>644</v>
      </c>
      <c r="J756" s="3" t="s">
        <v>645</v>
      </c>
      <c r="K756" s="3" t="s">
        <v>646</v>
      </c>
      <c r="L756" s="3" t="s">
        <v>647</v>
      </c>
      <c r="M756" s="3" t="s">
        <v>648</v>
      </c>
      <c r="N756" s="3" t="s">
        <v>649</v>
      </c>
      <c r="O756" s="3" t="s">
        <v>650</v>
      </c>
      <c r="P756" s="3" t="s">
        <v>651</v>
      </c>
      <c r="Q756" s="3" t="s">
        <v>652</v>
      </c>
      <c r="R756" s="3" t="s">
        <v>653</v>
      </c>
      <c r="S756" s="3" t="s">
        <v>654</v>
      </c>
      <c r="T756" s="3" t="s">
        <v>655</v>
      </c>
      <c r="U756" s="3" t="s">
        <v>656</v>
      </c>
      <c r="V756" s="3" t="s">
        <v>657</v>
      </c>
      <c r="W756" s="3" t="s">
        <v>658</v>
      </c>
      <c r="X756" s="3" t="s">
        <v>659</v>
      </c>
      <c r="Y756" s="3" t="s">
        <v>660</v>
      </c>
      <c r="Z756" s="3" t="s">
        <v>661</v>
      </c>
      <c r="AA756" s="3" t="s">
        <v>662</v>
      </c>
      <c r="AB756" s="3" t="s">
        <v>663</v>
      </c>
      <c r="AC756" s="3" t="s">
        <v>664</v>
      </c>
      <c r="AD756" s="3" t="s">
        <v>665</v>
      </c>
      <c r="AE756" s="3" t="s">
        <v>666</v>
      </c>
      <c r="AF756" s="3" t="s">
        <v>667</v>
      </c>
      <c r="AG756" s="3" t="s">
        <v>668</v>
      </c>
      <c r="AH756" s="3" t="s">
        <v>669</v>
      </c>
      <c r="AI756" s="3" t="s">
        <v>670</v>
      </c>
      <c r="AJ756" s="3" t="s">
        <v>671</v>
      </c>
      <c r="AK756" s="31"/>
      <c r="AL756" s="31"/>
      <c r="AM756" s="31"/>
      <c r="AN756" s="31"/>
      <c r="AO756" s="31"/>
      <c r="AP756" s="31"/>
      <c r="AQ756" s="31"/>
      <c r="AR756" s="31"/>
      <c r="AS756" s="31"/>
      <c r="AT756" s="31"/>
      <c r="AU756" s="31"/>
      <c r="AV756" s="31"/>
    </row>
    <row r="757" spans="1:51" ht="15.75">
      <c r="A757" s="41" t="s">
        <v>672</v>
      </c>
      <c r="B757" s="42" t="s">
        <v>673</v>
      </c>
      <c r="C757" s="37" t="s">
        <v>586</v>
      </c>
      <c r="D757" s="37" t="s">
        <v>6</v>
      </c>
      <c r="E757" s="37" t="s">
        <v>587</v>
      </c>
      <c r="F757" s="37" t="s">
        <v>610</v>
      </c>
      <c r="G757" s="37" t="s">
        <v>588</v>
      </c>
      <c r="H757" s="37" t="s">
        <v>674</v>
      </c>
      <c r="I757" s="37" t="s">
        <v>675</v>
      </c>
      <c r="J757" s="37" t="s">
        <v>676</v>
      </c>
      <c r="K757" s="37" t="s">
        <v>677</v>
      </c>
      <c r="L757" s="37" t="s">
        <v>678</v>
      </c>
      <c r="M757" s="38" t="s">
        <v>679</v>
      </c>
      <c r="N757" s="37" t="s">
        <v>680</v>
      </c>
      <c r="P757" s="37"/>
      <c r="Q757" s="37"/>
      <c r="R757" s="37"/>
      <c r="S757" s="37"/>
      <c r="T757" s="37"/>
      <c r="U757" s="37"/>
      <c r="V757" s="37"/>
      <c r="W757" s="37"/>
      <c r="X757" s="37"/>
      <c r="Y757" s="37"/>
      <c r="Z757" s="37"/>
      <c r="AA757" s="37"/>
      <c r="AB757" s="37"/>
      <c r="AC757" s="37"/>
      <c r="AD757" s="31"/>
      <c r="AE757" s="31"/>
      <c r="AF757" s="31"/>
      <c r="AG757" s="31"/>
      <c r="AH757" s="31"/>
      <c r="AI757" s="31"/>
      <c r="AJ757" s="31"/>
      <c r="AK757" s="31"/>
      <c r="AL757" s="31"/>
      <c r="AM757" s="31"/>
      <c r="AN757" s="31"/>
      <c r="AO757" s="31"/>
      <c r="AP757" s="31"/>
      <c r="AQ757" s="31"/>
      <c r="AR757" s="31"/>
      <c r="AS757" s="31"/>
      <c r="AT757" s="31"/>
      <c r="AU757" s="31"/>
      <c r="AV757" s="31"/>
    </row>
    <row r="758" spans="1:51" ht="15.75">
      <c r="A758" s="31" t="s">
        <v>681</v>
      </c>
      <c r="B758" s="42" t="s">
        <v>682</v>
      </c>
      <c r="C758" s="37" t="s">
        <v>586</v>
      </c>
      <c r="D758" s="37" t="s">
        <v>6</v>
      </c>
      <c r="E758" s="37" t="s">
        <v>587</v>
      </c>
      <c r="F758" s="37" t="s">
        <v>171</v>
      </c>
      <c r="G758" s="37" t="s">
        <v>588</v>
      </c>
      <c r="H758" s="37" t="s">
        <v>589</v>
      </c>
      <c r="I758" s="37" t="s">
        <v>683</v>
      </c>
      <c r="J758" s="37" t="s">
        <v>684</v>
      </c>
      <c r="K758" s="37" t="s">
        <v>685</v>
      </c>
      <c r="L758" s="37" t="s">
        <v>686</v>
      </c>
      <c r="M758" s="37" t="s">
        <v>687</v>
      </c>
      <c r="N758" s="37" t="s">
        <v>688</v>
      </c>
      <c r="O758" s="37" t="s">
        <v>689</v>
      </c>
      <c r="P758" s="31"/>
      <c r="Q758" s="31"/>
      <c r="R758" s="31"/>
      <c r="S758" s="31"/>
      <c r="T758" s="31"/>
      <c r="U758" s="31"/>
      <c r="V758" s="31"/>
      <c r="W758" s="31"/>
      <c r="X758" s="31"/>
      <c r="Y758" s="31"/>
      <c r="Z758" s="31"/>
      <c r="AA758" s="31"/>
      <c r="AB758" s="31"/>
      <c r="AC758" s="31"/>
      <c r="AD758" s="31"/>
      <c r="AE758" s="31"/>
      <c r="AF758" s="31"/>
      <c r="AG758" s="31"/>
      <c r="AH758" s="31"/>
      <c r="AI758" s="31"/>
      <c r="AJ758" s="31"/>
      <c r="AK758" s="31"/>
      <c r="AL758" s="31"/>
      <c r="AM758" s="31"/>
      <c r="AN758" s="31"/>
      <c r="AO758" s="31"/>
      <c r="AP758" s="31"/>
      <c r="AQ758" s="31"/>
      <c r="AR758" s="31"/>
      <c r="AS758" s="31"/>
      <c r="AT758" s="31"/>
      <c r="AU758" s="31"/>
      <c r="AV758" s="31"/>
      <c r="AW758" s="31"/>
      <c r="AX758" s="31"/>
      <c r="AY758" s="31"/>
    </row>
    <row r="759" spans="1:51" ht="15.75">
      <c r="A759" s="31" t="s">
        <v>690</v>
      </c>
      <c r="B759" s="42" t="s">
        <v>691</v>
      </c>
      <c r="C759" s="37" t="s">
        <v>586</v>
      </c>
      <c r="D759" s="37" t="s">
        <v>6</v>
      </c>
      <c r="E759" s="37" t="s">
        <v>587</v>
      </c>
      <c r="F759" s="37" t="s">
        <v>171</v>
      </c>
      <c r="G759" s="37" t="s">
        <v>588</v>
      </c>
      <c r="H759" s="37" t="s">
        <v>589</v>
      </c>
      <c r="I759" s="37" t="s">
        <v>683</v>
      </c>
      <c r="J759" s="37" t="s">
        <v>684</v>
      </c>
      <c r="K759" s="37" t="s">
        <v>685</v>
      </c>
      <c r="L759" s="37" t="s">
        <v>590</v>
      </c>
      <c r="M759" s="37" t="s">
        <v>692</v>
      </c>
      <c r="N759" s="37" t="s">
        <v>693</v>
      </c>
      <c r="O759" s="37" t="s">
        <v>694</v>
      </c>
      <c r="P759" s="37" t="s">
        <v>695</v>
      </c>
      <c r="Q759" s="37" t="s">
        <v>696</v>
      </c>
      <c r="R759" s="37" t="s">
        <v>697</v>
      </c>
      <c r="S759" s="31"/>
      <c r="T759" s="31"/>
      <c r="U759" s="31"/>
      <c r="V759" s="31"/>
      <c r="W759" s="31"/>
      <c r="X759" s="31"/>
      <c r="Y759" s="31"/>
      <c r="Z759" s="31"/>
      <c r="AA759" s="31"/>
      <c r="AB759" s="31"/>
      <c r="AC759" s="31"/>
      <c r="AD759" s="31"/>
      <c r="AE759" s="31"/>
      <c r="AF759" s="31"/>
      <c r="AG759" s="31"/>
      <c r="AH759" s="31"/>
      <c r="AI759" s="31"/>
      <c r="AJ759" s="31"/>
      <c r="AK759" s="31"/>
      <c r="AL759" s="31"/>
      <c r="AM759" s="31"/>
      <c r="AN759" s="31"/>
      <c r="AO759" s="31"/>
      <c r="AP759" s="31"/>
      <c r="AQ759" s="31"/>
      <c r="AR759" s="31"/>
      <c r="AS759" s="31"/>
      <c r="AT759" s="31"/>
      <c r="AU759" s="31"/>
      <c r="AV759" s="31"/>
      <c r="AW759" s="31"/>
      <c r="AX759" s="31"/>
      <c r="AY759" s="31"/>
    </row>
    <row r="760" spans="1:51" ht="15.75">
      <c r="A760" s="31" t="s">
        <v>698</v>
      </c>
      <c r="B760" s="42" t="s">
        <v>699</v>
      </c>
      <c r="C760" s="37" t="s">
        <v>586</v>
      </c>
      <c r="D760" s="37" t="s">
        <v>6</v>
      </c>
      <c r="E760" s="37" t="s">
        <v>587</v>
      </c>
      <c r="F760" s="37" t="s">
        <v>171</v>
      </c>
      <c r="G760" s="37" t="s">
        <v>588</v>
      </c>
      <c r="H760" s="37" t="s">
        <v>589</v>
      </c>
      <c r="I760" s="37" t="s">
        <v>683</v>
      </c>
      <c r="J760" s="37" t="s">
        <v>684</v>
      </c>
      <c r="K760" s="37" t="s">
        <v>685</v>
      </c>
      <c r="L760" s="37" t="s">
        <v>590</v>
      </c>
      <c r="M760" s="37" t="s">
        <v>674</v>
      </c>
      <c r="N760" s="37" t="s">
        <v>700</v>
      </c>
      <c r="O760" s="37" t="s">
        <v>701</v>
      </c>
      <c r="P760" s="37" t="s">
        <v>702</v>
      </c>
      <c r="Q760" s="37" t="s">
        <v>703</v>
      </c>
      <c r="R760" s="37" t="s">
        <v>704</v>
      </c>
      <c r="S760" s="31"/>
      <c r="T760" s="31"/>
      <c r="U760" s="31"/>
      <c r="V760" s="31"/>
      <c r="W760" s="31"/>
      <c r="X760" s="31"/>
      <c r="Y760" s="31"/>
      <c r="Z760" s="31"/>
      <c r="AA760" s="31"/>
      <c r="AB760" s="31"/>
      <c r="AC760" s="31"/>
      <c r="AD760" s="31"/>
      <c r="AE760" s="31"/>
      <c r="AF760" s="31"/>
      <c r="AG760" s="31"/>
      <c r="AH760" s="31"/>
      <c r="AI760" s="31"/>
      <c r="AJ760" s="31"/>
      <c r="AK760" s="31"/>
      <c r="AL760" s="31"/>
      <c r="AM760" s="31"/>
      <c r="AN760" s="31"/>
      <c r="AO760" s="31"/>
      <c r="AP760" s="31"/>
      <c r="AQ760" s="31"/>
      <c r="AR760" s="31"/>
      <c r="AS760" s="31"/>
      <c r="AT760" s="31"/>
      <c r="AU760" s="31"/>
      <c r="AV760" s="31"/>
      <c r="AW760" s="31"/>
      <c r="AX760" s="31"/>
      <c r="AY760" s="31"/>
    </row>
    <row r="761" spans="1:51" ht="15.75">
      <c r="A761" s="31" t="s">
        <v>705</v>
      </c>
      <c r="B761" s="42" t="s">
        <v>706</v>
      </c>
      <c r="C761" s="37" t="s">
        <v>586</v>
      </c>
      <c r="D761" s="37" t="s">
        <v>6</v>
      </c>
      <c r="E761" s="37" t="s">
        <v>587</v>
      </c>
      <c r="F761" s="37" t="s">
        <v>171</v>
      </c>
      <c r="G761" s="37" t="s">
        <v>588</v>
      </c>
      <c r="H761" s="37" t="s">
        <v>589</v>
      </c>
      <c r="I761" s="37" t="s">
        <v>674</v>
      </c>
      <c r="J761" s="37" t="s">
        <v>707</v>
      </c>
      <c r="K761" s="37" t="s">
        <v>708</v>
      </c>
      <c r="L761" s="37" t="s">
        <v>709</v>
      </c>
      <c r="M761" s="37" t="s">
        <v>710</v>
      </c>
      <c r="N761" s="37" t="s">
        <v>711</v>
      </c>
      <c r="O761" s="37" t="s">
        <v>712</v>
      </c>
      <c r="P761" s="37" t="s">
        <v>713</v>
      </c>
      <c r="Q761" s="40" t="s">
        <v>714</v>
      </c>
      <c r="R761" s="40" t="s">
        <v>715</v>
      </c>
      <c r="S761" s="40" t="s">
        <v>716</v>
      </c>
      <c r="T761" s="40" t="s">
        <v>717</v>
      </c>
      <c r="U761" s="40" t="s">
        <v>718</v>
      </c>
      <c r="V761" s="40" t="s">
        <v>719</v>
      </c>
      <c r="W761" s="40" t="s">
        <v>720</v>
      </c>
      <c r="X761" s="40" t="s">
        <v>721</v>
      </c>
      <c r="Y761" s="40" t="s">
        <v>722</v>
      </c>
      <c r="Z761" s="40" t="s">
        <v>723</v>
      </c>
      <c r="AA761" s="40" t="s">
        <v>724</v>
      </c>
      <c r="AB761" s="40" t="s">
        <v>725</v>
      </c>
      <c r="AC761" s="40" t="s">
        <v>726</v>
      </c>
      <c r="AD761" s="40" t="s">
        <v>727</v>
      </c>
      <c r="AE761" s="40" t="s">
        <v>728</v>
      </c>
      <c r="AF761" s="40" t="s">
        <v>729</v>
      </c>
      <c r="AG761" s="40" t="s">
        <v>730</v>
      </c>
      <c r="AH761" s="40" t="s">
        <v>731</v>
      </c>
      <c r="AI761" s="40" t="s">
        <v>732</v>
      </c>
      <c r="AJ761" s="40" t="s">
        <v>733</v>
      </c>
      <c r="AK761" s="40" t="s">
        <v>734</v>
      </c>
      <c r="AL761" s="40" t="s">
        <v>735</v>
      </c>
      <c r="AM761" s="40" t="s">
        <v>736</v>
      </c>
      <c r="AN761" s="40" t="s">
        <v>737</v>
      </c>
      <c r="AO761" s="31"/>
      <c r="AP761" s="31"/>
      <c r="AQ761" s="31"/>
      <c r="AR761" s="31"/>
      <c r="AS761" s="31"/>
      <c r="AT761" s="31"/>
      <c r="AU761" s="31"/>
      <c r="AV761" s="31"/>
      <c r="AW761" s="31"/>
      <c r="AX761" s="31"/>
      <c r="AY761" s="31"/>
    </row>
    <row r="762" spans="1:51" ht="15.75">
      <c r="A762" s="31" t="s">
        <v>738</v>
      </c>
      <c r="B762" s="42" t="s">
        <v>739</v>
      </c>
      <c r="C762" s="37" t="s">
        <v>586</v>
      </c>
      <c r="D762" s="37" t="s">
        <v>6</v>
      </c>
      <c r="E762" s="37" t="s">
        <v>587</v>
      </c>
      <c r="F762" s="37" t="s">
        <v>610</v>
      </c>
      <c r="G762" s="37" t="s">
        <v>740</v>
      </c>
      <c r="H762" s="37" t="s">
        <v>741</v>
      </c>
      <c r="I762" s="37" t="s">
        <v>742</v>
      </c>
      <c r="J762" s="37" t="s">
        <v>743</v>
      </c>
      <c r="K762" s="37" t="s">
        <v>744</v>
      </c>
      <c r="L762" s="37" t="s">
        <v>745</v>
      </c>
      <c r="M762" s="37" t="s">
        <v>709</v>
      </c>
      <c r="N762" s="37" t="s">
        <v>746</v>
      </c>
      <c r="O762" s="37" t="s">
        <v>747</v>
      </c>
      <c r="P762" s="37" t="s">
        <v>748</v>
      </c>
      <c r="Q762" s="40" t="s">
        <v>749</v>
      </c>
      <c r="R762" s="40"/>
      <c r="S762" s="40"/>
      <c r="T762" s="40"/>
      <c r="U762" s="40"/>
      <c r="V762" s="40"/>
      <c r="W762" s="40"/>
      <c r="X762" s="40"/>
      <c r="Y762" s="40"/>
      <c r="Z762" s="40"/>
      <c r="AA762" s="40"/>
      <c r="AB762" s="40"/>
      <c r="AC762" s="40"/>
      <c r="AD762" s="40"/>
      <c r="AE762" s="40"/>
      <c r="AF762" s="40"/>
      <c r="AG762" s="40"/>
      <c r="AH762" s="40"/>
      <c r="AI762" s="40"/>
      <c r="AJ762" s="40"/>
      <c r="AK762" s="40"/>
      <c r="AL762" s="40"/>
      <c r="AM762" s="40"/>
      <c r="AN762" s="40"/>
      <c r="AO762" s="31"/>
      <c r="AP762" s="31"/>
      <c r="AQ762" s="31"/>
      <c r="AR762" s="31"/>
      <c r="AS762" s="31"/>
      <c r="AT762" s="31"/>
      <c r="AU762" s="31"/>
      <c r="AV762" s="31"/>
      <c r="AW762" s="31"/>
      <c r="AX762" s="31"/>
      <c r="AY762" s="31"/>
    </row>
    <row r="763" spans="1:51" ht="15.75">
      <c r="A763" s="31" t="s">
        <v>750</v>
      </c>
      <c r="B763" s="42" t="s">
        <v>751</v>
      </c>
      <c r="C763" s="37" t="s">
        <v>586</v>
      </c>
      <c r="D763" s="37" t="s">
        <v>6</v>
      </c>
      <c r="E763" s="37" t="s">
        <v>587</v>
      </c>
      <c r="F763" s="37" t="s">
        <v>610</v>
      </c>
      <c r="G763" s="37" t="s">
        <v>740</v>
      </c>
      <c r="H763" s="37" t="s">
        <v>741</v>
      </c>
      <c r="I763" s="37" t="s">
        <v>742</v>
      </c>
      <c r="J763" s="37" t="s">
        <v>743</v>
      </c>
      <c r="K763" s="37" t="s">
        <v>744</v>
      </c>
      <c r="L763" s="37" t="s">
        <v>745</v>
      </c>
      <c r="M763" s="37" t="s">
        <v>709</v>
      </c>
      <c r="N763" s="37" t="s">
        <v>752</v>
      </c>
      <c r="O763" s="37" t="s">
        <v>753</v>
      </c>
      <c r="P763" s="37" t="s">
        <v>754</v>
      </c>
      <c r="Q763" s="40" t="s">
        <v>755</v>
      </c>
      <c r="R763" s="40"/>
      <c r="S763" s="40"/>
      <c r="T763" s="40"/>
      <c r="U763" s="40"/>
      <c r="V763" s="40"/>
      <c r="W763" s="40"/>
      <c r="X763" s="40"/>
      <c r="Y763" s="40"/>
      <c r="Z763" s="40"/>
      <c r="AA763" s="40"/>
      <c r="AB763" s="40"/>
      <c r="AC763" s="40"/>
      <c r="AD763" s="40"/>
      <c r="AE763" s="40"/>
      <c r="AF763" s="40"/>
      <c r="AG763" s="40"/>
      <c r="AH763" s="40"/>
      <c r="AI763" s="40"/>
      <c r="AJ763" s="40"/>
      <c r="AK763" s="40"/>
      <c r="AL763" s="40"/>
      <c r="AM763" s="40"/>
      <c r="AN763" s="40"/>
      <c r="AO763" s="31"/>
      <c r="AP763" s="31"/>
      <c r="AQ763" s="31"/>
      <c r="AR763" s="31"/>
      <c r="AS763" s="31"/>
      <c r="AT763" s="31"/>
      <c r="AU763" s="31"/>
      <c r="AV763" s="31"/>
      <c r="AW763" s="31"/>
      <c r="AX763" s="31"/>
      <c r="AY763" s="31"/>
    </row>
    <row r="764" spans="1:51" ht="15.75">
      <c r="A764" s="31" t="s">
        <v>756</v>
      </c>
      <c r="B764" s="42" t="s">
        <v>757</v>
      </c>
      <c r="C764" s="37" t="s">
        <v>586</v>
      </c>
      <c r="D764" s="37" t="s">
        <v>6</v>
      </c>
      <c r="E764" s="37" t="s">
        <v>587</v>
      </c>
      <c r="F764" s="37" t="s">
        <v>610</v>
      </c>
      <c r="G764" s="37" t="s">
        <v>740</v>
      </c>
      <c r="H764" s="37" t="s">
        <v>741</v>
      </c>
      <c r="I764" s="37" t="s">
        <v>742</v>
      </c>
      <c r="J764" s="37" t="s">
        <v>743</v>
      </c>
      <c r="K764" s="37" t="s">
        <v>744</v>
      </c>
      <c r="L764" s="37" t="s">
        <v>745</v>
      </c>
      <c r="M764" s="37" t="s">
        <v>709</v>
      </c>
      <c r="N764" s="37" t="s">
        <v>758</v>
      </c>
      <c r="O764" s="37" t="s">
        <v>759</v>
      </c>
      <c r="P764" s="37" t="s">
        <v>760</v>
      </c>
      <c r="Q764" s="40" t="s">
        <v>761</v>
      </c>
      <c r="R764" s="40" t="s">
        <v>762</v>
      </c>
      <c r="S764" s="40"/>
      <c r="T764" s="40"/>
      <c r="U764" s="40"/>
      <c r="V764" s="40"/>
      <c r="W764" s="40"/>
      <c r="X764" s="40"/>
      <c r="Y764" s="40"/>
      <c r="Z764" s="40"/>
      <c r="AA764" s="40"/>
      <c r="AB764" s="40"/>
      <c r="AC764" s="40"/>
      <c r="AD764" s="40"/>
      <c r="AE764" s="40"/>
      <c r="AF764" s="40"/>
      <c r="AG764" s="40"/>
      <c r="AH764" s="40"/>
      <c r="AI764" s="40"/>
      <c r="AJ764" s="40"/>
      <c r="AK764" s="40"/>
      <c r="AL764" s="40"/>
      <c r="AM764" s="40"/>
      <c r="AN764" s="40"/>
      <c r="AO764" s="31"/>
      <c r="AP764" s="31"/>
      <c r="AQ764" s="31"/>
      <c r="AR764" s="31"/>
      <c r="AS764" s="31"/>
      <c r="AT764" s="31"/>
      <c r="AU764" s="31"/>
      <c r="AV764" s="31"/>
      <c r="AW764" s="31"/>
      <c r="AX764" s="31"/>
      <c r="AY764" s="31"/>
    </row>
    <row r="765" spans="1:51" ht="15.75">
      <c r="A765" s="31" t="s">
        <v>763</v>
      </c>
      <c r="B765" s="42" t="s">
        <v>764</v>
      </c>
      <c r="C765" s="37" t="s">
        <v>586</v>
      </c>
      <c r="D765" s="37" t="s">
        <v>6</v>
      </c>
      <c r="E765" s="37" t="s">
        <v>587</v>
      </c>
      <c r="F765" s="37" t="s">
        <v>610</v>
      </c>
      <c r="G765" s="37" t="s">
        <v>740</v>
      </c>
      <c r="H765" s="31" t="s">
        <v>765</v>
      </c>
      <c r="I765" s="31" t="s">
        <v>741</v>
      </c>
      <c r="J765" s="31" t="s">
        <v>766</v>
      </c>
      <c r="K765" s="31" t="s">
        <v>767</v>
      </c>
      <c r="L765" s="31" t="s">
        <v>768</v>
      </c>
      <c r="M765" s="31" t="s">
        <v>769</v>
      </c>
      <c r="N765" s="31" t="s">
        <v>770</v>
      </c>
      <c r="O765" s="31" t="s">
        <v>771</v>
      </c>
      <c r="P765" s="31" t="s">
        <v>745</v>
      </c>
      <c r="Q765" s="31" t="s">
        <v>772</v>
      </c>
      <c r="R765" s="31" t="s">
        <v>773</v>
      </c>
      <c r="S765" s="31" t="s">
        <v>774</v>
      </c>
      <c r="T765" s="31" t="s">
        <v>775</v>
      </c>
      <c r="U765" s="31" t="s">
        <v>776</v>
      </c>
      <c r="V765" s="31" t="s">
        <v>777</v>
      </c>
      <c r="W765" s="31" t="s">
        <v>778</v>
      </c>
      <c r="X765" s="31" t="s">
        <v>779</v>
      </c>
      <c r="Y765" s="55" t="s">
        <v>780</v>
      </c>
      <c r="Z765" s="55" t="s">
        <v>781</v>
      </c>
      <c r="AA765" s="55" t="s">
        <v>782</v>
      </c>
      <c r="AB765" s="55" t="s">
        <v>783</v>
      </c>
      <c r="AC765" s="55" t="s">
        <v>784</v>
      </c>
      <c r="AD765" s="55" t="s">
        <v>785</v>
      </c>
      <c r="AE765" s="40" t="s">
        <v>786</v>
      </c>
      <c r="AF765" s="31" t="s">
        <v>787</v>
      </c>
      <c r="AG765" s="31" t="s">
        <v>788</v>
      </c>
      <c r="AH765" s="31" t="s">
        <v>789</v>
      </c>
      <c r="AI765" s="31" t="s">
        <v>790</v>
      </c>
      <c r="AJ765" s="31" t="s">
        <v>791</v>
      </c>
      <c r="AK765" s="55" t="s">
        <v>792</v>
      </c>
      <c r="AL765" s="55" t="s">
        <v>793</v>
      </c>
      <c r="AM765" s="55" t="s">
        <v>794</v>
      </c>
      <c r="AN765" s="55" t="s">
        <v>795</v>
      </c>
      <c r="AO765" s="55" t="s">
        <v>796</v>
      </c>
      <c r="AP765" s="55" t="s">
        <v>797</v>
      </c>
      <c r="AQ765" s="55" t="s">
        <v>798</v>
      </c>
      <c r="AR765" s="55" t="s">
        <v>799</v>
      </c>
      <c r="AS765" s="55" t="s">
        <v>800</v>
      </c>
      <c r="AT765" s="55" t="s">
        <v>801</v>
      </c>
      <c r="AU765" s="55" t="s">
        <v>680</v>
      </c>
      <c r="AV765" s="31"/>
      <c r="AW765" s="31"/>
      <c r="AX765" s="31"/>
      <c r="AY765" s="31"/>
    </row>
    <row r="766" spans="1:51" ht="15.75">
      <c r="A766" s="31" t="s">
        <v>802</v>
      </c>
      <c r="B766" s="42" t="s">
        <v>803</v>
      </c>
      <c r="C766" s="37" t="s">
        <v>586</v>
      </c>
      <c r="D766" s="37" t="s">
        <v>6</v>
      </c>
      <c r="E766" s="37" t="s">
        <v>587</v>
      </c>
      <c r="F766" s="37" t="s">
        <v>610</v>
      </c>
      <c r="G766" s="37" t="s">
        <v>740</v>
      </c>
      <c r="H766" s="31" t="s">
        <v>765</v>
      </c>
      <c r="I766" s="31" t="s">
        <v>804</v>
      </c>
      <c r="J766" s="31" t="s">
        <v>745</v>
      </c>
      <c r="K766" s="55" t="s">
        <v>805</v>
      </c>
      <c r="L766" s="55" t="s">
        <v>806</v>
      </c>
      <c r="M766" s="55" t="s">
        <v>807</v>
      </c>
      <c r="O766" s="31"/>
      <c r="P766" s="31"/>
      <c r="Q766" s="31"/>
      <c r="R766" s="31"/>
      <c r="S766" s="31"/>
      <c r="T766" s="31"/>
      <c r="U766" s="31"/>
      <c r="V766" s="31"/>
      <c r="W766" s="31"/>
      <c r="X766" s="31"/>
      <c r="Y766" s="31"/>
      <c r="Z766" s="31"/>
      <c r="AA766" s="31"/>
      <c r="AB766" s="31"/>
      <c r="AC766" s="31"/>
      <c r="AD766" s="31"/>
      <c r="AE766" s="31"/>
      <c r="AF766" s="31"/>
      <c r="AG766" s="31"/>
      <c r="AH766" s="31"/>
      <c r="AI766" s="31"/>
      <c r="AJ766" s="31"/>
      <c r="AK766" s="31"/>
      <c r="AL766" s="31"/>
      <c r="AM766" s="31"/>
      <c r="AN766" s="31"/>
      <c r="AO766" s="31"/>
      <c r="AP766" s="31"/>
      <c r="AQ766" s="31"/>
      <c r="AR766" s="31"/>
      <c r="AS766" s="31"/>
      <c r="AT766" s="31"/>
      <c r="AU766" s="31"/>
      <c r="AV766" s="31"/>
      <c r="AW766" s="31"/>
      <c r="AX766" s="31"/>
      <c r="AY766" s="31"/>
    </row>
    <row r="767" spans="1:51" ht="15.75">
      <c r="A767" s="31" t="s">
        <v>808</v>
      </c>
      <c r="B767" s="42" t="s">
        <v>809</v>
      </c>
      <c r="C767" s="37" t="s">
        <v>586</v>
      </c>
      <c r="D767" s="37" t="s">
        <v>6</v>
      </c>
      <c r="E767" s="37" t="s">
        <v>587</v>
      </c>
      <c r="F767" s="37" t="s">
        <v>610</v>
      </c>
      <c r="G767" s="37" t="s">
        <v>740</v>
      </c>
      <c r="H767" s="31" t="s">
        <v>765</v>
      </c>
      <c r="I767" s="31" t="s">
        <v>804</v>
      </c>
      <c r="J767" s="31" t="s">
        <v>810</v>
      </c>
      <c r="K767" s="31" t="s">
        <v>811</v>
      </c>
      <c r="L767" s="31" t="s">
        <v>812</v>
      </c>
      <c r="M767" s="31" t="s">
        <v>813</v>
      </c>
      <c r="N767" s="31"/>
      <c r="O767" s="31"/>
      <c r="P767" s="31"/>
      <c r="Q767" s="31"/>
      <c r="R767" s="31"/>
      <c r="S767" s="31"/>
      <c r="T767" s="31"/>
      <c r="U767" s="31"/>
      <c r="V767" s="31"/>
      <c r="W767" s="31"/>
      <c r="X767" s="31"/>
      <c r="Y767" s="31"/>
      <c r="Z767" s="31"/>
      <c r="AA767" s="31"/>
      <c r="AB767" s="31"/>
      <c r="AC767" s="31"/>
      <c r="AD767" s="31"/>
      <c r="AE767" s="31"/>
      <c r="AF767" s="31"/>
      <c r="AG767" s="31"/>
      <c r="AH767" s="31"/>
      <c r="AI767" s="31"/>
      <c r="AJ767" s="31"/>
      <c r="AK767" s="31"/>
      <c r="AL767" s="31"/>
      <c r="AM767" s="31"/>
      <c r="AN767" s="31"/>
      <c r="AO767" s="31"/>
      <c r="AP767" s="31"/>
      <c r="AQ767" s="31"/>
      <c r="AR767" s="31"/>
      <c r="AS767" s="31"/>
      <c r="AT767" s="31"/>
      <c r="AU767" s="31"/>
      <c r="AV767" s="31"/>
      <c r="AW767" s="31"/>
      <c r="AX767" s="31"/>
      <c r="AY767" s="31"/>
    </row>
    <row r="768" spans="1:51" ht="15.75">
      <c r="A768" s="31" t="s">
        <v>814</v>
      </c>
      <c r="B768" s="42" t="s">
        <v>815</v>
      </c>
      <c r="C768" s="37" t="s">
        <v>586</v>
      </c>
      <c r="D768" s="37" t="s">
        <v>6</v>
      </c>
      <c r="E768" s="37" t="s">
        <v>587</v>
      </c>
      <c r="F768" s="37" t="s">
        <v>610</v>
      </c>
      <c r="G768" s="37" t="s">
        <v>740</v>
      </c>
      <c r="H768" s="31" t="s">
        <v>765</v>
      </c>
      <c r="I768" s="31" t="s">
        <v>804</v>
      </c>
      <c r="J768" s="31" t="s">
        <v>810</v>
      </c>
      <c r="K768" s="31" t="s">
        <v>811</v>
      </c>
      <c r="L768" s="31" t="s">
        <v>812</v>
      </c>
      <c r="M768" s="31" t="s">
        <v>769</v>
      </c>
      <c r="N768" s="31" t="s">
        <v>816</v>
      </c>
      <c r="O768" s="31" t="s">
        <v>817</v>
      </c>
      <c r="P768" s="31" t="s">
        <v>818</v>
      </c>
      <c r="Q768" s="31"/>
      <c r="R768" s="31"/>
      <c r="S768" s="31"/>
      <c r="T768" s="31"/>
      <c r="U768" s="31"/>
      <c r="V768" s="31"/>
      <c r="W768" s="31"/>
      <c r="X768" s="31"/>
      <c r="Y768" s="31"/>
      <c r="Z768" s="31"/>
      <c r="AA768" s="31"/>
      <c r="AB768" s="31"/>
      <c r="AC768" s="31"/>
      <c r="AD768" s="31"/>
      <c r="AE768" s="31"/>
      <c r="AF768" s="31"/>
      <c r="AG768" s="31"/>
      <c r="AH768" s="31"/>
      <c r="AI768" s="31"/>
      <c r="AJ768" s="31"/>
      <c r="AK768" s="31"/>
      <c r="AL768" s="31"/>
      <c r="AM768" s="31"/>
      <c r="AN768" s="31"/>
      <c r="AO768" s="31"/>
      <c r="AP768" s="31"/>
      <c r="AQ768" s="31"/>
      <c r="AR768" s="31"/>
      <c r="AS768" s="31"/>
      <c r="AT768" s="31"/>
      <c r="AU768" s="31"/>
      <c r="AV768" s="31"/>
      <c r="AW768" s="31"/>
      <c r="AX768" s="31"/>
      <c r="AY768" s="31"/>
    </row>
    <row r="769" spans="1:52" ht="15.75">
      <c r="A769" s="31" t="s">
        <v>819</v>
      </c>
      <c r="B769" s="42" t="s">
        <v>820</v>
      </c>
      <c r="C769" s="37" t="s">
        <v>586</v>
      </c>
      <c r="D769" s="37" t="s">
        <v>6</v>
      </c>
      <c r="E769" s="37" t="s">
        <v>587</v>
      </c>
      <c r="F769" s="37" t="s">
        <v>610</v>
      </c>
      <c r="G769" s="37" t="s">
        <v>740</v>
      </c>
      <c r="H769" s="31" t="s">
        <v>765</v>
      </c>
      <c r="I769" s="31" t="s">
        <v>804</v>
      </c>
      <c r="J769" s="31" t="s">
        <v>810</v>
      </c>
      <c r="K769" s="31" t="s">
        <v>811</v>
      </c>
      <c r="L769" s="31" t="s">
        <v>812</v>
      </c>
      <c r="M769" s="31" t="s">
        <v>821</v>
      </c>
      <c r="N769" s="31" t="s">
        <v>822</v>
      </c>
      <c r="O769" s="31" t="s">
        <v>823</v>
      </c>
      <c r="P769" s="31" t="s">
        <v>824</v>
      </c>
      <c r="Q769" s="31" t="s">
        <v>825</v>
      </c>
      <c r="R769" s="31" t="s">
        <v>826</v>
      </c>
      <c r="S769" s="55" t="s">
        <v>827</v>
      </c>
      <c r="T769" s="31" t="s">
        <v>828</v>
      </c>
      <c r="U769" s="31" t="s">
        <v>829</v>
      </c>
      <c r="V769" s="31" t="s">
        <v>830</v>
      </c>
      <c r="W769" s="31" t="s">
        <v>831</v>
      </c>
      <c r="X769" s="31" t="s">
        <v>832</v>
      </c>
      <c r="Y769" s="31" t="s">
        <v>833</v>
      </c>
      <c r="Z769" s="31" t="s">
        <v>834</v>
      </c>
      <c r="AA769" s="31" t="s">
        <v>835</v>
      </c>
      <c r="AB769" s="31" t="s">
        <v>836</v>
      </c>
      <c r="AC769" s="31" t="s">
        <v>837</v>
      </c>
      <c r="AD769" s="31" t="s">
        <v>838</v>
      </c>
      <c r="AE769" s="31" t="s">
        <v>839</v>
      </c>
      <c r="AF769" s="31" t="s">
        <v>840</v>
      </c>
      <c r="AG769" s="31" t="s">
        <v>841</v>
      </c>
      <c r="AH769" s="31" t="s">
        <v>842</v>
      </c>
      <c r="AI769" s="31" t="s">
        <v>843</v>
      </c>
      <c r="AJ769" s="31" t="s">
        <v>844</v>
      </c>
      <c r="AK769" s="31" t="s">
        <v>845</v>
      </c>
      <c r="AL769" s="31" t="s">
        <v>846</v>
      </c>
      <c r="AM769" s="31" t="s">
        <v>833</v>
      </c>
      <c r="AN769" s="31" t="s">
        <v>834</v>
      </c>
      <c r="AO769" s="31" t="s">
        <v>847</v>
      </c>
      <c r="AP769" s="31" t="s">
        <v>848</v>
      </c>
      <c r="AQ769" s="31" t="s">
        <v>833</v>
      </c>
      <c r="AR769" s="31" t="s">
        <v>834</v>
      </c>
      <c r="AS769" s="31" t="s">
        <v>849</v>
      </c>
      <c r="AT769" s="31"/>
      <c r="AU769" s="31"/>
      <c r="AV769" s="31"/>
      <c r="AW769" s="31"/>
      <c r="AX769" s="31"/>
      <c r="AY769" s="31"/>
    </row>
    <row r="770" spans="1:52" ht="15.75">
      <c r="A770" s="31" t="s">
        <v>850</v>
      </c>
      <c r="B770" s="42" t="s">
        <v>851</v>
      </c>
      <c r="C770" s="37" t="s">
        <v>586</v>
      </c>
      <c r="D770" s="37" t="s">
        <v>6</v>
      </c>
      <c r="E770" s="37" t="s">
        <v>587</v>
      </c>
      <c r="F770" s="37" t="s">
        <v>610</v>
      </c>
      <c r="G770" s="37" t="s">
        <v>740</v>
      </c>
      <c r="H770" s="31" t="s">
        <v>741</v>
      </c>
      <c r="I770" s="31" t="s">
        <v>742</v>
      </c>
      <c r="J770" s="31" t="s">
        <v>767</v>
      </c>
      <c r="K770" s="31" t="s">
        <v>768</v>
      </c>
      <c r="L770" s="31" t="s">
        <v>771</v>
      </c>
      <c r="M770" s="31" t="s">
        <v>549</v>
      </c>
      <c r="N770" s="31" t="s">
        <v>852</v>
      </c>
      <c r="O770" s="31" t="s">
        <v>853</v>
      </c>
      <c r="P770" s="31" t="s">
        <v>854</v>
      </c>
      <c r="Q770" s="31" t="s">
        <v>855</v>
      </c>
      <c r="R770" s="31" t="s">
        <v>856</v>
      </c>
      <c r="S770" s="55" t="s">
        <v>857</v>
      </c>
      <c r="T770" s="31" t="s">
        <v>858</v>
      </c>
      <c r="U770" s="31" t="s">
        <v>859</v>
      </c>
      <c r="V770" s="31" t="s">
        <v>860</v>
      </c>
      <c r="W770" s="31" t="s">
        <v>680</v>
      </c>
      <c r="X770" s="31" t="s">
        <v>861</v>
      </c>
      <c r="Y770" s="31" t="s">
        <v>862</v>
      </c>
      <c r="Z770" s="31" t="s">
        <v>863</v>
      </c>
      <c r="AA770" s="31" t="s">
        <v>864</v>
      </c>
      <c r="AB770" s="31" t="s">
        <v>865</v>
      </c>
      <c r="AC770" s="31" t="s">
        <v>866</v>
      </c>
      <c r="AD770" s="31" t="s">
        <v>867</v>
      </c>
      <c r="AE770" s="31" t="s">
        <v>868</v>
      </c>
      <c r="AF770" s="31"/>
      <c r="AG770" s="31"/>
      <c r="AH770" s="31"/>
      <c r="AI770" s="31"/>
      <c r="AJ770" s="31"/>
      <c r="AK770" s="31"/>
      <c r="AL770" s="31"/>
      <c r="AM770" s="31"/>
      <c r="AN770" s="31"/>
      <c r="AO770" s="31"/>
      <c r="AP770" s="31"/>
      <c r="AQ770" s="31"/>
      <c r="AR770" s="31"/>
      <c r="AS770" s="31"/>
      <c r="AT770" s="31"/>
      <c r="AU770" s="31"/>
      <c r="AV770" s="31"/>
      <c r="AW770" s="31"/>
      <c r="AX770" s="31"/>
      <c r="AY770" s="31"/>
    </row>
    <row r="771" spans="1:52" ht="15.75">
      <c r="A771" s="31" t="s">
        <v>869</v>
      </c>
      <c r="B771" s="42" t="s">
        <v>870</v>
      </c>
      <c r="C771" s="37" t="s">
        <v>586</v>
      </c>
      <c r="D771" s="37" t="s">
        <v>6</v>
      </c>
      <c r="E771" s="37" t="s">
        <v>587</v>
      </c>
      <c r="F771" s="37" t="s">
        <v>588</v>
      </c>
      <c r="G771" s="37" t="s">
        <v>589</v>
      </c>
      <c r="H771" s="37" t="s">
        <v>674</v>
      </c>
      <c r="I771" s="31" t="s">
        <v>871</v>
      </c>
      <c r="J771" s="31" t="s">
        <v>872</v>
      </c>
      <c r="K771" s="31" t="s">
        <v>873</v>
      </c>
      <c r="L771" s="31" t="s">
        <v>874</v>
      </c>
      <c r="M771" s="31" t="s">
        <v>875</v>
      </c>
      <c r="N771" s="31" t="s">
        <v>876</v>
      </c>
      <c r="O771" s="31" t="s">
        <v>877</v>
      </c>
      <c r="P771" s="31" t="s">
        <v>878</v>
      </c>
      <c r="Q771" s="31" t="s">
        <v>879</v>
      </c>
      <c r="R771" s="31" t="s">
        <v>880</v>
      </c>
      <c r="S771" s="31"/>
      <c r="T771" s="55"/>
      <c r="U771" s="31"/>
      <c r="V771" s="31"/>
      <c r="W771" s="31"/>
      <c r="X771" s="31"/>
      <c r="Y771" s="31"/>
      <c r="Z771" s="31"/>
      <c r="AA771" s="31"/>
      <c r="AB771" s="31"/>
      <c r="AC771" s="31"/>
      <c r="AD771" s="31"/>
      <c r="AE771" s="31"/>
      <c r="AF771" s="31"/>
      <c r="AG771" s="31"/>
      <c r="AH771" s="31"/>
      <c r="AI771" s="31"/>
      <c r="AJ771" s="31"/>
      <c r="AK771" s="31"/>
      <c r="AL771" s="31"/>
      <c r="AM771" s="31"/>
      <c r="AN771" s="31"/>
      <c r="AO771" s="31"/>
      <c r="AP771" s="31"/>
      <c r="AQ771" s="31"/>
      <c r="AR771" s="31"/>
      <c r="AS771" s="31"/>
      <c r="AT771" s="31"/>
      <c r="AU771" s="31"/>
      <c r="AV771" s="31"/>
      <c r="AW771" s="31"/>
      <c r="AX771" s="31"/>
      <c r="AY771" s="31"/>
      <c r="AZ771" s="31"/>
    </row>
    <row r="772" spans="1:52">
      <c r="A772" s="31" t="s">
        <v>881</v>
      </c>
      <c r="B772" s="61" t="s">
        <v>882</v>
      </c>
      <c r="C772" s="3" t="s">
        <v>883</v>
      </c>
      <c r="D772" s="3" t="s">
        <v>884</v>
      </c>
      <c r="E772" s="3" t="s">
        <v>885</v>
      </c>
      <c r="F772" s="3" t="s">
        <v>886</v>
      </c>
      <c r="G772" s="3" t="s">
        <v>887</v>
      </c>
      <c r="H772" s="3" t="s">
        <v>888</v>
      </c>
      <c r="I772" s="3" t="s">
        <v>889</v>
      </c>
      <c r="J772" s="3" t="s">
        <v>890</v>
      </c>
      <c r="K772" s="3" t="s">
        <v>891</v>
      </c>
      <c r="L772" s="3" t="s">
        <v>892</v>
      </c>
      <c r="M772" s="3" t="s">
        <v>893</v>
      </c>
      <c r="N772" s="3" t="s">
        <v>894</v>
      </c>
      <c r="O772" s="3" t="s">
        <v>895</v>
      </c>
      <c r="P772" s="3" t="s">
        <v>896</v>
      </c>
      <c r="Q772" s="3" t="s">
        <v>897</v>
      </c>
      <c r="R772" s="3" t="s">
        <v>898</v>
      </c>
      <c r="S772" s="3" t="s">
        <v>899</v>
      </c>
      <c r="T772" s="3" t="s">
        <v>900</v>
      </c>
      <c r="U772" s="31"/>
      <c r="V772" s="31"/>
      <c r="W772" s="31"/>
      <c r="X772" s="31"/>
      <c r="Y772" s="31"/>
      <c r="Z772" s="31"/>
      <c r="AA772" s="31"/>
      <c r="AB772" s="31"/>
      <c r="AC772" s="31"/>
      <c r="AD772" s="31"/>
      <c r="AE772" s="31"/>
      <c r="AF772" s="31"/>
      <c r="AG772" s="31"/>
      <c r="AH772" s="31"/>
      <c r="AJ772" s="31"/>
      <c r="AK772" s="31"/>
      <c r="AL772" s="31"/>
      <c r="AM772" s="31"/>
      <c r="AN772" s="31"/>
      <c r="AO772" s="31"/>
      <c r="AP772" s="31"/>
      <c r="AQ772" s="31"/>
      <c r="AR772" s="31"/>
      <c r="AS772" s="31"/>
      <c r="AT772" s="31"/>
      <c r="AU772" s="31"/>
      <c r="AV772" s="31"/>
      <c r="AW772" s="31"/>
      <c r="AX772" s="31"/>
    </row>
    <row r="773" spans="1:52">
      <c r="A773" s="31" t="s">
        <v>901</v>
      </c>
      <c r="B773" s="61" t="s">
        <v>902</v>
      </c>
      <c r="C773" s="3" t="s">
        <v>903</v>
      </c>
      <c r="D773" s="3" t="s">
        <v>639</v>
      </c>
      <c r="E773" s="3" t="s">
        <v>640</v>
      </c>
      <c r="F773" s="3" t="s">
        <v>904</v>
      </c>
      <c r="G773" s="3" t="s">
        <v>905</v>
      </c>
      <c r="H773" s="3" t="s">
        <v>906</v>
      </c>
      <c r="I773" s="3" t="s">
        <v>907</v>
      </c>
      <c r="J773" s="3" t="s">
        <v>908</v>
      </c>
      <c r="K773" s="3" t="s">
        <v>909</v>
      </c>
      <c r="L773" s="3" t="s">
        <v>910</v>
      </c>
      <c r="M773" s="3" t="s">
        <v>911</v>
      </c>
      <c r="N773" s="3" t="s">
        <v>912</v>
      </c>
      <c r="O773" s="3" t="s">
        <v>913</v>
      </c>
      <c r="P773" s="3" t="s">
        <v>914</v>
      </c>
      <c r="Q773" s="3" t="s">
        <v>915</v>
      </c>
      <c r="R773" s="3" t="s">
        <v>916</v>
      </c>
      <c r="S773" s="3" t="s">
        <v>917</v>
      </c>
      <c r="T773" s="3" t="s">
        <v>918</v>
      </c>
      <c r="U773" s="3" t="s">
        <v>919</v>
      </c>
      <c r="V773" s="3" t="s">
        <v>920</v>
      </c>
      <c r="W773" s="3" t="s">
        <v>921</v>
      </c>
      <c r="X773" s="3" t="s">
        <v>922</v>
      </c>
      <c r="Y773" s="3" t="s">
        <v>923</v>
      </c>
      <c r="Z773" s="3" t="s">
        <v>924</v>
      </c>
      <c r="AA773" s="3" t="s">
        <v>925</v>
      </c>
      <c r="AB773" s="3" t="s">
        <v>926</v>
      </c>
      <c r="AC773" s="3" t="s">
        <v>927</v>
      </c>
      <c r="AD773" s="3" t="s">
        <v>928</v>
      </c>
      <c r="AE773" s="3" t="s">
        <v>671</v>
      </c>
      <c r="AF773" s="31"/>
      <c r="AG773" s="31"/>
      <c r="AH773" s="31"/>
      <c r="AJ773" s="31"/>
      <c r="AK773" s="31"/>
      <c r="AL773" s="31"/>
      <c r="AM773" s="31"/>
      <c r="AN773" s="31"/>
      <c r="AO773" s="31"/>
      <c r="AP773" s="31"/>
      <c r="AQ773" s="31"/>
      <c r="AR773" s="31"/>
      <c r="AS773" s="31"/>
      <c r="AT773" s="31"/>
      <c r="AU773" s="31"/>
      <c r="AV773" s="31"/>
      <c r="AW773" s="31"/>
      <c r="AX773" s="31"/>
    </row>
    <row r="774" spans="1:52">
      <c r="A774" s="31" t="s">
        <v>929</v>
      </c>
      <c r="B774" s="61" t="s">
        <v>930</v>
      </c>
      <c r="C774" s="3" t="s">
        <v>903</v>
      </c>
      <c r="D774" s="3" t="s">
        <v>639</v>
      </c>
      <c r="E774" s="3" t="s">
        <v>640</v>
      </c>
      <c r="F774" s="3" t="s">
        <v>931</v>
      </c>
      <c r="G774" s="3" t="s">
        <v>906</v>
      </c>
      <c r="H774" s="3" t="s">
        <v>932</v>
      </c>
      <c r="I774" s="3" t="s">
        <v>933</v>
      </c>
      <c r="J774" s="3" t="s">
        <v>934</v>
      </c>
      <c r="K774" s="3" t="s">
        <v>935</v>
      </c>
      <c r="L774" s="3" t="s">
        <v>936</v>
      </c>
      <c r="M774" s="3" t="s">
        <v>671</v>
      </c>
      <c r="N774" s="3"/>
      <c r="O774" s="3"/>
      <c r="P774" s="3"/>
      <c r="Q774" s="3"/>
      <c r="R774" s="3"/>
      <c r="S774" s="3"/>
      <c r="T774" s="3"/>
      <c r="U774" s="31"/>
      <c r="V774" s="31"/>
      <c r="W774" s="31"/>
      <c r="X774" s="31"/>
      <c r="Y774" s="31"/>
      <c r="Z774" s="31"/>
      <c r="AA774" s="31"/>
      <c r="AB774" s="31"/>
      <c r="AC774" s="31"/>
      <c r="AD774" s="31"/>
      <c r="AE774" s="31"/>
      <c r="AF774" s="31"/>
      <c r="AG774" s="31"/>
      <c r="AH774" s="31"/>
      <c r="AJ774" s="31"/>
      <c r="AK774" s="31"/>
      <c r="AL774" s="31"/>
      <c r="AM774" s="31"/>
      <c r="AN774" s="31"/>
      <c r="AO774" s="31"/>
      <c r="AP774" s="31"/>
      <c r="AQ774" s="31"/>
      <c r="AR774" s="31"/>
      <c r="AS774" s="31"/>
      <c r="AT774" s="31"/>
      <c r="AU774" s="31"/>
      <c r="AV774" s="31"/>
      <c r="AW774" s="31"/>
      <c r="AX774" s="31"/>
    </row>
    <row r="775" spans="1:52" ht="15.75">
      <c r="A775" s="31"/>
      <c r="B775" s="31"/>
      <c r="C775" s="31"/>
      <c r="D775" s="31"/>
      <c r="E775" s="31"/>
      <c r="F775" s="31"/>
      <c r="G775" s="37"/>
      <c r="H775" s="31"/>
      <c r="I775" s="31"/>
      <c r="J775" s="31"/>
      <c r="K775" s="31"/>
      <c r="L775" s="31"/>
      <c r="M775" s="31"/>
      <c r="N775" s="31"/>
      <c r="O775" s="31"/>
      <c r="P775" s="31"/>
      <c r="Q775" s="31"/>
      <c r="R775" s="31"/>
      <c r="S775" s="31"/>
      <c r="T775" s="31"/>
      <c r="U775" s="31"/>
      <c r="V775" s="31"/>
      <c r="W775" s="31"/>
      <c r="X775" s="31"/>
      <c r="Y775" s="31"/>
      <c r="Z775" s="31"/>
      <c r="AA775" s="31"/>
      <c r="AB775" s="31"/>
      <c r="AC775" s="31"/>
      <c r="AD775" s="31"/>
      <c r="AE775" s="31"/>
      <c r="AF775" s="31"/>
      <c r="AG775" s="31"/>
      <c r="AH775" s="31"/>
      <c r="AI775" s="31"/>
      <c r="AJ775" s="31"/>
      <c r="AK775" s="31"/>
      <c r="AL775" s="31"/>
      <c r="AM775" s="31"/>
      <c r="AN775" s="31"/>
      <c r="AO775" s="31"/>
      <c r="AP775" s="31"/>
      <c r="AQ775" s="31"/>
      <c r="AR775" s="31"/>
      <c r="AS775" s="31"/>
      <c r="AT775" s="31"/>
      <c r="AU775" s="31"/>
      <c r="AV775" s="31"/>
      <c r="AW775" s="31"/>
      <c r="AX775" s="31"/>
    </row>
    <row r="776" spans="1:52" ht="15.75">
      <c r="A776" s="31"/>
      <c r="B776" s="31"/>
      <c r="C776" s="31"/>
      <c r="D776" s="31"/>
      <c r="E776" s="31"/>
      <c r="F776" s="31"/>
      <c r="G776" s="37"/>
      <c r="H776" s="31"/>
      <c r="I776" s="31"/>
      <c r="J776" s="31"/>
      <c r="K776" s="31"/>
      <c r="L776" s="31"/>
      <c r="M776" s="31"/>
      <c r="N776" s="31"/>
      <c r="O776" s="31"/>
      <c r="P776" s="31"/>
      <c r="Q776" s="31"/>
      <c r="R776" s="31"/>
      <c r="S776" s="31"/>
      <c r="T776" s="31"/>
      <c r="U776" s="31"/>
      <c r="V776" s="31"/>
      <c r="W776" s="31"/>
      <c r="X776" s="31"/>
      <c r="Y776" s="31"/>
      <c r="Z776" s="31"/>
      <c r="AA776" s="31"/>
      <c r="AB776" s="31"/>
      <c r="AC776" s="31"/>
      <c r="AD776" s="31"/>
      <c r="AE776" s="31"/>
      <c r="AF776" s="31"/>
      <c r="AG776" s="31"/>
      <c r="AH776" s="31"/>
      <c r="AI776" s="31"/>
      <c r="AJ776" s="31"/>
      <c r="AK776" s="31"/>
      <c r="AL776" s="31"/>
      <c r="AM776" s="31"/>
      <c r="AN776" s="31"/>
      <c r="AO776" s="31"/>
      <c r="AP776" s="31"/>
      <c r="AQ776" s="31"/>
      <c r="AR776" s="31"/>
      <c r="AS776" s="31"/>
      <c r="AT776" s="31"/>
      <c r="AU776" s="31"/>
      <c r="AV776" s="31"/>
      <c r="AW776" s="31"/>
      <c r="AX776" s="31"/>
    </row>
    <row r="777" spans="1:52">
      <c r="A777" s="31"/>
      <c r="B777" s="31"/>
      <c r="C777" s="31"/>
      <c r="D777" s="31"/>
      <c r="E777" s="31"/>
      <c r="F777" s="31"/>
      <c r="G777" s="31"/>
      <c r="H777" s="31"/>
      <c r="I777" s="31"/>
      <c r="J777" s="31"/>
      <c r="K777" s="31"/>
      <c r="L777" s="31"/>
      <c r="M777" s="31"/>
      <c r="N777" s="31"/>
      <c r="O777" s="31"/>
      <c r="P777" s="31"/>
      <c r="Q777" s="31"/>
      <c r="R777" s="31"/>
      <c r="S777" s="31"/>
      <c r="T777" s="31"/>
      <c r="U777" s="31"/>
      <c r="V777" s="31"/>
      <c r="W777" s="31"/>
      <c r="X777" s="31"/>
      <c r="Y777" s="31"/>
      <c r="Z777" s="31"/>
      <c r="AA777" s="31"/>
      <c r="AB777" s="31"/>
      <c r="AC777" s="31"/>
      <c r="AD777" s="31"/>
      <c r="AE777" s="31"/>
      <c r="AF777" s="31"/>
      <c r="AG777" s="31"/>
      <c r="AH777" s="31"/>
      <c r="AI777" s="31"/>
      <c r="AJ777" s="31"/>
      <c r="AK777" s="31"/>
      <c r="AL777" s="31"/>
      <c r="AM777" s="31"/>
      <c r="AN777" s="31"/>
      <c r="AO777" s="31"/>
      <c r="AP777" s="31"/>
      <c r="AQ777" s="31"/>
      <c r="AR777" s="31"/>
      <c r="AS777" s="31"/>
      <c r="AT777" s="31"/>
      <c r="AU777" s="31"/>
      <c r="AV777" s="31"/>
      <c r="AW777" s="31"/>
      <c r="AX777" s="31"/>
    </row>
    <row r="778" spans="1:52">
      <c r="A778" s="41" t="s">
        <v>937</v>
      </c>
      <c r="B778" s="31"/>
      <c r="C778" s="31"/>
      <c r="D778" s="31"/>
      <c r="E778" s="31"/>
      <c r="F778" s="31"/>
      <c r="G778" s="31"/>
      <c r="H778" s="31"/>
      <c r="I778" s="31"/>
      <c r="J778" s="31"/>
      <c r="K778" s="31"/>
      <c r="L778" s="31"/>
      <c r="M778" s="31"/>
      <c r="N778" s="31"/>
      <c r="O778" s="31"/>
      <c r="P778" s="31"/>
      <c r="Q778" s="31"/>
      <c r="R778" s="31"/>
      <c r="S778" s="31"/>
      <c r="T778" s="31"/>
      <c r="U778" s="31"/>
      <c r="V778" s="31"/>
      <c r="W778" s="31"/>
      <c r="X778" s="31"/>
      <c r="Y778" s="31"/>
      <c r="Z778" s="31"/>
      <c r="AA778" s="31"/>
      <c r="AB778" s="31"/>
      <c r="AC778" s="31"/>
      <c r="AD778" s="31"/>
      <c r="AE778" s="31"/>
      <c r="AF778" s="31"/>
      <c r="AG778" s="31"/>
      <c r="AH778" s="31"/>
      <c r="AI778" s="31"/>
      <c r="AJ778" s="31"/>
      <c r="AK778" s="31"/>
      <c r="AL778" s="31"/>
      <c r="AM778" s="31"/>
      <c r="AN778" s="31"/>
      <c r="AO778" s="31"/>
      <c r="AP778" s="31"/>
      <c r="AQ778" s="31"/>
      <c r="AR778" s="31"/>
      <c r="AS778" s="31"/>
      <c r="AT778" s="31"/>
      <c r="AU778" s="31"/>
      <c r="AV778" s="31"/>
      <c r="AW778" s="31"/>
      <c r="AX778" s="31"/>
    </row>
    <row r="779" spans="1:52">
      <c r="A779" s="46" t="s">
        <v>938</v>
      </c>
      <c r="B779" s="46"/>
      <c r="C779" s="31"/>
      <c r="D779" s="31"/>
      <c r="E779" s="31"/>
      <c r="F779" s="31"/>
      <c r="G779" s="31"/>
      <c r="H779" s="31"/>
      <c r="I779" s="31"/>
      <c r="J779" s="31"/>
      <c r="K779" s="31"/>
      <c r="L779" s="31"/>
      <c r="M779" s="31"/>
      <c r="N779" s="31"/>
      <c r="O779" s="31"/>
      <c r="P779" s="31"/>
      <c r="Q779" s="31"/>
      <c r="R779" s="31"/>
      <c r="S779" s="31"/>
      <c r="T779" s="31"/>
      <c r="U779" s="31"/>
      <c r="V779" s="31"/>
      <c r="W779" s="31"/>
      <c r="X779" s="31"/>
      <c r="Y779" s="31"/>
      <c r="Z779" s="31"/>
      <c r="AA779" s="31"/>
      <c r="AB779" s="31"/>
      <c r="AC779" s="31"/>
      <c r="AD779" s="31"/>
      <c r="AE779" s="31"/>
      <c r="AF779" s="31"/>
      <c r="AG779" s="31"/>
      <c r="AH779" s="31"/>
      <c r="AI779" s="31"/>
      <c r="AJ779" s="31"/>
      <c r="AK779" s="31"/>
      <c r="AL779" s="31"/>
      <c r="AM779" s="31"/>
      <c r="AN779" s="31"/>
      <c r="AO779" s="31"/>
      <c r="AP779" s="31"/>
      <c r="AQ779" s="31"/>
      <c r="AR779" s="31"/>
      <c r="AS779" s="31"/>
      <c r="AT779" s="31"/>
      <c r="AU779" s="31"/>
      <c r="AV779" s="31"/>
      <c r="AW779" s="31"/>
      <c r="AX779" s="31"/>
    </row>
    <row r="780" spans="1:52">
      <c r="A780" s="46" t="s">
        <v>939</v>
      </c>
      <c r="B780" s="47"/>
      <c r="G780" s="31"/>
    </row>
    <row r="781" spans="1:52">
      <c r="A781" s="46" t="s">
        <v>940</v>
      </c>
      <c r="B781" s="47"/>
    </row>
    <row r="782" spans="1:52">
      <c r="A782" s="46" t="s">
        <v>941</v>
      </c>
      <c r="B782" s="47"/>
    </row>
    <row r="783" spans="1:52">
      <c r="A783" s="46" t="s">
        <v>942</v>
      </c>
      <c r="B783" s="47"/>
    </row>
    <row r="784" spans="1:52">
      <c r="A784" s="46" t="s">
        <v>943</v>
      </c>
      <c r="B784" s="47"/>
    </row>
    <row r="785" spans="1:2">
      <c r="A785" s="46" t="s">
        <v>944</v>
      </c>
      <c r="B785" s="47"/>
    </row>
    <row r="786" spans="1:2">
      <c r="A786" s="46" t="s">
        <v>945</v>
      </c>
      <c r="B786" s="47"/>
    </row>
    <row r="787" spans="1:2">
      <c r="A787" s="46" t="s">
        <v>946</v>
      </c>
      <c r="B787" s="47"/>
    </row>
    <row r="788" spans="1:2">
      <c r="A788" s="46" t="s">
        <v>947</v>
      </c>
      <c r="B788" s="47"/>
    </row>
    <row r="789" spans="1:2">
      <c r="A789" s="46" t="s">
        <v>948</v>
      </c>
      <c r="B789" s="47"/>
    </row>
    <row r="790" spans="1:2">
      <c r="A790" s="46" t="s">
        <v>949</v>
      </c>
      <c r="B790" s="47"/>
    </row>
    <row r="791" spans="1:2">
      <c r="A791" s="46" t="s">
        <v>950</v>
      </c>
      <c r="B791" s="48" t="s">
        <v>951</v>
      </c>
    </row>
    <row r="792" spans="1:2">
      <c r="A792" s="46" t="s">
        <v>952</v>
      </c>
      <c r="B792" s="48" t="s">
        <v>953</v>
      </c>
    </row>
    <row r="793" spans="1:2">
      <c r="A793" s="46" t="s">
        <v>954</v>
      </c>
      <c r="B793" s="48" t="s">
        <v>955</v>
      </c>
    </row>
    <row r="794" spans="1:2">
      <c r="A794" s="46" t="s">
        <v>956</v>
      </c>
      <c r="B794" s="48" t="s">
        <v>957</v>
      </c>
    </row>
    <row r="795" spans="1:2">
      <c r="A795" s="46" t="s">
        <v>958</v>
      </c>
      <c r="B795" s="48" t="s">
        <v>959</v>
      </c>
    </row>
    <row r="796" spans="1:2">
      <c r="A796" s="46" t="s">
        <v>960</v>
      </c>
      <c r="B796" s="48" t="s">
        <v>961</v>
      </c>
    </row>
    <row r="797" spans="1:2">
      <c r="A797" s="46" t="s">
        <v>962</v>
      </c>
      <c r="B797" s="48" t="s">
        <v>963</v>
      </c>
    </row>
    <row r="798" spans="1:2">
      <c r="A798" s="46" t="s">
        <v>964</v>
      </c>
      <c r="B798" s="48" t="s">
        <v>963</v>
      </c>
    </row>
    <row r="799" spans="1:2">
      <c r="A799" s="47" t="s">
        <v>965</v>
      </c>
      <c r="B799" s="47"/>
    </row>
    <row r="800" spans="1:2">
      <c r="A800" s="46" t="s">
        <v>966</v>
      </c>
      <c r="B800" s="47" t="s">
        <v>967</v>
      </c>
    </row>
    <row r="801" spans="1:2">
      <c r="A801" s="46" t="s">
        <v>968</v>
      </c>
      <c r="B801" s="47"/>
    </row>
    <row r="802" spans="1:2">
      <c r="A802" s="46" t="s">
        <v>969</v>
      </c>
      <c r="B802" s="47" t="s">
        <v>970</v>
      </c>
    </row>
    <row r="803" spans="1:2">
      <c r="A803" s="46" t="s">
        <v>971</v>
      </c>
      <c r="B803" s="47" t="s">
        <v>972</v>
      </c>
    </row>
    <row r="804" spans="1:2">
      <c r="A804" s="46" t="s">
        <v>973</v>
      </c>
      <c r="B804" s="47" t="s">
        <v>972</v>
      </c>
    </row>
    <row r="805" spans="1:2">
      <c r="A805" s="46" t="s">
        <v>974</v>
      </c>
      <c r="B805" s="47" t="s">
        <v>972</v>
      </c>
    </row>
    <row r="806" spans="1:2">
      <c r="A806" s="46" t="s">
        <v>975</v>
      </c>
      <c r="B806" s="47" t="s">
        <v>972</v>
      </c>
    </row>
    <row r="807" spans="1:2">
      <c r="A807" s="46" t="s">
        <v>976</v>
      </c>
      <c r="B807" s="47" t="s">
        <v>977</v>
      </c>
    </row>
    <row r="808" spans="1:2">
      <c r="A808" s="46" t="s">
        <v>978</v>
      </c>
      <c r="B808" s="49" t="s">
        <v>979</v>
      </c>
    </row>
    <row r="809" spans="1:2">
      <c r="A809" s="46" t="s">
        <v>980</v>
      </c>
      <c r="B809" s="49" t="s">
        <v>981</v>
      </c>
    </row>
    <row r="810" spans="1:2">
      <c r="A810" s="46" t="s">
        <v>982</v>
      </c>
      <c r="B810" s="49" t="s">
        <v>983</v>
      </c>
    </row>
    <row r="811" spans="1:2">
      <c r="A811" s="46" t="s">
        <v>984</v>
      </c>
      <c r="B811" s="50" t="s">
        <v>985</v>
      </c>
    </row>
    <row r="812" spans="1:2">
      <c r="A812" s="46" t="s">
        <v>986</v>
      </c>
      <c r="B812" s="50" t="s">
        <v>987</v>
      </c>
    </row>
    <row r="813" spans="1:2" ht="15.75">
      <c r="A813" s="46" t="s">
        <v>988</v>
      </c>
      <c r="B813" s="51" t="s">
        <v>989</v>
      </c>
    </row>
    <row r="814" spans="1:2">
      <c r="A814" s="46" t="s">
        <v>990</v>
      </c>
      <c r="B814" s="50" t="s">
        <v>991</v>
      </c>
    </row>
    <row r="815" spans="1:2">
      <c r="A815" s="46" t="s">
        <v>992</v>
      </c>
      <c r="B815" s="50" t="s">
        <v>993</v>
      </c>
    </row>
    <row r="816" spans="1:2">
      <c r="A816" s="46" t="s">
        <v>994</v>
      </c>
      <c r="B816" s="50" t="s">
        <v>995</v>
      </c>
    </row>
    <row r="817" spans="1:2">
      <c r="A817" s="46" t="s">
        <v>996</v>
      </c>
      <c r="B817" s="50" t="s">
        <v>997</v>
      </c>
    </row>
    <row r="818" spans="1:2">
      <c r="A818" s="46" t="s">
        <v>998</v>
      </c>
      <c r="B818" s="50" t="s">
        <v>999</v>
      </c>
    </row>
    <row r="819" spans="1:2">
      <c r="A819" s="46" t="s">
        <v>1000</v>
      </c>
      <c r="B819" s="47"/>
    </row>
    <row r="820" spans="1:2">
      <c r="A820" s="46" t="s">
        <v>1001</v>
      </c>
      <c r="B820" s="47"/>
    </row>
    <row r="821" spans="1:2">
      <c r="A821" s="46" t="s">
        <v>1002</v>
      </c>
      <c r="B821" s="47"/>
    </row>
    <row r="822" spans="1:2">
      <c r="A822" s="46" t="s">
        <v>1003</v>
      </c>
      <c r="B822" s="47"/>
    </row>
    <row r="823" spans="1:2">
      <c r="A823" s="46" t="s">
        <v>1004</v>
      </c>
      <c r="B823" s="47"/>
    </row>
    <row r="824" spans="1:2">
      <c r="A824" s="46" t="s">
        <v>881</v>
      </c>
      <c r="B824" s="47" t="s">
        <v>1005</v>
      </c>
    </row>
    <row r="825" spans="1:2">
      <c r="A825" s="46" t="s">
        <v>901</v>
      </c>
      <c r="B825" s="47" t="s">
        <v>1006</v>
      </c>
    </row>
    <row r="826" spans="1:2">
      <c r="A826" s="46" t="s">
        <v>929</v>
      </c>
      <c r="B826" s="47" t="s">
        <v>1007</v>
      </c>
    </row>
    <row r="827" spans="1:2" ht="15.75">
      <c r="A827" s="46" t="s">
        <v>1008</v>
      </c>
      <c r="B827" s="51" t="s">
        <v>1009</v>
      </c>
    </row>
    <row r="828" spans="1:2" ht="15.75">
      <c r="A828" s="46" t="s">
        <v>1010</v>
      </c>
      <c r="B828" s="51" t="s">
        <v>1011</v>
      </c>
    </row>
    <row r="829" spans="1:2" ht="15.75">
      <c r="A829" s="46" t="s">
        <v>1012</v>
      </c>
      <c r="B829" s="52" t="s">
        <v>1013</v>
      </c>
    </row>
    <row r="830" spans="1:2" ht="15.75">
      <c r="A830" s="46" t="s">
        <v>1014</v>
      </c>
      <c r="B830" s="52" t="s">
        <v>1015</v>
      </c>
    </row>
    <row r="831" spans="1:2" ht="15.75">
      <c r="A831" s="46" t="s">
        <v>584</v>
      </c>
      <c r="B831" s="52" t="s">
        <v>1016</v>
      </c>
    </row>
    <row r="832" spans="1:2">
      <c r="A832" s="46" t="s">
        <v>608</v>
      </c>
      <c r="B832" s="59" t="s">
        <v>1017</v>
      </c>
    </row>
    <row r="833" spans="1:3" ht="15.75">
      <c r="A833" s="46" t="s">
        <v>1018</v>
      </c>
      <c r="B833" s="52" t="s">
        <v>1019</v>
      </c>
    </row>
    <row r="834" spans="1:3" ht="15.75">
      <c r="A834" s="46" t="s">
        <v>1020</v>
      </c>
      <c r="B834" s="52" t="s">
        <v>1021</v>
      </c>
      <c r="C834" s="44"/>
    </row>
    <row r="835" spans="1:3" ht="15.75">
      <c r="A835" s="46" t="s">
        <v>1022</v>
      </c>
      <c r="B835" s="52" t="s">
        <v>1023</v>
      </c>
    </row>
    <row r="836" spans="1:3" ht="15.75">
      <c r="A836" s="46" t="s">
        <v>1024</v>
      </c>
      <c r="B836" s="52" t="s">
        <v>1025</v>
      </c>
    </row>
    <row r="837" spans="1:3">
      <c r="A837" s="46" t="s">
        <v>1026</v>
      </c>
      <c r="B837" s="47"/>
    </row>
    <row r="838" spans="1:3" ht="15.75">
      <c r="A838" s="53" t="s">
        <v>615</v>
      </c>
      <c r="B838" s="52" t="s">
        <v>1027</v>
      </c>
    </row>
    <row r="839" spans="1:3" ht="15.75">
      <c r="A839" s="53" t="s">
        <v>637</v>
      </c>
      <c r="B839" s="52" t="s">
        <v>1028</v>
      </c>
    </row>
    <row r="840" spans="1:3">
      <c r="A840" s="46" t="s">
        <v>1029</v>
      </c>
      <c r="B840" s="47"/>
    </row>
    <row r="841" spans="1:3">
      <c r="A841" s="46" t="s">
        <v>672</v>
      </c>
      <c r="B841" s="47" t="s">
        <v>1030</v>
      </c>
    </row>
    <row r="842" spans="1:3" ht="15.75">
      <c r="A842" s="46" t="s">
        <v>1031</v>
      </c>
      <c r="B842" s="47"/>
      <c r="C842" s="44"/>
    </row>
    <row r="843" spans="1:3" ht="15.75">
      <c r="A843" s="46" t="s">
        <v>681</v>
      </c>
      <c r="B843" s="52" t="s">
        <v>1032</v>
      </c>
    </row>
    <row r="844" spans="1:3" ht="15.75">
      <c r="A844" s="46" t="s">
        <v>1033</v>
      </c>
      <c r="B844" s="52" t="s">
        <v>1034</v>
      </c>
    </row>
    <row r="845" spans="1:3" ht="15.75">
      <c r="A845" s="46" t="s">
        <v>690</v>
      </c>
      <c r="B845" s="52" t="s">
        <v>1035</v>
      </c>
    </row>
    <row r="846" spans="1:3" ht="15.75">
      <c r="A846" s="46" t="s">
        <v>1036</v>
      </c>
      <c r="B846" s="52" t="s">
        <v>1037</v>
      </c>
    </row>
    <row r="847" spans="1:3" ht="15.75">
      <c r="A847" s="46" t="s">
        <v>698</v>
      </c>
      <c r="B847" s="52" t="s">
        <v>1038</v>
      </c>
    </row>
    <row r="848" spans="1:3" ht="15.75">
      <c r="A848" s="46" t="s">
        <v>1039</v>
      </c>
      <c r="B848" s="52" t="s">
        <v>1040</v>
      </c>
    </row>
    <row r="849" spans="1:2" ht="15.75">
      <c r="A849" s="46" t="s">
        <v>705</v>
      </c>
      <c r="B849" s="51" t="s">
        <v>1041</v>
      </c>
    </row>
    <row r="850" spans="1:2">
      <c r="A850" s="46" t="s">
        <v>1042</v>
      </c>
      <c r="B850" s="54" t="s">
        <v>1043</v>
      </c>
    </row>
    <row r="851" spans="1:2" ht="15.75">
      <c r="A851" s="56" t="s">
        <v>738</v>
      </c>
      <c r="B851" s="57" t="s">
        <v>1044</v>
      </c>
    </row>
    <row r="852" spans="1:2" ht="15.75">
      <c r="A852" s="56" t="s">
        <v>750</v>
      </c>
      <c r="B852" s="57" t="s">
        <v>1045</v>
      </c>
    </row>
    <row r="853" spans="1:2" ht="15.75">
      <c r="A853" s="56" t="s">
        <v>756</v>
      </c>
      <c r="B853" s="57" t="s">
        <v>1046</v>
      </c>
    </row>
    <row r="854" spans="1:2" ht="15.75">
      <c r="A854" s="56" t="s">
        <v>763</v>
      </c>
      <c r="B854" s="58" t="s">
        <v>1047</v>
      </c>
    </row>
    <row r="855" spans="1:2" ht="15.75">
      <c r="A855" s="56" t="s">
        <v>802</v>
      </c>
      <c r="B855" s="58" t="s">
        <v>1048</v>
      </c>
    </row>
    <row r="856" spans="1:2" ht="15.75">
      <c r="A856" s="56" t="s">
        <v>808</v>
      </c>
      <c r="B856" s="58" t="s">
        <v>1049</v>
      </c>
    </row>
    <row r="857" spans="1:2" ht="15.75">
      <c r="A857" s="56" t="s">
        <v>814</v>
      </c>
      <c r="B857" s="58" t="s">
        <v>1050</v>
      </c>
    </row>
    <row r="858" spans="1:2" ht="15.75">
      <c r="A858" s="56" t="s">
        <v>819</v>
      </c>
      <c r="B858" s="58" t="s">
        <v>1051</v>
      </c>
    </row>
    <row r="859" spans="1:2" ht="15.75">
      <c r="A859" s="56" t="s">
        <v>850</v>
      </c>
      <c r="B859" s="58" t="s">
        <v>1052</v>
      </c>
    </row>
    <row r="860" spans="1:2" ht="15.75">
      <c r="A860" s="56" t="s">
        <v>869</v>
      </c>
      <c r="B860" s="58" t="s">
        <v>1053</v>
      </c>
    </row>
  </sheetData>
  <sheetProtection selectLockedCells="1" selectUnlockedCells="1"/>
  <sortState xmlns:xlrd2="http://schemas.microsoft.com/office/spreadsheetml/2017/richdata2" ref="A772:B816">
    <sortCondition ref="A772:A816"/>
  </sortState>
  <customSheetViews>
    <customSheetView guid="{B8F7BAE5-A665-4FBA-8EA9-B15932868701}" topLeftCell="A19">
      <selection activeCell="D100" sqref="D100"/>
      <pageMargins left="0" right="0" top="0" bottom="0" header="0" footer="0"/>
    </customSheetView>
  </customSheetViews>
  <hyperlinks>
    <hyperlink ref="B752" r:id="rId1" xr:uid="{00000000-0004-0000-0300-000000000000}"/>
    <hyperlink ref="B753" r:id="rId2" xr:uid="{00000000-0004-0000-0300-000001000000}"/>
    <hyperlink ref="B755" r:id="rId3" xr:uid="{00000000-0004-0000-0300-000002000000}"/>
    <hyperlink ref="B758" r:id="rId4" xr:uid="{00000000-0004-0000-0300-000003000000}"/>
    <hyperlink ref="B759" r:id="rId5" xr:uid="{00000000-0004-0000-0300-000004000000}"/>
    <hyperlink ref="B760" r:id="rId6" xr:uid="{00000000-0004-0000-0300-000005000000}"/>
    <hyperlink ref="B761" r:id="rId7" xr:uid="{00000000-0004-0000-0300-000010000000}"/>
    <hyperlink ref="B762" r:id="rId8" xr:uid="{00000000-0004-0000-0300-000027000000}"/>
    <hyperlink ref="B763" r:id="rId9" xr:uid="{00000000-0004-0000-0300-000028000000}"/>
    <hyperlink ref="B764" r:id="rId10" xr:uid="{00000000-0004-0000-0300-000029000000}"/>
    <hyperlink ref="B765" r:id="rId11" xr:uid="{00000000-0004-0000-0300-00002A000000}"/>
    <hyperlink ref="B766" r:id="rId12" xr:uid="{00000000-0004-0000-0300-00002B000000}"/>
    <hyperlink ref="B767" r:id="rId13" xr:uid="{00000000-0004-0000-0300-00002C000000}"/>
    <hyperlink ref="B768" r:id="rId14" xr:uid="{00000000-0004-0000-0300-00002D000000}"/>
    <hyperlink ref="B769" r:id="rId15" xr:uid="{00000000-0004-0000-0300-00002E000000}"/>
    <hyperlink ref="B771" r:id="rId16" xr:uid="{00000000-0004-0000-0300-00002F000000}"/>
    <hyperlink ref="B770" r:id="rId17" xr:uid="{00000000-0004-0000-0300-000030000000}"/>
    <hyperlink ref="B754" r:id="rId18" xr:uid="{0B867BA2-EA15-44FD-92AF-B3AFC8F01B68}"/>
    <hyperlink ref="B757" r:id="rId19" xr:uid="{3115EC44-B3C1-45A9-8AFB-9664A4F43DC8}"/>
    <hyperlink ref="B756" r:id="rId20" xr:uid="{268686C4-9874-472E-BC3A-419F575F5999}"/>
    <hyperlink ref="B772" r:id="rId21" xr:uid="{F49A92FF-7482-47BD-A8F2-CB04ED247C65}"/>
    <hyperlink ref="B773" r:id="rId22" xr:uid="{BA27E072-E471-4E7D-9EB9-9D64F4F54BFE}"/>
    <hyperlink ref="B774" r:id="rId23" xr:uid="{E1EA2155-32C9-4B3B-B781-504B6ED55382}"/>
  </hyperlinks>
  <pageMargins left="0.7" right="0.7" top="0.75" bottom="0.75" header="0.3" footer="0.3"/>
  <pageSetup orientation="portrait" r:id="rId2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Source xmlns="http://schemas.microsoft.com/sharepoint/v3/fields" xsi:nil="true"/>
    <Language xmlns="http://schemas.microsoft.com/sharepoint/v3">English</Languag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ermInfo xmlns="http://schemas.microsoft.com/office/infopath/2007/PartnerControls">
          <TermName xmlns="http://schemas.microsoft.com/office/infopath/2007/PartnerControls">tier ll</TermName>
          <TermId xmlns="http://schemas.microsoft.com/office/infopath/2007/PartnerControls">519b58d1-ecc4-414d-9e31-4db98a17c7c4</TermId>
        </TermInfo>
        <TermInfo xmlns="http://schemas.microsoft.com/office/infopath/2007/PartnerControls">
          <TermName xmlns="http://schemas.microsoft.com/office/infopath/2007/PartnerControls">RFS</TermName>
          <TermId xmlns="http://schemas.microsoft.com/office/infopath/2007/PartnerControls">8790da93-eaa3-4bf9-8f8c-168a21d35b8a</TermId>
        </TermInfo>
        <TermInfo xmlns="http://schemas.microsoft.com/office/infopath/2007/PartnerControls">
          <TermName xmlns="http://schemas.microsoft.com/office/infopath/2007/PartnerControls">unified</TermName>
          <TermId xmlns="http://schemas.microsoft.com/office/infopath/2007/PartnerControls">34bca1f0-e386-4d7f-89d3-fa5b770d2867</TermId>
        </TermInfo>
        <TermInfo xmlns="http://schemas.microsoft.com/office/infopath/2007/PartnerControls">
          <TermName xmlns="http://schemas.microsoft.com/office/infopath/2007/PartnerControls">Renewable Fuel Standard</TermName>
          <TermId xmlns="http://schemas.microsoft.com/office/infopath/2007/PartnerControls">3b9d9ccd-3175-46fc-a861-41169e95885c</TermId>
        </TermInfo>
        <TermInfo xmlns="http://schemas.microsoft.com/office/infopath/2007/PartnerControls">
          <TermName xmlns="http://schemas.microsoft.com/office/infopath/2007/PartnerControls">compliance</TermName>
          <TermId xmlns="http://schemas.microsoft.com/office/infopath/2007/PartnerControls">971f44d3-4f35-467a-b4d5-debef3bf3e67</TermId>
        </TermInfo>
        <TermInfo xmlns="http://schemas.microsoft.com/office/infopath/2007/PartnerControls">
          <TermName xmlns="http://schemas.microsoft.com/office/infopath/2007/PartnerControls">greenhouse gas</TermName>
          <TermId xmlns="http://schemas.microsoft.com/office/infopath/2007/PartnerControls">9a69c184-dc4a-4fac-88f3-cf610579ecaa</TermId>
        </TermInfo>
        <TermInfo xmlns="http://schemas.microsoft.com/office/infopath/2007/PartnerControls">
          <TermName xmlns="http://schemas.microsoft.com/office/infopath/2007/PartnerControls">diesel</TermName>
          <TermId xmlns="http://schemas.microsoft.com/office/infopath/2007/PartnerControls">81def3e1-b534-4907-8f08-4fdd2ebfc313</TermId>
        </TermInfo>
        <TermInfo xmlns="http://schemas.microsoft.com/office/infopath/2007/PartnerControls">
          <TermName xmlns="http://schemas.microsoft.com/office/infopath/2007/PartnerControls">Report</TermName>
          <TermId xmlns="http://schemas.microsoft.com/office/infopath/2007/PartnerControls">c77d3bab-41ad-42c4-92cb-0955e42225c7</TermId>
        </TermInfo>
        <TermInfo xmlns="http://schemas.microsoft.com/office/infopath/2007/PartnerControls">
          <TermName xmlns="http://schemas.microsoft.com/office/infopath/2007/PartnerControls">Form</TermName>
          <TermId xmlns="http://schemas.microsoft.com/office/infopath/2007/PartnerControls">3dca12c3-9ff8-4928-a36c-82be7822e57f</TermId>
        </TermInfo>
        <TermInfo xmlns="http://schemas.microsoft.com/office/infopath/2007/PartnerControls">
          <TermName xmlns="http://schemas.microsoft.com/office/infopath/2007/PartnerControls">Data</TermName>
          <TermId xmlns="http://schemas.microsoft.com/office/infopath/2007/PartnerControls">9091ed18-3a80-4736-a022-17b9e47acd11</TermId>
        </TermInfo>
        <TermInfo xmlns="http://schemas.microsoft.com/office/infopath/2007/PartnerControls">
          <TermName xmlns="http://schemas.microsoft.com/office/infopath/2007/PartnerControls">reformulated gasoline</TermName>
          <TermId xmlns="http://schemas.microsoft.com/office/infopath/2007/PartnerControls">5c058846-41ba-4992-b1fb-bd03b44fce8c</TermId>
        </TermInfo>
        <TermInfo xmlns="http://schemas.microsoft.com/office/infopath/2007/PartnerControls">
          <TermName xmlns="http://schemas.microsoft.com/office/infopath/2007/PartnerControls">Greenhouse Gases</TermName>
          <TermId xmlns="http://schemas.microsoft.com/office/infopath/2007/PartnerControls">13353ad7-bc58-4422-9ece-e722b7398c3d</TermId>
        </TermInfo>
        <TermInfo xmlns="http://schemas.microsoft.com/office/infopath/2007/PartnerControls">
          <TermName xmlns="http://schemas.microsoft.com/office/infopath/2007/PartnerControls">GHG</TermName>
          <TermId xmlns="http://schemas.microsoft.com/office/infopath/2007/PartnerControls">51266249-dcd1-4298-a819-788c4ec7cf35</TermId>
        </TermInfo>
        <TermInfo xmlns="http://schemas.microsoft.com/office/infopath/2007/PartnerControls">
          <TermName xmlns="http://schemas.microsoft.com/office/infopath/2007/PartnerControls">Report</TermName>
          <TermId xmlns="http://schemas.microsoft.com/office/infopath/2007/PartnerControls">c77d3bab-41ad-42c4-92cb-0955e42225c7</TermId>
        </TermInfo>
        <TermInfo xmlns="http://schemas.microsoft.com/office/infopath/2007/PartnerControls">
          <TermName xmlns="http://schemas.microsoft.com/office/infopath/2007/PartnerControls">Report</TermName>
          <TermId xmlns="http://schemas.microsoft.com/office/infopath/2007/PartnerControls">c77d3bab-41ad-42c4-92cb-0955e42225c7</TermId>
        </TermInfo>
        <TermInfo xmlns="http://schemas.microsoft.com/office/infopath/2007/PartnerControls">
          <TermName xmlns="http://schemas.microsoft.com/office/infopath/2007/PartnerControls">Report</TermName>
          <TermId xmlns="http://schemas.microsoft.com/office/infopath/2007/PartnerControls">c77d3bab-41ad-42c4-92cb-0955e42225c7</TermId>
        </TermInfo>
        <TermInfo xmlns="http://schemas.microsoft.com/office/infopath/2007/PartnerControls">
          <TermName xmlns="http://schemas.microsoft.com/office/infopath/2007/PartnerControls">Report</TermName>
          <TermId xmlns="http://schemas.microsoft.com/office/infopath/2007/PartnerControls">c77d3bab-41ad-42c4-92cb-0955e42225c7</TermId>
        </TermInfo>
        <TermInfo xmlns="http://schemas.microsoft.com/office/infopath/2007/PartnerControls">
          <TermName xmlns="http://schemas.microsoft.com/office/infopath/2007/PartnerControls">Report</TermName>
          <TermId xmlns="http://schemas.microsoft.com/office/infopath/2007/PartnerControls">c77d3bab-41ad-42c4-92cb-0955e42225c7</TermId>
        </TermInfo>
        <TermInfo xmlns="http://schemas.microsoft.com/office/infopath/2007/PartnerControls">
          <TermName xmlns="http://schemas.microsoft.com/office/infopath/2007/PartnerControls">Report</TermName>
          <TermId xmlns="http://schemas.microsoft.com/office/infopath/2007/PartnerControls">c77d3bab-41ad-42c4-92cb-0955e42225c7</TermId>
        </TermInfo>
        <TermInfo xmlns="http://schemas.microsoft.com/office/infopath/2007/PartnerControls">
          <TermName xmlns="http://schemas.microsoft.com/office/infopath/2007/PartnerControls">Title 40 CFR</TermName>
          <TermId xmlns="http://schemas.microsoft.com/office/infopath/2007/PartnerControls">840cc7f1-4796-4852-80e3-24e415f6d9b2</TermId>
        </TermInfo>
        <TermInfo xmlns="http://schemas.microsoft.com/office/infopath/2007/PartnerControls">
          <TermName xmlns="http://schemas.microsoft.com/office/infopath/2007/PartnerControls">part 80</TermName>
          <TermId xmlns="http://schemas.microsoft.com/office/infopath/2007/PartnerControls">5f5cdd60-8f14-4012-9546-d95775a5c7e5</TermId>
        </TermInfo>
        <TermInfo xmlns="http://schemas.microsoft.com/office/infopath/2007/PartnerControls">
          <TermName xmlns="http://schemas.microsoft.com/office/infopath/2007/PartnerControls">format</TermName>
          <TermId xmlns="http://schemas.microsoft.com/office/infopath/2007/PartnerControls">21c344e1-fea6-4dba-ae36-88dee5a87a75</TermId>
        </TermInfo>
        <TermInfo xmlns="http://schemas.microsoft.com/office/infopath/2007/PartnerControls">
          <TermName xmlns="http://schemas.microsoft.com/office/infopath/2007/PartnerControls">reformulated</TermName>
          <TermId xmlns="http://schemas.microsoft.com/office/infopath/2007/PartnerControls">4a094c4c-9366-4dc4-9c11-1def43543906</TermId>
        </TermInfo>
        <TermInfo xmlns="http://schemas.microsoft.com/office/infopath/2007/PartnerControls">
          <TermName xmlns="http://schemas.microsoft.com/office/infopath/2007/PartnerControls">gasoline</TermName>
          <TermId xmlns="http://schemas.microsoft.com/office/infopath/2007/PartnerControls">e41ebd8a-ab20-4fdb-865d-0aef6207b353</TermId>
        </TermInfo>
        <TermInfo xmlns="http://schemas.microsoft.com/office/infopath/2007/PartnerControls">
          <TermName xmlns="http://schemas.microsoft.com/office/infopath/2007/PartnerControls">Petroleum</TermName>
          <TermId xmlns="http://schemas.microsoft.com/office/infopath/2007/PartnerControls">65fba77d-b35e-42ae-8031-278e7ccef44b</TermId>
        </TermInfo>
        <TermInfo xmlns="http://schemas.microsoft.com/office/infopath/2007/PartnerControls">
          <TermName xmlns="http://schemas.microsoft.com/office/infopath/2007/PartnerControls">RFG</TermName>
          <TermId xmlns="http://schemas.microsoft.com/office/infopath/2007/PartnerControls">816fd86a-b76d-49b2-a346-c743edaf1c4a</TermId>
        </TermInfo>
        <TermInfo xmlns="http://schemas.microsoft.com/office/infopath/2007/PartnerControls">
          <TermName xmlns="http://schemas.microsoft.com/office/infopath/2007/PartnerControls">antidumping</TermName>
          <TermId xmlns="http://schemas.microsoft.com/office/infopath/2007/PartnerControls">820bcc4b-0554-40a5-9a76-1699c8cfd0de</TermId>
        </TermInfo>
        <TermInfo xmlns="http://schemas.microsoft.com/office/infopath/2007/PartnerControls">
          <TermName xmlns="http://schemas.microsoft.com/office/infopath/2007/PartnerControls">submission</TermName>
          <TermId xmlns="http://schemas.microsoft.com/office/infopath/2007/PartnerControls">7125b5ba-1386-4a10-accf-994aee28a266</TermId>
        </TermInfo>
        <TermInfo xmlns="http://schemas.microsoft.com/office/infopath/2007/PartnerControls">
          <TermName xmlns="http://schemas.microsoft.com/office/infopath/2007/PartnerControls">Report</TermName>
          <TermId xmlns="http://schemas.microsoft.com/office/infopath/2007/PartnerControls">c77d3bab-41ad-42c4-92cb-0955e42225c7</TermId>
        </TermInfo>
        <TermInfo xmlns="http://schemas.microsoft.com/office/infopath/2007/PartnerControls">
          <TermName xmlns="http://schemas.microsoft.com/office/infopath/2007/PartnerControls">check</TermName>
          <TermId xmlns="http://schemas.microsoft.com/office/infopath/2007/PartnerControls">f601771e-574b-481d-b322-5e03d5e22077</TermId>
        </TermInfo>
        <TermInfo xmlns="http://schemas.microsoft.com/office/infopath/2007/PartnerControls">
          <TermName xmlns="http://schemas.microsoft.com/office/infopath/2007/PartnerControls">tier III</TermName>
          <TermId xmlns="http://schemas.microsoft.com/office/infopath/2007/PartnerControls">f4f71ed8-d6d3-4819-8c45-54257875041d</TermId>
        </TermInfo>
        <TermInfo xmlns="http://schemas.microsoft.com/office/infopath/2007/PartnerControls">
          <TermName xmlns="http://schemas.microsoft.com/office/infopath/2007/PartnerControls">DCFUEL</TermName>
          <TermId xmlns="http://schemas.microsoft.com/office/infopath/2007/PartnerControls">ad396ac0-4445-40f3-8dc1-334ac8348f16</TermId>
        </TermInfo>
        <TermInfo xmlns="http://schemas.microsoft.com/office/infopath/2007/PartnerControls">
          <TermName xmlns="http://schemas.microsoft.com/office/infopath/2007/PartnerControls">CDX</TermName>
          <TermId xmlns="http://schemas.microsoft.com/office/infopath/2007/PartnerControls">fae1af5f-c5a8-4e1a-bc17-94fb3394a0e0</TermId>
        </TermInfo>
        <TermInfo xmlns="http://schemas.microsoft.com/office/infopath/2007/PartnerControls">
          <TermName xmlns="http://schemas.microsoft.com/office/infopath/2007/PartnerControls">formula</TermName>
          <TermId xmlns="http://schemas.microsoft.com/office/infopath/2007/PartnerControls">e13e5916-c468-4c57-8af1-6e2a12a1bbbd</TermId>
        </TermInfo>
        <TermInfo xmlns="http://schemas.microsoft.com/office/infopath/2007/PartnerControls">
          <TermName xmlns="http://schemas.microsoft.com/office/infopath/2007/PartnerControls">workbook</TermName>
          <TermId xmlns="http://schemas.microsoft.com/office/infopath/2007/PartnerControls">cc9b6e4d-1f08-4353-bba2-7266135280c5</TermId>
        </TermInfo>
        <TermInfo xmlns="http://schemas.microsoft.com/office/infopath/2007/PartnerControls">
          <TermName xmlns="http://schemas.microsoft.com/office/infopath/2007/PartnerControls">Report</TermName>
          <TermId xmlns="http://schemas.microsoft.com/office/infopath/2007/PartnerControls">c77d3bab-41ad-42c4-92cb-0955e42225c7</TermId>
        </TermInfo>
        <TermInfo xmlns="http://schemas.microsoft.com/office/infopath/2007/PartnerControls">
          <TermName xmlns="http://schemas.microsoft.com/office/infopath/2007/PartnerControls">Report</TermName>
          <TermId xmlns="http://schemas.microsoft.com/office/infopath/2007/PartnerControls">c77d3bab-41ad-42c4-92cb-0955e42225c7</TermId>
        </TermInfo>
        <TermInfo xmlns="http://schemas.microsoft.com/office/infopath/2007/PartnerControls">
          <TermName xmlns="http://schemas.microsoft.com/office/infopath/2007/PartnerControls">Report</TermName>
          <TermId xmlns="http://schemas.microsoft.com/office/infopath/2007/PartnerControls">c77d3bab-41ad-42c4-92cb-0955e42225c7</TermId>
        </TermInfo>
        <TermInfo xmlns="http://schemas.microsoft.com/office/infopath/2007/PartnerControls">
          <TermName xmlns="http://schemas.microsoft.com/office/infopath/2007/PartnerControls">Report</TermName>
          <TermId xmlns="http://schemas.microsoft.com/office/infopath/2007/PartnerControls">c77d3bab-41ad-42c4-92cb-0955e42225c7</TermId>
        </TermInfo>
        <TermInfo xmlns="http://schemas.microsoft.com/office/infopath/2007/PartnerControls">
          <TermName xmlns="http://schemas.microsoft.com/office/infopath/2007/PartnerControls">Report</TermName>
          <TermId xmlns="http://schemas.microsoft.com/office/infopath/2007/PartnerControls">c77d3bab-41ad-42c4-92cb-0955e42225c7</TermId>
        </TermInfo>
        <TermInfo xmlns="http://schemas.microsoft.com/office/infopath/2007/PartnerControls">
          <TermName xmlns="http://schemas.microsoft.com/office/infopath/2007/PartnerControls">1.16</TermName>
          <TermId xmlns="http://schemas.microsoft.com/office/infopath/2007/PartnerControls">cbeff599-5bf4-4823-82c6-bde4834776c0</TermId>
        </TermInfo>
        <TermInfo xmlns="http://schemas.microsoft.com/office/infopath/2007/PartnerControls">
          <TermName xmlns="http://schemas.microsoft.com/office/infopath/2007/PartnerControls">fuel</TermName>
          <TermId xmlns="http://schemas.microsoft.com/office/infopath/2007/PartnerControls">8ab38227-0a15-4a60-a84d-e513c6358a90</TermId>
        </TermInfo>
        <TermInfo xmlns="http://schemas.microsoft.com/office/infopath/2007/PartnerControls">
          <TermName xmlns="http://schemas.microsoft.com/office/infopath/2007/PartnerControls">Report</TermName>
          <TermId xmlns="http://schemas.microsoft.com/office/infopath/2007/PartnerControls">c77d3bab-41ad-42c4-92cb-0955e42225c7</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00000000-0000-0000-0000-000000000000</TermId>
        </TermInfo>
        <TermInfo xmlns="http://schemas.microsoft.com/office/infopath/2007/PartnerControls">
          <TermName xmlns="http://schemas.microsoft.com/office/infopath/2007/PartnerControls">Report</TermName>
          <TermId xmlns="http://schemas.microsoft.com/office/infopath/2007/PartnerControls">c77d3bab-41ad-42c4-92cb-0955e42225c7</TermId>
        </TermInfo>
      </Terms>
    </TaxKeywordTaxHTField>
    <Record xmlns="4ffa91fb-a0ff-4ac5-b2db-65c790d184a4">Shared</Record>
    <Rights xmlns="4ffa91fb-a0ff-4ac5-b2db-65c790d184a4" xsi:nil="true"/>
    <Document_x0020_Creation_x0020_Date xmlns="4ffa91fb-a0ff-4ac5-b2db-65c790d184a4">2016-12-15T05:00:00+00:00</Document_x0020_Creation_x0020_Date>
    <EPA_x0020_Office xmlns="4ffa91fb-a0ff-4ac5-b2db-65c790d184a4">OAR-OTAQ-CD-FCCI</EPA_x0020_Office>
    <CategoryDescription xmlns="http://schemas.microsoft.com/sharepoint.v3" xsi:nil="true"/>
    <Identifier xmlns="4ffa91fb-a0ff-4ac5-b2db-65c790d184a4" xsi:nil="true"/>
    <_Coverage xmlns="http://schemas.microsoft.com/sharepoint/v3/fields" xsi:nil="true"/>
    <Creator xmlns="4ffa91fb-a0ff-4ac5-b2db-65c790d184a4">
      <UserInfo>
        <DisplayName>Larson, Ben</DisplayName>
        <AccountId>3545</AccountId>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Value>591</Value>
      <Value>368</Value>
      <Value>589</Value>
      <Value>588</Value>
      <Value>587</Value>
      <Value>590</Value>
      <Value>592</Value>
      <Value>360</Value>
      <Value>357</Value>
      <Value>94</Value>
      <Value>499</Value>
      <Value>593</Value>
      <Value>385</Value>
      <Value>453</Value>
      <Value>414</Value>
      <Value>413</Value>
      <Value>264</Value>
      <Value>412</Value>
      <Value>74</Value>
    </TaxCatchAll>
    <SharedWithUsers xmlns="5ebc2bf6-741b-4261-8068-f55a73999942">
      <UserInfo>
        <DisplayName>Kim, Jung</DisplayName>
        <AccountId>4210</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29f62856-1543-49d4-a736-4569d363f533"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EC6B8BC078CBF5489573A21155A04518" ma:contentTypeVersion="10" ma:contentTypeDescription="Create a new document." ma:contentTypeScope="" ma:versionID="367679a61c68d68f79d87d3e49e8b071">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22c75b07-2b60-4dc5-b02b-d3f1412ae6df" xmlns:ns6="5ebc2bf6-741b-4261-8068-f55a73999942" targetNamespace="http://schemas.microsoft.com/office/2006/metadata/properties" ma:root="true" ma:fieldsID="5d8f3002e002eafd8c4dfc02c51fb10a" ns1:_="" ns2:_="" ns3:_="" ns4:_="" ns5:_="" ns6:_="">
    <xsd:import namespace="http://schemas.microsoft.com/sharepoint/v3"/>
    <xsd:import namespace="4ffa91fb-a0ff-4ac5-b2db-65c790d184a4"/>
    <xsd:import namespace="http://schemas.microsoft.com/sharepoint.v3"/>
    <xsd:import namespace="http://schemas.microsoft.com/sharepoint/v3/fields"/>
    <xsd:import namespace="22c75b07-2b60-4dc5-b02b-d3f1412ae6df"/>
    <xsd:import namespace="5ebc2bf6-741b-4261-8068-f55a73999942"/>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element ref="ns5:MediaServiceAutoTags" minOccurs="0"/>
                <xsd:element ref="ns5:MediaServiceGenerationTime" minOccurs="0"/>
                <xsd:element ref="ns5:MediaServiceEventHashCode" minOccurs="0"/>
                <xsd:element ref="ns5: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c0b00531-7262-4e97-b786-5418a005cc5a}" ma:internalName="TaxCatchAllLabel" ma:readOnly="true" ma:showField="CatchAllDataLabel" ma:web="5ebc2bf6-741b-4261-8068-f55a73999942">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c0b00531-7262-4e97-b786-5418a005cc5a}" ma:internalName="TaxCatchAll" ma:showField="CatchAllData" ma:web="5ebc2bf6-741b-4261-8068-f55a7399994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2c75b07-2b60-4dc5-b02b-d3f1412ae6df"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AutoTags" ma:index="32" nillable="true" ma:displayName="Tags" ma:internalName="MediaServiceAutoTags" ma:readOnly="true">
      <xsd:simpleType>
        <xsd:restriction base="dms:Text"/>
      </xsd:simpleType>
    </xsd:element>
    <xsd:element name="MediaServiceGenerationTime" ma:index="33" nillable="true" ma:displayName="MediaServiceGenerationTime" ma:hidden="true" ma:internalName="MediaServiceGenerationTime" ma:readOnly="true">
      <xsd:simpleType>
        <xsd:restriction base="dms:Text"/>
      </xsd:simpleType>
    </xsd:element>
    <xsd:element name="MediaServiceEventHashCode" ma:index="34" nillable="true" ma:displayName="MediaServiceEventHashCode" ma:hidden="true" ma:internalName="MediaServiceEventHashCode"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ebc2bf6-741b-4261-8068-f55a73999942"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0C28A5-6F95-45D6-A222-144EBB9E1DE9}">
  <ds:schemaRefs>
    <ds:schemaRef ds:uri="http://purl.org/dc/dcmitype/"/>
    <ds:schemaRef ds:uri="http://schemas.microsoft.com/sharepoint/v3"/>
    <ds:schemaRef ds:uri="http://schemas.microsoft.com/office/2006/documentManagement/types"/>
    <ds:schemaRef ds:uri="http://schemas.microsoft.com/sharepoint/v3/fields"/>
    <ds:schemaRef ds:uri="5ebc2bf6-741b-4261-8068-f55a73999942"/>
    <ds:schemaRef ds:uri="http://www.w3.org/XML/1998/namespace"/>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purl.org/dc/terms/"/>
    <ds:schemaRef ds:uri="22c75b07-2b60-4dc5-b02b-d3f1412ae6df"/>
    <ds:schemaRef ds:uri="http://schemas.microsoft.com/sharepoint.v3"/>
    <ds:schemaRef ds:uri="4ffa91fb-a0ff-4ac5-b2db-65c790d184a4"/>
  </ds:schemaRefs>
</ds:datastoreItem>
</file>

<file path=customXml/itemProps2.xml><?xml version="1.0" encoding="utf-8"?>
<ds:datastoreItem xmlns:ds="http://schemas.openxmlformats.org/officeDocument/2006/customXml" ds:itemID="{4C854930-E4DB-4CCC-861E-B286358BEF85}">
  <ds:schemaRefs>
    <ds:schemaRef ds:uri="http://schemas.microsoft.com/sharepoint/v3/contenttype/forms"/>
  </ds:schemaRefs>
</ds:datastoreItem>
</file>

<file path=customXml/itemProps3.xml><?xml version="1.0" encoding="utf-8"?>
<ds:datastoreItem xmlns:ds="http://schemas.openxmlformats.org/officeDocument/2006/customXml" ds:itemID="{22C27784-AF5B-46AD-AF9B-223D836F21C8}">
  <ds:schemaRefs>
    <ds:schemaRef ds:uri="Microsoft.SharePoint.Taxonomy.ContentTypeSync"/>
  </ds:schemaRefs>
</ds:datastoreItem>
</file>

<file path=customXml/itemProps4.xml><?xml version="1.0" encoding="utf-8"?>
<ds:datastoreItem xmlns:ds="http://schemas.openxmlformats.org/officeDocument/2006/customXml" ds:itemID="{E4CA2DD8-93FE-40C8-ADB7-5AE2C2F9F5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22c75b07-2b60-4dc5-b02b-d3f1412ae6df"/>
    <ds:schemaRef ds:uri="5ebc2bf6-741b-4261-8068-f55a739999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150</vt:i4>
      </vt:variant>
    </vt:vector>
  </HeadingPairs>
  <TitlesOfParts>
    <vt:vector size="154" baseType="lpstr">
      <vt:lpstr>Instructions</vt:lpstr>
      <vt:lpstr>Common Errors &amp; Other Tips</vt:lpstr>
      <vt:lpstr>Unified Report Form</vt:lpstr>
      <vt:lpstr>ReportMatrix</vt:lpstr>
      <vt:lpstr>AC</vt:lpstr>
      <vt:lpstr>ACGSF</vt:lpstr>
      <vt:lpstr>ACGSFTWO</vt:lpstr>
      <vt:lpstr>Affiliation</vt:lpstr>
      <vt:lpstr>Batch</vt:lpstr>
      <vt:lpstr>BatchGrade</vt:lpstr>
      <vt:lpstr>BenzeneCredit</vt:lpstr>
      <vt:lpstr>BlendingName</vt:lpstr>
      <vt:lpstr>CBI</vt:lpstr>
      <vt:lpstr>CHAR100</vt:lpstr>
      <vt:lpstr>CHAR1000</vt:lpstr>
      <vt:lpstr>CHAR12</vt:lpstr>
      <vt:lpstr>CHAR125</vt:lpstr>
      <vt:lpstr>CHAR13</vt:lpstr>
      <vt:lpstr>CHAR15</vt:lpstr>
      <vt:lpstr>CHAR2</vt:lpstr>
      <vt:lpstr>CHAR20</vt:lpstr>
      <vt:lpstr>CHAR25</vt:lpstr>
      <vt:lpstr>CHAR3</vt:lpstr>
      <vt:lpstr>CHAR300</vt:lpstr>
      <vt:lpstr>CHAR38</vt:lpstr>
      <vt:lpstr>CHAR4</vt:lpstr>
      <vt:lpstr>CHAR4000</vt:lpstr>
      <vt:lpstr>CHAR5</vt:lpstr>
      <vt:lpstr>CHAR500</vt:lpstr>
      <vt:lpstr>CHAR5000</vt:lpstr>
      <vt:lpstr>CHAR6</vt:lpstr>
      <vt:lpstr>CHAR8</vt:lpstr>
      <vt:lpstr>CO2Units</vt:lpstr>
      <vt:lpstr>Col</vt:lpstr>
      <vt:lpstr>Company</vt:lpstr>
      <vt:lpstr>CompBasis</vt:lpstr>
      <vt:lpstr>CompBasis2</vt:lpstr>
      <vt:lpstr>CompParameter</vt:lpstr>
      <vt:lpstr>CompPeriod</vt:lpstr>
      <vt:lpstr>CompPeriodRFS</vt:lpstr>
      <vt:lpstr>CoProduct</vt:lpstr>
      <vt:lpstr>CoProductUOM</vt:lpstr>
      <vt:lpstr>Credit</vt:lpstr>
      <vt:lpstr>CreditPay</vt:lpstr>
      <vt:lpstr>CreditType</vt:lpstr>
      <vt:lpstr>CTA</vt:lpstr>
      <vt:lpstr>DEC1.1</vt:lpstr>
      <vt:lpstr>DEC1.2</vt:lpstr>
      <vt:lpstr>DEC1.7</vt:lpstr>
      <vt:lpstr>DEC2.1</vt:lpstr>
      <vt:lpstr>DEC2.2</vt:lpstr>
      <vt:lpstr>DEC2.3</vt:lpstr>
      <vt:lpstr>DEC2.4</vt:lpstr>
      <vt:lpstr>DEC3.1</vt:lpstr>
      <vt:lpstr>DEC3.2</vt:lpstr>
      <vt:lpstr>DEC4.1</vt:lpstr>
      <vt:lpstr>DEC4.2</vt:lpstr>
      <vt:lpstr>DEC9.2</vt:lpstr>
      <vt:lpstr>DEC9.3</vt:lpstr>
      <vt:lpstr>EPAFORMNumber</vt:lpstr>
      <vt:lpstr>ExportType</vt:lpstr>
      <vt:lpstr>FacilityDetail</vt:lpstr>
      <vt:lpstr>Feedstock</vt:lpstr>
      <vt:lpstr>Feedstock1</vt:lpstr>
      <vt:lpstr>Feedstock2</vt:lpstr>
      <vt:lpstr>FeedstockUOM</vt:lpstr>
      <vt:lpstr>FLOAT8</vt:lpstr>
      <vt:lpstr>FuelD</vt:lpstr>
      <vt:lpstr>FuelExport</vt:lpstr>
      <vt:lpstr>FuelNumber</vt:lpstr>
      <vt:lpstr>FuelNumber1</vt:lpstr>
      <vt:lpstr>FuelNumber14</vt:lpstr>
      <vt:lpstr>GHGFACID</vt:lpstr>
      <vt:lpstr>GHGRANGE</vt:lpstr>
      <vt:lpstr>GHGRANGE2</vt:lpstr>
      <vt:lpstr>GPA</vt:lpstr>
      <vt:lpstr>GSFprod2</vt:lpstr>
      <vt:lpstr>GSFPRODUCT</vt:lpstr>
      <vt:lpstr>Handoff</vt:lpstr>
      <vt:lpstr>INOUT</vt:lpstr>
      <vt:lpstr>INTMAX10</vt:lpstr>
      <vt:lpstr>INTMAX16</vt:lpstr>
      <vt:lpstr>INTMAX2</vt:lpstr>
      <vt:lpstr>INTMAX3</vt:lpstr>
      <vt:lpstr>INTMAX4</vt:lpstr>
      <vt:lpstr>INTMAX5</vt:lpstr>
      <vt:lpstr>INTMAX6</vt:lpstr>
      <vt:lpstr>INTMAX8</vt:lpstr>
      <vt:lpstr>INTMAX9</vt:lpstr>
      <vt:lpstr>INTTOT1</vt:lpstr>
      <vt:lpstr>INTTOT12</vt:lpstr>
      <vt:lpstr>INTTOT3</vt:lpstr>
      <vt:lpstr>INTTOT38</vt:lpstr>
      <vt:lpstr>INTTOT4</vt:lpstr>
      <vt:lpstr>INTTOT6</vt:lpstr>
      <vt:lpstr>INTTOT9</vt:lpstr>
      <vt:lpstr>InvalidRIN</vt:lpstr>
      <vt:lpstr>MeasuredQtyUnits</vt:lpstr>
      <vt:lpstr>NAINTMAX16</vt:lpstr>
      <vt:lpstr>NOSR</vt:lpstr>
      <vt:lpstr>OxTypeSTR</vt:lpstr>
      <vt:lpstr>PADD</vt:lpstr>
      <vt:lpstr>Payment</vt:lpstr>
      <vt:lpstr>Pentane</vt:lpstr>
      <vt:lpstr>PentaneButane</vt:lpstr>
      <vt:lpstr>ProducerRequirement</vt:lpstr>
      <vt:lpstr>ProductGSF</vt:lpstr>
      <vt:lpstr>ProductGSF1</vt:lpstr>
      <vt:lpstr>ProductionProcess</vt:lpstr>
      <vt:lpstr>ProductionProcess1</vt:lpstr>
      <vt:lpstr>ProductName0</vt:lpstr>
      <vt:lpstr>ProductName1</vt:lpstr>
      <vt:lpstr>ProductType</vt:lpstr>
      <vt:lpstr>ProductType0</vt:lpstr>
      <vt:lpstr>ProductType1</vt:lpstr>
      <vt:lpstr>ProductType2</vt:lpstr>
      <vt:lpstr>ProductType3</vt:lpstr>
      <vt:lpstr>ProductType600</vt:lpstr>
      <vt:lpstr>ProductTypeSTR</vt:lpstr>
      <vt:lpstr>ProgressReport</vt:lpstr>
      <vt:lpstr>Question</vt:lpstr>
      <vt:lpstr>Report</vt:lpstr>
      <vt:lpstr>ReportDate</vt:lpstr>
      <vt:lpstr>ReportMatrix</vt:lpstr>
      <vt:lpstr>ReportMatrixInstructions</vt:lpstr>
      <vt:lpstr>ReportMatrixInstructionsList</vt:lpstr>
      <vt:lpstr>REPORTTYPE</vt:lpstr>
      <vt:lpstr>ReportType200</vt:lpstr>
      <vt:lpstr>RetCode</vt:lpstr>
      <vt:lpstr>RetiredRIN</vt:lpstr>
      <vt:lpstr>RetiredRIN201</vt:lpstr>
      <vt:lpstr>RIN</vt:lpstr>
      <vt:lpstr>RVO</vt:lpstr>
      <vt:lpstr>RYEIGHT</vt:lpstr>
      <vt:lpstr>RYELEVEN</vt:lpstr>
      <vt:lpstr>RYNINE</vt:lpstr>
      <vt:lpstr>RYSEVEN</vt:lpstr>
      <vt:lpstr>RYTEN</vt:lpstr>
      <vt:lpstr>RYTWELVE</vt:lpstr>
      <vt:lpstr>SmallRef</vt:lpstr>
      <vt:lpstr>SourceCategory</vt:lpstr>
      <vt:lpstr>STR0100Type</vt:lpstr>
      <vt:lpstr>TaxDye</vt:lpstr>
      <vt:lpstr>Threshold</vt:lpstr>
      <vt:lpstr>Transaction</vt:lpstr>
      <vt:lpstr>Transaction200</vt:lpstr>
      <vt:lpstr>TranType</vt:lpstr>
      <vt:lpstr>units</vt:lpstr>
      <vt:lpstr>UOM</vt:lpstr>
      <vt:lpstr>VOC</vt:lpstr>
      <vt:lpstr>VOCSTR</vt:lpstr>
      <vt:lpstr>VolType</vt:lpstr>
      <vt:lpstr>VolumeType</vt:lpstr>
      <vt:lpstr>VolumeType2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Unified Report Form 1.16 (February 2022)</dc:title>
  <dc:subject>Excel file allows companies to submit all listed Title 40 CFR part 80 reports on one worksheet, providing feedback on formatting of data submissions; does not assess accuracy of the values or mathematical checks, nor does it indicate regulatory thresholds.</dc:subject>
  <dc:creator>U.S. EPA;OAR;Office of Transportation and Air Quality;Compliance Division</dc:creator>
  <cp:keywords>unified;report;form;1.16;Title 40 CFR;part 80;format;diesel;reformulated;gasoline;RFG;antidumping;fuel;submission;greenhouse gas;ghg;report;check;data;compliance;renewable fuel standard;RFS;reformulated gasoline;tier ll;tier III;DCFUEL;CDX;formula;workbook</cp:keywords>
  <dc:description/>
  <cp:lastModifiedBy>Kim, Jung</cp:lastModifiedBy>
  <cp:revision/>
  <cp:lastPrinted>2022-02-08T16:16:35Z</cp:lastPrinted>
  <dcterms:created xsi:type="dcterms:W3CDTF">2012-03-05T12:52:09Z</dcterms:created>
  <dcterms:modified xsi:type="dcterms:W3CDTF">2022-03-30T13:55:00Z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0x010100EC6B8BC078CBF5489573A21155A04518</vt:lpwstr>
  </property>
  <property fmtid="{D5CDD505-2E9C-101B-9397-08002B2CF9AE}" pid="3" name="TaxKeyword">
    <vt:lpwstr>591;#anti dumping|aff3ad27-d0ef-4985-b316-146127d9693d;#590;#tier ll|519b58d1-ecc4-414d-9e31-4db98a17c7c4;#589;#RFS|8790da93-eaa3-4bf9-8f8c-168a21d35b8a;#588;#unified|34bca1f0-e386-4d7f-89d3-fa5b770d2867;#587;#Renewable Fuel Standard|3b9d9ccd-3175-46fc-a8</vt:lpwstr>
  </property>
  <property fmtid="{D5CDD505-2E9C-101B-9397-08002B2CF9AE}" pid="4" name="Document Type">
    <vt:lpwstr/>
  </property>
  <property fmtid="{D5CDD505-2E9C-101B-9397-08002B2CF9AE}" pid="5" name="EPA Subject">
    <vt:lpwstr/>
  </property>
</Properties>
</file>