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oject\NCCD_DRH_ADS-Office\OMB\WHFB\PRAMS 2018\30 Day FRN Submission\30 Day FRN Draft\Package to Center\"/>
    </mc:Choice>
  </mc:AlternateContent>
  <bookViews>
    <workbookView xWindow="0" yWindow="0" windowWidth="23040" windowHeight="85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B57" i="1"/>
  <c r="B56" i="1"/>
  <c r="C55" i="1"/>
  <c r="D55" i="1"/>
  <c r="E55" i="1"/>
  <c r="F55" i="1"/>
  <c r="B55" i="1"/>
</calcChain>
</file>

<file path=xl/sharedStrings.xml><?xml version="1.0" encoding="utf-8"?>
<sst xmlns="http://schemas.openxmlformats.org/spreadsheetml/2006/main" count="60" uniqueCount="60">
  <si>
    <t>State/ jurisdiction name</t>
  </si>
  <si>
    <t>Alaska</t>
  </si>
  <si>
    <t>Arkansas</t>
  </si>
  <si>
    <t>Delaware</t>
  </si>
  <si>
    <t>Hawaii</t>
  </si>
  <si>
    <t>Iowa</t>
  </si>
  <si>
    <t>Louisiana</t>
  </si>
  <si>
    <t>Maine</t>
  </si>
  <si>
    <t>Maryland</t>
  </si>
  <si>
    <t>Minnesota</t>
  </si>
  <si>
    <t>Mississippi</t>
  </si>
  <si>
    <t>Nebraska</t>
  </si>
  <si>
    <t>New Hampshire</t>
  </si>
  <si>
    <t>New Mexico</t>
  </si>
  <si>
    <t>North Carolina</t>
  </si>
  <si>
    <t>Oklahoma</t>
  </si>
  <si>
    <t>Oregon</t>
  </si>
  <si>
    <t>Rhode Island</t>
  </si>
  <si>
    <t>Texas</t>
  </si>
  <si>
    <t>Vermont</t>
  </si>
  <si>
    <t>West Virginia</t>
  </si>
  <si>
    <t>Wyoming</t>
  </si>
  <si>
    <t>Arizona</t>
  </si>
  <si>
    <t>Kansas</t>
  </si>
  <si>
    <t>Kentucky</t>
  </si>
  <si>
    <t>Montana</t>
  </si>
  <si>
    <t>New York City</t>
  </si>
  <si>
    <t>Nevada</t>
  </si>
  <si>
    <t>North Dakota</t>
  </si>
  <si>
    <t xml:space="preserve">South Dakota </t>
  </si>
  <si>
    <t xml:space="preserve">Alabama </t>
  </si>
  <si>
    <t xml:space="preserve">Colorado </t>
  </si>
  <si>
    <t xml:space="preserve">Connecticut </t>
  </si>
  <si>
    <t xml:space="preserve">District of Columbia </t>
  </si>
  <si>
    <t xml:space="preserve">Florida </t>
  </si>
  <si>
    <t xml:space="preserve">Georgia </t>
  </si>
  <si>
    <t xml:space="preserve">Illinois </t>
  </si>
  <si>
    <t xml:space="preserve">Indiana </t>
  </si>
  <si>
    <t xml:space="preserve">Massachusetts </t>
  </si>
  <si>
    <t xml:space="preserve">Michigan </t>
  </si>
  <si>
    <t xml:space="preserve">Missouri </t>
  </si>
  <si>
    <t xml:space="preserve">New Jersey </t>
  </si>
  <si>
    <t xml:space="preserve">New York State </t>
  </si>
  <si>
    <t xml:space="preserve">Pennsylvania </t>
  </si>
  <si>
    <t xml:space="preserve">Puerto Rico </t>
  </si>
  <si>
    <t xml:space="preserve">South Carolina </t>
  </si>
  <si>
    <t xml:space="preserve">Tennessee </t>
  </si>
  <si>
    <t xml:space="preserve">Utah </t>
  </si>
  <si>
    <t xml:space="preserve">Virginia </t>
  </si>
  <si>
    <t xml:space="preserve">Washington </t>
  </si>
  <si>
    <t xml:space="preserve">Wisconsin </t>
  </si>
  <si>
    <t xml:space="preserve"> Number of Completed Surveys</t>
  </si>
  <si>
    <t>Disability Supplement</t>
  </si>
  <si>
    <t xml:space="preserve">Opioid call back Survey </t>
  </si>
  <si>
    <t xml:space="preserve">Attachment 11.  PRAMS Completed Surveys for Livebirths by Jurisdiction (based on  2017 final data)  </t>
  </si>
  <si>
    <t xml:space="preserve">Opioid Supplement </t>
  </si>
  <si>
    <t>Total PRAMS Supplemental Module Responses</t>
  </si>
  <si>
    <t>Total PRAMS Livebirth  Responses</t>
  </si>
  <si>
    <t>Total PRAMS Call Back Responses (estimated 55% response)</t>
  </si>
  <si>
    <t>Family History of Breast and Ovarian Cancer Supplement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</si>
</sst>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1" fillId="0" borderId="2" xfId="0" applyFont="1" applyFill="1" applyBorder="1" applyAlignment="1">
      <alignment horizontal="center" vertical="center"/>
    </xf>
    <xf numFmtId="0" fontId="0" fillId="0" borderId="3" xfId="0" applyBorder="1"/>
    <xf numFmtId="0" fontId="2" fillId="0" borderId="6" xfId="0" applyFont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164" fontId="2" fillId="0" borderId="6" xfId="1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64" fontId="2" fillId="0" borderId="3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36" workbookViewId="0">
      <selection activeCell="C3" sqref="C3:C4"/>
    </sheetView>
  </sheetViews>
  <sheetFormatPr defaultRowHeight="14.4" x14ac:dyDescent="0.3"/>
  <cols>
    <col min="1" max="1" width="31.33203125" customWidth="1"/>
    <col min="2" max="2" width="33.6640625" customWidth="1"/>
    <col min="3" max="3" width="21" customWidth="1"/>
    <col min="4" max="4" width="13" customWidth="1"/>
    <col min="5" max="5" width="13.33203125" customWidth="1"/>
    <col min="6" max="6" width="26.5546875" customWidth="1"/>
  </cols>
  <sheetData>
    <row r="1" spans="1:6" ht="110.25" customHeight="1" x14ac:dyDescent="0.3">
      <c r="A1" s="18" t="s">
        <v>54</v>
      </c>
      <c r="B1" s="18"/>
      <c r="C1" s="18"/>
      <c r="D1" s="18"/>
      <c r="E1" s="18"/>
      <c r="F1" s="18"/>
    </row>
    <row r="2" spans="1:6" ht="15" thickBot="1" x14ac:dyDescent="0.35"/>
    <row r="3" spans="1:6" ht="78.75" customHeight="1" x14ac:dyDescent="0.3">
      <c r="A3" s="21" t="s">
        <v>0</v>
      </c>
      <c r="B3" s="19" t="s">
        <v>51</v>
      </c>
      <c r="C3" s="17" t="s">
        <v>52</v>
      </c>
      <c r="D3" s="17" t="s">
        <v>59</v>
      </c>
      <c r="E3" s="17" t="s">
        <v>55</v>
      </c>
      <c r="F3" s="17" t="s">
        <v>53</v>
      </c>
    </row>
    <row r="4" spans="1:6" ht="15.75" customHeight="1" thickBot="1" x14ac:dyDescent="0.35">
      <c r="A4" s="22"/>
      <c r="B4" s="20"/>
      <c r="C4" s="17"/>
      <c r="D4" s="17"/>
      <c r="E4" s="17"/>
      <c r="F4" s="17"/>
    </row>
    <row r="5" spans="1:6" ht="16.2" thickBot="1" x14ac:dyDescent="0.35">
      <c r="A5" s="1" t="s">
        <v>30</v>
      </c>
      <c r="B5" s="5">
        <v>647</v>
      </c>
      <c r="C5" s="4"/>
      <c r="D5" s="4"/>
      <c r="E5" s="10">
        <v>647</v>
      </c>
      <c r="F5" s="4"/>
    </row>
    <row r="6" spans="1:6" ht="16.2" thickBot="1" x14ac:dyDescent="0.35">
      <c r="A6" s="3" t="s">
        <v>1</v>
      </c>
      <c r="B6" s="6">
        <v>1174</v>
      </c>
      <c r="C6" s="4"/>
      <c r="D6" s="4"/>
      <c r="E6" s="4"/>
      <c r="F6" s="4"/>
    </row>
    <row r="7" spans="1:6" ht="16.2" thickBot="1" x14ac:dyDescent="0.35">
      <c r="A7" s="3" t="s">
        <v>2</v>
      </c>
      <c r="B7" s="6">
        <v>906</v>
      </c>
      <c r="C7" s="4"/>
      <c r="D7" s="4"/>
      <c r="E7" s="4"/>
      <c r="F7" s="4"/>
    </row>
    <row r="8" spans="1:6" ht="16.2" thickBot="1" x14ac:dyDescent="0.35">
      <c r="A8" s="3" t="s">
        <v>22</v>
      </c>
      <c r="B8" s="6">
        <v>468</v>
      </c>
      <c r="C8" s="4"/>
      <c r="D8" s="4"/>
      <c r="E8" s="11">
        <v>468</v>
      </c>
      <c r="F8" s="4"/>
    </row>
    <row r="9" spans="1:6" ht="16.2" thickBot="1" x14ac:dyDescent="0.35">
      <c r="A9" s="3" t="s">
        <v>31</v>
      </c>
      <c r="B9" s="6">
        <v>1625</v>
      </c>
      <c r="C9" s="11">
        <v>1625</v>
      </c>
      <c r="D9" s="11">
        <v>1625</v>
      </c>
      <c r="E9" s="11">
        <v>1625</v>
      </c>
      <c r="F9" s="4"/>
    </row>
    <row r="10" spans="1:6" ht="16.2" thickBot="1" x14ac:dyDescent="0.35">
      <c r="A10" s="3" t="s">
        <v>32</v>
      </c>
      <c r="B10" s="6">
        <v>1291</v>
      </c>
      <c r="C10" s="4"/>
      <c r="D10" s="4"/>
      <c r="E10" s="11">
        <v>1291</v>
      </c>
      <c r="F10" s="4"/>
    </row>
    <row r="11" spans="1:6" ht="16.2" thickBot="1" x14ac:dyDescent="0.35">
      <c r="A11" s="3" t="s">
        <v>3</v>
      </c>
      <c r="B11" s="6">
        <v>932</v>
      </c>
      <c r="C11" s="4"/>
      <c r="D11" s="4"/>
      <c r="E11" s="4"/>
      <c r="F11" s="4"/>
    </row>
    <row r="12" spans="1:6" ht="16.2" thickBot="1" x14ac:dyDescent="0.35">
      <c r="A12" s="3" t="s">
        <v>33</v>
      </c>
      <c r="B12" s="7">
        <v>460</v>
      </c>
      <c r="C12" s="12">
        <v>460</v>
      </c>
      <c r="D12" s="4"/>
      <c r="E12" s="12">
        <v>460</v>
      </c>
      <c r="F12" s="4"/>
    </row>
    <row r="13" spans="1:6" ht="16.2" thickBot="1" x14ac:dyDescent="0.35">
      <c r="A13" s="3" t="s">
        <v>34</v>
      </c>
      <c r="B13" s="6">
        <v>980</v>
      </c>
      <c r="C13" s="11">
        <v>980</v>
      </c>
      <c r="D13" s="4"/>
      <c r="E13" s="11">
        <v>980</v>
      </c>
      <c r="F13" s="4"/>
    </row>
    <row r="14" spans="1:6" ht="16.2" thickBot="1" x14ac:dyDescent="0.35">
      <c r="A14" s="3" t="s">
        <v>35</v>
      </c>
      <c r="B14" s="7">
        <v>955</v>
      </c>
      <c r="C14" s="12">
        <v>955</v>
      </c>
      <c r="D14" s="4"/>
      <c r="E14" s="12">
        <v>955</v>
      </c>
      <c r="F14" s="4"/>
    </row>
    <row r="15" spans="1:6" ht="16.2" thickBot="1" x14ac:dyDescent="0.35">
      <c r="A15" s="3" t="s">
        <v>4</v>
      </c>
      <c r="B15" s="6">
        <v>1296</v>
      </c>
      <c r="C15" s="4"/>
      <c r="D15" s="4"/>
      <c r="E15" s="4"/>
      <c r="F15" s="4"/>
    </row>
    <row r="16" spans="1:6" ht="16.2" thickBot="1" x14ac:dyDescent="0.35">
      <c r="A16" s="3" t="s">
        <v>36</v>
      </c>
      <c r="B16" s="6">
        <v>1382</v>
      </c>
      <c r="C16" s="4"/>
      <c r="D16" s="4"/>
      <c r="E16" s="11">
        <v>1382</v>
      </c>
      <c r="F16" s="4"/>
    </row>
    <row r="17" spans="1:6" ht="16.2" thickBot="1" x14ac:dyDescent="0.35">
      <c r="A17" s="3" t="s">
        <v>37</v>
      </c>
      <c r="B17" s="6">
        <v>910</v>
      </c>
      <c r="C17" s="4"/>
      <c r="D17" s="4"/>
      <c r="E17" s="11">
        <v>910</v>
      </c>
      <c r="F17" s="4"/>
    </row>
    <row r="18" spans="1:6" ht="16.2" thickBot="1" x14ac:dyDescent="0.35">
      <c r="A18" s="3" t="s">
        <v>5</v>
      </c>
      <c r="B18" s="6">
        <v>980</v>
      </c>
      <c r="C18" s="4"/>
      <c r="D18" s="4"/>
      <c r="E18" s="11">
        <v>980</v>
      </c>
      <c r="F18" s="4"/>
    </row>
    <row r="19" spans="1:6" ht="16.2" thickBot="1" x14ac:dyDescent="0.35">
      <c r="A19" s="3" t="s">
        <v>23</v>
      </c>
      <c r="B19" s="6">
        <v>994</v>
      </c>
      <c r="C19" s="11">
        <v>994</v>
      </c>
      <c r="D19" s="4"/>
      <c r="E19" s="11">
        <v>994</v>
      </c>
      <c r="F19" s="4"/>
    </row>
    <row r="20" spans="1:6" ht="16.2" thickBot="1" x14ac:dyDescent="0.35">
      <c r="A20" s="3" t="s">
        <v>24</v>
      </c>
      <c r="B20" s="6">
        <v>702</v>
      </c>
      <c r="C20" s="4"/>
      <c r="D20" s="4"/>
      <c r="E20" s="11">
        <v>702</v>
      </c>
      <c r="F20" s="11">
        <v>702</v>
      </c>
    </row>
    <row r="21" spans="1:6" ht="16.2" thickBot="1" x14ac:dyDescent="0.35">
      <c r="A21" s="3" t="s">
        <v>6</v>
      </c>
      <c r="B21" s="6">
        <v>883</v>
      </c>
      <c r="C21" s="11">
        <v>883</v>
      </c>
      <c r="D21" s="4"/>
      <c r="E21" s="11">
        <v>883</v>
      </c>
      <c r="F21" s="11">
        <v>883</v>
      </c>
    </row>
    <row r="22" spans="1:6" ht="16.2" thickBot="1" x14ac:dyDescent="0.35">
      <c r="A22" s="3" t="s">
        <v>7</v>
      </c>
      <c r="B22" s="7">
        <v>817</v>
      </c>
      <c r="C22" s="12">
        <v>817</v>
      </c>
      <c r="D22" s="4"/>
      <c r="E22" s="4"/>
      <c r="F22" s="4"/>
    </row>
    <row r="23" spans="1:6" ht="16.2" thickBot="1" x14ac:dyDescent="0.35">
      <c r="A23" s="3" t="s">
        <v>8</v>
      </c>
      <c r="B23" s="6">
        <v>1167</v>
      </c>
      <c r="C23" s="11">
        <v>1167</v>
      </c>
      <c r="D23" s="4"/>
      <c r="E23" s="11">
        <v>1167</v>
      </c>
      <c r="F23" s="4"/>
    </row>
    <row r="24" spans="1:6" ht="16.2" thickBot="1" x14ac:dyDescent="0.35">
      <c r="A24" s="3" t="s">
        <v>38</v>
      </c>
      <c r="B24" s="6">
        <v>1311</v>
      </c>
      <c r="C24" s="11">
        <v>1311</v>
      </c>
      <c r="D24" s="4"/>
      <c r="E24" s="11">
        <v>1311</v>
      </c>
      <c r="F24" s="11">
        <v>1311</v>
      </c>
    </row>
    <row r="25" spans="1:6" ht="16.2" thickBot="1" x14ac:dyDescent="0.35">
      <c r="A25" s="3" t="s">
        <v>39</v>
      </c>
      <c r="B25" s="6">
        <v>1798</v>
      </c>
      <c r="C25" s="11">
        <v>1798</v>
      </c>
      <c r="D25" s="11">
        <v>1798</v>
      </c>
      <c r="E25" s="4"/>
      <c r="F25" s="4"/>
    </row>
    <row r="26" spans="1:6" ht="16.2" thickBot="1" x14ac:dyDescent="0.35">
      <c r="A26" s="3" t="s">
        <v>9</v>
      </c>
      <c r="B26" s="6">
        <v>1094</v>
      </c>
      <c r="C26" s="4"/>
      <c r="D26" s="4"/>
      <c r="E26" s="4"/>
      <c r="F26" s="4"/>
    </row>
    <row r="27" spans="1:6" ht="16.2" thickBot="1" x14ac:dyDescent="0.35">
      <c r="A27" s="3" t="s">
        <v>10</v>
      </c>
      <c r="B27" s="8">
        <v>1081</v>
      </c>
      <c r="C27" s="13">
        <v>1081</v>
      </c>
      <c r="D27" s="4"/>
      <c r="E27" s="4"/>
      <c r="F27" s="4"/>
    </row>
    <row r="28" spans="1:6" ht="16.2" thickBot="1" x14ac:dyDescent="0.35">
      <c r="A28" s="3" t="s">
        <v>40</v>
      </c>
      <c r="B28" s="6">
        <v>1059</v>
      </c>
      <c r="C28" s="11">
        <v>1059</v>
      </c>
      <c r="D28" s="4"/>
      <c r="E28" s="11">
        <v>1059</v>
      </c>
      <c r="F28" s="11">
        <v>1059</v>
      </c>
    </row>
    <row r="29" spans="1:6" ht="16.2" thickBot="1" x14ac:dyDescent="0.35">
      <c r="A29" s="3" t="s">
        <v>25</v>
      </c>
      <c r="B29" s="6">
        <v>937</v>
      </c>
      <c r="C29" s="11">
        <v>937</v>
      </c>
      <c r="D29" s="4"/>
      <c r="E29" s="4"/>
      <c r="F29" s="4"/>
    </row>
    <row r="30" spans="1:6" ht="16.2" thickBot="1" x14ac:dyDescent="0.35">
      <c r="A30" s="3" t="s">
        <v>11</v>
      </c>
      <c r="B30" s="6">
        <v>1306</v>
      </c>
      <c r="C30" s="11">
        <v>1306</v>
      </c>
      <c r="D30" s="4"/>
      <c r="E30" s="4"/>
      <c r="F30" s="4"/>
    </row>
    <row r="31" spans="1:6" ht="16.2" thickBot="1" x14ac:dyDescent="0.35">
      <c r="A31" s="3" t="s">
        <v>12</v>
      </c>
      <c r="B31" s="7">
        <v>567</v>
      </c>
      <c r="C31" s="4"/>
      <c r="D31" s="4"/>
      <c r="E31" s="12">
        <v>567</v>
      </c>
      <c r="F31" s="4"/>
    </row>
    <row r="32" spans="1:6" ht="16.2" thickBot="1" x14ac:dyDescent="0.35">
      <c r="A32" s="3" t="s">
        <v>41</v>
      </c>
      <c r="B32" s="8">
        <v>1319</v>
      </c>
      <c r="C32" s="4"/>
      <c r="D32" s="4"/>
      <c r="E32" s="4"/>
      <c r="F32" s="4"/>
    </row>
    <row r="33" spans="1:6" ht="16.2" thickBot="1" x14ac:dyDescent="0.35">
      <c r="A33" s="3" t="s">
        <v>13</v>
      </c>
      <c r="B33" s="6">
        <v>1179</v>
      </c>
      <c r="C33" s="11">
        <v>1179</v>
      </c>
      <c r="D33" s="4"/>
      <c r="E33" s="4"/>
      <c r="F33" s="4"/>
    </row>
    <row r="34" spans="1:6" ht="16.2" thickBot="1" x14ac:dyDescent="0.35">
      <c r="A34" s="3" t="s">
        <v>42</v>
      </c>
      <c r="B34" s="6">
        <v>949</v>
      </c>
      <c r="C34" s="11">
        <v>949</v>
      </c>
      <c r="D34" s="4"/>
      <c r="E34" s="11">
        <v>949</v>
      </c>
      <c r="F34" s="4"/>
    </row>
    <row r="35" spans="1:6" ht="16.2" thickBot="1" x14ac:dyDescent="0.35">
      <c r="A35" s="3" t="s">
        <v>26</v>
      </c>
      <c r="B35" s="6">
        <v>1436</v>
      </c>
      <c r="C35" s="4"/>
      <c r="D35" s="4"/>
      <c r="E35" s="4"/>
      <c r="F35" s="4"/>
    </row>
    <row r="36" spans="1:6" ht="16.2" thickBot="1" x14ac:dyDescent="0.35">
      <c r="A36" s="3" t="s">
        <v>27</v>
      </c>
      <c r="B36" s="6">
        <v>497</v>
      </c>
      <c r="C36" s="11">
        <v>497</v>
      </c>
      <c r="D36" s="4"/>
      <c r="E36" s="11">
        <v>497</v>
      </c>
      <c r="F36" s="4"/>
    </row>
    <row r="37" spans="1:6" ht="16.2" thickBot="1" x14ac:dyDescent="0.35">
      <c r="A37" s="3" t="s">
        <v>14</v>
      </c>
      <c r="B37" s="7">
        <v>935</v>
      </c>
      <c r="C37" s="4"/>
      <c r="D37" s="4"/>
      <c r="E37" s="4"/>
      <c r="F37" s="4"/>
    </row>
    <row r="38" spans="1:6" ht="16.2" thickBot="1" x14ac:dyDescent="0.35">
      <c r="A38" s="3" t="s">
        <v>28</v>
      </c>
      <c r="B38" s="6">
        <v>578</v>
      </c>
      <c r="C38" s="11">
        <v>578</v>
      </c>
      <c r="D38" s="4"/>
      <c r="E38" s="11">
        <v>578</v>
      </c>
      <c r="F38" s="4"/>
    </row>
    <row r="39" spans="1:6" ht="16.2" thickBot="1" x14ac:dyDescent="0.35">
      <c r="A39" s="1" t="s">
        <v>15</v>
      </c>
      <c r="B39" s="9">
        <v>1841</v>
      </c>
      <c r="C39" s="4"/>
      <c r="D39" s="4"/>
      <c r="E39" s="4"/>
      <c r="F39" s="4"/>
    </row>
    <row r="40" spans="1:6" ht="16.2" thickBot="1" x14ac:dyDescent="0.35">
      <c r="A40" s="3" t="s">
        <v>16</v>
      </c>
      <c r="B40" s="6">
        <v>1468</v>
      </c>
      <c r="C40" s="11">
        <v>1468</v>
      </c>
      <c r="D40" s="4"/>
      <c r="E40" s="11">
        <v>1468</v>
      </c>
      <c r="F40" s="4"/>
    </row>
    <row r="41" spans="1:6" ht="16.2" thickBot="1" x14ac:dyDescent="0.35">
      <c r="A41" s="3" t="s">
        <v>43</v>
      </c>
      <c r="B41" s="6">
        <v>1047</v>
      </c>
      <c r="C41" s="4"/>
      <c r="D41" s="4"/>
      <c r="E41" s="11">
        <v>1047</v>
      </c>
      <c r="F41" s="11">
        <v>1047</v>
      </c>
    </row>
    <row r="42" spans="1:6" ht="16.2" thickBot="1" x14ac:dyDescent="0.35">
      <c r="A42" s="3" t="s">
        <v>44</v>
      </c>
      <c r="B42" s="8">
        <v>1032</v>
      </c>
      <c r="C42" s="4"/>
      <c r="D42" s="4"/>
      <c r="E42" s="13">
        <v>1032</v>
      </c>
      <c r="F42" s="4"/>
    </row>
    <row r="43" spans="1:6" ht="16.2" thickBot="1" x14ac:dyDescent="0.35">
      <c r="A43" s="3" t="s">
        <v>17</v>
      </c>
      <c r="B43" s="6">
        <v>1147</v>
      </c>
      <c r="C43" s="11">
        <v>1147</v>
      </c>
      <c r="D43" s="4"/>
      <c r="E43" s="11">
        <v>1147</v>
      </c>
      <c r="F43" s="4"/>
    </row>
    <row r="44" spans="1:6" ht="16.2" thickBot="1" x14ac:dyDescent="0.35">
      <c r="A44" s="3" t="s">
        <v>45</v>
      </c>
      <c r="B44" s="7">
        <v>354</v>
      </c>
      <c r="C44" s="12">
        <v>354</v>
      </c>
      <c r="D44" s="4"/>
      <c r="E44" s="12">
        <v>354</v>
      </c>
      <c r="F44" s="4"/>
    </row>
    <row r="45" spans="1:6" ht="16.2" thickBot="1" x14ac:dyDescent="0.35">
      <c r="A45" s="3" t="s">
        <v>29</v>
      </c>
      <c r="B45" s="6">
        <v>980</v>
      </c>
      <c r="C45" s="11">
        <v>980</v>
      </c>
      <c r="D45" s="4"/>
      <c r="E45" s="11">
        <v>980</v>
      </c>
      <c r="F45" s="4"/>
    </row>
    <row r="46" spans="1:6" ht="16.2" thickBot="1" x14ac:dyDescent="0.35">
      <c r="A46" s="3" t="s">
        <v>46</v>
      </c>
      <c r="B46" s="7">
        <v>784</v>
      </c>
      <c r="C46" s="4"/>
      <c r="D46" s="4"/>
      <c r="E46" s="12">
        <v>784</v>
      </c>
      <c r="F46" s="4"/>
    </row>
    <row r="47" spans="1:6" ht="16.2" thickBot="1" x14ac:dyDescent="0.35">
      <c r="A47" s="3" t="s">
        <v>18</v>
      </c>
      <c r="B47" s="6">
        <v>1849</v>
      </c>
      <c r="C47" s="4"/>
      <c r="D47" s="4"/>
      <c r="E47" s="4"/>
      <c r="F47" s="4"/>
    </row>
    <row r="48" spans="1:6" ht="16.2" thickBot="1" x14ac:dyDescent="0.35">
      <c r="A48" s="3" t="s">
        <v>47</v>
      </c>
      <c r="B48" s="6">
        <v>1400</v>
      </c>
      <c r="C48" s="4"/>
      <c r="D48" s="11">
        <v>1400</v>
      </c>
      <c r="E48" s="11">
        <v>1400</v>
      </c>
      <c r="F48" s="11">
        <v>1400</v>
      </c>
    </row>
    <row r="49" spans="1:6" ht="16.2" thickBot="1" x14ac:dyDescent="0.35">
      <c r="A49" s="3" t="s">
        <v>19</v>
      </c>
      <c r="B49" s="7">
        <v>921</v>
      </c>
      <c r="C49" s="12">
        <v>921</v>
      </c>
      <c r="D49" s="4"/>
      <c r="E49" s="12">
        <v>921</v>
      </c>
      <c r="F49" s="4"/>
    </row>
    <row r="50" spans="1:6" ht="16.2" thickBot="1" x14ac:dyDescent="0.35">
      <c r="A50" s="3" t="s">
        <v>48</v>
      </c>
      <c r="B50" s="7">
        <v>679</v>
      </c>
      <c r="C50" s="12">
        <v>679</v>
      </c>
      <c r="D50" s="4"/>
      <c r="E50" s="4"/>
      <c r="F50" s="4"/>
    </row>
    <row r="51" spans="1:6" ht="16.2" thickBot="1" x14ac:dyDescent="0.35">
      <c r="A51" s="3" t="s">
        <v>49</v>
      </c>
      <c r="B51" s="6">
        <v>1277</v>
      </c>
      <c r="C51" s="4"/>
      <c r="D51" s="11">
        <v>1277</v>
      </c>
      <c r="E51" s="11">
        <v>1277</v>
      </c>
      <c r="F51" s="4"/>
    </row>
    <row r="52" spans="1:6" ht="16.2" thickBot="1" x14ac:dyDescent="0.35">
      <c r="A52" s="3" t="s">
        <v>20</v>
      </c>
      <c r="B52" s="6">
        <v>800</v>
      </c>
      <c r="C52" s="11">
        <v>800</v>
      </c>
      <c r="D52" s="4"/>
      <c r="E52" s="11">
        <v>800</v>
      </c>
      <c r="F52" s="11">
        <v>800</v>
      </c>
    </row>
    <row r="53" spans="1:6" ht="16.2" thickBot="1" x14ac:dyDescent="0.35">
      <c r="A53" s="3" t="s">
        <v>50</v>
      </c>
      <c r="B53" s="6">
        <v>1263</v>
      </c>
      <c r="C53" s="4"/>
      <c r="D53" s="4"/>
      <c r="E53" s="4"/>
      <c r="F53" s="4"/>
    </row>
    <row r="54" spans="1:6" ht="16.2" thickBot="1" x14ac:dyDescent="0.35">
      <c r="A54" s="3" t="s">
        <v>21</v>
      </c>
      <c r="B54" s="7">
        <v>613</v>
      </c>
      <c r="C54" s="4"/>
      <c r="D54" s="4"/>
      <c r="E54" s="12">
        <v>613</v>
      </c>
      <c r="F54" s="4"/>
    </row>
    <row r="55" spans="1:6" x14ac:dyDescent="0.3">
      <c r="A55" s="2"/>
      <c r="B55" s="16">
        <f>SUM(B5:B54)</f>
        <v>52070</v>
      </c>
      <c r="C55" s="16">
        <f t="shared" ref="C55:F55" si="0">SUM(C5:C54)</f>
        <v>24925</v>
      </c>
      <c r="D55" s="16">
        <f t="shared" si="0"/>
        <v>6100</v>
      </c>
      <c r="E55" s="16">
        <f t="shared" si="0"/>
        <v>30228</v>
      </c>
      <c r="F55" s="16">
        <f t="shared" si="0"/>
        <v>7202</v>
      </c>
    </row>
    <row r="56" spans="1:6" x14ac:dyDescent="0.3">
      <c r="A56" s="14" t="s">
        <v>57</v>
      </c>
      <c r="B56" s="2">
        <f>B55</f>
        <v>52070</v>
      </c>
    </row>
    <row r="57" spans="1:6" ht="28.8" x14ac:dyDescent="0.3">
      <c r="A57" s="14" t="s">
        <v>56</v>
      </c>
      <c r="B57" s="2">
        <f>SUM(C55:E55)</f>
        <v>61253</v>
      </c>
    </row>
    <row r="58" spans="1:6" ht="28.8" x14ac:dyDescent="0.3">
      <c r="A58" s="15" t="s">
        <v>58</v>
      </c>
      <c r="B58" s="2">
        <f>F55*0.55</f>
        <v>3961.1000000000004</v>
      </c>
    </row>
  </sheetData>
  <mergeCells count="7">
    <mergeCell ref="D3:D4"/>
    <mergeCell ref="F3:F4"/>
    <mergeCell ref="A1:F1"/>
    <mergeCell ref="E3:E4"/>
    <mergeCell ref="B3:B4"/>
    <mergeCell ref="A3:A4"/>
    <mergeCell ref="C3:C4"/>
  </mergeCells>
  <pageMargins left="0.25" right="0.25" top="0.75" bottom="0.75" header="0.3" footer="0.3"/>
  <pageSetup scale="9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cio8</dc:creator>
  <cp:lastModifiedBy>Cox, Shanna (CDC/ONDIEH/NCCDPHP)</cp:lastModifiedBy>
  <cp:lastPrinted>2018-08-10T19:10:32Z</cp:lastPrinted>
  <dcterms:created xsi:type="dcterms:W3CDTF">2017-03-07T05:33:43Z</dcterms:created>
  <dcterms:modified xsi:type="dcterms:W3CDTF">2019-03-01T05:38:27Z</dcterms:modified>
</cp:coreProperties>
</file>