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queryTables/queryTable1.xml" ContentType="application/vnd.openxmlformats-officedocument.spreadsheetml.queryTable+xml"/>
  <Override PartName="/xl/drawings/drawing6.xml" ContentType="application/vnd.openxmlformats-officedocument.drawing+xml"/>
  <Override PartName="/xl/tables/table1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defaultThemeVersion="166925"/>
  <mc:AlternateContent xmlns:mc="http://schemas.openxmlformats.org/markup-compatibility/2006">
    <mc:Choice Requires="x15">
      <x15ac:absPath xmlns:x15ac="http://schemas.microsoft.com/office/spreadsheetml/2010/11/ac" url="U:\PRA Information\SmartForms OMB submission\"/>
    </mc:Choice>
  </mc:AlternateContent>
  <xr:revisionPtr revIDLastSave="0" documentId="13_ncr:1_{83D9A792-4422-4F87-80D4-D6BCCFA643A4}" xr6:coauthVersionLast="47" xr6:coauthVersionMax="47" xr10:uidLastSave="{00000000-0000-0000-0000-000000000000}"/>
  <workbookProtection lockStructure="1"/>
  <bookViews>
    <workbookView xWindow="-110" yWindow="-110" windowWidth="19420" windowHeight="10080" tabRatio="662" xr2:uid="{00000000-000D-0000-FFFF-FFFF00000000}"/>
  </bookViews>
  <sheets>
    <sheet name="Coversheet" sheetId="1" r:id="rId1"/>
    <sheet name="Dev_Progress" sheetId="19" r:id="rId2"/>
    <sheet name="Main_Progress" sheetId="38" r:id="rId3"/>
    <sheet name="PC_Progress" sheetId="39" r:id="rId4"/>
    <sheet name="AddlQuestions" sheetId="36" r:id="rId5"/>
    <sheet name="AllData" sheetId="45" state="hidden" r:id="rId6"/>
    <sheet name="Budget" sheetId="43" r:id="rId7"/>
    <sheet name="Performance Elements" sheetId="37" r:id="rId8"/>
    <sheet name="PrintOption" sheetId="52" r:id="rId9"/>
    <sheet name="Dev_Progress Print" sheetId="49" r:id="rId10"/>
    <sheet name="Main_Progress Print" sheetId="50" r:id="rId11"/>
    <sheet name="PC_Progress Print" sheetId="51" r:id="rId12"/>
    <sheet name="Mechanics" sheetId="3" state="hidden" r:id="rId13"/>
    <sheet name="Sheet1" sheetId="35" state="hidden" r:id="rId14"/>
  </sheets>
  <externalReferences>
    <externalReference r:id="rId15"/>
  </externalReferences>
  <definedNames>
    <definedName name="_Hlk77757077" localSheetId="4">AddlQuestions!#REF!</definedName>
    <definedName name="ExternalData_1" localSheetId="5" hidden="1">AllData!$A$1:$HN$1878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5" i="51" l="1"/>
  <c r="A104" i="51"/>
  <c r="A103" i="51"/>
  <c r="A101" i="51"/>
  <c r="A100" i="51"/>
  <c r="A99" i="51"/>
  <c r="A97" i="51"/>
  <c r="A96" i="51"/>
  <c r="A95" i="51"/>
  <c r="A93" i="51"/>
  <c r="A92" i="51"/>
  <c r="A91" i="51"/>
  <c r="A89" i="51"/>
  <c r="A88" i="51"/>
  <c r="A87" i="51"/>
  <c r="A85" i="51"/>
  <c r="A84" i="51"/>
  <c r="A83" i="51"/>
  <c r="A81" i="51"/>
  <c r="A80" i="51"/>
  <c r="A79" i="51"/>
  <c r="A77" i="51"/>
  <c r="A76" i="51"/>
  <c r="A75" i="51"/>
  <c r="A73" i="51"/>
  <c r="A72" i="51"/>
  <c r="A71" i="51"/>
  <c r="A69" i="51"/>
  <c r="A68" i="51"/>
  <c r="A67" i="51"/>
  <c r="A65" i="51"/>
  <c r="A64" i="51"/>
  <c r="A63" i="51"/>
  <c r="A61" i="51"/>
  <c r="A60" i="51"/>
  <c r="A59" i="51"/>
  <c r="A57" i="51"/>
  <c r="A56" i="51"/>
  <c r="A55" i="51"/>
  <c r="A53" i="51"/>
  <c r="A52" i="51"/>
  <c r="A51" i="51"/>
  <c r="A49" i="51"/>
  <c r="A48" i="51"/>
  <c r="A47" i="51"/>
  <c r="A45" i="51"/>
  <c r="A44" i="51"/>
  <c r="A43" i="51"/>
  <c r="A41" i="51"/>
  <c r="A40" i="51"/>
  <c r="A39" i="51"/>
  <c r="A37" i="51"/>
  <c r="A36" i="51"/>
  <c r="A35" i="51"/>
  <c r="A33" i="51"/>
  <c r="A32" i="51"/>
  <c r="A31" i="51"/>
  <c r="A29" i="51"/>
  <c r="A28" i="51"/>
  <c r="A27" i="51"/>
  <c r="A25" i="51"/>
  <c r="A24" i="51"/>
  <c r="A23" i="51"/>
  <c r="A21" i="51"/>
  <c r="A20" i="51"/>
  <c r="A19" i="51"/>
  <c r="A17" i="51"/>
  <c r="A16" i="51"/>
  <c r="A15" i="51"/>
  <c r="A13" i="51"/>
  <c r="A12" i="51"/>
  <c r="A11" i="51"/>
  <c r="A9" i="51"/>
  <c r="A8" i="51"/>
  <c r="A7" i="51"/>
  <c r="A3" i="51"/>
  <c r="A1" i="51"/>
  <c r="A105" i="50"/>
  <c r="A104" i="50"/>
  <c r="A103" i="50"/>
  <c r="A101" i="50"/>
  <c r="A100" i="50"/>
  <c r="A99" i="50"/>
  <c r="A97" i="50"/>
  <c r="A96" i="50"/>
  <c r="A95" i="50"/>
  <c r="A93" i="50"/>
  <c r="A92" i="50"/>
  <c r="A91" i="50"/>
  <c r="A89" i="50"/>
  <c r="A88" i="50"/>
  <c r="A87" i="50"/>
  <c r="A85" i="50"/>
  <c r="A84" i="50"/>
  <c r="A83" i="50"/>
  <c r="A81" i="50"/>
  <c r="A80" i="50"/>
  <c r="A79" i="50"/>
  <c r="A77" i="50"/>
  <c r="A76" i="50"/>
  <c r="A75" i="50"/>
  <c r="A73" i="50"/>
  <c r="A72" i="50"/>
  <c r="A71" i="50"/>
  <c r="A69" i="50"/>
  <c r="A68" i="50"/>
  <c r="A67" i="50"/>
  <c r="A65" i="50"/>
  <c r="A64" i="50"/>
  <c r="A63" i="50"/>
  <c r="A61" i="50"/>
  <c r="A60" i="50"/>
  <c r="A59" i="50"/>
  <c r="A57" i="50"/>
  <c r="A56" i="50"/>
  <c r="A55" i="50"/>
  <c r="A53" i="50"/>
  <c r="A52" i="50"/>
  <c r="A51" i="50"/>
  <c r="A49" i="50"/>
  <c r="A48" i="50"/>
  <c r="A47" i="50"/>
  <c r="A45" i="50"/>
  <c r="A44" i="50"/>
  <c r="A43" i="50"/>
  <c r="A41" i="50"/>
  <c r="A40" i="50"/>
  <c r="A39" i="50"/>
  <c r="A37" i="50"/>
  <c r="A36" i="50"/>
  <c r="A35" i="50"/>
  <c r="A33" i="50"/>
  <c r="A32" i="50"/>
  <c r="A31" i="50"/>
  <c r="A29" i="50"/>
  <c r="A28" i="50"/>
  <c r="A27" i="50"/>
  <c r="A25" i="50"/>
  <c r="A24" i="50"/>
  <c r="A23" i="50"/>
  <c r="A21" i="50"/>
  <c r="A20" i="50"/>
  <c r="A19" i="50"/>
  <c r="A17" i="50"/>
  <c r="A16" i="50"/>
  <c r="A15" i="50"/>
  <c r="A13" i="50"/>
  <c r="A12" i="50"/>
  <c r="A11" i="50"/>
  <c r="A9" i="50"/>
  <c r="A8" i="50"/>
  <c r="A7" i="50"/>
  <c r="A3" i="50"/>
  <c r="A1" i="50"/>
  <c r="A105" i="49"/>
  <c r="A104" i="49"/>
  <c r="A103" i="49"/>
  <c r="A101" i="49"/>
  <c r="A100" i="49"/>
  <c r="A99" i="49"/>
  <c r="A97" i="49"/>
  <c r="A96" i="49"/>
  <c r="A95" i="49"/>
  <c r="A93" i="49"/>
  <c r="A92" i="49"/>
  <c r="A91" i="49"/>
  <c r="A89" i="49"/>
  <c r="A88" i="49"/>
  <c r="A87" i="49"/>
  <c r="A85" i="49"/>
  <c r="A84" i="49"/>
  <c r="A83" i="49"/>
  <c r="A81" i="49"/>
  <c r="A80" i="49"/>
  <c r="A79" i="49"/>
  <c r="A77" i="49"/>
  <c r="A76" i="49"/>
  <c r="A75" i="49"/>
  <c r="A73" i="49"/>
  <c r="A72" i="49"/>
  <c r="A71" i="49"/>
  <c r="A69" i="49"/>
  <c r="A68" i="49"/>
  <c r="A67" i="49"/>
  <c r="A65" i="49"/>
  <c r="A64" i="49"/>
  <c r="A63" i="49"/>
  <c r="A61" i="49"/>
  <c r="A60" i="49"/>
  <c r="A59" i="49"/>
  <c r="A57" i="49"/>
  <c r="A56" i="49"/>
  <c r="A55" i="49"/>
  <c r="A53" i="49"/>
  <c r="A52" i="49"/>
  <c r="A51" i="49"/>
  <c r="A49" i="49"/>
  <c r="A48" i="49"/>
  <c r="A47" i="49"/>
  <c r="A45" i="49"/>
  <c r="A44" i="49"/>
  <c r="A43" i="49"/>
  <c r="A41" i="49"/>
  <c r="A40" i="49"/>
  <c r="A39" i="49"/>
  <c r="A37" i="49"/>
  <c r="A36" i="49"/>
  <c r="A35" i="49"/>
  <c r="A33" i="49"/>
  <c r="A32" i="49"/>
  <c r="A31" i="49"/>
  <c r="A29" i="49"/>
  <c r="A28" i="49"/>
  <c r="A27" i="49"/>
  <c r="A25" i="49"/>
  <c r="A24" i="49"/>
  <c r="A23" i="49"/>
  <c r="A21" i="49"/>
  <c r="A20" i="49"/>
  <c r="A19" i="49"/>
  <c r="A17" i="49"/>
  <c r="A16" i="49"/>
  <c r="A15" i="49"/>
  <c r="A13" i="49"/>
  <c r="A12" i="49"/>
  <c r="A11" i="49"/>
  <c r="A9" i="49"/>
  <c r="A8" i="49"/>
  <c r="A7" i="49"/>
  <c r="A3" i="49"/>
  <c r="A1" i="49"/>
  <c r="I51" i="39" l="1"/>
  <c r="H51" i="39"/>
  <c r="J50" i="39"/>
  <c r="J49" i="39"/>
  <c r="J48" i="39"/>
  <c r="J47" i="39"/>
  <c r="J46" i="39"/>
  <c r="J45" i="39"/>
  <c r="J44" i="39"/>
  <c r="J43" i="39"/>
  <c r="J42" i="39"/>
  <c r="J41" i="39"/>
  <c r="J40" i="39"/>
  <c r="J39" i="39"/>
  <c r="J38" i="39"/>
  <c r="J37" i="39"/>
  <c r="J51" i="39" s="1"/>
  <c r="I51" i="38"/>
  <c r="H51" i="38"/>
  <c r="J50" i="38"/>
  <c r="J49" i="38"/>
  <c r="J48" i="38"/>
  <c r="J47" i="38"/>
  <c r="J46" i="38"/>
  <c r="J45" i="38"/>
  <c r="J44" i="38"/>
  <c r="J43" i="38"/>
  <c r="J42" i="38"/>
  <c r="J41" i="38"/>
  <c r="J40" i="38"/>
  <c r="J39" i="38"/>
  <c r="J38" i="38"/>
  <c r="J37" i="38"/>
  <c r="J51" i="38" s="1"/>
  <c r="AE43" i="38" l="1"/>
  <c r="X37" i="36" l="1"/>
  <c r="V37"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67" i="36"/>
  <c r="AC68" i="36"/>
  <c r="AC69" i="36"/>
  <c r="AC70" i="36"/>
  <c r="AC71" i="36"/>
  <c r="AC72" i="36"/>
  <c r="AC73" i="36"/>
  <c r="AC74" i="36"/>
  <c r="AC75" i="36"/>
  <c r="AC76" i="36"/>
  <c r="AC77" i="36"/>
  <c r="AC78" i="36"/>
  <c r="AC79" i="36"/>
  <c r="AC80" i="36"/>
  <c r="AC81" i="36"/>
  <c r="AC82" i="36"/>
  <c r="AC83" i="36"/>
  <c r="AC84" i="36"/>
  <c r="AC85" i="36"/>
  <c r="AC86" i="36"/>
  <c r="AC87" i="36"/>
  <c r="AC88" i="36"/>
  <c r="AC89" i="36"/>
  <c r="AC90" i="36"/>
  <c r="AC91" i="36"/>
  <c r="AC92" i="36"/>
  <c r="AC93" i="36"/>
  <c r="AK65" i="36"/>
  <c r="AK66" i="36"/>
  <c r="AK67" i="36"/>
  <c r="AK68" i="36"/>
  <c r="AK69" i="36"/>
  <c r="AK70" i="36"/>
  <c r="AK71" i="36"/>
  <c r="AK72" i="36"/>
  <c r="AK73" i="36"/>
  <c r="AK74" i="36"/>
  <c r="AK75" i="36"/>
  <c r="AK76" i="36"/>
  <c r="AK77" i="36"/>
  <c r="AK78" i="36"/>
  <c r="AK79" i="36"/>
  <c r="AK80" i="36"/>
  <c r="AK81" i="36"/>
  <c r="AK82" i="36"/>
  <c r="AK83" i="36"/>
  <c r="AK84" i="36"/>
  <c r="AK85" i="36"/>
  <c r="AK86" i="36"/>
  <c r="AK87" i="36"/>
  <c r="AK88" i="36"/>
  <c r="AK89" i="36"/>
  <c r="AK90" i="36"/>
  <c r="AK91" i="36"/>
  <c r="AK92" i="36"/>
  <c r="AK93" i="36"/>
  <c r="AJ65" i="36"/>
  <c r="AJ66" i="36"/>
  <c r="AJ67" i="36"/>
  <c r="AJ68" i="36"/>
  <c r="AJ69" i="36"/>
  <c r="AJ70" i="36"/>
  <c r="AJ71" i="36"/>
  <c r="AJ72" i="36"/>
  <c r="AJ73" i="36"/>
  <c r="AJ74" i="36"/>
  <c r="AJ75" i="36"/>
  <c r="AJ76" i="36"/>
  <c r="AJ77" i="36"/>
  <c r="AJ78" i="36"/>
  <c r="AJ79" i="36"/>
  <c r="AJ80" i="36"/>
  <c r="AJ81" i="36"/>
  <c r="AJ82" i="36"/>
  <c r="AJ83" i="36"/>
  <c r="AJ84" i="36"/>
  <c r="AJ85" i="36"/>
  <c r="AJ86" i="36"/>
  <c r="AJ87" i="36"/>
  <c r="AJ88" i="36"/>
  <c r="AJ89" i="36"/>
  <c r="AJ90" i="36"/>
  <c r="AJ91" i="36"/>
  <c r="AJ92" i="36"/>
  <c r="AJ93" i="36"/>
  <c r="AF93" i="36"/>
  <c r="AG93" i="36"/>
  <c r="AH93" i="36"/>
  <c r="AI93" i="36"/>
  <c r="AF65" i="36"/>
  <c r="AG65" i="36"/>
  <c r="AH65" i="36"/>
  <c r="AI65" i="36"/>
  <c r="AF66" i="36"/>
  <c r="AG66" i="36"/>
  <c r="AH66" i="36"/>
  <c r="AI66" i="36"/>
  <c r="AF67" i="36"/>
  <c r="AG67" i="36"/>
  <c r="AH67" i="36"/>
  <c r="AI67" i="36"/>
  <c r="AF68" i="36"/>
  <c r="AG68" i="36"/>
  <c r="AH68" i="36"/>
  <c r="AI68" i="36"/>
  <c r="AF69" i="36"/>
  <c r="AG69" i="36"/>
  <c r="AH69" i="36"/>
  <c r="AI69" i="36"/>
  <c r="AF70" i="36"/>
  <c r="AG70" i="36"/>
  <c r="AH70" i="36"/>
  <c r="AI70" i="36"/>
  <c r="AF71" i="36"/>
  <c r="AG71" i="36"/>
  <c r="AH71" i="36"/>
  <c r="AI71" i="36"/>
  <c r="AF72" i="36"/>
  <c r="AG72" i="36"/>
  <c r="AH72" i="36"/>
  <c r="AI72" i="36"/>
  <c r="AF73" i="36"/>
  <c r="AG73" i="36"/>
  <c r="AH73" i="36"/>
  <c r="AI73" i="36"/>
  <c r="AF74" i="36"/>
  <c r="AG74" i="36"/>
  <c r="AH74" i="36"/>
  <c r="AI74" i="36"/>
  <c r="AF75" i="36"/>
  <c r="AG75" i="36"/>
  <c r="AH75" i="36"/>
  <c r="AI75" i="36"/>
  <c r="AF76" i="36"/>
  <c r="AG76" i="36"/>
  <c r="AH76" i="36"/>
  <c r="AI76" i="36"/>
  <c r="AF77" i="36"/>
  <c r="AG77" i="36"/>
  <c r="AH77" i="36"/>
  <c r="AI77" i="36"/>
  <c r="AF78" i="36"/>
  <c r="AG78" i="36"/>
  <c r="AH78" i="36"/>
  <c r="AI78" i="36"/>
  <c r="AF79" i="36"/>
  <c r="AG79" i="36"/>
  <c r="AH79" i="36"/>
  <c r="AI79" i="36"/>
  <c r="AF80" i="36"/>
  <c r="AG80" i="36"/>
  <c r="AH80" i="36"/>
  <c r="AI80" i="36"/>
  <c r="AF81" i="36"/>
  <c r="AG81" i="36"/>
  <c r="AH81" i="36"/>
  <c r="AI81" i="36"/>
  <c r="AF82" i="36"/>
  <c r="AG82" i="36"/>
  <c r="AH82" i="36"/>
  <c r="AI82" i="36"/>
  <c r="AF83" i="36"/>
  <c r="AG83" i="36"/>
  <c r="AH83" i="36"/>
  <c r="AI83" i="36"/>
  <c r="AF84" i="36"/>
  <c r="AG84" i="36"/>
  <c r="AH84" i="36"/>
  <c r="AI84" i="36"/>
  <c r="AF85" i="36"/>
  <c r="AG85" i="36"/>
  <c r="AH85" i="36"/>
  <c r="AI85" i="36"/>
  <c r="AF86" i="36"/>
  <c r="AG86" i="36"/>
  <c r="AH86" i="36"/>
  <c r="AI86" i="36"/>
  <c r="AF87" i="36"/>
  <c r="AG87" i="36"/>
  <c r="AH87" i="36"/>
  <c r="AI87" i="36"/>
  <c r="AF88" i="36"/>
  <c r="AG88" i="36"/>
  <c r="AH88" i="36"/>
  <c r="AI88" i="36"/>
  <c r="AF89" i="36"/>
  <c r="AG89" i="36"/>
  <c r="AH89" i="36"/>
  <c r="AI89" i="36"/>
  <c r="AF90" i="36"/>
  <c r="AG90" i="36"/>
  <c r="AH90" i="36"/>
  <c r="AI90" i="36"/>
  <c r="AF91" i="36"/>
  <c r="AG91" i="36"/>
  <c r="AH91" i="36"/>
  <c r="AI91" i="36"/>
  <c r="AF92" i="36"/>
  <c r="AG92" i="36"/>
  <c r="AH92" i="36"/>
  <c r="AI92" i="36"/>
  <c r="AK64" i="36"/>
  <c r="AJ64" i="36"/>
  <c r="AI64" i="36"/>
  <c r="AG64" i="36"/>
  <c r="AH64" i="36"/>
  <c r="AF64" i="36"/>
  <c r="AE33" i="36" l="1"/>
  <c r="AE34" i="36"/>
  <c r="AE35" i="36"/>
  <c r="AE36" i="36"/>
  <c r="AE37" i="36"/>
  <c r="AE38" i="36"/>
  <c r="AE39" i="36"/>
  <c r="AE40" i="36"/>
  <c r="AE41" i="36"/>
  <c r="AE32" i="36"/>
  <c r="AA33" i="36"/>
  <c r="AA34" i="36"/>
  <c r="AA35" i="36"/>
  <c r="AA36" i="36"/>
  <c r="AA37" i="36"/>
  <c r="AA38" i="36"/>
  <c r="AA39" i="36"/>
  <c r="AA40" i="36"/>
  <c r="AA41" i="36"/>
  <c r="AA32" i="36"/>
  <c r="AA43" i="36"/>
  <c r="AA42" i="36"/>
  <c r="X41" i="36"/>
  <c r="X40" i="36"/>
  <c r="X39" i="36"/>
  <c r="X36" i="36"/>
  <c r="X38" i="36"/>
  <c r="V38" i="36"/>
  <c r="X35" i="36"/>
  <c r="X34" i="36"/>
  <c r="X33" i="36"/>
  <c r="X32" i="36"/>
  <c r="Y41" i="36"/>
  <c r="AC33" i="36"/>
  <c r="AC34" i="36"/>
  <c r="AC35" i="36"/>
  <c r="AC36" i="36"/>
  <c r="AC37" i="36"/>
  <c r="AC38" i="36"/>
  <c r="AC39" i="36"/>
  <c r="AC40" i="36"/>
  <c r="AC41" i="36"/>
  <c r="AC42" i="36"/>
  <c r="AC43" i="36"/>
  <c r="AC32" i="36"/>
  <c r="O65" i="36"/>
  <c r="O66" i="36"/>
  <c r="O67" i="36"/>
  <c r="O68" i="36"/>
  <c r="O69" i="36"/>
  <c r="O64" i="36"/>
  <c r="O52" i="36"/>
  <c r="O53" i="36"/>
  <c r="O54" i="36"/>
  <c r="O55" i="36"/>
  <c r="O56" i="36"/>
  <c r="O51" i="36"/>
  <c r="AD45" i="39"/>
  <c r="AE44" i="39"/>
  <c r="AD43" i="39"/>
  <c r="AD42" i="39"/>
  <c r="AD41" i="39"/>
  <c r="AD40" i="39"/>
  <c r="AA40" i="38"/>
  <c r="R51" i="39"/>
  <c r="U38" i="39" s="1"/>
  <c r="Q51" i="39"/>
  <c r="U37" i="39" s="1"/>
  <c r="R50" i="38"/>
  <c r="U37" i="38" s="1"/>
  <c r="Q50" i="38"/>
  <c r="U36" i="38" s="1"/>
  <c r="S50" i="39"/>
  <c r="S49" i="39"/>
  <c r="S48" i="39"/>
  <c r="S47" i="39"/>
  <c r="S46" i="39"/>
  <c r="S45" i="39"/>
  <c r="S44" i="39"/>
  <c r="S43" i="39"/>
  <c r="S42" i="39"/>
  <c r="S41" i="39"/>
  <c r="S40" i="39"/>
  <c r="S39" i="39"/>
  <c r="S38" i="39"/>
  <c r="S37" i="39"/>
  <c r="S49" i="38"/>
  <c r="S48" i="38"/>
  <c r="S47" i="38"/>
  <c r="S46" i="38"/>
  <c r="S45" i="38"/>
  <c r="S44" i="38"/>
  <c r="S43" i="38"/>
  <c r="S42" i="38"/>
  <c r="S41" i="38"/>
  <c r="S40" i="38"/>
  <c r="S39" i="38"/>
  <c r="S38" i="38"/>
  <c r="S37" i="38"/>
  <c r="S36" i="38"/>
  <c r="AD38" i="39"/>
  <c r="AD37" i="39"/>
  <c r="AD37" i="38"/>
  <c r="AD36" i="38"/>
  <c r="AC45" i="38"/>
  <c r="AC44" i="38"/>
  <c r="AC43" i="38"/>
  <c r="AC42" i="38"/>
  <c r="AC41" i="38"/>
  <c r="AC40" i="38"/>
  <c r="AC39" i="38"/>
  <c r="AC38" i="38"/>
  <c r="AC37" i="38"/>
  <c r="S38" i="19"/>
  <c r="S39" i="19"/>
  <c r="S40" i="19"/>
  <c r="S41" i="19"/>
  <c r="S42" i="19"/>
  <c r="S43" i="19"/>
  <c r="S44" i="19"/>
  <c r="S45" i="19"/>
  <c r="S46" i="19"/>
  <c r="S47" i="19"/>
  <c r="S48" i="19"/>
  <c r="S49" i="19"/>
  <c r="S50" i="19"/>
  <c r="S37" i="19"/>
  <c r="R51" i="19"/>
  <c r="U38" i="19" s="1"/>
  <c r="Q51" i="19"/>
  <c r="U37" i="19" s="1"/>
  <c r="J38" i="19"/>
  <c r="J39" i="19"/>
  <c r="J40" i="19"/>
  <c r="AC40" i="19" s="1"/>
  <c r="J41" i="19"/>
  <c r="J42" i="19"/>
  <c r="J43" i="19"/>
  <c r="J44" i="19"/>
  <c r="J45" i="19"/>
  <c r="J46" i="19"/>
  <c r="J47" i="19"/>
  <c r="J48" i="19"/>
  <c r="J49" i="19"/>
  <c r="J50" i="19"/>
  <c r="J37" i="19"/>
  <c r="I51" i="19"/>
  <c r="H51" i="19"/>
  <c r="AB45" i="38"/>
  <c r="AA45" i="38"/>
  <c r="AD44" i="38"/>
  <c r="AB44" i="38"/>
  <c r="AA44" i="38"/>
  <c r="AB43" i="38"/>
  <c r="AA43" i="38"/>
  <c r="AD42" i="38"/>
  <c r="AB42" i="38"/>
  <c r="AA42" i="38"/>
  <c r="AD41" i="38"/>
  <c r="AB41" i="38"/>
  <c r="AA41" i="38"/>
  <c r="AD40" i="38"/>
  <c r="AB40" i="38"/>
  <c r="AD39" i="38"/>
  <c r="AB39" i="38"/>
  <c r="AA39" i="38"/>
  <c r="AB38" i="38"/>
  <c r="AA38" i="38"/>
  <c r="AB37" i="38"/>
  <c r="AA37" i="38"/>
  <c r="AB36" i="38"/>
  <c r="AA36" i="38"/>
  <c r="AA38" i="19"/>
  <c r="U45" i="19"/>
  <c r="T45" i="19"/>
  <c r="V44" i="19"/>
  <c r="T44" i="19"/>
  <c r="U43" i="19"/>
  <c r="T43" i="19"/>
  <c r="U42" i="19"/>
  <c r="T42" i="19"/>
  <c r="U41" i="19"/>
  <c r="T41" i="19"/>
  <c r="U40" i="19"/>
  <c r="T40" i="19"/>
  <c r="T40" i="38"/>
  <c r="U44" i="38"/>
  <c r="T44" i="38"/>
  <c r="V43" i="38"/>
  <c r="T43" i="38"/>
  <c r="U42" i="38"/>
  <c r="T42" i="38"/>
  <c r="U41" i="38"/>
  <c r="T41" i="38"/>
  <c r="U40" i="38"/>
  <c r="U39" i="38"/>
  <c r="T39" i="38"/>
  <c r="V44" i="39"/>
  <c r="U41" i="39"/>
  <c r="T40" i="39"/>
  <c r="AD38" i="38" l="1"/>
  <c r="S50" i="38"/>
  <c r="U38" i="38" s="1"/>
  <c r="S51" i="39"/>
  <c r="U39" i="39" s="1"/>
  <c r="AD39" i="39"/>
  <c r="AC36" i="38"/>
  <c r="S51" i="19"/>
  <c r="U39" i="19" s="1"/>
  <c r="J51" i="19"/>
  <c r="U45" i="39" l="1"/>
  <c r="T45" i="39"/>
  <c r="AE44" i="19"/>
  <c r="AD45" i="19"/>
  <c r="D33" i="43"/>
  <c r="D32" i="43"/>
  <c r="D31" i="43"/>
  <c r="F34" i="43"/>
  <c r="D26" i="43"/>
  <c r="D27" i="43"/>
  <c r="D28" i="43"/>
  <c r="D25" i="43"/>
  <c r="E24" i="43"/>
  <c r="F24" i="43"/>
  <c r="D24" i="43"/>
  <c r="D11" i="43"/>
  <c r="E11" i="43"/>
  <c r="F11" i="43"/>
  <c r="D12" i="43"/>
  <c r="E12" i="43"/>
  <c r="F12" i="43"/>
  <c r="D13" i="43"/>
  <c r="E13" i="43"/>
  <c r="F13" i="43"/>
  <c r="D14" i="43"/>
  <c r="E14" i="43"/>
  <c r="F14" i="43"/>
  <c r="D15" i="43"/>
  <c r="E15" i="43"/>
  <c r="F15" i="43"/>
  <c r="D16" i="43"/>
  <c r="E16" i="43"/>
  <c r="F16" i="43"/>
  <c r="D17" i="43"/>
  <c r="E17" i="43"/>
  <c r="F17" i="43"/>
  <c r="D18" i="43"/>
  <c r="E18" i="43"/>
  <c r="F18" i="43"/>
  <c r="D19" i="43"/>
  <c r="E19" i="43"/>
  <c r="F19" i="43"/>
  <c r="D20" i="43"/>
  <c r="E20" i="43"/>
  <c r="F20" i="43"/>
  <c r="D21" i="43"/>
  <c r="E21" i="43"/>
  <c r="F21" i="43"/>
  <c r="D22" i="43"/>
  <c r="E22" i="43"/>
  <c r="F22" i="43"/>
  <c r="D23" i="43"/>
  <c r="E23" i="43"/>
  <c r="F23" i="43"/>
  <c r="E10" i="43"/>
  <c r="F10" i="43"/>
  <c r="D10" i="43"/>
  <c r="M65" i="36" l="1"/>
  <c r="M66" i="36"/>
  <c r="M67" i="36"/>
  <c r="M68" i="36"/>
  <c r="M69" i="36"/>
  <c r="M64" i="36"/>
  <c r="Q542" i="39" l="1"/>
  <c r="H542" i="39"/>
  <c r="Q541" i="39"/>
  <c r="H541" i="39"/>
  <c r="Q540" i="39"/>
  <c r="H540" i="39"/>
  <c r="Q539" i="39"/>
  <c r="H539" i="39"/>
  <c r="Q538" i="39"/>
  <c r="H538" i="39"/>
  <c r="GV531" i="39"/>
  <c r="GU531" i="39"/>
  <c r="GT531" i="39"/>
  <c r="GS531" i="39"/>
  <c r="GR531" i="39"/>
  <c r="GQ531" i="39"/>
  <c r="GP531" i="39"/>
  <c r="GO531" i="39"/>
  <c r="GN531" i="39"/>
  <c r="GM531" i="39"/>
  <c r="GL531" i="39"/>
  <c r="GK531" i="39"/>
  <c r="GJ531" i="39"/>
  <c r="GI531" i="39"/>
  <c r="GH531" i="39"/>
  <c r="GG531" i="39"/>
  <c r="GF531" i="39"/>
  <c r="GE531" i="39"/>
  <c r="GD531" i="39"/>
  <c r="GC531" i="39"/>
  <c r="GB531" i="39"/>
  <c r="GA531" i="39"/>
  <c r="FU531" i="39"/>
  <c r="FT531" i="39"/>
  <c r="FS531" i="39"/>
  <c r="FR531" i="39"/>
  <c r="FQ531" i="39"/>
  <c r="Y531" i="39"/>
  <c r="Q526" i="39"/>
  <c r="H526" i="39"/>
  <c r="Q525" i="39"/>
  <c r="H525" i="39"/>
  <c r="Q524" i="39"/>
  <c r="H524" i="39"/>
  <c r="Q523" i="39"/>
  <c r="H523" i="39"/>
  <c r="Q522" i="39"/>
  <c r="H522" i="39"/>
  <c r="GV515" i="39"/>
  <c r="GU515" i="39"/>
  <c r="GT515" i="39"/>
  <c r="GS515" i="39"/>
  <c r="GR515" i="39"/>
  <c r="GQ515" i="39"/>
  <c r="GP515" i="39"/>
  <c r="GO515" i="39"/>
  <c r="GN515" i="39"/>
  <c r="GM515" i="39"/>
  <c r="GL515" i="39"/>
  <c r="GK515" i="39"/>
  <c r="GJ515" i="39"/>
  <c r="GI515" i="39"/>
  <c r="GH515" i="39"/>
  <c r="GG515" i="39"/>
  <c r="GF515" i="39"/>
  <c r="GE515" i="39"/>
  <c r="GD515" i="39"/>
  <c r="GC515" i="39"/>
  <c r="GB515" i="39"/>
  <c r="GA515" i="39"/>
  <c r="FU515" i="39"/>
  <c r="FT515" i="39"/>
  <c r="FS515" i="39"/>
  <c r="FR515" i="39"/>
  <c r="FQ515" i="39"/>
  <c r="Y515" i="39"/>
  <c r="Q510" i="39"/>
  <c r="H510" i="39"/>
  <c r="Q509" i="39"/>
  <c r="H509" i="39"/>
  <c r="Q508" i="39"/>
  <c r="H508" i="39"/>
  <c r="Q507" i="39"/>
  <c r="H507" i="39"/>
  <c r="Q506" i="39"/>
  <c r="H506" i="39"/>
  <c r="GV499" i="39"/>
  <c r="GU499" i="39"/>
  <c r="GT499" i="39"/>
  <c r="GS499" i="39"/>
  <c r="GR499" i="39"/>
  <c r="GQ499" i="39"/>
  <c r="GP499" i="39"/>
  <c r="GO499" i="39"/>
  <c r="GN499" i="39"/>
  <c r="GM499" i="39"/>
  <c r="GL499" i="39"/>
  <c r="GK499" i="39"/>
  <c r="GJ499" i="39"/>
  <c r="GI499" i="39"/>
  <c r="GH499" i="39"/>
  <c r="GG499" i="39"/>
  <c r="GF499" i="39"/>
  <c r="GE499" i="39"/>
  <c r="GD499" i="39"/>
  <c r="GC499" i="39"/>
  <c r="GB499" i="39"/>
  <c r="GA499" i="39"/>
  <c r="FU499" i="39"/>
  <c r="FT499" i="39"/>
  <c r="FS499" i="39"/>
  <c r="FR499" i="39"/>
  <c r="FQ499" i="39"/>
  <c r="Y499" i="39"/>
  <c r="Q494" i="39"/>
  <c r="H494" i="39"/>
  <c r="Q493" i="39"/>
  <c r="H493" i="39"/>
  <c r="Q492" i="39"/>
  <c r="H492" i="39"/>
  <c r="Q491" i="39"/>
  <c r="H491" i="39"/>
  <c r="Q490" i="39"/>
  <c r="H490" i="39"/>
  <c r="GV483" i="39"/>
  <c r="GU483" i="39"/>
  <c r="GT483" i="39"/>
  <c r="GS483" i="39"/>
  <c r="GR483" i="39"/>
  <c r="GQ483" i="39"/>
  <c r="GP483" i="39"/>
  <c r="GO483" i="39"/>
  <c r="GN483" i="39"/>
  <c r="GM483" i="39"/>
  <c r="GL483" i="39"/>
  <c r="GK483" i="39"/>
  <c r="GJ483" i="39"/>
  <c r="GI483" i="39"/>
  <c r="GH483" i="39"/>
  <c r="GG483" i="39"/>
  <c r="GF483" i="39"/>
  <c r="GE483" i="39"/>
  <c r="GD483" i="39"/>
  <c r="GC483" i="39"/>
  <c r="GB483" i="39"/>
  <c r="GA483" i="39"/>
  <c r="FU483" i="39"/>
  <c r="FT483" i="39"/>
  <c r="FS483" i="39"/>
  <c r="FR483" i="39"/>
  <c r="FQ483" i="39"/>
  <c r="Y483" i="39"/>
  <c r="Q478" i="39"/>
  <c r="H478" i="39"/>
  <c r="Q477" i="39"/>
  <c r="H477" i="39"/>
  <c r="Q476" i="39"/>
  <c r="H476" i="39"/>
  <c r="Q475" i="39"/>
  <c r="H475" i="39"/>
  <c r="Q474" i="39"/>
  <c r="H474" i="39"/>
  <c r="GV467" i="39"/>
  <c r="GU467" i="39"/>
  <c r="GT467" i="39"/>
  <c r="GS467" i="39"/>
  <c r="GR467" i="39"/>
  <c r="GQ467" i="39"/>
  <c r="GP467" i="39"/>
  <c r="GO467" i="39"/>
  <c r="GN467" i="39"/>
  <c r="GM467" i="39"/>
  <c r="GL467" i="39"/>
  <c r="GK467" i="39"/>
  <c r="GJ467" i="39"/>
  <c r="GI467" i="39"/>
  <c r="GH467" i="39"/>
  <c r="GG467" i="39"/>
  <c r="GF467" i="39"/>
  <c r="GE467" i="39"/>
  <c r="GD467" i="39"/>
  <c r="GC467" i="39"/>
  <c r="GB467" i="39"/>
  <c r="GA467" i="39"/>
  <c r="FU467" i="39"/>
  <c r="FT467" i="39"/>
  <c r="FS467" i="39"/>
  <c r="FR467" i="39"/>
  <c r="FQ467" i="39"/>
  <c r="Y467" i="39"/>
  <c r="Q462" i="39"/>
  <c r="H462" i="39"/>
  <c r="Q461" i="39"/>
  <c r="H461" i="39"/>
  <c r="Q460" i="39"/>
  <c r="H460" i="39"/>
  <c r="Q459" i="39"/>
  <c r="H459" i="39"/>
  <c r="Q458" i="39"/>
  <c r="H458" i="39"/>
  <c r="GV451" i="39"/>
  <c r="GU451" i="39"/>
  <c r="GT451" i="39"/>
  <c r="GS451" i="39"/>
  <c r="GR451" i="39"/>
  <c r="GQ451" i="39"/>
  <c r="GP451" i="39"/>
  <c r="GO451" i="39"/>
  <c r="GN451" i="39"/>
  <c r="GM451" i="39"/>
  <c r="GL451" i="39"/>
  <c r="GK451" i="39"/>
  <c r="GJ451" i="39"/>
  <c r="GI451" i="39"/>
  <c r="GH451" i="39"/>
  <c r="GG451" i="39"/>
  <c r="GF451" i="39"/>
  <c r="GE451" i="39"/>
  <c r="GD451" i="39"/>
  <c r="GC451" i="39"/>
  <c r="GB451" i="39"/>
  <c r="GA451" i="39"/>
  <c r="FU451" i="39"/>
  <c r="FT451" i="39"/>
  <c r="FS451" i="39"/>
  <c r="FR451" i="39"/>
  <c r="FQ451" i="39"/>
  <c r="Y450" i="39"/>
  <c r="Q446" i="39"/>
  <c r="H446" i="39"/>
  <c r="Q445" i="39"/>
  <c r="H445" i="39"/>
  <c r="Q444" i="39"/>
  <c r="H444" i="39"/>
  <c r="Q443" i="39"/>
  <c r="H443" i="39"/>
  <c r="Q442" i="39"/>
  <c r="H442" i="39"/>
  <c r="GV435" i="39"/>
  <c r="GU435" i="39"/>
  <c r="GT435" i="39"/>
  <c r="GS435" i="39"/>
  <c r="GR435" i="39"/>
  <c r="GQ435" i="39"/>
  <c r="GP435" i="39"/>
  <c r="GO435" i="39"/>
  <c r="GN435" i="39"/>
  <c r="GM435" i="39"/>
  <c r="GL435" i="39"/>
  <c r="GK435" i="39"/>
  <c r="GJ435" i="39"/>
  <c r="GI435" i="39"/>
  <c r="GH435" i="39"/>
  <c r="GG435" i="39"/>
  <c r="GF435" i="39"/>
  <c r="GE435" i="39"/>
  <c r="GD435" i="39"/>
  <c r="GC435" i="39"/>
  <c r="GB435" i="39"/>
  <c r="GA435" i="39"/>
  <c r="FU435" i="39"/>
  <c r="FT435" i="39"/>
  <c r="FS435" i="39"/>
  <c r="FR435" i="39"/>
  <c r="FQ435" i="39"/>
  <c r="Y434" i="39"/>
  <c r="Q430" i="39"/>
  <c r="H430" i="39"/>
  <c r="Q429" i="39"/>
  <c r="H429" i="39"/>
  <c r="Q428" i="39"/>
  <c r="H428" i="39"/>
  <c r="Q427" i="39"/>
  <c r="H427" i="39"/>
  <c r="Q426" i="39"/>
  <c r="H426" i="39"/>
  <c r="GV419" i="39"/>
  <c r="GU419" i="39"/>
  <c r="GT419" i="39"/>
  <c r="GS419" i="39"/>
  <c r="GR419" i="39"/>
  <c r="GQ419" i="39"/>
  <c r="GP419" i="39"/>
  <c r="GO419" i="39"/>
  <c r="GN419" i="39"/>
  <c r="GM419" i="39"/>
  <c r="GL419" i="39"/>
  <c r="GK419" i="39"/>
  <c r="GJ419" i="39"/>
  <c r="GI419" i="39"/>
  <c r="GH419" i="39"/>
  <c r="GG419" i="39"/>
  <c r="GF419" i="39"/>
  <c r="GE419" i="39"/>
  <c r="GD419" i="39"/>
  <c r="GC419" i="39"/>
  <c r="GB419" i="39"/>
  <c r="GA419" i="39"/>
  <c r="FU419" i="39"/>
  <c r="FT419" i="39"/>
  <c r="FS419" i="39"/>
  <c r="FR419" i="39"/>
  <c r="FQ419" i="39"/>
  <c r="Y418" i="39"/>
  <c r="Q414" i="39"/>
  <c r="H414" i="39"/>
  <c r="Q413" i="39"/>
  <c r="H413" i="39"/>
  <c r="Q412" i="39"/>
  <c r="H412" i="39"/>
  <c r="Q411" i="39"/>
  <c r="H411" i="39"/>
  <c r="Q410" i="39"/>
  <c r="H410" i="39"/>
  <c r="GV403" i="39"/>
  <c r="GU403" i="39"/>
  <c r="GT403" i="39"/>
  <c r="GS403" i="39"/>
  <c r="GR403" i="39"/>
  <c r="GQ403" i="39"/>
  <c r="GP403" i="39"/>
  <c r="GO403" i="39"/>
  <c r="GN403" i="39"/>
  <c r="GM403" i="39"/>
  <c r="GL403" i="39"/>
  <c r="GK403" i="39"/>
  <c r="GJ403" i="39"/>
  <c r="GI403" i="39"/>
  <c r="GH403" i="39"/>
  <c r="GG403" i="39"/>
  <c r="GF403" i="39"/>
  <c r="GE403" i="39"/>
  <c r="GD403" i="39"/>
  <c r="GC403" i="39"/>
  <c r="GB403" i="39"/>
  <c r="GA403" i="39"/>
  <c r="FU403" i="39"/>
  <c r="FT403" i="39"/>
  <c r="FS403" i="39"/>
  <c r="FR403" i="39"/>
  <c r="FQ403" i="39"/>
  <c r="Y402" i="39"/>
  <c r="Q398" i="39"/>
  <c r="H398" i="39"/>
  <c r="Q397" i="39"/>
  <c r="H397" i="39"/>
  <c r="Q396" i="39"/>
  <c r="H396" i="39"/>
  <c r="Q395" i="39"/>
  <c r="H395" i="39"/>
  <c r="Q394" i="39"/>
  <c r="H394" i="39"/>
  <c r="GV387" i="39"/>
  <c r="GU387" i="39"/>
  <c r="GT387" i="39"/>
  <c r="GS387" i="39"/>
  <c r="GR387" i="39"/>
  <c r="GQ387" i="39"/>
  <c r="GP387" i="39"/>
  <c r="GO387" i="39"/>
  <c r="GN387" i="39"/>
  <c r="GM387" i="39"/>
  <c r="GL387" i="39"/>
  <c r="GK387" i="39"/>
  <c r="GJ387" i="39"/>
  <c r="GI387" i="39"/>
  <c r="GH387" i="39"/>
  <c r="GG387" i="39"/>
  <c r="GF387" i="39"/>
  <c r="GE387" i="39"/>
  <c r="GD387" i="39"/>
  <c r="GC387" i="39"/>
  <c r="GB387" i="39"/>
  <c r="GA387" i="39"/>
  <c r="FU387" i="39"/>
  <c r="FT387" i="39"/>
  <c r="FS387" i="39"/>
  <c r="FR387" i="39"/>
  <c r="FQ387" i="39"/>
  <c r="Y386" i="39"/>
  <c r="Q378" i="39"/>
  <c r="H378" i="39"/>
  <c r="Q377" i="39"/>
  <c r="H377" i="39"/>
  <c r="Q376" i="39"/>
  <c r="H376" i="39"/>
  <c r="Q375" i="39"/>
  <c r="H375" i="39"/>
  <c r="Q374" i="39"/>
  <c r="H374" i="39"/>
  <c r="GV367" i="39"/>
  <c r="GU367" i="39"/>
  <c r="GT367" i="39"/>
  <c r="GS367" i="39"/>
  <c r="GR367" i="39"/>
  <c r="GQ367" i="39"/>
  <c r="GP367" i="39"/>
  <c r="GO367" i="39"/>
  <c r="GN367" i="39"/>
  <c r="GM367" i="39"/>
  <c r="GL367" i="39"/>
  <c r="GK367" i="39"/>
  <c r="GJ367" i="39"/>
  <c r="GI367" i="39"/>
  <c r="GH367" i="39"/>
  <c r="GG367" i="39"/>
  <c r="GF367" i="39"/>
  <c r="GE367" i="39"/>
  <c r="GD367" i="39"/>
  <c r="GC367" i="39"/>
  <c r="GB367" i="39"/>
  <c r="GA367" i="39"/>
  <c r="FU367" i="39"/>
  <c r="FT367" i="39"/>
  <c r="FS367" i="39"/>
  <c r="FR367" i="39"/>
  <c r="FQ367" i="39"/>
  <c r="Y366" i="39"/>
  <c r="Q362" i="39"/>
  <c r="H362" i="39"/>
  <c r="Q361" i="39"/>
  <c r="H361" i="39"/>
  <c r="Q360" i="39"/>
  <c r="H360" i="39"/>
  <c r="Q359" i="39"/>
  <c r="H359" i="39"/>
  <c r="Q358" i="39"/>
  <c r="H358" i="39"/>
  <c r="GV351" i="39"/>
  <c r="GU351" i="39"/>
  <c r="GT351" i="39"/>
  <c r="GS351" i="39"/>
  <c r="GR351" i="39"/>
  <c r="GQ351" i="39"/>
  <c r="GP351" i="39"/>
  <c r="GO351" i="39"/>
  <c r="GN351" i="39"/>
  <c r="GM351" i="39"/>
  <c r="GL351" i="39"/>
  <c r="GK351" i="39"/>
  <c r="GJ351" i="39"/>
  <c r="GI351" i="39"/>
  <c r="GH351" i="39"/>
  <c r="GG351" i="39"/>
  <c r="GF351" i="39"/>
  <c r="GE351" i="39"/>
  <c r="GD351" i="39"/>
  <c r="GC351" i="39"/>
  <c r="GB351" i="39"/>
  <c r="GA351" i="39"/>
  <c r="FU351" i="39"/>
  <c r="FT351" i="39"/>
  <c r="FS351" i="39"/>
  <c r="FR351" i="39"/>
  <c r="FQ351" i="39"/>
  <c r="Y350" i="39"/>
  <c r="Q346" i="39"/>
  <c r="H346" i="39"/>
  <c r="Q345" i="39"/>
  <c r="H345" i="39"/>
  <c r="Q344" i="39"/>
  <c r="H344" i="39"/>
  <c r="Q343" i="39"/>
  <c r="H343" i="39"/>
  <c r="Q342" i="39"/>
  <c r="H342" i="39"/>
  <c r="GV335" i="39"/>
  <c r="GU335" i="39"/>
  <c r="GT335" i="39"/>
  <c r="GS335" i="39"/>
  <c r="GR335" i="39"/>
  <c r="GQ335" i="39"/>
  <c r="GP335" i="39"/>
  <c r="GO335" i="39"/>
  <c r="GN335" i="39"/>
  <c r="GM335" i="39"/>
  <c r="GL335" i="39"/>
  <c r="GK335" i="39"/>
  <c r="GJ335" i="39"/>
  <c r="GI335" i="39"/>
  <c r="GH335" i="39"/>
  <c r="GG335" i="39"/>
  <c r="GF335" i="39"/>
  <c r="GE335" i="39"/>
  <c r="GD335" i="39"/>
  <c r="GC335" i="39"/>
  <c r="GB335" i="39"/>
  <c r="GA335" i="39"/>
  <c r="FU335" i="39"/>
  <c r="FT335" i="39"/>
  <c r="FS335" i="39"/>
  <c r="FR335" i="39"/>
  <c r="FQ335" i="39"/>
  <c r="Y334" i="39"/>
  <c r="Q330" i="39"/>
  <c r="H330" i="39"/>
  <c r="Q329" i="39"/>
  <c r="H329" i="39"/>
  <c r="Q328" i="39"/>
  <c r="H328" i="39"/>
  <c r="Q327" i="39"/>
  <c r="H327" i="39"/>
  <c r="Q326" i="39"/>
  <c r="H326" i="39"/>
  <c r="GV319" i="39"/>
  <c r="GU319" i="39"/>
  <c r="GT319" i="39"/>
  <c r="GS319" i="39"/>
  <c r="GR319" i="39"/>
  <c r="GQ319" i="39"/>
  <c r="GP319" i="39"/>
  <c r="GO319" i="39"/>
  <c r="GN319" i="39"/>
  <c r="GM319" i="39"/>
  <c r="GL319" i="39"/>
  <c r="GK319" i="39"/>
  <c r="GJ319" i="39"/>
  <c r="GI319" i="39"/>
  <c r="GH319" i="39"/>
  <c r="GG319" i="39"/>
  <c r="GF319" i="39"/>
  <c r="GE319" i="39"/>
  <c r="GD319" i="39"/>
  <c r="GC319" i="39"/>
  <c r="GB319" i="39"/>
  <c r="GA319" i="39"/>
  <c r="FU319" i="39"/>
  <c r="FT319" i="39"/>
  <c r="FS319" i="39"/>
  <c r="FR319" i="39"/>
  <c r="FQ319" i="39"/>
  <c r="Y318" i="39"/>
  <c r="Q314" i="39"/>
  <c r="H314" i="39"/>
  <c r="Q313" i="39"/>
  <c r="H313" i="39"/>
  <c r="Q312" i="39"/>
  <c r="H312" i="39"/>
  <c r="Q311" i="39"/>
  <c r="H311" i="39"/>
  <c r="Q310" i="39"/>
  <c r="H310" i="39"/>
  <c r="GV303" i="39"/>
  <c r="GU303" i="39"/>
  <c r="GT303" i="39"/>
  <c r="GS303" i="39"/>
  <c r="GR303" i="39"/>
  <c r="GQ303" i="39"/>
  <c r="GP303" i="39"/>
  <c r="GO303" i="39"/>
  <c r="GN303" i="39"/>
  <c r="GM303" i="39"/>
  <c r="GL303" i="39"/>
  <c r="GK303" i="39"/>
  <c r="GJ303" i="39"/>
  <c r="GI303" i="39"/>
  <c r="GH303" i="39"/>
  <c r="GG303" i="39"/>
  <c r="GF303" i="39"/>
  <c r="GE303" i="39"/>
  <c r="GD303" i="39"/>
  <c r="GC303" i="39"/>
  <c r="GB303" i="39"/>
  <c r="GA303" i="39"/>
  <c r="FU303" i="39"/>
  <c r="FT303" i="39"/>
  <c r="FS303" i="39"/>
  <c r="FR303" i="39"/>
  <c r="FQ303" i="39"/>
  <c r="Y302" i="39"/>
  <c r="Q298" i="39"/>
  <c r="H298" i="39"/>
  <c r="Q297" i="39"/>
  <c r="H297" i="39"/>
  <c r="Q296" i="39"/>
  <c r="H296" i="39"/>
  <c r="Q295" i="39"/>
  <c r="H295" i="39"/>
  <c r="Q294" i="39"/>
  <c r="H294" i="39"/>
  <c r="GV287" i="39"/>
  <c r="GU287" i="39"/>
  <c r="GT287" i="39"/>
  <c r="GS287" i="39"/>
  <c r="GR287" i="39"/>
  <c r="GQ287" i="39"/>
  <c r="GP287" i="39"/>
  <c r="GO287" i="39"/>
  <c r="GN287" i="39"/>
  <c r="GM287" i="39"/>
  <c r="GL287" i="39"/>
  <c r="GK287" i="39"/>
  <c r="GJ287" i="39"/>
  <c r="GI287" i="39"/>
  <c r="GH287" i="39"/>
  <c r="GG287" i="39"/>
  <c r="GF287" i="39"/>
  <c r="GE287" i="39"/>
  <c r="GD287" i="39"/>
  <c r="GC287" i="39"/>
  <c r="GB287" i="39"/>
  <c r="GA287" i="39"/>
  <c r="FU287" i="39"/>
  <c r="FT287" i="39"/>
  <c r="FS287" i="39"/>
  <c r="FR287" i="39"/>
  <c r="FQ287" i="39"/>
  <c r="Y286" i="39"/>
  <c r="Q282" i="39"/>
  <c r="H282" i="39"/>
  <c r="Q281" i="39"/>
  <c r="H281" i="39"/>
  <c r="Q280" i="39"/>
  <c r="H280" i="39"/>
  <c r="Q279" i="39"/>
  <c r="H279" i="39"/>
  <c r="Q278" i="39"/>
  <c r="H278" i="39"/>
  <c r="GV271" i="39"/>
  <c r="GU271" i="39"/>
  <c r="GT271" i="39"/>
  <c r="GS271" i="39"/>
  <c r="GR271" i="39"/>
  <c r="GQ271" i="39"/>
  <c r="GP271" i="39"/>
  <c r="GO271" i="39"/>
  <c r="GN271" i="39"/>
  <c r="GM271" i="39"/>
  <c r="GL271" i="39"/>
  <c r="GK271" i="39"/>
  <c r="GJ271" i="39"/>
  <c r="GI271" i="39"/>
  <c r="GH271" i="39"/>
  <c r="GG271" i="39"/>
  <c r="GF271" i="39"/>
  <c r="GE271" i="39"/>
  <c r="GD271" i="39"/>
  <c r="GC271" i="39"/>
  <c r="GB271" i="39"/>
  <c r="GA271" i="39"/>
  <c r="FU271" i="39"/>
  <c r="FT271" i="39"/>
  <c r="FS271" i="39"/>
  <c r="FR271" i="39"/>
  <c r="FQ271" i="39"/>
  <c r="Y270" i="39"/>
  <c r="Q266" i="39"/>
  <c r="H266" i="39"/>
  <c r="Q265" i="39"/>
  <c r="H265" i="39"/>
  <c r="Q264" i="39"/>
  <c r="H264" i="39"/>
  <c r="Q263" i="39"/>
  <c r="H263" i="39"/>
  <c r="Q262" i="39"/>
  <c r="H262" i="39"/>
  <c r="GV255" i="39"/>
  <c r="GU255" i="39"/>
  <c r="GT255" i="39"/>
  <c r="GS255" i="39"/>
  <c r="GR255" i="39"/>
  <c r="GQ255" i="39"/>
  <c r="GP255" i="39"/>
  <c r="GO255" i="39"/>
  <c r="GN255" i="39"/>
  <c r="GM255" i="39"/>
  <c r="GL255" i="39"/>
  <c r="GK255" i="39"/>
  <c r="GJ255" i="39"/>
  <c r="GI255" i="39"/>
  <c r="GH255" i="39"/>
  <c r="GG255" i="39"/>
  <c r="GF255" i="39"/>
  <c r="GE255" i="39"/>
  <c r="GD255" i="39"/>
  <c r="GC255" i="39"/>
  <c r="GB255" i="39"/>
  <c r="GA255" i="39"/>
  <c r="FU255" i="39"/>
  <c r="FT255" i="39"/>
  <c r="FS255" i="39"/>
  <c r="FR255" i="39"/>
  <c r="FQ255" i="39"/>
  <c r="Y254" i="39"/>
  <c r="Q250" i="39"/>
  <c r="H250" i="39"/>
  <c r="Q249" i="39"/>
  <c r="H249" i="39"/>
  <c r="Q248" i="39"/>
  <c r="H248" i="39"/>
  <c r="Q247" i="39"/>
  <c r="H247" i="39"/>
  <c r="Q246" i="39"/>
  <c r="H246" i="39"/>
  <c r="GV239" i="39"/>
  <c r="GU239" i="39"/>
  <c r="GT239" i="39"/>
  <c r="GS239" i="39"/>
  <c r="GR239" i="39"/>
  <c r="GQ239" i="39"/>
  <c r="GP239" i="39"/>
  <c r="GO239" i="39"/>
  <c r="GN239" i="39"/>
  <c r="GM239" i="39"/>
  <c r="GL239" i="39"/>
  <c r="GK239" i="39"/>
  <c r="GJ239" i="39"/>
  <c r="GI239" i="39"/>
  <c r="GH239" i="39"/>
  <c r="GG239" i="39"/>
  <c r="GF239" i="39"/>
  <c r="GE239" i="39"/>
  <c r="GD239" i="39"/>
  <c r="GC239" i="39"/>
  <c r="GB239" i="39"/>
  <c r="GA239" i="39"/>
  <c r="FU239" i="39"/>
  <c r="FT239" i="39"/>
  <c r="FS239" i="39"/>
  <c r="FR239" i="39"/>
  <c r="FQ239" i="39"/>
  <c r="Y238" i="39"/>
  <c r="Q234" i="39"/>
  <c r="H234" i="39"/>
  <c r="Q233" i="39"/>
  <c r="H233" i="39"/>
  <c r="Q232" i="39"/>
  <c r="H232" i="39"/>
  <c r="Q231" i="39"/>
  <c r="H231" i="39"/>
  <c r="Q230" i="39"/>
  <c r="H230" i="39"/>
  <c r="GV223" i="39"/>
  <c r="GU223" i="39"/>
  <c r="GT223" i="39"/>
  <c r="GS223" i="39"/>
  <c r="GR223" i="39"/>
  <c r="GQ223" i="39"/>
  <c r="GP223" i="39"/>
  <c r="GO223" i="39"/>
  <c r="GN223" i="39"/>
  <c r="GM223" i="39"/>
  <c r="GL223" i="39"/>
  <c r="GK223" i="39"/>
  <c r="GJ223" i="39"/>
  <c r="GI223" i="39"/>
  <c r="GH223" i="39"/>
  <c r="GG223" i="39"/>
  <c r="GF223" i="39"/>
  <c r="GE223" i="39"/>
  <c r="GD223" i="39"/>
  <c r="GC223" i="39"/>
  <c r="GB223" i="39"/>
  <c r="GA223" i="39"/>
  <c r="FU223" i="39"/>
  <c r="FT223" i="39"/>
  <c r="FS223" i="39"/>
  <c r="FR223" i="39"/>
  <c r="FQ223" i="39"/>
  <c r="Y222" i="39"/>
  <c r="Q218" i="39"/>
  <c r="H218" i="39"/>
  <c r="Q217" i="39"/>
  <c r="H217" i="39"/>
  <c r="Q216" i="39"/>
  <c r="H216" i="39"/>
  <c r="Q215" i="39"/>
  <c r="H215" i="39"/>
  <c r="Q214" i="39"/>
  <c r="H214" i="39"/>
  <c r="GV207" i="39"/>
  <c r="GU207" i="39"/>
  <c r="GT207" i="39"/>
  <c r="GS207" i="39"/>
  <c r="GR207" i="39"/>
  <c r="GQ207" i="39"/>
  <c r="GP207" i="39"/>
  <c r="GO207" i="39"/>
  <c r="GN207" i="39"/>
  <c r="GM207" i="39"/>
  <c r="GL207" i="39"/>
  <c r="GK207" i="39"/>
  <c r="GJ207" i="39"/>
  <c r="GI207" i="39"/>
  <c r="GH207" i="39"/>
  <c r="GG207" i="39"/>
  <c r="GF207" i="39"/>
  <c r="GE207" i="39"/>
  <c r="GD207" i="39"/>
  <c r="GC207" i="39"/>
  <c r="GB207" i="39"/>
  <c r="GA207" i="39"/>
  <c r="FU207" i="39"/>
  <c r="FT207" i="39"/>
  <c r="FS207" i="39"/>
  <c r="FR207" i="39"/>
  <c r="FQ207" i="39"/>
  <c r="Y206" i="39"/>
  <c r="Q202" i="39"/>
  <c r="H202" i="39"/>
  <c r="Q201" i="39"/>
  <c r="H201" i="39"/>
  <c r="Q200" i="39"/>
  <c r="H200" i="39"/>
  <c r="Q199" i="39"/>
  <c r="H199" i="39"/>
  <c r="Q198" i="39"/>
  <c r="H198" i="39"/>
  <c r="GV191" i="39"/>
  <c r="GU191" i="39"/>
  <c r="GT191" i="39"/>
  <c r="GS191" i="39"/>
  <c r="GR191" i="39"/>
  <c r="GQ191" i="39"/>
  <c r="GP191" i="39"/>
  <c r="GO191" i="39"/>
  <c r="GN191" i="39"/>
  <c r="GM191" i="39"/>
  <c r="GL191" i="39"/>
  <c r="GK191" i="39"/>
  <c r="GJ191" i="39"/>
  <c r="GI191" i="39"/>
  <c r="GH191" i="39"/>
  <c r="GG191" i="39"/>
  <c r="GF191" i="39"/>
  <c r="GE191" i="39"/>
  <c r="GD191" i="39"/>
  <c r="GC191" i="39"/>
  <c r="GB191" i="39"/>
  <c r="GA191" i="39"/>
  <c r="FU191" i="39"/>
  <c r="FT191" i="39"/>
  <c r="FS191" i="39"/>
  <c r="FR191" i="39"/>
  <c r="FQ191" i="39"/>
  <c r="Y190" i="39"/>
  <c r="Q186" i="39"/>
  <c r="H186" i="39"/>
  <c r="Q185" i="39"/>
  <c r="H185" i="39"/>
  <c r="Q184" i="39"/>
  <c r="H184" i="39"/>
  <c r="Q183" i="39"/>
  <c r="H183" i="39"/>
  <c r="Q182" i="39"/>
  <c r="H182" i="39"/>
  <c r="GV175" i="39"/>
  <c r="GU175" i="39"/>
  <c r="GT175" i="39"/>
  <c r="GS175" i="39"/>
  <c r="GR175" i="39"/>
  <c r="GQ175" i="39"/>
  <c r="GP175" i="39"/>
  <c r="GO175" i="39"/>
  <c r="GN175" i="39"/>
  <c r="GM175" i="39"/>
  <c r="GL175" i="39"/>
  <c r="GK175" i="39"/>
  <c r="GJ175" i="39"/>
  <c r="GI175" i="39"/>
  <c r="GH175" i="39"/>
  <c r="GG175" i="39"/>
  <c r="GF175" i="39"/>
  <c r="GE175" i="39"/>
  <c r="GD175" i="39"/>
  <c r="GC175" i="39"/>
  <c r="GB175" i="39"/>
  <c r="GA175" i="39"/>
  <c r="FU175" i="39"/>
  <c r="FT175" i="39"/>
  <c r="FS175" i="39"/>
  <c r="FR175" i="39"/>
  <c r="FQ175" i="39"/>
  <c r="Y174" i="39"/>
  <c r="Q170" i="39"/>
  <c r="H170" i="39"/>
  <c r="Q169" i="39"/>
  <c r="H169" i="39"/>
  <c r="Q168" i="39"/>
  <c r="H168" i="39"/>
  <c r="Q167" i="39"/>
  <c r="H167" i="39"/>
  <c r="Q166" i="39"/>
  <c r="H166" i="39"/>
  <c r="GV159" i="39"/>
  <c r="GU159" i="39"/>
  <c r="GT159" i="39"/>
  <c r="GS159" i="39"/>
  <c r="GR159" i="39"/>
  <c r="GQ159" i="39"/>
  <c r="GP159" i="39"/>
  <c r="GO159" i="39"/>
  <c r="GN159" i="39"/>
  <c r="GM159" i="39"/>
  <c r="GL159" i="39"/>
  <c r="GK159" i="39"/>
  <c r="GJ159" i="39"/>
  <c r="GI159" i="39"/>
  <c r="GH159" i="39"/>
  <c r="GG159" i="39"/>
  <c r="GF159" i="39"/>
  <c r="GE159" i="39"/>
  <c r="GD159" i="39"/>
  <c r="GC159" i="39"/>
  <c r="GB159" i="39"/>
  <c r="GA159" i="39"/>
  <c r="FU159" i="39"/>
  <c r="FT159" i="39"/>
  <c r="FS159" i="39"/>
  <c r="FR159" i="39"/>
  <c r="FQ159" i="39"/>
  <c r="Y158" i="39"/>
  <c r="Q154" i="39"/>
  <c r="H154" i="39"/>
  <c r="Q153" i="39"/>
  <c r="H153" i="39"/>
  <c r="Q152" i="39"/>
  <c r="H152" i="39"/>
  <c r="Q151" i="39"/>
  <c r="H151" i="39"/>
  <c r="Q150" i="39"/>
  <c r="H150" i="39"/>
  <c r="GV143" i="39"/>
  <c r="GU143" i="39"/>
  <c r="GT143" i="39"/>
  <c r="GS143" i="39"/>
  <c r="GR143" i="39"/>
  <c r="GQ143" i="39"/>
  <c r="GP143" i="39"/>
  <c r="GO143" i="39"/>
  <c r="GN143" i="39"/>
  <c r="GM143" i="39"/>
  <c r="GL143" i="39"/>
  <c r="GK143" i="39"/>
  <c r="GJ143" i="39"/>
  <c r="GI143" i="39"/>
  <c r="GH143" i="39"/>
  <c r="GG143" i="39"/>
  <c r="GF143" i="39"/>
  <c r="GE143" i="39"/>
  <c r="GD143" i="39"/>
  <c r="GC143" i="39"/>
  <c r="GB143" i="39"/>
  <c r="GA143" i="39"/>
  <c r="FU143" i="39"/>
  <c r="FT143" i="39"/>
  <c r="FS143" i="39"/>
  <c r="FR143" i="39"/>
  <c r="FQ143" i="39"/>
  <c r="Y142" i="39"/>
  <c r="Q138" i="39"/>
  <c r="H138" i="39"/>
  <c r="Q137" i="39"/>
  <c r="H137" i="39"/>
  <c r="Q136" i="39"/>
  <c r="H136" i="39"/>
  <c r="Q135" i="39"/>
  <c r="H135" i="39"/>
  <c r="Q134" i="39"/>
  <c r="H134" i="39"/>
  <c r="GV127" i="39"/>
  <c r="GU127" i="39"/>
  <c r="GT127" i="39"/>
  <c r="GS127" i="39"/>
  <c r="GR127" i="39"/>
  <c r="GQ127" i="39"/>
  <c r="GP127" i="39"/>
  <c r="GO127" i="39"/>
  <c r="GN127" i="39"/>
  <c r="GM127" i="39"/>
  <c r="GL127" i="39"/>
  <c r="GK127" i="39"/>
  <c r="GJ127" i="39"/>
  <c r="GI127" i="39"/>
  <c r="GH127" i="39"/>
  <c r="GG127" i="39"/>
  <c r="GF127" i="39"/>
  <c r="GE127" i="39"/>
  <c r="GD127" i="39"/>
  <c r="GC127" i="39"/>
  <c r="GB127" i="39"/>
  <c r="GA127" i="39"/>
  <c r="FU127" i="39"/>
  <c r="FT127" i="39"/>
  <c r="FS127" i="39"/>
  <c r="FR127" i="39"/>
  <c r="FQ127" i="39"/>
  <c r="Y126" i="39"/>
  <c r="Q122" i="39"/>
  <c r="H122" i="39"/>
  <c r="Q121" i="39"/>
  <c r="H121" i="39"/>
  <c r="Q120" i="39"/>
  <c r="H120" i="39"/>
  <c r="Q119" i="39"/>
  <c r="H119" i="39"/>
  <c r="Q118" i="39"/>
  <c r="H118" i="39"/>
  <c r="GV111" i="39"/>
  <c r="GU111" i="39"/>
  <c r="GT111" i="39"/>
  <c r="GS111" i="39"/>
  <c r="GR111" i="39"/>
  <c r="GQ111" i="39"/>
  <c r="GP111" i="39"/>
  <c r="GO111" i="39"/>
  <c r="GN111" i="39"/>
  <c r="GM111" i="39"/>
  <c r="GL111" i="39"/>
  <c r="GK111" i="39"/>
  <c r="GJ111" i="39"/>
  <c r="GI111" i="39"/>
  <c r="GH111" i="39"/>
  <c r="GG111" i="39"/>
  <c r="GF111" i="39"/>
  <c r="GE111" i="39"/>
  <c r="GD111" i="39"/>
  <c r="GC111" i="39"/>
  <c r="GB111" i="39"/>
  <c r="GA111" i="39"/>
  <c r="FU111" i="39"/>
  <c r="FT111" i="39"/>
  <c r="FS111" i="39"/>
  <c r="FR111" i="39"/>
  <c r="FQ111" i="39"/>
  <c r="Y110" i="39"/>
  <c r="Q106" i="39"/>
  <c r="H106" i="39"/>
  <c r="Q105" i="39"/>
  <c r="H105" i="39"/>
  <c r="Q104" i="39"/>
  <c r="H104" i="39"/>
  <c r="Q103" i="39"/>
  <c r="H103" i="39"/>
  <c r="Q102" i="39"/>
  <c r="H102" i="39"/>
  <c r="GV95" i="39"/>
  <c r="GU95" i="39"/>
  <c r="GT95" i="39"/>
  <c r="GS95" i="39"/>
  <c r="GR95" i="39"/>
  <c r="GQ95" i="39"/>
  <c r="GP95" i="39"/>
  <c r="GO95" i="39"/>
  <c r="GN95" i="39"/>
  <c r="GM95" i="39"/>
  <c r="GL95" i="39"/>
  <c r="GK95" i="39"/>
  <c r="GJ95" i="39"/>
  <c r="GI95" i="39"/>
  <c r="GH95" i="39"/>
  <c r="GG95" i="39"/>
  <c r="GF95" i="39"/>
  <c r="GE95" i="39"/>
  <c r="GD95" i="39"/>
  <c r="GC95" i="39"/>
  <c r="GB95" i="39"/>
  <c r="GA95" i="39"/>
  <c r="FU95" i="39"/>
  <c r="FT95" i="39"/>
  <c r="FS95" i="39"/>
  <c r="FR95" i="39"/>
  <c r="FQ95" i="39"/>
  <c r="Y94" i="39"/>
  <c r="Q90" i="39"/>
  <c r="H90" i="39"/>
  <c r="Q89" i="39"/>
  <c r="H89" i="39"/>
  <c r="Q88" i="39"/>
  <c r="H88" i="39"/>
  <c r="Q87" i="39"/>
  <c r="H87" i="39"/>
  <c r="Q86" i="39"/>
  <c r="H86" i="39"/>
  <c r="GV79" i="39"/>
  <c r="GU79" i="39"/>
  <c r="GT79" i="39"/>
  <c r="GS79" i="39"/>
  <c r="GR79" i="39"/>
  <c r="GQ79" i="39"/>
  <c r="GP79" i="39"/>
  <c r="GO79" i="39"/>
  <c r="GN79" i="39"/>
  <c r="GM79" i="39"/>
  <c r="GL79" i="39"/>
  <c r="GK79" i="39"/>
  <c r="GJ79" i="39"/>
  <c r="GI79" i="39"/>
  <c r="GH79" i="39"/>
  <c r="GG79" i="39"/>
  <c r="GF79" i="39"/>
  <c r="GE79" i="39"/>
  <c r="GD79" i="39"/>
  <c r="GC79" i="39"/>
  <c r="GB79" i="39"/>
  <c r="GA79" i="39"/>
  <c r="FU79" i="39"/>
  <c r="FT79" i="39"/>
  <c r="FS79" i="39"/>
  <c r="FR79" i="39"/>
  <c r="FQ79" i="39"/>
  <c r="Y78" i="39"/>
  <c r="Q74" i="39"/>
  <c r="H74" i="39"/>
  <c r="Q73" i="39"/>
  <c r="H73" i="39"/>
  <c r="Q72" i="39"/>
  <c r="H72" i="39"/>
  <c r="Q71" i="39"/>
  <c r="H71" i="39"/>
  <c r="Q70" i="39"/>
  <c r="H70" i="39"/>
  <c r="GV63" i="39"/>
  <c r="GU63" i="39"/>
  <c r="GT63" i="39"/>
  <c r="GS63" i="39"/>
  <c r="GR63" i="39"/>
  <c r="GQ63" i="39"/>
  <c r="GP63" i="39"/>
  <c r="GO63" i="39"/>
  <c r="GN63" i="39"/>
  <c r="GM63" i="39"/>
  <c r="GL63" i="39"/>
  <c r="GK63" i="39"/>
  <c r="GJ63" i="39"/>
  <c r="GI63" i="39"/>
  <c r="GH63" i="39"/>
  <c r="GG63" i="39"/>
  <c r="GF63" i="39"/>
  <c r="GE63" i="39"/>
  <c r="GD63" i="39"/>
  <c r="GC63" i="39"/>
  <c r="GB63" i="39"/>
  <c r="GA63" i="39"/>
  <c r="FU63" i="39"/>
  <c r="FT63" i="39"/>
  <c r="FS63" i="39"/>
  <c r="FR63" i="39"/>
  <c r="FQ63" i="39"/>
  <c r="Y62" i="39"/>
  <c r="Z50" i="39"/>
  <c r="Z49" i="39"/>
  <c r="Z48" i="39"/>
  <c r="Z47" i="39"/>
  <c r="AC46" i="39"/>
  <c r="AB46" i="39"/>
  <c r="AA46" i="39"/>
  <c r="Z46" i="39"/>
  <c r="AC45" i="39"/>
  <c r="AB45" i="39"/>
  <c r="AA45" i="39"/>
  <c r="Z45" i="39"/>
  <c r="AC44" i="39"/>
  <c r="AB44" i="39"/>
  <c r="AA44" i="39"/>
  <c r="Z44" i="39"/>
  <c r="T44" i="39"/>
  <c r="AC43" i="39"/>
  <c r="AB43" i="39"/>
  <c r="AA43" i="39"/>
  <c r="Z43" i="39"/>
  <c r="U43" i="39"/>
  <c r="T43" i="39"/>
  <c r="AC42" i="39"/>
  <c r="AB42" i="39"/>
  <c r="AA42" i="39"/>
  <c r="Z42" i="39"/>
  <c r="U42" i="39"/>
  <c r="T42" i="39"/>
  <c r="AC41" i="39"/>
  <c r="AB41" i="39"/>
  <c r="AA41" i="39"/>
  <c r="Z41" i="39"/>
  <c r="T41" i="39"/>
  <c r="AC40" i="39"/>
  <c r="AB40" i="39"/>
  <c r="AA40" i="39"/>
  <c r="Z40" i="39"/>
  <c r="U40" i="39"/>
  <c r="AC39" i="39"/>
  <c r="AB39" i="39"/>
  <c r="AA39" i="39"/>
  <c r="Z39" i="39"/>
  <c r="AC38" i="39"/>
  <c r="AB38" i="39"/>
  <c r="AA38" i="39"/>
  <c r="Z38" i="39"/>
  <c r="AC37" i="39"/>
  <c r="AB37" i="39"/>
  <c r="AA37" i="39"/>
  <c r="Z37" i="39"/>
  <c r="Q541" i="38" l="1"/>
  <c r="H541" i="38"/>
  <c r="Q540" i="38"/>
  <c r="H540" i="38"/>
  <c r="Q539" i="38"/>
  <c r="H539" i="38"/>
  <c r="Q538" i="38"/>
  <c r="H538" i="38"/>
  <c r="Q537" i="38"/>
  <c r="H537" i="38"/>
  <c r="GV531" i="38"/>
  <c r="GU531" i="38"/>
  <c r="GT531" i="38"/>
  <c r="GS531" i="38"/>
  <c r="GR531" i="38"/>
  <c r="GQ531" i="38"/>
  <c r="GP531" i="38"/>
  <c r="GO531" i="38"/>
  <c r="GN531" i="38"/>
  <c r="GM531" i="38"/>
  <c r="GL531" i="38"/>
  <c r="GK531" i="38"/>
  <c r="GJ531" i="38"/>
  <c r="GI531" i="38"/>
  <c r="GH531" i="38"/>
  <c r="GG531" i="38"/>
  <c r="GF531" i="38"/>
  <c r="GE531" i="38"/>
  <c r="GD531" i="38"/>
  <c r="GC531" i="38"/>
  <c r="GB531" i="38"/>
  <c r="GA531" i="38"/>
  <c r="FU531" i="38"/>
  <c r="FT531" i="38"/>
  <c r="FS531" i="38"/>
  <c r="FR531" i="38"/>
  <c r="FQ531" i="38"/>
  <c r="Y531" i="38"/>
  <c r="Q525" i="38"/>
  <c r="H525" i="38"/>
  <c r="Q524" i="38"/>
  <c r="H524" i="38"/>
  <c r="Q523" i="38"/>
  <c r="H523" i="38"/>
  <c r="Q522" i="38"/>
  <c r="H522" i="38"/>
  <c r="Q521" i="38"/>
  <c r="H521" i="38"/>
  <c r="GV515" i="38"/>
  <c r="GU515" i="38"/>
  <c r="GT515" i="38"/>
  <c r="GS515" i="38"/>
  <c r="GR515" i="38"/>
  <c r="GQ515" i="38"/>
  <c r="GP515" i="38"/>
  <c r="GO515" i="38"/>
  <c r="GN515" i="38"/>
  <c r="GM515" i="38"/>
  <c r="GL515" i="38"/>
  <c r="GK515" i="38"/>
  <c r="GJ515" i="38"/>
  <c r="GI515" i="38"/>
  <c r="GH515" i="38"/>
  <c r="GG515" i="38"/>
  <c r="GF515" i="38"/>
  <c r="GE515" i="38"/>
  <c r="GD515" i="38"/>
  <c r="GC515" i="38"/>
  <c r="GB515" i="38"/>
  <c r="GA515" i="38"/>
  <c r="FU515" i="38"/>
  <c r="FT515" i="38"/>
  <c r="FS515" i="38"/>
  <c r="FR515" i="38"/>
  <c r="FQ515" i="38"/>
  <c r="Y515" i="38"/>
  <c r="Q509" i="38"/>
  <c r="H509" i="38"/>
  <c r="Q508" i="38"/>
  <c r="H508" i="38"/>
  <c r="Q507" i="38"/>
  <c r="H507" i="38"/>
  <c r="Q506" i="38"/>
  <c r="H506" i="38"/>
  <c r="Q505" i="38"/>
  <c r="H505" i="38"/>
  <c r="GV499" i="38"/>
  <c r="GU499" i="38"/>
  <c r="GT499" i="38"/>
  <c r="GS499" i="38"/>
  <c r="GR499" i="38"/>
  <c r="GQ499" i="38"/>
  <c r="GP499" i="38"/>
  <c r="GO499" i="38"/>
  <c r="GN499" i="38"/>
  <c r="GM499" i="38"/>
  <c r="GL499" i="38"/>
  <c r="GK499" i="38"/>
  <c r="GJ499" i="38"/>
  <c r="GI499" i="38"/>
  <c r="GH499" i="38"/>
  <c r="GG499" i="38"/>
  <c r="GF499" i="38"/>
  <c r="GE499" i="38"/>
  <c r="GD499" i="38"/>
  <c r="GC499" i="38"/>
  <c r="GB499" i="38"/>
  <c r="GA499" i="38"/>
  <c r="FU499" i="38"/>
  <c r="FT499" i="38"/>
  <c r="FS499" i="38"/>
  <c r="FR499" i="38"/>
  <c r="FQ499" i="38"/>
  <c r="Y499" i="38"/>
  <c r="Q493" i="38"/>
  <c r="H493" i="38"/>
  <c r="Q492" i="38"/>
  <c r="H492" i="38"/>
  <c r="Q491" i="38"/>
  <c r="H491" i="38"/>
  <c r="Q490" i="38"/>
  <c r="H490" i="38"/>
  <c r="Q489" i="38"/>
  <c r="H489" i="38"/>
  <c r="GV483" i="38"/>
  <c r="GU483" i="38"/>
  <c r="GT483" i="38"/>
  <c r="GS483" i="38"/>
  <c r="GR483" i="38"/>
  <c r="GQ483" i="38"/>
  <c r="GP483" i="38"/>
  <c r="GO483" i="38"/>
  <c r="GN483" i="38"/>
  <c r="GM483" i="38"/>
  <c r="GL483" i="38"/>
  <c r="GK483" i="38"/>
  <c r="GJ483" i="38"/>
  <c r="GI483" i="38"/>
  <c r="GH483" i="38"/>
  <c r="GG483" i="38"/>
  <c r="GF483" i="38"/>
  <c r="GE483" i="38"/>
  <c r="GD483" i="38"/>
  <c r="GC483" i="38"/>
  <c r="GB483" i="38"/>
  <c r="GA483" i="38"/>
  <c r="FU483" i="38"/>
  <c r="FT483" i="38"/>
  <c r="FS483" i="38"/>
  <c r="FR483" i="38"/>
  <c r="FQ483" i="38"/>
  <c r="Y483" i="38"/>
  <c r="Q477" i="38"/>
  <c r="H477" i="38"/>
  <c r="Q476" i="38"/>
  <c r="H476" i="38"/>
  <c r="Q475" i="38"/>
  <c r="H475" i="38"/>
  <c r="Q474" i="38"/>
  <c r="H474" i="38"/>
  <c r="Q473" i="38"/>
  <c r="H473" i="38"/>
  <c r="GV467" i="38"/>
  <c r="GU467" i="38"/>
  <c r="GT467" i="38"/>
  <c r="GS467" i="38"/>
  <c r="GR467" i="38"/>
  <c r="GQ467" i="38"/>
  <c r="GP467" i="38"/>
  <c r="GO467" i="38"/>
  <c r="GN467" i="38"/>
  <c r="GM467" i="38"/>
  <c r="GL467" i="38"/>
  <c r="GK467" i="38"/>
  <c r="GJ467" i="38"/>
  <c r="GI467" i="38"/>
  <c r="GH467" i="38"/>
  <c r="GG467" i="38"/>
  <c r="GF467" i="38"/>
  <c r="GE467" i="38"/>
  <c r="GD467" i="38"/>
  <c r="GC467" i="38"/>
  <c r="GB467" i="38"/>
  <c r="GA467" i="38"/>
  <c r="FU467" i="38"/>
  <c r="FT467" i="38"/>
  <c r="FS467" i="38"/>
  <c r="FR467" i="38"/>
  <c r="FQ467" i="38"/>
  <c r="Y467" i="38"/>
  <c r="Q461" i="38"/>
  <c r="H461" i="38"/>
  <c r="Q460" i="38"/>
  <c r="H460" i="38"/>
  <c r="Q459" i="38"/>
  <c r="H459" i="38"/>
  <c r="Q458" i="38"/>
  <c r="H458" i="38"/>
  <c r="Q457" i="38"/>
  <c r="H457" i="38"/>
  <c r="GV451" i="38"/>
  <c r="GU451" i="38"/>
  <c r="GT451" i="38"/>
  <c r="GS451" i="38"/>
  <c r="GR451" i="38"/>
  <c r="GQ451" i="38"/>
  <c r="GP451" i="38"/>
  <c r="GO451" i="38"/>
  <c r="GN451" i="38"/>
  <c r="GM451" i="38"/>
  <c r="GL451" i="38"/>
  <c r="GK451" i="38"/>
  <c r="GJ451" i="38"/>
  <c r="GI451" i="38"/>
  <c r="GH451" i="38"/>
  <c r="GG451" i="38"/>
  <c r="GF451" i="38"/>
  <c r="GE451" i="38"/>
  <c r="GD451" i="38"/>
  <c r="GC451" i="38"/>
  <c r="GB451" i="38"/>
  <c r="GA451" i="38"/>
  <c r="FU451" i="38"/>
  <c r="FT451" i="38"/>
  <c r="FS451" i="38"/>
  <c r="FR451" i="38"/>
  <c r="FQ451" i="38"/>
  <c r="Y449" i="38"/>
  <c r="Q445" i="38"/>
  <c r="H445" i="38"/>
  <c r="Q444" i="38"/>
  <c r="H444" i="38"/>
  <c r="Q443" i="38"/>
  <c r="H443" i="38"/>
  <c r="Q442" i="38"/>
  <c r="H442" i="38"/>
  <c r="Q441" i="38"/>
  <c r="H441" i="38"/>
  <c r="GV435" i="38"/>
  <c r="GU435" i="38"/>
  <c r="GT435" i="38"/>
  <c r="GS435" i="38"/>
  <c r="GR435" i="38"/>
  <c r="GQ435" i="38"/>
  <c r="GP435" i="38"/>
  <c r="GO435" i="38"/>
  <c r="GN435" i="38"/>
  <c r="GM435" i="38"/>
  <c r="GL435" i="38"/>
  <c r="GK435" i="38"/>
  <c r="GJ435" i="38"/>
  <c r="GI435" i="38"/>
  <c r="GH435" i="38"/>
  <c r="GG435" i="38"/>
  <c r="GF435" i="38"/>
  <c r="GE435" i="38"/>
  <c r="GD435" i="38"/>
  <c r="GC435" i="38"/>
  <c r="GB435" i="38"/>
  <c r="GA435" i="38"/>
  <c r="FU435" i="38"/>
  <c r="FT435" i="38"/>
  <c r="FS435" i="38"/>
  <c r="FR435" i="38"/>
  <c r="FQ435" i="38"/>
  <c r="Y433" i="38"/>
  <c r="Q429" i="38"/>
  <c r="H429" i="38"/>
  <c r="Q428" i="38"/>
  <c r="H428" i="38"/>
  <c r="Q427" i="38"/>
  <c r="H427" i="38"/>
  <c r="Q426" i="38"/>
  <c r="H426" i="38"/>
  <c r="Q425" i="38"/>
  <c r="H425" i="38"/>
  <c r="GV419" i="38"/>
  <c r="GU419" i="38"/>
  <c r="GT419" i="38"/>
  <c r="GS419" i="38"/>
  <c r="GR419" i="38"/>
  <c r="GQ419" i="38"/>
  <c r="GP419" i="38"/>
  <c r="GO419" i="38"/>
  <c r="GN419" i="38"/>
  <c r="GM419" i="38"/>
  <c r="GL419" i="38"/>
  <c r="GK419" i="38"/>
  <c r="GJ419" i="38"/>
  <c r="GI419" i="38"/>
  <c r="GH419" i="38"/>
  <c r="GG419" i="38"/>
  <c r="GF419" i="38"/>
  <c r="GE419" i="38"/>
  <c r="GD419" i="38"/>
  <c r="GC419" i="38"/>
  <c r="GB419" i="38"/>
  <c r="GA419" i="38"/>
  <c r="FU419" i="38"/>
  <c r="FT419" i="38"/>
  <c r="FS419" i="38"/>
  <c r="FR419" i="38"/>
  <c r="FQ419" i="38"/>
  <c r="Y417" i="38"/>
  <c r="Q413" i="38"/>
  <c r="H413" i="38"/>
  <c r="Q412" i="38"/>
  <c r="H412" i="38"/>
  <c r="Q411" i="38"/>
  <c r="H411" i="38"/>
  <c r="Q410" i="38"/>
  <c r="H410" i="38"/>
  <c r="Q409" i="38"/>
  <c r="H409" i="38"/>
  <c r="GV403" i="38"/>
  <c r="GU403" i="38"/>
  <c r="GT403" i="38"/>
  <c r="GS403" i="38"/>
  <c r="GR403" i="38"/>
  <c r="GQ403" i="38"/>
  <c r="GP403" i="38"/>
  <c r="GO403" i="38"/>
  <c r="GN403" i="38"/>
  <c r="GM403" i="38"/>
  <c r="GL403" i="38"/>
  <c r="GK403" i="38"/>
  <c r="GJ403" i="38"/>
  <c r="GI403" i="38"/>
  <c r="GH403" i="38"/>
  <c r="GG403" i="38"/>
  <c r="GF403" i="38"/>
  <c r="GE403" i="38"/>
  <c r="GD403" i="38"/>
  <c r="GC403" i="38"/>
  <c r="GB403" i="38"/>
  <c r="GA403" i="38"/>
  <c r="FU403" i="38"/>
  <c r="FT403" i="38"/>
  <c r="FS403" i="38"/>
  <c r="FR403" i="38"/>
  <c r="FQ403" i="38"/>
  <c r="Y401" i="38"/>
  <c r="Q397" i="38"/>
  <c r="H397" i="38"/>
  <c r="Q396" i="38"/>
  <c r="H396" i="38"/>
  <c r="Q395" i="38"/>
  <c r="H395" i="38"/>
  <c r="Q394" i="38"/>
  <c r="H394" i="38"/>
  <c r="Q393" i="38"/>
  <c r="H393" i="38"/>
  <c r="GV387" i="38"/>
  <c r="GU387" i="38"/>
  <c r="GT387" i="38"/>
  <c r="GS387" i="38"/>
  <c r="GR387" i="38"/>
  <c r="GQ387" i="38"/>
  <c r="GP387" i="38"/>
  <c r="GO387" i="38"/>
  <c r="GN387" i="38"/>
  <c r="GM387" i="38"/>
  <c r="GL387" i="38"/>
  <c r="GK387" i="38"/>
  <c r="GJ387" i="38"/>
  <c r="GI387" i="38"/>
  <c r="GH387" i="38"/>
  <c r="GG387" i="38"/>
  <c r="GF387" i="38"/>
  <c r="GE387" i="38"/>
  <c r="GD387" i="38"/>
  <c r="GC387" i="38"/>
  <c r="GB387" i="38"/>
  <c r="GA387" i="38"/>
  <c r="FU387" i="38"/>
  <c r="FT387" i="38"/>
  <c r="FS387" i="38"/>
  <c r="FR387" i="38"/>
  <c r="FQ387" i="38"/>
  <c r="Y385" i="38"/>
  <c r="Q377" i="38"/>
  <c r="H377" i="38"/>
  <c r="Q376" i="38"/>
  <c r="H376" i="38"/>
  <c r="Q375" i="38"/>
  <c r="H375" i="38"/>
  <c r="Q374" i="38"/>
  <c r="H374" i="38"/>
  <c r="Q373" i="38"/>
  <c r="H373" i="38"/>
  <c r="GV367" i="38"/>
  <c r="GU367" i="38"/>
  <c r="GT367" i="38"/>
  <c r="GS367" i="38"/>
  <c r="GR367" i="38"/>
  <c r="GQ367" i="38"/>
  <c r="GP367" i="38"/>
  <c r="GO367" i="38"/>
  <c r="GN367" i="38"/>
  <c r="GM367" i="38"/>
  <c r="GL367" i="38"/>
  <c r="GK367" i="38"/>
  <c r="GJ367" i="38"/>
  <c r="GI367" i="38"/>
  <c r="GH367" i="38"/>
  <c r="GG367" i="38"/>
  <c r="GF367" i="38"/>
  <c r="GE367" i="38"/>
  <c r="GD367" i="38"/>
  <c r="GC367" i="38"/>
  <c r="GB367" i="38"/>
  <c r="GA367" i="38"/>
  <c r="FU367" i="38"/>
  <c r="FT367" i="38"/>
  <c r="FS367" i="38"/>
  <c r="FR367" i="38"/>
  <c r="FQ367" i="38"/>
  <c r="Y365" i="38"/>
  <c r="Q361" i="38"/>
  <c r="H361" i="38"/>
  <c r="Q360" i="38"/>
  <c r="H360" i="38"/>
  <c r="Q359" i="38"/>
  <c r="H359" i="38"/>
  <c r="Q358" i="38"/>
  <c r="H358" i="38"/>
  <c r="Q357" i="38"/>
  <c r="H357" i="38"/>
  <c r="GV351" i="38"/>
  <c r="GU351" i="38"/>
  <c r="GT351" i="38"/>
  <c r="GS351" i="38"/>
  <c r="GR351" i="38"/>
  <c r="GQ351" i="38"/>
  <c r="GP351" i="38"/>
  <c r="GO351" i="38"/>
  <c r="GN351" i="38"/>
  <c r="GM351" i="38"/>
  <c r="GL351" i="38"/>
  <c r="GK351" i="38"/>
  <c r="GJ351" i="38"/>
  <c r="GI351" i="38"/>
  <c r="GH351" i="38"/>
  <c r="GG351" i="38"/>
  <c r="GF351" i="38"/>
  <c r="GE351" i="38"/>
  <c r="GD351" i="38"/>
  <c r="GC351" i="38"/>
  <c r="GB351" i="38"/>
  <c r="GA351" i="38"/>
  <c r="FU351" i="38"/>
  <c r="FT351" i="38"/>
  <c r="FS351" i="38"/>
  <c r="FR351" i="38"/>
  <c r="FQ351" i="38"/>
  <c r="Y349" i="38"/>
  <c r="Q345" i="38"/>
  <c r="H345" i="38"/>
  <c r="Q344" i="38"/>
  <c r="H344" i="38"/>
  <c r="Q343" i="38"/>
  <c r="H343" i="38"/>
  <c r="Q342" i="38"/>
  <c r="H342" i="38"/>
  <c r="Q341" i="38"/>
  <c r="H341" i="38"/>
  <c r="GV335" i="38"/>
  <c r="GU335" i="38"/>
  <c r="GT335" i="38"/>
  <c r="GS335" i="38"/>
  <c r="GR335" i="38"/>
  <c r="GQ335" i="38"/>
  <c r="GP335" i="38"/>
  <c r="GO335" i="38"/>
  <c r="GN335" i="38"/>
  <c r="GM335" i="38"/>
  <c r="GL335" i="38"/>
  <c r="GK335" i="38"/>
  <c r="GJ335" i="38"/>
  <c r="GI335" i="38"/>
  <c r="GH335" i="38"/>
  <c r="GG335" i="38"/>
  <c r="GF335" i="38"/>
  <c r="GE335" i="38"/>
  <c r="GD335" i="38"/>
  <c r="GC335" i="38"/>
  <c r="GB335" i="38"/>
  <c r="GA335" i="38"/>
  <c r="FU335" i="38"/>
  <c r="FT335" i="38"/>
  <c r="FS335" i="38"/>
  <c r="FR335" i="38"/>
  <c r="FQ335" i="38"/>
  <c r="Y333" i="38"/>
  <c r="Q329" i="38"/>
  <c r="H329" i="38"/>
  <c r="Q328" i="38"/>
  <c r="H328" i="38"/>
  <c r="Q327" i="38"/>
  <c r="H327" i="38"/>
  <c r="Q326" i="38"/>
  <c r="H326" i="38"/>
  <c r="Q325" i="38"/>
  <c r="H325" i="38"/>
  <c r="GV319" i="38"/>
  <c r="GU319" i="38"/>
  <c r="GT319" i="38"/>
  <c r="GS319" i="38"/>
  <c r="GR319" i="38"/>
  <c r="GQ319" i="38"/>
  <c r="GP319" i="38"/>
  <c r="GO319" i="38"/>
  <c r="GN319" i="38"/>
  <c r="GM319" i="38"/>
  <c r="GL319" i="38"/>
  <c r="GK319" i="38"/>
  <c r="GJ319" i="38"/>
  <c r="GI319" i="38"/>
  <c r="GH319" i="38"/>
  <c r="GG319" i="38"/>
  <c r="GF319" i="38"/>
  <c r="GE319" i="38"/>
  <c r="GD319" i="38"/>
  <c r="GC319" i="38"/>
  <c r="GB319" i="38"/>
  <c r="GA319" i="38"/>
  <c r="FU319" i="38"/>
  <c r="FT319" i="38"/>
  <c r="FS319" i="38"/>
  <c r="FR319" i="38"/>
  <c r="FQ319" i="38"/>
  <c r="Y317" i="38"/>
  <c r="Q313" i="38"/>
  <c r="H313" i="38"/>
  <c r="Q312" i="38"/>
  <c r="H312" i="38"/>
  <c r="Q311" i="38"/>
  <c r="H311" i="38"/>
  <c r="Q310" i="38"/>
  <c r="H310" i="38"/>
  <c r="Q309" i="38"/>
  <c r="H309" i="38"/>
  <c r="GV303" i="38"/>
  <c r="GU303" i="38"/>
  <c r="GT303" i="38"/>
  <c r="GS303" i="38"/>
  <c r="GR303" i="38"/>
  <c r="GQ303" i="38"/>
  <c r="GP303" i="38"/>
  <c r="GO303" i="38"/>
  <c r="GN303" i="38"/>
  <c r="GM303" i="38"/>
  <c r="GL303" i="38"/>
  <c r="GK303" i="38"/>
  <c r="GJ303" i="38"/>
  <c r="GI303" i="38"/>
  <c r="GH303" i="38"/>
  <c r="GG303" i="38"/>
  <c r="GF303" i="38"/>
  <c r="GE303" i="38"/>
  <c r="GD303" i="38"/>
  <c r="GC303" i="38"/>
  <c r="GB303" i="38"/>
  <c r="GA303" i="38"/>
  <c r="FU303" i="38"/>
  <c r="FT303" i="38"/>
  <c r="FS303" i="38"/>
  <c r="FR303" i="38"/>
  <c r="FQ303" i="38"/>
  <c r="Y301" i="38"/>
  <c r="Q297" i="38"/>
  <c r="H297" i="38"/>
  <c r="Q296" i="38"/>
  <c r="H296" i="38"/>
  <c r="Q295" i="38"/>
  <c r="H295" i="38"/>
  <c r="Q294" i="38"/>
  <c r="H294" i="38"/>
  <c r="Q293" i="38"/>
  <c r="H293" i="38"/>
  <c r="GV287" i="38"/>
  <c r="GU287" i="38"/>
  <c r="GT287" i="38"/>
  <c r="GS287" i="38"/>
  <c r="GR287" i="38"/>
  <c r="GQ287" i="38"/>
  <c r="GP287" i="38"/>
  <c r="GO287" i="38"/>
  <c r="GN287" i="38"/>
  <c r="GM287" i="38"/>
  <c r="GL287" i="38"/>
  <c r="GK287" i="38"/>
  <c r="GJ287" i="38"/>
  <c r="GI287" i="38"/>
  <c r="GH287" i="38"/>
  <c r="GG287" i="38"/>
  <c r="GF287" i="38"/>
  <c r="GE287" i="38"/>
  <c r="GD287" i="38"/>
  <c r="GC287" i="38"/>
  <c r="GB287" i="38"/>
  <c r="GA287" i="38"/>
  <c r="FU287" i="38"/>
  <c r="FT287" i="38"/>
  <c r="FS287" i="38"/>
  <c r="FR287" i="38"/>
  <c r="FQ287" i="38"/>
  <c r="Y285" i="38"/>
  <c r="Q281" i="38"/>
  <c r="H281" i="38"/>
  <c r="Q280" i="38"/>
  <c r="H280" i="38"/>
  <c r="Q279" i="38"/>
  <c r="H279" i="38"/>
  <c r="Q278" i="38"/>
  <c r="H278" i="38"/>
  <c r="Q277" i="38"/>
  <c r="H277" i="38"/>
  <c r="GV271" i="38"/>
  <c r="GU271" i="38"/>
  <c r="GT271" i="38"/>
  <c r="GS271" i="38"/>
  <c r="GR271" i="38"/>
  <c r="GQ271" i="38"/>
  <c r="GP271" i="38"/>
  <c r="GO271" i="38"/>
  <c r="GN271" i="38"/>
  <c r="GM271" i="38"/>
  <c r="GL271" i="38"/>
  <c r="GK271" i="38"/>
  <c r="GJ271" i="38"/>
  <c r="GI271" i="38"/>
  <c r="GH271" i="38"/>
  <c r="GG271" i="38"/>
  <c r="GF271" i="38"/>
  <c r="GE271" i="38"/>
  <c r="GD271" i="38"/>
  <c r="GC271" i="38"/>
  <c r="GB271" i="38"/>
  <c r="GA271" i="38"/>
  <c r="FU271" i="38"/>
  <c r="FT271" i="38"/>
  <c r="FS271" i="38"/>
  <c r="FR271" i="38"/>
  <c r="FQ271" i="38"/>
  <c r="Y269" i="38"/>
  <c r="Q265" i="38"/>
  <c r="H265" i="38"/>
  <c r="Q264" i="38"/>
  <c r="H264" i="38"/>
  <c r="Q263" i="38"/>
  <c r="H263" i="38"/>
  <c r="Q262" i="38"/>
  <c r="H262" i="38"/>
  <c r="Q261" i="38"/>
  <c r="H261" i="38"/>
  <c r="GV255" i="38"/>
  <c r="GU255" i="38"/>
  <c r="GT255" i="38"/>
  <c r="GS255" i="38"/>
  <c r="GR255" i="38"/>
  <c r="GQ255" i="38"/>
  <c r="GP255" i="38"/>
  <c r="GO255" i="38"/>
  <c r="GN255" i="38"/>
  <c r="GM255" i="38"/>
  <c r="GL255" i="38"/>
  <c r="GK255" i="38"/>
  <c r="GJ255" i="38"/>
  <c r="GI255" i="38"/>
  <c r="GH255" i="38"/>
  <c r="GG255" i="38"/>
  <c r="GF255" i="38"/>
  <c r="GE255" i="38"/>
  <c r="GD255" i="38"/>
  <c r="GC255" i="38"/>
  <c r="GB255" i="38"/>
  <c r="GA255" i="38"/>
  <c r="FU255" i="38"/>
  <c r="FT255" i="38"/>
  <c r="FS255" i="38"/>
  <c r="FR255" i="38"/>
  <c r="FQ255" i="38"/>
  <c r="Y253" i="38"/>
  <c r="Q249" i="38"/>
  <c r="H249" i="38"/>
  <c r="Q248" i="38"/>
  <c r="H248" i="38"/>
  <c r="Q247" i="38"/>
  <c r="H247" i="38"/>
  <c r="Q246" i="38"/>
  <c r="H246" i="38"/>
  <c r="Q245" i="38"/>
  <c r="H245" i="38"/>
  <c r="GV239" i="38"/>
  <c r="GU239" i="38"/>
  <c r="GT239" i="38"/>
  <c r="GS239" i="38"/>
  <c r="GR239" i="38"/>
  <c r="GQ239" i="38"/>
  <c r="GP239" i="38"/>
  <c r="GO239" i="38"/>
  <c r="GN239" i="38"/>
  <c r="GM239" i="38"/>
  <c r="GL239" i="38"/>
  <c r="GK239" i="38"/>
  <c r="GJ239" i="38"/>
  <c r="GI239" i="38"/>
  <c r="GH239" i="38"/>
  <c r="GG239" i="38"/>
  <c r="GF239" i="38"/>
  <c r="GE239" i="38"/>
  <c r="GD239" i="38"/>
  <c r="GC239" i="38"/>
  <c r="GB239" i="38"/>
  <c r="GA239" i="38"/>
  <c r="FU239" i="38"/>
  <c r="FT239" i="38"/>
  <c r="FS239" i="38"/>
  <c r="FR239" i="38"/>
  <c r="FQ239" i="38"/>
  <c r="Y237" i="38"/>
  <c r="Q233" i="38"/>
  <c r="H233" i="38"/>
  <c r="Q232" i="38"/>
  <c r="H232" i="38"/>
  <c r="Q231" i="38"/>
  <c r="H231" i="38"/>
  <c r="Q230" i="38"/>
  <c r="H230" i="38"/>
  <c r="Q229" i="38"/>
  <c r="H229" i="38"/>
  <c r="GV223" i="38"/>
  <c r="GU223" i="38"/>
  <c r="GT223" i="38"/>
  <c r="GS223" i="38"/>
  <c r="GR223" i="38"/>
  <c r="GQ223" i="38"/>
  <c r="GP223" i="38"/>
  <c r="GO223" i="38"/>
  <c r="GN223" i="38"/>
  <c r="GM223" i="38"/>
  <c r="GL223" i="38"/>
  <c r="GK223" i="38"/>
  <c r="GJ223" i="38"/>
  <c r="GI223" i="38"/>
  <c r="GH223" i="38"/>
  <c r="GG223" i="38"/>
  <c r="GF223" i="38"/>
  <c r="GE223" i="38"/>
  <c r="GD223" i="38"/>
  <c r="GC223" i="38"/>
  <c r="GB223" i="38"/>
  <c r="GA223" i="38"/>
  <c r="FU223" i="38"/>
  <c r="FT223" i="38"/>
  <c r="FS223" i="38"/>
  <c r="FR223" i="38"/>
  <c r="FQ223" i="38"/>
  <c r="Y221" i="38"/>
  <c r="Q217" i="38"/>
  <c r="H217" i="38"/>
  <c r="Q216" i="38"/>
  <c r="H216" i="38"/>
  <c r="Q215" i="38"/>
  <c r="H215" i="38"/>
  <c r="Q214" i="38"/>
  <c r="H214" i="38"/>
  <c r="Q213" i="38"/>
  <c r="H213" i="38"/>
  <c r="GV207" i="38"/>
  <c r="GU207" i="38"/>
  <c r="GT207" i="38"/>
  <c r="GS207" i="38"/>
  <c r="GR207" i="38"/>
  <c r="GQ207" i="38"/>
  <c r="GP207" i="38"/>
  <c r="GO207" i="38"/>
  <c r="GN207" i="38"/>
  <c r="GM207" i="38"/>
  <c r="GL207" i="38"/>
  <c r="GK207" i="38"/>
  <c r="GJ207" i="38"/>
  <c r="GI207" i="38"/>
  <c r="GH207" i="38"/>
  <c r="GG207" i="38"/>
  <c r="GF207" i="38"/>
  <c r="GE207" i="38"/>
  <c r="GD207" i="38"/>
  <c r="GC207" i="38"/>
  <c r="GB207" i="38"/>
  <c r="GA207" i="38"/>
  <c r="FU207" i="38"/>
  <c r="FT207" i="38"/>
  <c r="FS207" i="38"/>
  <c r="FR207" i="38"/>
  <c r="FQ207" i="38"/>
  <c r="Y205" i="38"/>
  <c r="Q201" i="38"/>
  <c r="H201" i="38"/>
  <c r="Q200" i="38"/>
  <c r="H200" i="38"/>
  <c r="Q199" i="38"/>
  <c r="H199" i="38"/>
  <c r="Q198" i="38"/>
  <c r="H198" i="38"/>
  <c r="Q197" i="38"/>
  <c r="H197" i="38"/>
  <c r="GV191" i="38"/>
  <c r="GU191" i="38"/>
  <c r="GT191" i="38"/>
  <c r="GS191" i="38"/>
  <c r="GR191" i="38"/>
  <c r="GQ191" i="38"/>
  <c r="GP191" i="38"/>
  <c r="GO191" i="38"/>
  <c r="GN191" i="38"/>
  <c r="GM191" i="38"/>
  <c r="GL191" i="38"/>
  <c r="GK191" i="38"/>
  <c r="GJ191" i="38"/>
  <c r="GI191" i="38"/>
  <c r="GH191" i="38"/>
  <c r="GG191" i="38"/>
  <c r="GF191" i="38"/>
  <c r="GE191" i="38"/>
  <c r="GD191" i="38"/>
  <c r="GC191" i="38"/>
  <c r="GB191" i="38"/>
  <c r="GA191" i="38"/>
  <c r="FU191" i="38"/>
  <c r="FT191" i="38"/>
  <c r="FS191" i="38"/>
  <c r="FR191" i="38"/>
  <c r="FQ191" i="38"/>
  <c r="Y189" i="38"/>
  <c r="Q185" i="38"/>
  <c r="H185" i="38"/>
  <c r="Q184" i="38"/>
  <c r="H184" i="38"/>
  <c r="Q183" i="38"/>
  <c r="H183" i="38"/>
  <c r="Q182" i="38"/>
  <c r="H182" i="38"/>
  <c r="Q181" i="38"/>
  <c r="H181" i="38"/>
  <c r="GV175" i="38"/>
  <c r="GU175" i="38"/>
  <c r="GT175" i="38"/>
  <c r="GS175" i="38"/>
  <c r="GR175" i="38"/>
  <c r="GQ175" i="38"/>
  <c r="GP175" i="38"/>
  <c r="GO175" i="38"/>
  <c r="GN175" i="38"/>
  <c r="GM175" i="38"/>
  <c r="GL175" i="38"/>
  <c r="GK175" i="38"/>
  <c r="GJ175" i="38"/>
  <c r="GI175" i="38"/>
  <c r="GH175" i="38"/>
  <c r="GG175" i="38"/>
  <c r="GF175" i="38"/>
  <c r="GE175" i="38"/>
  <c r="GD175" i="38"/>
  <c r="GC175" i="38"/>
  <c r="GB175" i="38"/>
  <c r="GA175" i="38"/>
  <c r="FU175" i="38"/>
  <c r="FT175" i="38"/>
  <c r="FS175" i="38"/>
  <c r="FR175" i="38"/>
  <c r="FQ175" i="38"/>
  <c r="Y173" i="38"/>
  <c r="Q169" i="38"/>
  <c r="H169" i="38"/>
  <c r="Q168" i="38"/>
  <c r="H168" i="38"/>
  <c r="Q167" i="38"/>
  <c r="H167" i="38"/>
  <c r="Q166" i="38"/>
  <c r="H166" i="38"/>
  <c r="Q165" i="38"/>
  <c r="H165" i="38"/>
  <c r="GV159" i="38"/>
  <c r="GU159" i="38"/>
  <c r="GT159" i="38"/>
  <c r="GS159" i="38"/>
  <c r="GR159" i="38"/>
  <c r="GQ159" i="38"/>
  <c r="GP159" i="38"/>
  <c r="GO159" i="38"/>
  <c r="GN159" i="38"/>
  <c r="GM159" i="38"/>
  <c r="GL159" i="38"/>
  <c r="GK159" i="38"/>
  <c r="GJ159" i="38"/>
  <c r="GI159" i="38"/>
  <c r="GH159" i="38"/>
  <c r="GG159" i="38"/>
  <c r="GF159" i="38"/>
  <c r="GE159" i="38"/>
  <c r="GD159" i="38"/>
  <c r="GC159" i="38"/>
  <c r="GB159" i="38"/>
  <c r="GA159" i="38"/>
  <c r="FU159" i="38"/>
  <c r="FT159" i="38"/>
  <c r="FS159" i="38"/>
  <c r="FR159" i="38"/>
  <c r="FQ159" i="38"/>
  <c r="Y157" i="38"/>
  <c r="Q153" i="38"/>
  <c r="H153" i="38"/>
  <c r="Q152" i="38"/>
  <c r="H152" i="38"/>
  <c r="Q151" i="38"/>
  <c r="H151" i="38"/>
  <c r="Q150" i="38"/>
  <c r="H150" i="38"/>
  <c r="Q149" i="38"/>
  <c r="H149" i="38"/>
  <c r="GV143" i="38"/>
  <c r="GU143" i="38"/>
  <c r="GT143" i="38"/>
  <c r="GS143" i="38"/>
  <c r="GR143" i="38"/>
  <c r="GQ143" i="38"/>
  <c r="GP143" i="38"/>
  <c r="GO143" i="38"/>
  <c r="GN143" i="38"/>
  <c r="GM143" i="38"/>
  <c r="GL143" i="38"/>
  <c r="GK143" i="38"/>
  <c r="GJ143" i="38"/>
  <c r="GI143" i="38"/>
  <c r="GH143" i="38"/>
  <c r="GG143" i="38"/>
  <c r="GF143" i="38"/>
  <c r="GE143" i="38"/>
  <c r="GD143" i="38"/>
  <c r="GC143" i="38"/>
  <c r="GB143" i="38"/>
  <c r="GA143" i="38"/>
  <c r="FU143" i="38"/>
  <c r="FT143" i="38"/>
  <c r="FS143" i="38"/>
  <c r="FR143" i="38"/>
  <c r="FQ143" i="38"/>
  <c r="Y141" i="38"/>
  <c r="Q137" i="38"/>
  <c r="H137" i="38"/>
  <c r="Q136" i="38"/>
  <c r="H136" i="38"/>
  <c r="Q135" i="38"/>
  <c r="H135" i="38"/>
  <c r="Q134" i="38"/>
  <c r="H134" i="38"/>
  <c r="Q133" i="38"/>
  <c r="H133" i="38"/>
  <c r="GV127" i="38"/>
  <c r="GU127" i="38"/>
  <c r="GT127" i="38"/>
  <c r="GS127" i="38"/>
  <c r="GR127" i="38"/>
  <c r="GQ127" i="38"/>
  <c r="GP127" i="38"/>
  <c r="GO127" i="38"/>
  <c r="GN127" i="38"/>
  <c r="GM127" i="38"/>
  <c r="GL127" i="38"/>
  <c r="GK127" i="38"/>
  <c r="GJ127" i="38"/>
  <c r="GI127" i="38"/>
  <c r="GH127" i="38"/>
  <c r="GG127" i="38"/>
  <c r="GF127" i="38"/>
  <c r="GE127" i="38"/>
  <c r="GD127" i="38"/>
  <c r="GC127" i="38"/>
  <c r="GB127" i="38"/>
  <c r="GA127" i="38"/>
  <c r="FU127" i="38"/>
  <c r="FT127" i="38"/>
  <c r="FS127" i="38"/>
  <c r="FR127" i="38"/>
  <c r="FQ127" i="38"/>
  <c r="Y125" i="38"/>
  <c r="Q121" i="38"/>
  <c r="H121" i="38"/>
  <c r="Q120" i="38"/>
  <c r="H120" i="38"/>
  <c r="Q119" i="38"/>
  <c r="H119" i="38"/>
  <c r="Q118" i="38"/>
  <c r="H118" i="38"/>
  <c r="Q117" i="38"/>
  <c r="H117" i="38"/>
  <c r="GV111" i="38"/>
  <c r="GU111" i="38"/>
  <c r="GT111" i="38"/>
  <c r="GS111" i="38"/>
  <c r="GR111" i="38"/>
  <c r="GQ111" i="38"/>
  <c r="GP111" i="38"/>
  <c r="GO111" i="38"/>
  <c r="GN111" i="38"/>
  <c r="GM111" i="38"/>
  <c r="GL111" i="38"/>
  <c r="GK111" i="38"/>
  <c r="GJ111" i="38"/>
  <c r="GI111" i="38"/>
  <c r="GH111" i="38"/>
  <c r="GG111" i="38"/>
  <c r="GF111" i="38"/>
  <c r="GE111" i="38"/>
  <c r="GD111" i="38"/>
  <c r="GC111" i="38"/>
  <c r="GB111" i="38"/>
  <c r="GA111" i="38"/>
  <c r="FU111" i="38"/>
  <c r="FT111" i="38"/>
  <c r="FS111" i="38"/>
  <c r="FR111" i="38"/>
  <c r="FQ111" i="38"/>
  <c r="Y109" i="38"/>
  <c r="Q105" i="38"/>
  <c r="H105" i="38"/>
  <c r="Q104" i="38"/>
  <c r="H104" i="38"/>
  <c r="Q103" i="38"/>
  <c r="H103" i="38"/>
  <c r="Q102" i="38"/>
  <c r="H102" i="38"/>
  <c r="Q101" i="38"/>
  <c r="H101" i="38"/>
  <c r="GV95" i="38"/>
  <c r="GU95" i="38"/>
  <c r="GT95" i="38"/>
  <c r="GS95" i="38"/>
  <c r="GR95" i="38"/>
  <c r="GQ95" i="38"/>
  <c r="GP95" i="38"/>
  <c r="GO95" i="38"/>
  <c r="GN95" i="38"/>
  <c r="GM95" i="38"/>
  <c r="GL95" i="38"/>
  <c r="GK95" i="38"/>
  <c r="GJ95" i="38"/>
  <c r="GI95" i="38"/>
  <c r="GH95" i="38"/>
  <c r="GG95" i="38"/>
  <c r="GF95" i="38"/>
  <c r="GE95" i="38"/>
  <c r="GD95" i="38"/>
  <c r="GC95" i="38"/>
  <c r="GB95" i="38"/>
  <c r="GA95" i="38"/>
  <c r="FU95" i="38"/>
  <c r="FT95" i="38"/>
  <c r="FS95" i="38"/>
  <c r="FR95" i="38"/>
  <c r="FQ95" i="38"/>
  <c r="Y93" i="38"/>
  <c r="Q89" i="38"/>
  <c r="H89" i="38"/>
  <c r="Q88" i="38"/>
  <c r="H88" i="38"/>
  <c r="Q87" i="38"/>
  <c r="H87" i="38"/>
  <c r="Q86" i="38"/>
  <c r="H86" i="38"/>
  <c r="Q85" i="38"/>
  <c r="H85" i="38"/>
  <c r="GV79" i="38"/>
  <c r="GU79" i="38"/>
  <c r="GT79" i="38"/>
  <c r="GS79" i="38"/>
  <c r="GR79" i="38"/>
  <c r="GQ79" i="38"/>
  <c r="GP79" i="38"/>
  <c r="GO79" i="38"/>
  <c r="GN79" i="38"/>
  <c r="GM79" i="38"/>
  <c r="GL79" i="38"/>
  <c r="GK79" i="38"/>
  <c r="GJ79" i="38"/>
  <c r="GI79" i="38"/>
  <c r="GH79" i="38"/>
  <c r="GG79" i="38"/>
  <c r="GF79" i="38"/>
  <c r="GE79" i="38"/>
  <c r="GD79" i="38"/>
  <c r="GC79" i="38"/>
  <c r="GB79" i="38"/>
  <c r="GA79" i="38"/>
  <c r="FU79" i="38"/>
  <c r="FT79" i="38"/>
  <c r="FS79" i="38"/>
  <c r="FR79" i="38"/>
  <c r="FQ79" i="38"/>
  <c r="Y77" i="38"/>
  <c r="Q73" i="38"/>
  <c r="H73" i="38"/>
  <c r="Q72" i="38"/>
  <c r="H72" i="38"/>
  <c r="Q71" i="38"/>
  <c r="H71" i="38"/>
  <c r="Q70" i="38"/>
  <c r="H70" i="38"/>
  <c r="Q69" i="38"/>
  <c r="H69" i="38"/>
  <c r="GV63" i="38"/>
  <c r="GU63" i="38"/>
  <c r="GT63" i="38"/>
  <c r="GS63" i="38"/>
  <c r="GR63" i="38"/>
  <c r="GQ63" i="38"/>
  <c r="GP63" i="38"/>
  <c r="GO63" i="38"/>
  <c r="GN63" i="38"/>
  <c r="GM63" i="38"/>
  <c r="GL63" i="38"/>
  <c r="GK63" i="38"/>
  <c r="GJ63" i="38"/>
  <c r="GI63" i="38"/>
  <c r="GH63" i="38"/>
  <c r="GG63" i="38"/>
  <c r="GF63" i="38"/>
  <c r="GE63" i="38"/>
  <c r="GD63" i="38"/>
  <c r="GC63" i="38"/>
  <c r="GB63" i="38"/>
  <c r="GA63" i="38"/>
  <c r="FU63" i="38"/>
  <c r="FT63" i="38"/>
  <c r="FS63" i="38"/>
  <c r="FR63" i="38"/>
  <c r="FQ63" i="38"/>
  <c r="Y61" i="38"/>
  <c r="Z49" i="38"/>
  <c r="Z48" i="38"/>
  <c r="Z47" i="38"/>
  <c r="Z46" i="38"/>
  <c r="Z45" i="38"/>
  <c r="Z44" i="38"/>
  <c r="Z43" i="38"/>
  <c r="Z42" i="38"/>
  <c r="Z41" i="38"/>
  <c r="Z40" i="38"/>
  <c r="Z39" i="38"/>
  <c r="Z38" i="38"/>
  <c r="Z37" i="38"/>
  <c r="Z36" i="38"/>
  <c r="GV532" i="19" l="1"/>
  <c r="GU532" i="19"/>
  <c r="GT532" i="19"/>
  <c r="GS532" i="19"/>
  <c r="GR532" i="19"/>
  <c r="GQ532" i="19"/>
  <c r="GP532" i="19"/>
  <c r="GO532" i="19"/>
  <c r="GN532" i="19"/>
  <c r="GM532" i="19"/>
  <c r="GL532" i="19"/>
  <c r="GK532" i="19"/>
  <c r="GJ532" i="19"/>
  <c r="GI532" i="19"/>
  <c r="GH532" i="19"/>
  <c r="GG532" i="19"/>
  <c r="GF532" i="19"/>
  <c r="GE532" i="19"/>
  <c r="GD532" i="19"/>
  <c r="GC532" i="19"/>
  <c r="GB532" i="19"/>
  <c r="GA532" i="19"/>
  <c r="FU532" i="19"/>
  <c r="FT532" i="19"/>
  <c r="FS532" i="19"/>
  <c r="FR532" i="19"/>
  <c r="FQ532" i="19"/>
  <c r="GV516" i="19"/>
  <c r="GU516" i="19"/>
  <c r="GT516" i="19"/>
  <c r="GS516" i="19"/>
  <c r="GR516" i="19"/>
  <c r="GQ516" i="19"/>
  <c r="GP516" i="19"/>
  <c r="GO516" i="19"/>
  <c r="GN516" i="19"/>
  <c r="GM516" i="19"/>
  <c r="GL516" i="19"/>
  <c r="GK516" i="19"/>
  <c r="GJ516" i="19"/>
  <c r="GI516" i="19"/>
  <c r="GH516" i="19"/>
  <c r="GG516" i="19"/>
  <c r="GF516" i="19"/>
  <c r="GE516" i="19"/>
  <c r="GD516" i="19"/>
  <c r="GC516" i="19"/>
  <c r="GB516" i="19"/>
  <c r="GA516" i="19"/>
  <c r="FU516" i="19"/>
  <c r="FT516" i="19"/>
  <c r="FS516" i="19"/>
  <c r="FR516" i="19"/>
  <c r="FQ516" i="19"/>
  <c r="GV500" i="19"/>
  <c r="GU500" i="19"/>
  <c r="GT500" i="19"/>
  <c r="GS500" i="19"/>
  <c r="GR500" i="19"/>
  <c r="GQ500" i="19"/>
  <c r="GP500" i="19"/>
  <c r="GO500" i="19"/>
  <c r="GN500" i="19"/>
  <c r="GM500" i="19"/>
  <c r="GL500" i="19"/>
  <c r="GK500" i="19"/>
  <c r="GJ500" i="19"/>
  <c r="GI500" i="19"/>
  <c r="GH500" i="19"/>
  <c r="GG500" i="19"/>
  <c r="GF500" i="19"/>
  <c r="GE500" i="19"/>
  <c r="GD500" i="19"/>
  <c r="GC500" i="19"/>
  <c r="GB500" i="19"/>
  <c r="GA500" i="19"/>
  <c r="FU500" i="19"/>
  <c r="FT500" i="19"/>
  <c r="FS500" i="19"/>
  <c r="FR500" i="19"/>
  <c r="FQ500" i="19"/>
  <c r="GV484" i="19"/>
  <c r="GU484" i="19"/>
  <c r="GT484" i="19"/>
  <c r="GS484" i="19"/>
  <c r="GR484" i="19"/>
  <c r="GQ484" i="19"/>
  <c r="GP484" i="19"/>
  <c r="GO484" i="19"/>
  <c r="GN484" i="19"/>
  <c r="GM484" i="19"/>
  <c r="GL484" i="19"/>
  <c r="GK484" i="19"/>
  <c r="GJ484" i="19"/>
  <c r="GI484" i="19"/>
  <c r="GH484" i="19"/>
  <c r="GG484" i="19"/>
  <c r="GF484" i="19"/>
  <c r="GE484" i="19"/>
  <c r="GD484" i="19"/>
  <c r="GC484" i="19"/>
  <c r="GB484" i="19"/>
  <c r="GA484" i="19"/>
  <c r="FU484" i="19"/>
  <c r="FT484" i="19"/>
  <c r="FS484" i="19"/>
  <c r="FR484" i="19"/>
  <c r="FQ484" i="19"/>
  <c r="GV468" i="19"/>
  <c r="GU468" i="19"/>
  <c r="GT468" i="19"/>
  <c r="GS468" i="19"/>
  <c r="GR468" i="19"/>
  <c r="GQ468" i="19"/>
  <c r="GP468" i="19"/>
  <c r="GO468" i="19"/>
  <c r="GN468" i="19"/>
  <c r="GM468" i="19"/>
  <c r="GL468" i="19"/>
  <c r="GK468" i="19"/>
  <c r="GJ468" i="19"/>
  <c r="GI468" i="19"/>
  <c r="GH468" i="19"/>
  <c r="GG468" i="19"/>
  <c r="GF468" i="19"/>
  <c r="GE468" i="19"/>
  <c r="GD468" i="19"/>
  <c r="GC468" i="19"/>
  <c r="GB468" i="19"/>
  <c r="GA468" i="19"/>
  <c r="FU468" i="19"/>
  <c r="FT468" i="19"/>
  <c r="FS468" i="19"/>
  <c r="FR468" i="19"/>
  <c r="FQ468" i="19"/>
  <c r="GV452" i="19"/>
  <c r="GU452" i="19"/>
  <c r="GT452" i="19"/>
  <c r="GS452" i="19"/>
  <c r="GR452" i="19"/>
  <c r="GQ452" i="19"/>
  <c r="GP452" i="19"/>
  <c r="GO452" i="19"/>
  <c r="GN452" i="19"/>
  <c r="GM452" i="19"/>
  <c r="GL452" i="19"/>
  <c r="GK452" i="19"/>
  <c r="GJ452" i="19"/>
  <c r="GI452" i="19"/>
  <c r="GH452" i="19"/>
  <c r="GG452" i="19"/>
  <c r="GF452" i="19"/>
  <c r="GE452" i="19"/>
  <c r="GD452" i="19"/>
  <c r="GC452" i="19"/>
  <c r="GB452" i="19"/>
  <c r="GA452" i="19"/>
  <c r="FU452" i="19"/>
  <c r="FT452" i="19"/>
  <c r="FS452" i="19"/>
  <c r="FR452" i="19"/>
  <c r="FQ452" i="19"/>
  <c r="GV436" i="19"/>
  <c r="GU436" i="19"/>
  <c r="GT436" i="19"/>
  <c r="GS436" i="19"/>
  <c r="GR436" i="19"/>
  <c r="GQ436" i="19"/>
  <c r="GP436" i="19"/>
  <c r="GO436" i="19"/>
  <c r="GN436" i="19"/>
  <c r="GM436" i="19"/>
  <c r="GL436" i="19"/>
  <c r="GK436" i="19"/>
  <c r="GJ436" i="19"/>
  <c r="GI436" i="19"/>
  <c r="GH436" i="19"/>
  <c r="GG436" i="19"/>
  <c r="GF436" i="19"/>
  <c r="GE436" i="19"/>
  <c r="GD436" i="19"/>
  <c r="GC436" i="19"/>
  <c r="GB436" i="19"/>
  <c r="GA436" i="19"/>
  <c r="FU436" i="19"/>
  <c r="FT436" i="19"/>
  <c r="FS436" i="19"/>
  <c r="FR436" i="19"/>
  <c r="FQ436" i="19"/>
  <c r="GV420" i="19"/>
  <c r="GU420" i="19"/>
  <c r="GT420" i="19"/>
  <c r="GS420" i="19"/>
  <c r="GR420" i="19"/>
  <c r="GQ420" i="19"/>
  <c r="GP420" i="19"/>
  <c r="GO420" i="19"/>
  <c r="GN420" i="19"/>
  <c r="GM420" i="19"/>
  <c r="GL420" i="19"/>
  <c r="GK420" i="19"/>
  <c r="GJ420" i="19"/>
  <c r="GI420" i="19"/>
  <c r="GH420" i="19"/>
  <c r="GG420" i="19"/>
  <c r="GF420" i="19"/>
  <c r="GE420" i="19"/>
  <c r="GD420" i="19"/>
  <c r="GC420" i="19"/>
  <c r="GB420" i="19"/>
  <c r="GA420" i="19"/>
  <c r="FU420" i="19"/>
  <c r="FT420" i="19"/>
  <c r="FS420" i="19"/>
  <c r="FR420" i="19"/>
  <c r="FQ420" i="19"/>
  <c r="GV404" i="19"/>
  <c r="GU404" i="19"/>
  <c r="GT404" i="19"/>
  <c r="GS404" i="19"/>
  <c r="GR404" i="19"/>
  <c r="GQ404" i="19"/>
  <c r="GP404" i="19"/>
  <c r="GO404" i="19"/>
  <c r="GN404" i="19"/>
  <c r="GM404" i="19"/>
  <c r="GL404" i="19"/>
  <c r="GK404" i="19"/>
  <c r="GJ404" i="19"/>
  <c r="GI404" i="19"/>
  <c r="GH404" i="19"/>
  <c r="GG404" i="19"/>
  <c r="GF404" i="19"/>
  <c r="GE404" i="19"/>
  <c r="GD404" i="19"/>
  <c r="GC404" i="19"/>
  <c r="GB404" i="19"/>
  <c r="GA404" i="19"/>
  <c r="FU404" i="19"/>
  <c r="FT404" i="19"/>
  <c r="FS404" i="19"/>
  <c r="FR404" i="19"/>
  <c r="FQ404" i="19"/>
  <c r="GV388" i="19"/>
  <c r="GU388" i="19"/>
  <c r="GT388" i="19"/>
  <c r="GS388" i="19"/>
  <c r="GR388" i="19"/>
  <c r="GQ388" i="19"/>
  <c r="GP388" i="19"/>
  <c r="GO388" i="19"/>
  <c r="GN388" i="19"/>
  <c r="GM388" i="19"/>
  <c r="GL388" i="19"/>
  <c r="GK388" i="19"/>
  <c r="GJ388" i="19"/>
  <c r="GI388" i="19"/>
  <c r="GH388" i="19"/>
  <c r="GG388" i="19"/>
  <c r="GF388" i="19"/>
  <c r="GE388" i="19"/>
  <c r="GD388" i="19"/>
  <c r="GC388" i="19"/>
  <c r="GB388" i="19"/>
  <c r="GA388" i="19"/>
  <c r="FU388" i="19"/>
  <c r="FT388" i="19"/>
  <c r="FS388" i="19"/>
  <c r="FR388" i="19"/>
  <c r="FQ388" i="19"/>
  <c r="GV368" i="19"/>
  <c r="GU368" i="19"/>
  <c r="GT368" i="19"/>
  <c r="GS368" i="19"/>
  <c r="GR368" i="19"/>
  <c r="GQ368" i="19"/>
  <c r="GP368" i="19"/>
  <c r="GO368" i="19"/>
  <c r="GN368" i="19"/>
  <c r="GM368" i="19"/>
  <c r="GL368" i="19"/>
  <c r="GK368" i="19"/>
  <c r="GJ368" i="19"/>
  <c r="GI368" i="19"/>
  <c r="GH368" i="19"/>
  <c r="GG368" i="19"/>
  <c r="GF368" i="19"/>
  <c r="GE368" i="19"/>
  <c r="GD368" i="19"/>
  <c r="GC368" i="19"/>
  <c r="GB368" i="19"/>
  <c r="GA368" i="19"/>
  <c r="FU368" i="19"/>
  <c r="FT368" i="19"/>
  <c r="FS368" i="19"/>
  <c r="FR368" i="19"/>
  <c r="FQ368" i="19"/>
  <c r="GV352" i="19"/>
  <c r="GU352" i="19"/>
  <c r="GT352" i="19"/>
  <c r="GS352" i="19"/>
  <c r="GR352" i="19"/>
  <c r="GQ352" i="19"/>
  <c r="GP352" i="19"/>
  <c r="GO352" i="19"/>
  <c r="GN352" i="19"/>
  <c r="GM352" i="19"/>
  <c r="GL352" i="19"/>
  <c r="GK352" i="19"/>
  <c r="GJ352" i="19"/>
  <c r="GI352" i="19"/>
  <c r="GH352" i="19"/>
  <c r="GG352" i="19"/>
  <c r="GF352" i="19"/>
  <c r="GE352" i="19"/>
  <c r="GD352" i="19"/>
  <c r="GC352" i="19"/>
  <c r="GB352" i="19"/>
  <c r="GA352" i="19"/>
  <c r="FU352" i="19"/>
  <c r="FT352" i="19"/>
  <c r="FS352" i="19"/>
  <c r="FR352" i="19"/>
  <c r="FQ352" i="19"/>
  <c r="GV336" i="19"/>
  <c r="GU336" i="19"/>
  <c r="GT336" i="19"/>
  <c r="GS336" i="19"/>
  <c r="GR336" i="19"/>
  <c r="GQ336" i="19"/>
  <c r="GP336" i="19"/>
  <c r="GO336" i="19"/>
  <c r="GN336" i="19"/>
  <c r="GM336" i="19"/>
  <c r="GL336" i="19"/>
  <c r="GK336" i="19"/>
  <c r="GJ336" i="19"/>
  <c r="GI336" i="19"/>
  <c r="GH336" i="19"/>
  <c r="GG336" i="19"/>
  <c r="GF336" i="19"/>
  <c r="GE336" i="19"/>
  <c r="GD336" i="19"/>
  <c r="GC336" i="19"/>
  <c r="GB336" i="19"/>
  <c r="GA336" i="19"/>
  <c r="FU336" i="19"/>
  <c r="FT336" i="19"/>
  <c r="FS336" i="19"/>
  <c r="FR336" i="19"/>
  <c r="FQ336" i="19"/>
  <c r="GV320" i="19"/>
  <c r="GU320" i="19"/>
  <c r="GT320" i="19"/>
  <c r="GS320" i="19"/>
  <c r="GR320" i="19"/>
  <c r="GQ320" i="19"/>
  <c r="GP320" i="19"/>
  <c r="GO320" i="19"/>
  <c r="GN320" i="19"/>
  <c r="GM320" i="19"/>
  <c r="GL320" i="19"/>
  <c r="GK320" i="19"/>
  <c r="GJ320" i="19"/>
  <c r="GI320" i="19"/>
  <c r="GH320" i="19"/>
  <c r="GG320" i="19"/>
  <c r="GF320" i="19"/>
  <c r="GE320" i="19"/>
  <c r="GD320" i="19"/>
  <c r="GC320" i="19"/>
  <c r="GB320" i="19"/>
  <c r="GA320" i="19"/>
  <c r="FU320" i="19"/>
  <c r="FT320" i="19"/>
  <c r="FS320" i="19"/>
  <c r="FR320" i="19"/>
  <c r="FQ320" i="19"/>
  <c r="GV304" i="19"/>
  <c r="GU304" i="19"/>
  <c r="GT304" i="19"/>
  <c r="GS304" i="19"/>
  <c r="GR304" i="19"/>
  <c r="GQ304" i="19"/>
  <c r="GP304" i="19"/>
  <c r="GO304" i="19"/>
  <c r="GN304" i="19"/>
  <c r="GM304" i="19"/>
  <c r="GL304" i="19"/>
  <c r="GK304" i="19"/>
  <c r="GJ304" i="19"/>
  <c r="GI304" i="19"/>
  <c r="GH304" i="19"/>
  <c r="GG304" i="19"/>
  <c r="GF304" i="19"/>
  <c r="GE304" i="19"/>
  <c r="GD304" i="19"/>
  <c r="GC304" i="19"/>
  <c r="GB304" i="19"/>
  <c r="GA304" i="19"/>
  <c r="FU304" i="19"/>
  <c r="FT304" i="19"/>
  <c r="FS304" i="19"/>
  <c r="FR304" i="19"/>
  <c r="FQ304" i="19"/>
  <c r="GV288" i="19"/>
  <c r="GU288" i="19"/>
  <c r="GT288" i="19"/>
  <c r="GS288" i="19"/>
  <c r="GR288" i="19"/>
  <c r="GQ288" i="19"/>
  <c r="GP288" i="19"/>
  <c r="GO288" i="19"/>
  <c r="GN288" i="19"/>
  <c r="GM288" i="19"/>
  <c r="GL288" i="19"/>
  <c r="GK288" i="19"/>
  <c r="GJ288" i="19"/>
  <c r="GI288" i="19"/>
  <c r="GH288" i="19"/>
  <c r="GG288" i="19"/>
  <c r="GF288" i="19"/>
  <c r="GE288" i="19"/>
  <c r="GD288" i="19"/>
  <c r="GC288" i="19"/>
  <c r="GB288" i="19"/>
  <c r="GA288" i="19"/>
  <c r="FU288" i="19"/>
  <c r="FT288" i="19"/>
  <c r="FS288" i="19"/>
  <c r="FR288" i="19"/>
  <c r="FQ288" i="19"/>
  <c r="GV272" i="19"/>
  <c r="GU272" i="19"/>
  <c r="GT272" i="19"/>
  <c r="GS272" i="19"/>
  <c r="GR272" i="19"/>
  <c r="GQ272" i="19"/>
  <c r="GP272" i="19"/>
  <c r="GO272" i="19"/>
  <c r="GN272" i="19"/>
  <c r="GM272" i="19"/>
  <c r="GL272" i="19"/>
  <c r="GK272" i="19"/>
  <c r="GJ272" i="19"/>
  <c r="GI272" i="19"/>
  <c r="GH272" i="19"/>
  <c r="GG272" i="19"/>
  <c r="GF272" i="19"/>
  <c r="GE272" i="19"/>
  <c r="GD272" i="19"/>
  <c r="GC272" i="19"/>
  <c r="GB272" i="19"/>
  <c r="GA272" i="19"/>
  <c r="FU272" i="19"/>
  <c r="FT272" i="19"/>
  <c r="FS272" i="19"/>
  <c r="FR272" i="19"/>
  <c r="FQ272" i="19"/>
  <c r="GV256" i="19"/>
  <c r="GU256" i="19"/>
  <c r="GT256" i="19"/>
  <c r="GS256" i="19"/>
  <c r="GR256" i="19"/>
  <c r="GQ256" i="19"/>
  <c r="GP256" i="19"/>
  <c r="GO256" i="19"/>
  <c r="GN256" i="19"/>
  <c r="GM256" i="19"/>
  <c r="GL256" i="19"/>
  <c r="GK256" i="19"/>
  <c r="GJ256" i="19"/>
  <c r="GI256" i="19"/>
  <c r="GH256" i="19"/>
  <c r="GG256" i="19"/>
  <c r="GF256" i="19"/>
  <c r="GE256" i="19"/>
  <c r="GD256" i="19"/>
  <c r="GC256" i="19"/>
  <c r="GB256" i="19"/>
  <c r="GA256" i="19"/>
  <c r="FU256" i="19"/>
  <c r="FT256" i="19"/>
  <c r="FS256" i="19"/>
  <c r="FR256" i="19"/>
  <c r="FQ256" i="19"/>
  <c r="GV240" i="19"/>
  <c r="GU240" i="19"/>
  <c r="GT240" i="19"/>
  <c r="GS240" i="19"/>
  <c r="GR240" i="19"/>
  <c r="GQ240" i="19"/>
  <c r="GP240" i="19"/>
  <c r="GO240" i="19"/>
  <c r="GN240" i="19"/>
  <c r="GM240" i="19"/>
  <c r="GL240" i="19"/>
  <c r="GK240" i="19"/>
  <c r="GJ240" i="19"/>
  <c r="GI240" i="19"/>
  <c r="GH240" i="19"/>
  <c r="GG240" i="19"/>
  <c r="GF240" i="19"/>
  <c r="GE240" i="19"/>
  <c r="GD240" i="19"/>
  <c r="GC240" i="19"/>
  <c r="GB240" i="19"/>
  <c r="GA240" i="19"/>
  <c r="FU240" i="19"/>
  <c r="FT240" i="19"/>
  <c r="FS240" i="19"/>
  <c r="FR240" i="19"/>
  <c r="FQ240" i="19"/>
  <c r="GV224" i="19"/>
  <c r="GU224" i="19"/>
  <c r="GT224" i="19"/>
  <c r="GS224" i="19"/>
  <c r="GR224" i="19"/>
  <c r="GQ224" i="19"/>
  <c r="GP224" i="19"/>
  <c r="GO224" i="19"/>
  <c r="GN224" i="19"/>
  <c r="GM224" i="19"/>
  <c r="GL224" i="19"/>
  <c r="GK224" i="19"/>
  <c r="GJ224" i="19"/>
  <c r="GI224" i="19"/>
  <c r="GH224" i="19"/>
  <c r="GG224" i="19"/>
  <c r="GF224" i="19"/>
  <c r="GE224" i="19"/>
  <c r="GD224" i="19"/>
  <c r="GC224" i="19"/>
  <c r="GB224" i="19"/>
  <c r="GA224" i="19"/>
  <c r="FU224" i="19"/>
  <c r="FT224" i="19"/>
  <c r="FS224" i="19"/>
  <c r="FR224" i="19"/>
  <c r="FQ224" i="19"/>
  <c r="GV208" i="19"/>
  <c r="GU208" i="19"/>
  <c r="GT208" i="19"/>
  <c r="GS208" i="19"/>
  <c r="GR208" i="19"/>
  <c r="GQ208" i="19"/>
  <c r="GP208" i="19"/>
  <c r="GO208" i="19"/>
  <c r="GN208" i="19"/>
  <c r="GM208" i="19"/>
  <c r="GL208" i="19"/>
  <c r="GK208" i="19"/>
  <c r="GJ208" i="19"/>
  <c r="GI208" i="19"/>
  <c r="GH208" i="19"/>
  <c r="GG208" i="19"/>
  <c r="GF208" i="19"/>
  <c r="GE208" i="19"/>
  <c r="GD208" i="19"/>
  <c r="GC208" i="19"/>
  <c r="GB208" i="19"/>
  <c r="GA208" i="19"/>
  <c r="FU208" i="19"/>
  <c r="FT208" i="19"/>
  <c r="FS208" i="19"/>
  <c r="FR208" i="19"/>
  <c r="FQ208" i="19"/>
  <c r="GV192" i="19"/>
  <c r="GU192" i="19"/>
  <c r="GT192" i="19"/>
  <c r="GS192" i="19"/>
  <c r="GR192" i="19"/>
  <c r="GQ192" i="19"/>
  <c r="GP192" i="19"/>
  <c r="GO192" i="19"/>
  <c r="GN192" i="19"/>
  <c r="GM192" i="19"/>
  <c r="GL192" i="19"/>
  <c r="GK192" i="19"/>
  <c r="GJ192" i="19"/>
  <c r="GI192" i="19"/>
  <c r="GH192" i="19"/>
  <c r="GG192" i="19"/>
  <c r="GF192" i="19"/>
  <c r="GE192" i="19"/>
  <c r="GD192" i="19"/>
  <c r="GC192" i="19"/>
  <c r="GB192" i="19"/>
  <c r="GA192" i="19"/>
  <c r="FU192" i="19"/>
  <c r="FT192" i="19"/>
  <c r="FS192" i="19"/>
  <c r="FR192" i="19"/>
  <c r="FQ192" i="19"/>
  <c r="GV176" i="19"/>
  <c r="GU176" i="19"/>
  <c r="GT176" i="19"/>
  <c r="GS176" i="19"/>
  <c r="GR176" i="19"/>
  <c r="GQ176" i="19"/>
  <c r="GP176" i="19"/>
  <c r="GO176" i="19"/>
  <c r="GN176" i="19"/>
  <c r="GM176" i="19"/>
  <c r="GL176" i="19"/>
  <c r="GK176" i="19"/>
  <c r="GJ176" i="19"/>
  <c r="GI176" i="19"/>
  <c r="GH176" i="19"/>
  <c r="GG176" i="19"/>
  <c r="GF176" i="19"/>
  <c r="GE176" i="19"/>
  <c r="GD176" i="19"/>
  <c r="GC176" i="19"/>
  <c r="GB176" i="19"/>
  <c r="GA176" i="19"/>
  <c r="FU176" i="19"/>
  <c r="FT176" i="19"/>
  <c r="FS176" i="19"/>
  <c r="FR176" i="19"/>
  <c r="FQ176" i="19"/>
  <c r="GV160" i="19"/>
  <c r="GU160" i="19"/>
  <c r="GT160" i="19"/>
  <c r="GS160" i="19"/>
  <c r="GR160" i="19"/>
  <c r="GQ160" i="19"/>
  <c r="GP160" i="19"/>
  <c r="GO160" i="19"/>
  <c r="GN160" i="19"/>
  <c r="GM160" i="19"/>
  <c r="GL160" i="19"/>
  <c r="GK160" i="19"/>
  <c r="GJ160" i="19"/>
  <c r="GI160" i="19"/>
  <c r="GH160" i="19"/>
  <c r="GG160" i="19"/>
  <c r="GF160" i="19"/>
  <c r="GE160" i="19"/>
  <c r="GD160" i="19"/>
  <c r="GC160" i="19"/>
  <c r="GB160" i="19"/>
  <c r="GA160" i="19"/>
  <c r="FU160" i="19"/>
  <c r="FT160" i="19"/>
  <c r="FS160" i="19"/>
  <c r="FR160" i="19"/>
  <c r="FQ160" i="19"/>
  <c r="GV144" i="19"/>
  <c r="GU144" i="19"/>
  <c r="GT144" i="19"/>
  <c r="GS144" i="19"/>
  <c r="GR144" i="19"/>
  <c r="GQ144" i="19"/>
  <c r="GP144" i="19"/>
  <c r="GO144" i="19"/>
  <c r="GN144" i="19"/>
  <c r="GM144" i="19"/>
  <c r="GL144" i="19"/>
  <c r="GK144" i="19"/>
  <c r="GJ144" i="19"/>
  <c r="GI144" i="19"/>
  <c r="GH144" i="19"/>
  <c r="GG144" i="19"/>
  <c r="GF144" i="19"/>
  <c r="GE144" i="19"/>
  <c r="GD144" i="19"/>
  <c r="GC144" i="19"/>
  <c r="GB144" i="19"/>
  <c r="GA144" i="19"/>
  <c r="FU144" i="19"/>
  <c r="FT144" i="19"/>
  <c r="FS144" i="19"/>
  <c r="FR144" i="19"/>
  <c r="FQ144" i="19"/>
  <c r="GV128" i="19"/>
  <c r="GU128" i="19"/>
  <c r="GT128" i="19"/>
  <c r="GS128" i="19"/>
  <c r="GR128" i="19"/>
  <c r="GQ128" i="19"/>
  <c r="GP128" i="19"/>
  <c r="GO128" i="19"/>
  <c r="GN128" i="19"/>
  <c r="GM128" i="19"/>
  <c r="GL128" i="19"/>
  <c r="GK128" i="19"/>
  <c r="GJ128" i="19"/>
  <c r="GI128" i="19"/>
  <c r="GH128" i="19"/>
  <c r="GG128" i="19"/>
  <c r="GF128" i="19"/>
  <c r="GE128" i="19"/>
  <c r="GD128" i="19"/>
  <c r="GC128" i="19"/>
  <c r="GB128" i="19"/>
  <c r="GA128" i="19"/>
  <c r="FU128" i="19"/>
  <c r="FT128" i="19"/>
  <c r="FS128" i="19"/>
  <c r="FR128" i="19"/>
  <c r="FQ128" i="19"/>
  <c r="GV112" i="19"/>
  <c r="GU112" i="19"/>
  <c r="GT112" i="19"/>
  <c r="GS112" i="19"/>
  <c r="GR112" i="19"/>
  <c r="GQ112" i="19"/>
  <c r="GP112" i="19"/>
  <c r="GO112" i="19"/>
  <c r="GN112" i="19"/>
  <c r="GM112" i="19"/>
  <c r="GL112" i="19"/>
  <c r="GK112" i="19"/>
  <c r="GJ112" i="19"/>
  <c r="GI112" i="19"/>
  <c r="GH112" i="19"/>
  <c r="GG112" i="19"/>
  <c r="GF112" i="19"/>
  <c r="GE112" i="19"/>
  <c r="GD112" i="19"/>
  <c r="GC112" i="19"/>
  <c r="GB112" i="19"/>
  <c r="GA112" i="19"/>
  <c r="FU112" i="19"/>
  <c r="FT112" i="19"/>
  <c r="FS112" i="19"/>
  <c r="FR112" i="19"/>
  <c r="FQ112" i="19"/>
  <c r="GV96" i="19"/>
  <c r="GU96" i="19"/>
  <c r="GT96" i="19"/>
  <c r="GS96" i="19"/>
  <c r="GR96" i="19"/>
  <c r="GQ96" i="19"/>
  <c r="GP96" i="19"/>
  <c r="GO96" i="19"/>
  <c r="GN96" i="19"/>
  <c r="GM96" i="19"/>
  <c r="GL96" i="19"/>
  <c r="GK96" i="19"/>
  <c r="GJ96" i="19"/>
  <c r="GI96" i="19"/>
  <c r="GH96" i="19"/>
  <c r="GG96" i="19"/>
  <c r="GF96" i="19"/>
  <c r="GE96" i="19"/>
  <c r="GD96" i="19"/>
  <c r="GC96" i="19"/>
  <c r="GB96" i="19"/>
  <c r="GA96" i="19"/>
  <c r="FU96" i="19"/>
  <c r="FT96" i="19"/>
  <c r="FS96" i="19"/>
  <c r="FR96" i="19"/>
  <c r="FQ96" i="19"/>
  <c r="FQ80" i="19"/>
  <c r="FR80" i="19"/>
  <c r="FS80" i="19"/>
  <c r="FT80" i="19"/>
  <c r="FU80" i="19"/>
  <c r="GA80" i="19"/>
  <c r="GB80" i="19"/>
  <c r="GC80" i="19"/>
  <c r="GD80" i="19"/>
  <c r="GE80" i="19"/>
  <c r="GF80" i="19"/>
  <c r="GG80" i="19"/>
  <c r="GH80" i="19"/>
  <c r="GI80" i="19"/>
  <c r="GJ80" i="19"/>
  <c r="GK80" i="19"/>
  <c r="GL80" i="19"/>
  <c r="GM80" i="19"/>
  <c r="GN80" i="19"/>
  <c r="GO80" i="19"/>
  <c r="GP80" i="19"/>
  <c r="GQ80" i="19"/>
  <c r="GR80" i="19"/>
  <c r="GS80" i="19"/>
  <c r="GT80" i="19"/>
  <c r="GU80" i="19"/>
  <c r="GV80" i="19"/>
  <c r="Q542" i="19"/>
  <c r="H542" i="19"/>
  <c r="Q541" i="19"/>
  <c r="H541" i="19"/>
  <c r="Q540" i="19"/>
  <c r="H540" i="19"/>
  <c r="Q539" i="19"/>
  <c r="H539" i="19"/>
  <c r="Q538" i="19"/>
  <c r="H538" i="19"/>
  <c r="Q526" i="19"/>
  <c r="H526" i="19"/>
  <c r="Q525" i="19"/>
  <c r="H525" i="19"/>
  <c r="Q524" i="19"/>
  <c r="H524" i="19"/>
  <c r="Q523" i="19"/>
  <c r="H523" i="19"/>
  <c r="Q522" i="19"/>
  <c r="H522" i="19"/>
  <c r="Q510" i="19"/>
  <c r="H510" i="19"/>
  <c r="Q509" i="19"/>
  <c r="H509" i="19"/>
  <c r="Q508" i="19"/>
  <c r="H508" i="19"/>
  <c r="Q507" i="19"/>
  <c r="H507" i="19"/>
  <c r="Q506" i="19"/>
  <c r="H506" i="19"/>
  <c r="Q494" i="19"/>
  <c r="H494" i="19"/>
  <c r="Q493" i="19"/>
  <c r="H493" i="19"/>
  <c r="Q492" i="19"/>
  <c r="H492" i="19"/>
  <c r="Q491" i="19"/>
  <c r="H491" i="19"/>
  <c r="Q490" i="19"/>
  <c r="H490" i="19"/>
  <c r="Q478" i="19"/>
  <c r="H478" i="19"/>
  <c r="Q477" i="19"/>
  <c r="H477" i="19"/>
  <c r="Q476" i="19"/>
  <c r="H476" i="19"/>
  <c r="Q475" i="19"/>
  <c r="H475" i="19"/>
  <c r="Q474" i="19"/>
  <c r="H474" i="19"/>
  <c r="Q462" i="19"/>
  <c r="H462" i="19"/>
  <c r="Q461" i="19"/>
  <c r="H461" i="19"/>
  <c r="Q460" i="19"/>
  <c r="H460" i="19"/>
  <c r="Q459" i="19"/>
  <c r="H459" i="19"/>
  <c r="Q458" i="19"/>
  <c r="H458" i="19"/>
  <c r="Q446" i="19"/>
  <c r="H446" i="19"/>
  <c r="Q445" i="19"/>
  <c r="H445" i="19"/>
  <c r="Q444" i="19"/>
  <c r="H444" i="19"/>
  <c r="Q443" i="19"/>
  <c r="H443" i="19"/>
  <c r="Q442" i="19"/>
  <c r="H442" i="19"/>
  <c r="Q430" i="19"/>
  <c r="H430" i="19"/>
  <c r="Q429" i="19"/>
  <c r="H429" i="19"/>
  <c r="Q428" i="19"/>
  <c r="H428" i="19"/>
  <c r="Q427" i="19"/>
  <c r="H427" i="19"/>
  <c r="Q426" i="19"/>
  <c r="H426" i="19"/>
  <c r="Q414" i="19"/>
  <c r="H414" i="19"/>
  <c r="Q413" i="19"/>
  <c r="H413" i="19"/>
  <c r="Q412" i="19"/>
  <c r="H412" i="19"/>
  <c r="Q411" i="19"/>
  <c r="H411" i="19"/>
  <c r="Q410" i="19"/>
  <c r="H410" i="19"/>
  <c r="Q398" i="19"/>
  <c r="H398" i="19"/>
  <c r="Q397" i="19"/>
  <c r="H397" i="19"/>
  <c r="Q396" i="19"/>
  <c r="H396" i="19"/>
  <c r="Q395" i="19"/>
  <c r="H395" i="19"/>
  <c r="Q394" i="19"/>
  <c r="H394" i="19"/>
  <c r="Q378" i="19"/>
  <c r="H378" i="19"/>
  <c r="Q377" i="19"/>
  <c r="H377" i="19"/>
  <c r="Q376" i="19"/>
  <c r="H376" i="19"/>
  <c r="Q375" i="19"/>
  <c r="H375" i="19"/>
  <c r="Q374" i="19"/>
  <c r="H374" i="19"/>
  <c r="Q362" i="19"/>
  <c r="H362" i="19"/>
  <c r="Q361" i="19"/>
  <c r="H361" i="19"/>
  <c r="Q360" i="19"/>
  <c r="H360" i="19"/>
  <c r="Q359" i="19"/>
  <c r="H359" i="19"/>
  <c r="Q358" i="19"/>
  <c r="H358" i="19"/>
  <c r="Q346" i="19"/>
  <c r="H346" i="19"/>
  <c r="Q345" i="19"/>
  <c r="H345" i="19"/>
  <c r="Q344" i="19"/>
  <c r="H344" i="19"/>
  <c r="Q343" i="19"/>
  <c r="H343" i="19"/>
  <c r="Q342" i="19"/>
  <c r="H342" i="19"/>
  <c r="Q330" i="19"/>
  <c r="H330" i="19"/>
  <c r="Q329" i="19"/>
  <c r="H329" i="19"/>
  <c r="Q328" i="19"/>
  <c r="H328" i="19"/>
  <c r="Q327" i="19"/>
  <c r="H327" i="19"/>
  <c r="Q326" i="19"/>
  <c r="H326" i="19"/>
  <c r="Q314" i="19"/>
  <c r="H314" i="19"/>
  <c r="Q313" i="19"/>
  <c r="H313" i="19"/>
  <c r="Q312" i="19"/>
  <c r="H312" i="19"/>
  <c r="Q311" i="19"/>
  <c r="H311" i="19"/>
  <c r="Q310" i="19"/>
  <c r="H310" i="19"/>
  <c r="Q298" i="19"/>
  <c r="H298" i="19"/>
  <c r="Q297" i="19"/>
  <c r="H297" i="19"/>
  <c r="Q296" i="19"/>
  <c r="H296" i="19"/>
  <c r="Q295" i="19"/>
  <c r="H295" i="19"/>
  <c r="Q294" i="19"/>
  <c r="H294" i="19"/>
  <c r="Q282" i="19"/>
  <c r="H282" i="19"/>
  <c r="Q281" i="19"/>
  <c r="H281" i="19"/>
  <c r="Q280" i="19"/>
  <c r="H280" i="19"/>
  <c r="Q279" i="19"/>
  <c r="H279" i="19"/>
  <c r="Q278" i="19"/>
  <c r="H278" i="19"/>
  <c r="Q266" i="19"/>
  <c r="H266" i="19"/>
  <c r="Q265" i="19"/>
  <c r="H265" i="19"/>
  <c r="Q264" i="19"/>
  <c r="H264" i="19"/>
  <c r="Q263" i="19"/>
  <c r="H263" i="19"/>
  <c r="Q262" i="19"/>
  <c r="H262" i="19"/>
  <c r="Q250" i="19"/>
  <c r="H250" i="19"/>
  <c r="Q249" i="19"/>
  <c r="H249" i="19"/>
  <c r="Q248" i="19"/>
  <c r="H248" i="19"/>
  <c r="Q247" i="19"/>
  <c r="H247" i="19"/>
  <c r="Q246" i="19"/>
  <c r="H246" i="19"/>
  <c r="Q234" i="19"/>
  <c r="H234" i="19"/>
  <c r="Q233" i="19"/>
  <c r="H233" i="19"/>
  <c r="Q232" i="19"/>
  <c r="H232" i="19"/>
  <c r="Q231" i="19"/>
  <c r="H231" i="19"/>
  <c r="Q230" i="19"/>
  <c r="H230" i="19"/>
  <c r="Q218" i="19"/>
  <c r="H218" i="19"/>
  <c r="Q217" i="19"/>
  <c r="H217" i="19"/>
  <c r="Q216" i="19"/>
  <c r="H216" i="19"/>
  <c r="Q215" i="19"/>
  <c r="H215" i="19"/>
  <c r="Q214" i="19"/>
  <c r="H214" i="19"/>
  <c r="Q202" i="19"/>
  <c r="H202" i="19"/>
  <c r="Q201" i="19"/>
  <c r="H201" i="19"/>
  <c r="Q200" i="19"/>
  <c r="H200" i="19"/>
  <c r="Q199" i="19"/>
  <c r="H199" i="19"/>
  <c r="Q198" i="19"/>
  <c r="H198" i="19"/>
  <c r="Q186" i="19"/>
  <c r="H186" i="19"/>
  <c r="Q185" i="19"/>
  <c r="H185" i="19"/>
  <c r="Q184" i="19"/>
  <c r="H184" i="19"/>
  <c r="Q183" i="19"/>
  <c r="H183" i="19"/>
  <c r="Q182" i="19"/>
  <c r="H182" i="19"/>
  <c r="Q170" i="19"/>
  <c r="H170" i="19"/>
  <c r="Q169" i="19"/>
  <c r="H169" i="19"/>
  <c r="Q168" i="19"/>
  <c r="H168" i="19"/>
  <c r="Q167" i="19"/>
  <c r="H167" i="19"/>
  <c r="Q166" i="19"/>
  <c r="H166" i="19"/>
  <c r="Q154" i="19"/>
  <c r="H154" i="19"/>
  <c r="Q153" i="19"/>
  <c r="H153" i="19"/>
  <c r="Q152" i="19"/>
  <c r="H152" i="19"/>
  <c r="Q151" i="19"/>
  <c r="H151" i="19"/>
  <c r="Q150" i="19"/>
  <c r="H150" i="19"/>
  <c r="Q138" i="19"/>
  <c r="H138" i="19"/>
  <c r="Q137" i="19"/>
  <c r="H137" i="19"/>
  <c r="Q136" i="19"/>
  <c r="H136" i="19"/>
  <c r="Q135" i="19"/>
  <c r="H135" i="19"/>
  <c r="Q134" i="19"/>
  <c r="H134" i="19"/>
  <c r="Q122" i="19"/>
  <c r="H122" i="19"/>
  <c r="Q121" i="19"/>
  <c r="H121" i="19"/>
  <c r="Q120" i="19"/>
  <c r="H120" i="19"/>
  <c r="Q119" i="19"/>
  <c r="H119" i="19"/>
  <c r="Q118" i="19"/>
  <c r="H118" i="19"/>
  <c r="Q106" i="19"/>
  <c r="H106" i="19"/>
  <c r="Q105" i="19"/>
  <c r="H105" i="19"/>
  <c r="Q104" i="19"/>
  <c r="H104" i="19"/>
  <c r="Q103" i="19"/>
  <c r="H103" i="19"/>
  <c r="Q102" i="19"/>
  <c r="H102" i="19"/>
  <c r="Q90" i="19"/>
  <c r="Q89" i="19"/>
  <c r="Q88" i="19"/>
  <c r="Q87" i="19"/>
  <c r="Q86" i="19"/>
  <c r="H90" i="19"/>
  <c r="H74" i="19"/>
  <c r="Q74" i="19"/>
  <c r="GU64" i="19"/>
  <c r="GJ64" i="19"/>
  <c r="H89" i="19"/>
  <c r="H88" i="19"/>
  <c r="H87" i="19"/>
  <c r="H86" i="19"/>
  <c r="GT64" i="19" l="1"/>
  <c r="GS64" i="19"/>
  <c r="GR64" i="19"/>
  <c r="GQ64" i="19"/>
  <c r="GI64" i="19"/>
  <c r="GH64" i="19"/>
  <c r="GG64" i="19"/>
  <c r="GF64" i="19"/>
  <c r="FR64" i="19"/>
  <c r="Q73" i="19"/>
  <c r="Q72" i="19"/>
  <c r="Q71" i="19"/>
  <c r="Q70" i="19"/>
  <c r="H73" i="19"/>
  <c r="H72" i="19"/>
  <c r="H71" i="19"/>
  <c r="H70" i="19"/>
  <c r="V32" i="36" l="1"/>
  <c r="W32" i="36"/>
  <c r="V33" i="36"/>
  <c r="W33" i="36"/>
  <c r="V34" i="36"/>
  <c r="W34" i="36"/>
  <c r="V35" i="36"/>
  <c r="W35" i="36"/>
  <c r="V36" i="36"/>
  <c r="W36" i="36"/>
  <c r="Y32" i="36"/>
  <c r="Z32" i="36"/>
  <c r="Y33" i="36"/>
  <c r="Z33" i="36"/>
  <c r="Y34" i="36"/>
  <c r="Z34" i="36"/>
  <c r="Y35" i="36"/>
  <c r="Z35" i="36"/>
  <c r="Y36" i="36"/>
  <c r="Z36" i="36"/>
  <c r="Y37" i="36"/>
  <c r="Z37" i="36"/>
  <c r="Y38" i="36"/>
  <c r="Z38" i="36"/>
  <c r="Y39" i="36"/>
  <c r="Z39" i="36"/>
  <c r="Y40" i="36"/>
  <c r="Z40" i="36"/>
  <c r="Z41" i="36"/>
  <c r="V39" i="36"/>
  <c r="W39" i="36"/>
  <c r="V42" i="36"/>
  <c r="Z42" i="36"/>
  <c r="V40" i="36"/>
  <c r="W40" i="36"/>
  <c r="V43" i="36"/>
  <c r="Z43" i="36"/>
  <c r="V41" i="36"/>
  <c r="W41" i="36"/>
  <c r="AF44" i="36"/>
  <c r="AG44" i="36"/>
  <c r="AH44" i="36"/>
  <c r="AI44" i="36"/>
  <c r="AJ44" i="36"/>
  <c r="AK44" i="36"/>
  <c r="AF45" i="36"/>
  <c r="AG45" i="36"/>
  <c r="AH45" i="36"/>
  <c r="AI45" i="36"/>
  <c r="AJ45" i="36"/>
  <c r="AK45" i="36"/>
  <c r="AF46" i="36"/>
  <c r="AG46" i="36"/>
  <c r="AH46" i="36"/>
  <c r="AI46" i="36"/>
  <c r="AJ46" i="36"/>
  <c r="AK46" i="36"/>
  <c r="AF47" i="36"/>
  <c r="AG47" i="36"/>
  <c r="AH47" i="36"/>
  <c r="AI47" i="36"/>
  <c r="AJ47" i="36"/>
  <c r="AK47" i="36"/>
  <c r="AF48" i="36"/>
  <c r="AG48" i="36"/>
  <c r="AH48" i="36"/>
  <c r="AI48" i="36"/>
  <c r="AJ48" i="36"/>
  <c r="AK48" i="36"/>
  <c r="AF49" i="36"/>
  <c r="AG49" i="36"/>
  <c r="AH49" i="36"/>
  <c r="AI49" i="36"/>
  <c r="AJ49" i="36"/>
  <c r="AK49" i="36"/>
  <c r="AF50" i="36"/>
  <c r="AG50" i="36"/>
  <c r="AH50" i="36"/>
  <c r="AI50" i="36"/>
  <c r="AJ50" i="36"/>
  <c r="AK50" i="36"/>
  <c r="AF51" i="36"/>
  <c r="AG51" i="36"/>
  <c r="AH51" i="36"/>
  <c r="AI51" i="36"/>
  <c r="AJ51" i="36"/>
  <c r="AK51" i="36"/>
  <c r="AF52" i="36"/>
  <c r="AG52" i="36"/>
  <c r="AH52" i="36"/>
  <c r="AI52" i="36"/>
  <c r="AJ52" i="36"/>
  <c r="AK52" i="36"/>
  <c r="AF53" i="36"/>
  <c r="AG53" i="36"/>
  <c r="AH53" i="36"/>
  <c r="AI53" i="36"/>
  <c r="AJ53" i="36"/>
  <c r="AK53" i="36"/>
  <c r="AF54" i="36"/>
  <c r="AG54" i="36"/>
  <c r="AH54" i="36"/>
  <c r="AI54" i="36"/>
  <c r="AJ54" i="36"/>
  <c r="AK54" i="36"/>
  <c r="AF55" i="36"/>
  <c r="AG55" i="36"/>
  <c r="AH55" i="36"/>
  <c r="AI55" i="36"/>
  <c r="AJ55" i="36"/>
  <c r="AK55" i="36"/>
  <c r="AF56" i="36"/>
  <c r="AG56" i="36"/>
  <c r="AH56" i="36"/>
  <c r="AI56" i="36"/>
  <c r="AJ56" i="36"/>
  <c r="AK56" i="36"/>
  <c r="AF57" i="36"/>
  <c r="AG57" i="36"/>
  <c r="AH57" i="36"/>
  <c r="AI57" i="36"/>
  <c r="AJ57" i="36"/>
  <c r="AK57" i="36"/>
  <c r="AF58" i="36"/>
  <c r="AG58" i="36"/>
  <c r="AH58" i="36"/>
  <c r="AI58" i="36"/>
  <c r="AJ58" i="36"/>
  <c r="AK58" i="36"/>
  <c r="AF59" i="36"/>
  <c r="AG59" i="36"/>
  <c r="AH59" i="36"/>
  <c r="AI59" i="36"/>
  <c r="AJ59" i="36"/>
  <c r="AK59" i="36"/>
  <c r="AF60" i="36"/>
  <c r="AG60" i="36"/>
  <c r="AH60" i="36"/>
  <c r="AI60" i="36"/>
  <c r="AJ60" i="36"/>
  <c r="AK60" i="36"/>
  <c r="AF61" i="36"/>
  <c r="AG61" i="36"/>
  <c r="AH61" i="36"/>
  <c r="AI61" i="36"/>
  <c r="AJ61" i="36"/>
  <c r="AK61" i="36"/>
  <c r="AF62" i="36"/>
  <c r="AG62" i="36"/>
  <c r="AH62" i="36"/>
  <c r="AI62" i="36"/>
  <c r="AJ62" i="36"/>
  <c r="AK62" i="36"/>
  <c r="AF63" i="36"/>
  <c r="AG63" i="36"/>
  <c r="AH63" i="36"/>
  <c r="AI63" i="36"/>
  <c r="AJ63" i="36"/>
  <c r="AK63" i="36"/>
  <c r="Z38" i="19"/>
  <c r="Z39" i="19"/>
  <c r="Z40" i="19"/>
  <c r="Z41" i="19"/>
  <c r="Z42" i="19"/>
  <c r="Z43" i="19"/>
  <c r="Z44" i="19"/>
  <c r="Z45" i="19"/>
  <c r="Z46" i="19"/>
  <c r="Z47" i="19"/>
  <c r="Z48" i="19"/>
  <c r="Z49" i="19"/>
  <c r="Z50" i="19"/>
  <c r="Z37" i="19"/>
  <c r="AC46" i="19"/>
  <c r="AB46" i="19"/>
  <c r="AA46" i="19"/>
  <c r="AC45" i="19"/>
  <c r="AB45" i="19"/>
  <c r="AA45" i="19"/>
  <c r="AC44" i="19"/>
  <c r="AB44" i="19"/>
  <c r="AA44" i="19"/>
  <c r="AD43" i="19"/>
  <c r="AC43" i="19"/>
  <c r="AB43" i="19"/>
  <c r="AA43" i="19"/>
  <c r="AD42" i="19"/>
  <c r="AC42" i="19"/>
  <c r="AB42" i="19"/>
  <c r="AA42" i="19"/>
  <c r="AD41" i="19"/>
  <c r="AC41" i="19"/>
  <c r="AB41" i="19"/>
  <c r="AA41" i="19"/>
  <c r="AD40" i="19"/>
  <c r="AB40" i="19"/>
  <c r="AA40" i="19"/>
  <c r="AD39" i="19"/>
  <c r="AC39" i="19"/>
  <c r="AB39" i="19"/>
  <c r="AA39" i="19"/>
  <c r="AD38" i="19"/>
  <c r="AC38" i="19"/>
  <c r="AB38" i="19"/>
  <c r="AD37" i="19"/>
  <c r="AC37" i="19"/>
  <c r="AB37" i="19"/>
  <c r="AA37" i="19"/>
  <c r="R155" i="1"/>
  <c r="Q155" i="1"/>
  <c r="P155" i="1"/>
  <c r="O155" i="1"/>
  <c r="N155" i="1"/>
  <c r="R154" i="1"/>
  <c r="Q154" i="1"/>
  <c r="P154" i="1"/>
  <c r="O154" i="1"/>
  <c r="N154" i="1"/>
  <c r="R153" i="1"/>
  <c r="Q153" i="1"/>
  <c r="P153" i="1"/>
  <c r="O153" i="1"/>
  <c r="N153" i="1"/>
  <c r="R152" i="1"/>
  <c r="Q152" i="1"/>
  <c r="P152" i="1"/>
  <c r="O152" i="1"/>
  <c r="N152" i="1"/>
  <c r="R151" i="1"/>
  <c r="Q151" i="1"/>
  <c r="P151" i="1"/>
  <c r="O151" i="1"/>
  <c r="N151" i="1"/>
  <c r="R150" i="1"/>
  <c r="Q150" i="1"/>
  <c r="P150" i="1"/>
  <c r="O150" i="1"/>
  <c r="N150" i="1"/>
  <c r="R149" i="1"/>
  <c r="P149" i="1"/>
  <c r="O149" i="1"/>
  <c r="N149" i="1"/>
  <c r="R148" i="1"/>
  <c r="P148" i="1"/>
  <c r="O148" i="1"/>
  <c r="N148" i="1"/>
  <c r="R147" i="1"/>
  <c r="P147" i="1"/>
  <c r="O147" i="1"/>
  <c r="N147" i="1"/>
  <c r="R146" i="1"/>
  <c r="P146" i="1"/>
  <c r="O146" i="1"/>
  <c r="N146" i="1"/>
  <c r="R145" i="1"/>
  <c r="P145" i="1"/>
  <c r="O145" i="1"/>
  <c r="N145" i="1"/>
  <c r="R144" i="1"/>
  <c r="P144" i="1"/>
  <c r="O144" i="1"/>
  <c r="N144" i="1"/>
  <c r="R143" i="1"/>
  <c r="P143" i="1"/>
  <c r="O143" i="1"/>
  <c r="N143" i="1"/>
  <c r="R124" i="1"/>
  <c r="Q124" i="1"/>
  <c r="P124" i="1"/>
  <c r="O124" i="1"/>
  <c r="N124" i="1"/>
  <c r="R123" i="1"/>
  <c r="Q123" i="1"/>
  <c r="P123" i="1"/>
  <c r="O123" i="1"/>
  <c r="N123" i="1"/>
  <c r="R122" i="1"/>
  <c r="Q122" i="1"/>
  <c r="P122" i="1"/>
  <c r="O122" i="1"/>
  <c r="N122" i="1"/>
  <c r="R121" i="1"/>
  <c r="Q121" i="1"/>
  <c r="P121" i="1"/>
  <c r="O121" i="1"/>
  <c r="N121" i="1"/>
  <c r="R120" i="1"/>
  <c r="Q120" i="1"/>
  <c r="P120" i="1"/>
  <c r="O120" i="1"/>
  <c r="N120" i="1"/>
  <c r="R119" i="1"/>
  <c r="Q119" i="1"/>
  <c r="P119" i="1"/>
  <c r="O119" i="1"/>
  <c r="N119" i="1"/>
  <c r="R118" i="1"/>
  <c r="P118" i="1"/>
  <c r="O118" i="1"/>
  <c r="N118" i="1"/>
  <c r="R117" i="1"/>
  <c r="P117" i="1"/>
  <c r="O117" i="1"/>
  <c r="N117" i="1"/>
  <c r="R116" i="1"/>
  <c r="P116" i="1"/>
  <c r="O116" i="1"/>
  <c r="N116" i="1"/>
  <c r="R115" i="1"/>
  <c r="P115" i="1"/>
  <c r="O115" i="1"/>
  <c r="N115" i="1"/>
  <c r="R114" i="1"/>
  <c r="P114" i="1"/>
  <c r="O114" i="1"/>
  <c r="N114" i="1"/>
  <c r="R113" i="1"/>
  <c r="P113" i="1"/>
  <c r="O113" i="1"/>
  <c r="N113" i="1"/>
  <c r="R112" i="1"/>
  <c r="P112" i="1"/>
  <c r="O112" i="1"/>
  <c r="N112" i="1"/>
  <c r="R93" i="1"/>
  <c r="Q93" i="1"/>
  <c r="P93" i="1"/>
  <c r="O93" i="1"/>
  <c r="N93" i="1"/>
  <c r="R92" i="1"/>
  <c r="Q92" i="1"/>
  <c r="P92" i="1"/>
  <c r="O92" i="1"/>
  <c r="N92" i="1"/>
  <c r="R91" i="1"/>
  <c r="Q91" i="1"/>
  <c r="P91" i="1"/>
  <c r="O91" i="1"/>
  <c r="N91" i="1"/>
  <c r="R90" i="1"/>
  <c r="Q90" i="1"/>
  <c r="P90" i="1"/>
  <c r="O90" i="1"/>
  <c r="N90" i="1"/>
  <c r="R89" i="1"/>
  <c r="Q89" i="1"/>
  <c r="P89" i="1"/>
  <c r="O89" i="1"/>
  <c r="N89" i="1"/>
  <c r="R88" i="1"/>
  <c r="Q88" i="1"/>
  <c r="P88" i="1"/>
  <c r="O88" i="1"/>
  <c r="N88" i="1"/>
  <c r="R87" i="1"/>
  <c r="P87" i="1"/>
  <c r="O87" i="1"/>
  <c r="N87" i="1"/>
  <c r="R86" i="1"/>
  <c r="P86" i="1"/>
  <c r="O86" i="1"/>
  <c r="N86" i="1"/>
  <c r="R85" i="1"/>
  <c r="P85" i="1"/>
  <c r="O85" i="1"/>
  <c r="N85" i="1"/>
  <c r="R84" i="1"/>
  <c r="P84" i="1"/>
  <c r="O84" i="1"/>
  <c r="N84" i="1"/>
  <c r="R83" i="1"/>
  <c r="P83" i="1"/>
  <c r="O83" i="1"/>
  <c r="N83" i="1"/>
  <c r="R82" i="1"/>
  <c r="P82" i="1"/>
  <c r="O82" i="1"/>
  <c r="N82" i="1"/>
  <c r="R81" i="1"/>
  <c r="P81" i="1"/>
  <c r="O81" i="1"/>
  <c r="N81" i="1"/>
  <c r="O62" i="1"/>
  <c r="O61" i="1"/>
  <c r="O60" i="1"/>
  <c r="O59" i="1"/>
  <c r="O29" i="1"/>
  <c r="O58" i="1"/>
  <c r="O57" i="1"/>
  <c r="R62" i="1"/>
  <c r="Q62" i="1"/>
  <c r="P62" i="1"/>
  <c r="N62" i="1"/>
  <c r="R61" i="1"/>
  <c r="Q61" i="1"/>
  <c r="P61" i="1"/>
  <c r="N61" i="1"/>
  <c r="R60" i="1"/>
  <c r="Q60" i="1"/>
  <c r="P60" i="1"/>
  <c r="N60" i="1"/>
  <c r="R59" i="1"/>
  <c r="Q59" i="1"/>
  <c r="P59" i="1"/>
  <c r="N59" i="1"/>
  <c r="R58" i="1"/>
  <c r="Q58" i="1"/>
  <c r="P58" i="1"/>
  <c r="N58" i="1"/>
  <c r="R57" i="1"/>
  <c r="Q57" i="1"/>
  <c r="P57" i="1"/>
  <c r="N57" i="1"/>
  <c r="R31" i="1"/>
  <c r="R30" i="1"/>
  <c r="R29" i="1"/>
  <c r="R28" i="1"/>
  <c r="R27" i="1"/>
  <c r="R26" i="1"/>
  <c r="Q30" i="1"/>
  <c r="Q31" i="1"/>
  <c r="Q29" i="1"/>
  <c r="Q28" i="1"/>
  <c r="Q27" i="1"/>
  <c r="Q26" i="1"/>
  <c r="N26" i="1"/>
  <c r="O26" i="1"/>
  <c r="P26" i="1"/>
  <c r="N27" i="1"/>
  <c r="O27" i="1"/>
  <c r="P27" i="1"/>
  <c r="N28" i="1"/>
  <c r="O28" i="1"/>
  <c r="P28" i="1"/>
  <c r="N29" i="1"/>
  <c r="P29" i="1"/>
  <c r="N30" i="1"/>
  <c r="O30" i="1"/>
  <c r="P30" i="1"/>
  <c r="N31" i="1"/>
  <c r="O31" i="1"/>
  <c r="P31" i="1"/>
  <c r="D14" i="1"/>
  <c r="L59" i="1" s="1"/>
  <c r="D12" i="1"/>
  <c r="X39" i="19" s="1"/>
  <c r="D13" i="1"/>
  <c r="K58" i="1" l="1"/>
  <c r="AB47" i="36"/>
  <c r="AB51" i="36"/>
  <c r="AB55" i="36"/>
  <c r="AB59" i="36"/>
  <c r="AB63" i="36"/>
  <c r="AB67" i="36"/>
  <c r="AB71" i="36"/>
  <c r="AB75" i="36"/>
  <c r="AB79" i="36"/>
  <c r="AB83" i="36"/>
  <c r="AB87" i="36"/>
  <c r="AB91" i="36"/>
  <c r="AB62" i="36"/>
  <c r="AB86" i="36"/>
  <c r="AB58" i="36"/>
  <c r="AB44" i="36"/>
  <c r="AB48" i="36"/>
  <c r="AB52" i="36"/>
  <c r="AB56" i="36"/>
  <c r="AB60" i="36"/>
  <c r="AB64" i="36"/>
  <c r="AB68" i="36"/>
  <c r="AB72" i="36"/>
  <c r="AB76" i="36"/>
  <c r="AB80" i="36"/>
  <c r="AB84" i="36"/>
  <c r="AB88" i="36"/>
  <c r="AB92" i="36"/>
  <c r="AB66" i="36"/>
  <c r="AB74" i="36"/>
  <c r="AB45" i="36"/>
  <c r="AB49" i="36"/>
  <c r="AB53" i="36"/>
  <c r="AB57" i="36"/>
  <c r="AB61" i="36"/>
  <c r="AB65" i="36"/>
  <c r="AB69" i="36"/>
  <c r="AB73" i="36"/>
  <c r="AB77" i="36"/>
  <c r="AB81" i="36"/>
  <c r="AB85" i="36"/>
  <c r="AB89" i="36"/>
  <c r="AB93" i="36"/>
  <c r="AB54" i="36"/>
  <c r="AB70" i="36"/>
  <c r="AB78" i="36"/>
  <c r="AB82" i="36"/>
  <c r="AB90" i="36"/>
  <c r="AB50" i="36"/>
  <c r="AB46" i="36"/>
  <c r="AB32" i="36"/>
  <c r="N51" i="36"/>
  <c r="AB33" i="36"/>
  <c r="AB37" i="36"/>
  <c r="AB41" i="36"/>
  <c r="N65" i="36"/>
  <c r="N69" i="36"/>
  <c r="N54" i="36"/>
  <c r="AB36" i="36"/>
  <c r="N68" i="36"/>
  <c r="AB34" i="36"/>
  <c r="AB38" i="36"/>
  <c r="AB42" i="36"/>
  <c r="N66" i="36"/>
  <c r="N55" i="36"/>
  <c r="N64" i="36"/>
  <c r="AB35" i="36"/>
  <c r="AB39" i="36"/>
  <c r="AB43" i="36"/>
  <c r="N67" i="36"/>
  <c r="N52" i="36"/>
  <c r="N56" i="36"/>
  <c r="N53" i="36"/>
  <c r="AB40" i="36"/>
  <c r="K27" i="1"/>
  <c r="FN499" i="39"/>
  <c r="FN367" i="39"/>
  <c r="FN239" i="39"/>
  <c r="FN111" i="39"/>
  <c r="Y42" i="39"/>
  <c r="Y44" i="39"/>
  <c r="FN319" i="39"/>
  <c r="FN191" i="39"/>
  <c r="FN63" i="39"/>
  <c r="Y41" i="39"/>
  <c r="Y38" i="39"/>
  <c r="FN435" i="39"/>
  <c r="FN483" i="39"/>
  <c r="FN351" i="39"/>
  <c r="FN223" i="39"/>
  <c r="FN95" i="39"/>
  <c r="Y47" i="39"/>
  <c r="Y46" i="39"/>
  <c r="Y45" i="39"/>
  <c r="Y39" i="39"/>
  <c r="FN335" i="39"/>
  <c r="FN207" i="39"/>
  <c r="FN79" i="39"/>
  <c r="Y50" i="39"/>
  <c r="FN467" i="39"/>
  <c r="FN451" i="39"/>
  <c r="FN287" i="39"/>
  <c r="FN531" i="39"/>
  <c r="FN403" i="39"/>
  <c r="FN271" i="39"/>
  <c r="FN143" i="39"/>
  <c r="Y40" i="39"/>
  <c r="Y49" i="39"/>
  <c r="FN419" i="39"/>
  <c r="FN159" i="39"/>
  <c r="Y37" i="39"/>
  <c r="FN515" i="39"/>
  <c r="FN387" i="39"/>
  <c r="FN255" i="39"/>
  <c r="FN127" i="39"/>
  <c r="FN303" i="39"/>
  <c r="FN175" i="39"/>
  <c r="Y48" i="39"/>
  <c r="Y43" i="39"/>
  <c r="FN515" i="38"/>
  <c r="FN387" i="38"/>
  <c r="FN255" i="38"/>
  <c r="FN127" i="38"/>
  <c r="Y48" i="38"/>
  <c r="Y42" i="38"/>
  <c r="FN403" i="38"/>
  <c r="Y39" i="38"/>
  <c r="FN499" i="38"/>
  <c r="FN367" i="38"/>
  <c r="FN239" i="38"/>
  <c r="FN111" i="38"/>
  <c r="Y41" i="38"/>
  <c r="FN435" i="38"/>
  <c r="FN419" i="38"/>
  <c r="Y36" i="38"/>
  <c r="FN143" i="38"/>
  <c r="FN483" i="38"/>
  <c r="FN351" i="38"/>
  <c r="FN223" i="38"/>
  <c r="FN95" i="38"/>
  <c r="Y46" i="38"/>
  <c r="Y45" i="38"/>
  <c r="Y44" i="38"/>
  <c r="Y38" i="38"/>
  <c r="FN451" i="38"/>
  <c r="FN63" i="38"/>
  <c r="Y40" i="38"/>
  <c r="Y37" i="38"/>
  <c r="Y47" i="38"/>
  <c r="FN159" i="38"/>
  <c r="FN531" i="38"/>
  <c r="FN271" i="38"/>
  <c r="FN467" i="38"/>
  <c r="FN335" i="38"/>
  <c r="FN207" i="38"/>
  <c r="FN79" i="38"/>
  <c r="Y49" i="38"/>
  <c r="Y43" i="38"/>
  <c r="FN319" i="38"/>
  <c r="FN191" i="38"/>
  <c r="FN303" i="38"/>
  <c r="FN175" i="38"/>
  <c r="FN287" i="38"/>
  <c r="FN500" i="19"/>
  <c r="FN436" i="19"/>
  <c r="FN368" i="19"/>
  <c r="FN304" i="19"/>
  <c r="FN240" i="19"/>
  <c r="FN176" i="19"/>
  <c r="FN112" i="19"/>
  <c r="FN404" i="19"/>
  <c r="FN352" i="19"/>
  <c r="FN96" i="19"/>
  <c r="FN532" i="19"/>
  <c r="FN272" i="19"/>
  <c r="FN420" i="19"/>
  <c r="FN288" i="19"/>
  <c r="FN160" i="19"/>
  <c r="FN80" i="19"/>
  <c r="FN516" i="19"/>
  <c r="FN452" i="19"/>
  <c r="FN388" i="19"/>
  <c r="FN320" i="19"/>
  <c r="FN256" i="19"/>
  <c r="FN192" i="19"/>
  <c r="FN128" i="19"/>
  <c r="FN144" i="19"/>
  <c r="FN484" i="19"/>
  <c r="FN468" i="19"/>
  <c r="FN336" i="19"/>
  <c r="FN208" i="19"/>
  <c r="FN224" i="19"/>
  <c r="W37" i="19"/>
  <c r="Y50" i="19"/>
  <c r="Y48" i="19"/>
  <c r="Y46" i="19"/>
  <c r="Y44" i="19"/>
  <c r="Y42" i="19"/>
  <c r="Y40" i="19"/>
  <c r="Y38" i="19"/>
  <c r="L84" i="1"/>
  <c r="L116" i="1"/>
  <c r="L148" i="1"/>
  <c r="X50" i="19"/>
  <c r="X48" i="19"/>
  <c r="X46" i="19"/>
  <c r="X44" i="19"/>
  <c r="X42" i="19"/>
  <c r="X40" i="19"/>
  <c r="X38" i="19"/>
  <c r="W50" i="19"/>
  <c r="W48" i="19"/>
  <c r="W46" i="19"/>
  <c r="W44" i="19"/>
  <c r="W42" i="19"/>
  <c r="W40" i="19"/>
  <c r="W38" i="19"/>
  <c r="K115" i="1"/>
  <c r="K147" i="1"/>
  <c r="X37" i="19"/>
  <c r="Y49" i="19"/>
  <c r="Y47" i="19"/>
  <c r="Y45" i="19"/>
  <c r="Y43" i="19"/>
  <c r="Y41" i="19"/>
  <c r="Y39" i="19"/>
  <c r="L26" i="1"/>
  <c r="FO483" i="39"/>
  <c r="FO351" i="39"/>
  <c r="FO223" i="39"/>
  <c r="FO95" i="39"/>
  <c r="W40" i="39"/>
  <c r="W42" i="39"/>
  <c r="FO435" i="39"/>
  <c r="FO303" i="39"/>
  <c r="FO175" i="39"/>
  <c r="W47" i="39"/>
  <c r="W46" i="39"/>
  <c r="W45" i="39"/>
  <c r="W39" i="39"/>
  <c r="FO419" i="39"/>
  <c r="FO287" i="39"/>
  <c r="FO159" i="39"/>
  <c r="W44" i="39"/>
  <c r="FO467" i="39"/>
  <c r="FO335" i="39"/>
  <c r="FO207" i="39"/>
  <c r="FO79" i="39"/>
  <c r="W49" i="39"/>
  <c r="FO451" i="39"/>
  <c r="FO319" i="39"/>
  <c r="FO191" i="39"/>
  <c r="FO63" i="39"/>
  <c r="W50" i="39"/>
  <c r="FO403" i="39"/>
  <c r="W41" i="39"/>
  <c r="FO531" i="39"/>
  <c r="FO515" i="39"/>
  <c r="FO387" i="39"/>
  <c r="FO255" i="39"/>
  <c r="FO127" i="39"/>
  <c r="W48" i="39"/>
  <c r="W37" i="39"/>
  <c r="FO499" i="39"/>
  <c r="FO367" i="39"/>
  <c r="FO239" i="39"/>
  <c r="FO111" i="39"/>
  <c r="W43" i="39"/>
  <c r="FO271" i="39"/>
  <c r="FO143" i="39"/>
  <c r="W38" i="39"/>
  <c r="FO499" i="38"/>
  <c r="FO367" i="38"/>
  <c r="FO239" i="38"/>
  <c r="FO111" i="38"/>
  <c r="W42" i="38"/>
  <c r="W36" i="38"/>
  <c r="W44" i="38"/>
  <c r="FO419" i="38"/>
  <c r="W37" i="38"/>
  <c r="FO483" i="38"/>
  <c r="FO351" i="38"/>
  <c r="FO223" i="38"/>
  <c r="FO95" i="38"/>
  <c r="W39" i="38"/>
  <c r="FO287" i="38"/>
  <c r="FO143" i="38"/>
  <c r="FO387" i="38"/>
  <c r="FO467" i="38"/>
  <c r="FO335" i="38"/>
  <c r="FO207" i="38"/>
  <c r="FO79" i="38"/>
  <c r="W48" i="38"/>
  <c r="FO303" i="38"/>
  <c r="FO175" i="38"/>
  <c r="W45" i="38"/>
  <c r="W43" i="38"/>
  <c r="FO531" i="38"/>
  <c r="FO271" i="38"/>
  <c r="W40" i="38"/>
  <c r="FO451" i="38"/>
  <c r="FO319" i="38"/>
  <c r="FO191" i="38"/>
  <c r="FO63" i="38"/>
  <c r="W41" i="38"/>
  <c r="FO435" i="38"/>
  <c r="W46" i="38"/>
  <c r="W38" i="38"/>
  <c r="FO159" i="38"/>
  <c r="W49" i="38"/>
  <c r="FO403" i="38"/>
  <c r="FO515" i="38"/>
  <c r="FO255" i="38"/>
  <c r="FO127" i="38"/>
  <c r="W47" i="38"/>
  <c r="FO80" i="19"/>
  <c r="FO288" i="19"/>
  <c r="FO96" i="19"/>
  <c r="FO304" i="19"/>
  <c r="FO240" i="19"/>
  <c r="FO516" i="19"/>
  <c r="FO452" i="19"/>
  <c r="FO388" i="19"/>
  <c r="FO320" i="19"/>
  <c r="FO256" i="19"/>
  <c r="FO192" i="19"/>
  <c r="FO128" i="19"/>
  <c r="FO420" i="19"/>
  <c r="FO368" i="19"/>
  <c r="FO224" i="19"/>
  <c r="FO160" i="19"/>
  <c r="FO436" i="19"/>
  <c r="FO176" i="19"/>
  <c r="FO532" i="19"/>
  <c r="FO468" i="19"/>
  <c r="FO404" i="19"/>
  <c r="FO336" i="19"/>
  <c r="FO272" i="19"/>
  <c r="FO208" i="19"/>
  <c r="FO144" i="19"/>
  <c r="FO484" i="19"/>
  <c r="FO352" i="19"/>
  <c r="FO500" i="19"/>
  <c r="FO112" i="19"/>
  <c r="Y37" i="19"/>
  <c r="X49" i="19"/>
  <c r="X47" i="19"/>
  <c r="X45" i="19"/>
  <c r="X43" i="19"/>
  <c r="X41" i="19"/>
  <c r="M28" i="1"/>
  <c r="FP467" i="39"/>
  <c r="FP335" i="39"/>
  <c r="FP207" i="39"/>
  <c r="FP79" i="39"/>
  <c r="X49" i="39"/>
  <c r="X46" i="39"/>
  <c r="X45" i="39"/>
  <c r="X39" i="39"/>
  <c r="FP419" i="39"/>
  <c r="FP287" i="39"/>
  <c r="FP159" i="39"/>
  <c r="X50" i="39"/>
  <c r="X44" i="39"/>
  <c r="FP403" i="39"/>
  <c r="FP271" i="39"/>
  <c r="X38" i="39"/>
  <c r="FP515" i="39"/>
  <c r="FP387" i="39"/>
  <c r="FP255" i="39"/>
  <c r="FP451" i="39"/>
  <c r="FP319" i="39"/>
  <c r="FP191" i="39"/>
  <c r="FP63" i="39"/>
  <c r="X42" i="39"/>
  <c r="FP435" i="39"/>
  <c r="FP303" i="39"/>
  <c r="FP175" i="39"/>
  <c r="X47" i="39"/>
  <c r="FP531" i="39"/>
  <c r="FP127" i="39"/>
  <c r="FP499" i="39"/>
  <c r="FP367" i="39"/>
  <c r="FP239" i="39"/>
  <c r="FP111" i="39"/>
  <c r="X43" i="39"/>
  <c r="X37" i="39"/>
  <c r="X40" i="39"/>
  <c r="FP483" i="39"/>
  <c r="FP351" i="39"/>
  <c r="FP223" i="39"/>
  <c r="FP95" i="39"/>
  <c r="FP143" i="39"/>
  <c r="X41" i="39"/>
  <c r="X48" i="39"/>
  <c r="FP483" i="38"/>
  <c r="FP351" i="38"/>
  <c r="FP223" i="38"/>
  <c r="FP95" i="38"/>
  <c r="X39" i="38"/>
  <c r="FP403" i="38"/>
  <c r="FP255" i="38"/>
  <c r="X42" i="38"/>
  <c r="FP467" i="38"/>
  <c r="FP335" i="38"/>
  <c r="FP207" i="38"/>
  <c r="FP79" i="38"/>
  <c r="X48" i="38"/>
  <c r="X43" i="38"/>
  <c r="FP531" i="38"/>
  <c r="X37" i="38"/>
  <c r="FP451" i="38"/>
  <c r="FP319" i="38"/>
  <c r="FP191" i="38"/>
  <c r="FP63" i="38"/>
  <c r="X41" i="38"/>
  <c r="FP419" i="38"/>
  <c r="FP287" i="38"/>
  <c r="FP159" i="38"/>
  <c r="FP271" i="38"/>
  <c r="FP143" i="38"/>
  <c r="FP387" i="38"/>
  <c r="FP367" i="38"/>
  <c r="FP239" i="38"/>
  <c r="FP111" i="38"/>
  <c r="FP435" i="38"/>
  <c r="FP303" i="38"/>
  <c r="FP175" i="38"/>
  <c r="X46" i="38"/>
  <c r="X45" i="38"/>
  <c r="X44" i="38"/>
  <c r="X38" i="38"/>
  <c r="X49" i="38"/>
  <c r="X40" i="38"/>
  <c r="FP515" i="38"/>
  <c r="FP127" i="38"/>
  <c r="X47" i="38"/>
  <c r="FP499" i="38"/>
  <c r="X36" i="38"/>
  <c r="FP516" i="19"/>
  <c r="FP452" i="19"/>
  <c r="FP388" i="19"/>
  <c r="FP320" i="19"/>
  <c r="FP256" i="19"/>
  <c r="FP192" i="19"/>
  <c r="FP128" i="19"/>
  <c r="FP288" i="19"/>
  <c r="FP80" i="19"/>
  <c r="FP484" i="19"/>
  <c r="FP352" i="19"/>
  <c r="FP224" i="19"/>
  <c r="FP96" i="19"/>
  <c r="FP368" i="19"/>
  <c r="FP532" i="19"/>
  <c r="FP468" i="19"/>
  <c r="FP404" i="19"/>
  <c r="FP336" i="19"/>
  <c r="FP272" i="19"/>
  <c r="FP208" i="19"/>
  <c r="FP144" i="19"/>
  <c r="FP420" i="19"/>
  <c r="FP240" i="19"/>
  <c r="FP112" i="19"/>
  <c r="FP160" i="19"/>
  <c r="FP500" i="19"/>
  <c r="FP436" i="19"/>
  <c r="FP304" i="19"/>
  <c r="FP176" i="19"/>
  <c r="K83" i="1"/>
  <c r="W49" i="19"/>
  <c r="W47" i="19"/>
  <c r="W45" i="19"/>
  <c r="W43" i="19"/>
  <c r="W41" i="19"/>
  <c r="W39" i="19"/>
  <c r="M117" i="1"/>
  <c r="L82" i="1"/>
  <c r="L146" i="1"/>
  <c r="K88" i="1"/>
  <c r="K92" i="1"/>
  <c r="L113" i="1"/>
  <c r="L114" i="1"/>
  <c r="K145" i="1"/>
  <c r="K93" i="1"/>
  <c r="M81" i="1"/>
  <c r="K87" i="1"/>
  <c r="L89" i="1"/>
  <c r="L92" i="1"/>
  <c r="M113" i="1"/>
  <c r="K120" i="1"/>
  <c r="K123" i="1"/>
  <c r="K143" i="1"/>
  <c r="K61" i="1"/>
  <c r="L62" i="1"/>
  <c r="K86" i="1"/>
  <c r="L87" i="1"/>
  <c r="M88" i="1"/>
  <c r="M89" i="1"/>
  <c r="M90" i="1"/>
  <c r="M91" i="1"/>
  <c r="M92" i="1"/>
  <c r="M93" i="1"/>
  <c r="M112" i="1"/>
  <c r="K118" i="1"/>
  <c r="L119" i="1"/>
  <c r="L120" i="1"/>
  <c r="L121" i="1"/>
  <c r="L122" i="1"/>
  <c r="L123" i="1"/>
  <c r="L124" i="1"/>
  <c r="L143" i="1"/>
  <c r="M144" i="1"/>
  <c r="K150" i="1"/>
  <c r="K151" i="1"/>
  <c r="K152" i="1"/>
  <c r="K153" i="1"/>
  <c r="K154" i="1"/>
  <c r="K155" i="1"/>
  <c r="FP64" i="19"/>
  <c r="L57" i="1"/>
  <c r="M58" i="1"/>
  <c r="K81" i="1"/>
  <c r="M83" i="1"/>
  <c r="K113" i="1"/>
  <c r="M115" i="1"/>
  <c r="M147" i="1"/>
  <c r="M57" i="1"/>
  <c r="L81" i="1"/>
  <c r="K90" i="1"/>
  <c r="L145" i="1"/>
  <c r="K62" i="1"/>
  <c r="L88" i="1"/>
  <c r="L91" i="1"/>
  <c r="L93" i="1"/>
  <c r="L112" i="1"/>
  <c r="K121" i="1"/>
  <c r="L144" i="1"/>
  <c r="K60" i="1"/>
  <c r="L61" i="1"/>
  <c r="M62" i="1"/>
  <c r="K85" i="1"/>
  <c r="L86" i="1"/>
  <c r="M87" i="1"/>
  <c r="K117" i="1"/>
  <c r="L118" i="1"/>
  <c r="M119" i="1"/>
  <c r="M120" i="1"/>
  <c r="M121" i="1"/>
  <c r="M122" i="1"/>
  <c r="M123" i="1"/>
  <c r="M124" i="1"/>
  <c r="M143" i="1"/>
  <c r="K149" i="1"/>
  <c r="L150" i="1"/>
  <c r="L151" i="1"/>
  <c r="L152" i="1"/>
  <c r="L153" i="1"/>
  <c r="L154" i="1"/>
  <c r="L155" i="1"/>
  <c r="M82" i="1"/>
  <c r="K89" i="1"/>
  <c r="K91" i="1"/>
  <c r="K112" i="1"/>
  <c r="M114" i="1"/>
  <c r="K144" i="1"/>
  <c r="M146" i="1"/>
  <c r="L90" i="1"/>
  <c r="K119" i="1"/>
  <c r="K122" i="1"/>
  <c r="K124" i="1"/>
  <c r="M145" i="1"/>
  <c r="K59" i="1"/>
  <c r="L60" i="1"/>
  <c r="M61" i="1"/>
  <c r="K84" i="1"/>
  <c r="L85" i="1"/>
  <c r="M86" i="1"/>
  <c r="K116" i="1"/>
  <c r="L117" i="1"/>
  <c r="M118" i="1"/>
  <c r="K148" i="1"/>
  <c r="L149" i="1"/>
  <c r="M150" i="1"/>
  <c r="M151" i="1"/>
  <c r="M152" i="1"/>
  <c r="M153" i="1"/>
  <c r="M154" i="1"/>
  <c r="M155" i="1"/>
  <c r="M149" i="1"/>
  <c r="K57" i="1"/>
  <c r="L58" i="1"/>
  <c r="M59" i="1"/>
  <c r="K82" i="1"/>
  <c r="L83" i="1"/>
  <c r="M84" i="1"/>
  <c r="K114" i="1"/>
  <c r="L115" i="1"/>
  <c r="M116" i="1"/>
  <c r="K146" i="1"/>
  <c r="L147" i="1"/>
  <c r="M148" i="1"/>
  <c r="M60" i="1"/>
  <c r="M85" i="1"/>
  <c r="K26" i="1"/>
  <c r="K30" i="1"/>
  <c r="L30" i="1"/>
  <c r="L28" i="1"/>
  <c r="L31" i="1"/>
  <c r="L27" i="1"/>
  <c r="M29" i="1"/>
  <c r="K28" i="1"/>
  <c r="L29" i="1"/>
  <c r="M30" i="1"/>
  <c r="K29" i="1"/>
  <c r="M26" i="1"/>
  <c r="M31" i="1"/>
  <c r="M27" i="1"/>
  <c r="K31" i="1"/>
  <c r="M20" i="1"/>
  <c r="M21" i="1"/>
  <c r="M22" i="1"/>
  <c r="M23" i="1"/>
  <c r="M24" i="1"/>
  <c r="M25" i="1"/>
  <c r="M50" i="1"/>
  <c r="M51" i="1"/>
  <c r="M52" i="1"/>
  <c r="M53" i="1"/>
  <c r="M54" i="1"/>
  <c r="M55" i="1"/>
  <c r="M56" i="1"/>
  <c r="M19" i="1"/>
  <c r="R19" i="1" l="1"/>
  <c r="P52" i="1" l="1"/>
  <c r="GK64" i="19"/>
  <c r="GV64" i="19" l="1"/>
  <c r="Y62" i="19"/>
  <c r="FO64" i="19" l="1"/>
  <c r="L56" i="1"/>
  <c r="L55" i="1"/>
  <c r="L54" i="1"/>
  <c r="L53" i="1"/>
  <c r="L52" i="1"/>
  <c r="L51" i="1"/>
  <c r="L50" i="1"/>
  <c r="L25" i="1"/>
  <c r="L24" i="1"/>
  <c r="L23" i="1"/>
  <c r="L22" i="1"/>
  <c r="L21" i="1"/>
  <c r="L20" i="1"/>
  <c r="L19" i="1"/>
  <c r="P51" i="1"/>
  <c r="O52" i="1"/>
  <c r="O51" i="1"/>
  <c r="R51" i="1"/>
  <c r="R52" i="1"/>
  <c r="K51" i="1"/>
  <c r="K52" i="1"/>
  <c r="N51" i="1"/>
  <c r="N52" i="1"/>
  <c r="R20" i="1"/>
  <c r="R21" i="1"/>
  <c r="K20" i="1"/>
  <c r="N20" i="1"/>
  <c r="O20" i="1"/>
  <c r="P20" i="1"/>
  <c r="K21" i="1"/>
  <c r="N21" i="1"/>
  <c r="O21" i="1"/>
  <c r="P21" i="1"/>
  <c r="R56" i="1"/>
  <c r="P56" i="1"/>
  <c r="P55" i="1"/>
  <c r="P54" i="1"/>
  <c r="P53" i="1"/>
  <c r="P50" i="1"/>
  <c r="O56" i="1"/>
  <c r="O55" i="1"/>
  <c r="O54" i="1"/>
  <c r="O53" i="1"/>
  <c r="O50" i="1"/>
  <c r="N56" i="1"/>
  <c r="K56" i="1"/>
  <c r="R55" i="1"/>
  <c r="N55" i="1"/>
  <c r="K55" i="1"/>
  <c r="R54" i="1"/>
  <c r="N54" i="1"/>
  <c r="K54" i="1"/>
  <c r="R53" i="1"/>
  <c r="N53" i="1"/>
  <c r="K53" i="1"/>
  <c r="R50" i="1"/>
  <c r="N50" i="1"/>
  <c r="K50" i="1"/>
  <c r="K22" i="1"/>
  <c r="N22" i="1"/>
  <c r="O22" i="1"/>
  <c r="P22" i="1"/>
  <c r="K23" i="1"/>
  <c r="N23" i="1"/>
  <c r="O23" i="1"/>
  <c r="P23" i="1"/>
  <c r="K24" i="1"/>
  <c r="N24" i="1"/>
  <c r="O24" i="1"/>
  <c r="P24" i="1"/>
  <c r="K25" i="1"/>
  <c r="N25" i="1"/>
  <c r="O25" i="1"/>
  <c r="P25" i="1"/>
  <c r="R25" i="1"/>
  <c r="R24" i="1"/>
  <c r="R23" i="1"/>
  <c r="R22" i="1"/>
  <c r="P19" i="1"/>
  <c r="O19" i="1"/>
  <c r="N19" i="1"/>
  <c r="K19" i="1"/>
  <c r="Y270" i="19" l="1"/>
  <c r="Y532" i="19"/>
  <c r="Y516" i="19"/>
  <c r="Y500" i="19"/>
  <c r="Y484" i="19"/>
  <c r="Y468" i="19"/>
  <c r="Y450" i="19"/>
  <c r="Y434" i="19"/>
  <c r="Y418" i="19"/>
  <c r="Y402" i="19"/>
  <c r="Y386" i="19"/>
  <c r="Y366" i="19"/>
  <c r="Y350" i="19"/>
  <c r="Y334" i="19"/>
  <c r="Y318" i="19"/>
  <c r="Y302" i="19"/>
  <c r="Y286" i="19"/>
  <c r="Y254" i="19"/>
  <c r="Y238" i="19"/>
  <c r="Y222" i="19"/>
  <c r="Y206" i="19"/>
  <c r="Y190" i="19"/>
  <c r="Y174" i="19"/>
  <c r="Y158" i="19"/>
  <c r="Y142" i="19"/>
  <c r="Y126" i="19"/>
  <c r="Y110" i="19"/>
  <c r="Y94" i="19"/>
  <c r="Y78" i="19"/>
  <c r="GM64" i="19"/>
  <c r="GP64" i="19"/>
  <c r="GO64" i="19"/>
  <c r="GN64" i="19"/>
  <c r="GL64" i="19"/>
  <c r="FN64" i="19"/>
  <c r="FQ64" i="19"/>
  <c r="GE64" i="19" l="1"/>
  <c r="GD64" i="19"/>
  <c r="GC64" i="19"/>
  <c r="GB64" i="19"/>
  <c r="GA64" i="19"/>
  <c r="FU64" i="19"/>
  <c r="FT64" i="19"/>
  <c r="FS64"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F3191C9-BD51-4BB0-AE48-7A1F9E881DAF}" keepAlive="1" name="Query - AddlQuestions" description="Connection to the 'AddlQuestions' query in the workbook." type="5" refreshedVersion="0" background="1">
    <dbPr connection="Provider=Microsoft.Mashup.OleDb.1;Data Source=$Workbook$;Location=AddlQuestions;Extended Properties=&quot;&quot;" command="SELECT * FROM [AddlQuestions]"/>
  </connection>
  <connection id="2" xr16:uid="{205E7A47-2CE5-48C2-9C50-EEA1B45E6F59}" keepAlive="1" name="Query - AllData" description="Connection to the 'AllData' query in the workbook." type="5" refreshedVersion="7" background="1" saveData="1">
    <dbPr connection="Provider=Microsoft.Mashup.OleDb.1;Data Source=$Workbook$;Location=AllData;Extended Properties=&quot;&quot;" command="SELECT * FROM [AllData]"/>
  </connection>
  <connection id="3" xr16:uid="{912FED72-4C53-4195-8222-16E0D6935BF8}" keepAlive="1" name="Query - Coversheet" description="Connection to the 'Coversheet' query in the workbook." type="5" refreshedVersion="0" background="1">
    <dbPr connection="Provider=Microsoft.Mashup.OleDb.1;Data Source=$Workbook$;Location=Coversheet;Extended Properties=&quot;&quot;" command="SELECT * FROM [Coversheet]"/>
  </connection>
  <connection id="4" xr16:uid="{F1A4C8F3-9EC2-49ED-A964-F96C6C9F8F21}" keepAlive="1" name="Query - DevBudget" description="Connection to the 'DevBudget' query in the workbook." type="5" refreshedVersion="0" background="1">
    <dbPr connection="Provider=Microsoft.Mashup.OleDb.1;Data Source=$Workbook$;Location=DevBudget;Extended Properties=&quot;&quot;" command="SELECT * FROM [DevBudget]"/>
  </connection>
  <connection id="5" xr16:uid="{B564C088-6970-43E2-A322-EE0AC5551834}" keepAlive="1" name="Query - DevProgress" description="Connection to the 'DevProgress' query in the workbook." type="5" refreshedVersion="0" background="1">
    <dbPr connection="Provider=Microsoft.Mashup.OleDb.1;Data Source=$Workbook$;Location=DevProgress;Extended Properties=&quot;&quot;" command="SELECT * FROM [DevProgress]"/>
  </connection>
  <connection id="6" xr16:uid="{71431659-5BE8-41FB-9C25-C38B6222B736}" keepAlive="1" name="Query - MainBudget" description="Connection to the 'MainBudget' query in the workbook." type="5" refreshedVersion="0" background="1">
    <dbPr connection="Provider=Microsoft.Mashup.OleDb.1;Data Source=$Workbook$;Location=MainBudget;Extended Properties=&quot;&quot;" command="SELECT * FROM [MainBudget]"/>
  </connection>
  <connection id="7" xr16:uid="{32521CF9-3BC6-4354-B743-44209DF4B2B8}" keepAlive="1" name="Query - MainProgress" description="Connection to the 'MainProgress' query in the workbook." type="5" refreshedVersion="0" background="1">
    <dbPr connection="Provider=Microsoft.Mashup.OleDb.1;Data Source=$Workbook$;Location=MainProgress;Extended Properties=&quot;&quot;" command="SELECT * FROM [MainProgress]"/>
  </connection>
  <connection id="8" xr16:uid="{C80DB171-DFF6-466E-A772-A8101A485CDF}" keepAlive="1" name="Query - PCBudget" description="Connection to the 'PCBudget' query in the workbook." type="5" refreshedVersion="0" background="1">
    <dbPr connection="Provider=Microsoft.Mashup.OleDb.1;Data Source=$Workbook$;Location=PCBudget;Extended Properties=&quot;&quot;" command="SELECT * FROM [PCBudget]"/>
  </connection>
  <connection id="9" xr16:uid="{3496E2B6-E04D-41FC-953C-33DD9E4345BA}" keepAlive="1" name="Query - PCProgress" description="Connection to the 'PCProgress' query in the workbook." type="5" refreshedVersion="0" background="1">
    <dbPr connection="Provider=Microsoft.Mashup.OleDb.1;Data Source=$Workbook$;Location=PCProgress;Extended Properties=&quot;&quot;" command="SELECT * FROM [PCProgress]"/>
  </connection>
  <connection id="10" xr16:uid="{807FC34E-A5C2-4200-B87D-E46DAF93EF98}" keepAlive="1" name="Query - ServiceLabEOY" description="Connection to the 'ServiceLabEOY' query in the workbook." type="5" refreshedVersion="0" background="1">
    <dbPr connection="Provider=Microsoft.Mashup.OleDb.1;Data Source=$Workbook$;Location=ServiceLabEOY;Extended Properties=&quot;&quot;" command="SELECT * FROM [ServiceLabEOY]"/>
  </connection>
  <connection id="11" xr16:uid="{7229D4FD-4D37-4F31-BC02-C3F144F0BF22}" keepAlive="1" name="Query - ServiceLabMY" description="Connection to the 'ServiceLabMY' query in the workbook." type="5" refreshedVersion="0" background="1">
    <dbPr connection="Provider=Microsoft.Mashup.OleDb.1;Data Source=$Workbook$;Location=ServiceLabMY;Extended Properties=&quot;&quot;" command="SELECT * FROM [ServiceLabMY]"/>
  </connection>
</connections>
</file>

<file path=xl/sharedStrings.xml><?xml version="1.0" encoding="utf-8"?>
<sst xmlns="http://schemas.openxmlformats.org/spreadsheetml/2006/main" count="35870" uniqueCount="770">
  <si>
    <t>FY</t>
  </si>
  <si>
    <t>OPEI</t>
  </si>
  <si>
    <t>Standard Name</t>
  </si>
  <si>
    <t xml:space="preserve">Recipient Name </t>
  </si>
  <si>
    <t>Select</t>
  </si>
  <si>
    <t>Report Type</t>
  </si>
  <si>
    <t>Mid-Year</t>
  </si>
  <si>
    <t>Date Completed</t>
  </si>
  <si>
    <t>Entity Name</t>
  </si>
  <si>
    <t>Report Date</t>
  </si>
  <si>
    <t>Coversheet Data</t>
  </si>
  <si>
    <t>Coversheet Responses</t>
  </si>
  <si>
    <t>PI</t>
  </si>
  <si>
    <t>Project Period Start Date</t>
  </si>
  <si>
    <t>PI Email</t>
  </si>
  <si>
    <t>Project End Date</t>
  </si>
  <si>
    <t>PI Phone</t>
  </si>
  <si>
    <t>Budget Period Start Date</t>
  </si>
  <si>
    <t>PI Info Change?</t>
  </si>
  <si>
    <t>Budget Period End Date</t>
  </si>
  <si>
    <t>New PI</t>
  </si>
  <si>
    <t>New PI Email</t>
  </si>
  <si>
    <t>New PI Phone</t>
  </si>
  <si>
    <t>Principal Investigator (PI)</t>
  </si>
  <si>
    <t>Has PI Information Changed?</t>
  </si>
  <si>
    <t>New PI Name</t>
  </si>
  <si>
    <t>AFRPS Coordinator Name</t>
  </si>
  <si>
    <t>AFRPS Coordinator Email</t>
  </si>
  <si>
    <t>AFRPS Coordinator Phone</t>
  </si>
  <si>
    <t>Emergency Response/ RRT Coordinator</t>
  </si>
  <si>
    <t>Emergency Response/ RRT Coordinator Email</t>
  </si>
  <si>
    <t>Emergency Response/ RRT Coordinator Phone</t>
  </si>
  <si>
    <t>Report</t>
  </si>
  <si>
    <t>Initial Report</t>
  </si>
  <si>
    <t>Mid-Year Report</t>
  </si>
  <si>
    <t>Annual Report</t>
  </si>
  <si>
    <t>Project Period End Date</t>
  </si>
  <si>
    <t>Principal Investigator (PI)*</t>
  </si>
  <si>
    <t>*Note any necessary changes to PI information above should be communicated as described in your NOA.</t>
  </si>
  <si>
    <t>End of Year</t>
  </si>
  <si>
    <t>Grant Track:</t>
  </si>
  <si>
    <t>AFRPS Development</t>
  </si>
  <si>
    <t>Mid-Year Budget Report</t>
  </si>
  <si>
    <t>Annual Budget Report</t>
  </si>
  <si>
    <t>Expenses</t>
  </si>
  <si>
    <t>Expended to Date</t>
  </si>
  <si>
    <t>Projected Expenditures</t>
  </si>
  <si>
    <t>Total Budgeted</t>
  </si>
  <si>
    <t>Annual Expended to Date</t>
  </si>
  <si>
    <t>Annual Projected Expenditures</t>
  </si>
  <si>
    <t>Annual Total Budgeted</t>
  </si>
  <si>
    <t>Budget Questions</t>
  </si>
  <si>
    <t>Annual Budget Numerical Responses</t>
  </si>
  <si>
    <t>Annual Budget Narratives</t>
  </si>
  <si>
    <t>Track</t>
  </si>
  <si>
    <t>MY Expended to Date</t>
  </si>
  <si>
    <t>MY Projected Expenses</t>
  </si>
  <si>
    <t>MY Total Budgeted</t>
  </si>
  <si>
    <t>MY Budget Numerical Responses</t>
  </si>
  <si>
    <t>MY Budget Narratives</t>
  </si>
  <si>
    <t>MY</t>
  </si>
  <si>
    <t>Total Salary, Wages, and Fringe Benefits</t>
  </si>
  <si>
    <t>Total Budget: Expended to Date</t>
  </si>
  <si>
    <t>Equipment</t>
  </si>
  <si>
    <t>Total Budget: Projected Expenditures</t>
  </si>
  <si>
    <t>Travel</t>
  </si>
  <si>
    <t>Total Budget: Total Budgeted</t>
  </si>
  <si>
    <t>Materials and Supplies</t>
  </si>
  <si>
    <t>Publication Costs</t>
  </si>
  <si>
    <t>Consultant Services</t>
  </si>
  <si>
    <t>ADP/Computer Services</t>
  </si>
  <si>
    <t>Subawards/Contractual Costs</t>
  </si>
  <si>
    <t>Equipment/Facility Rental/User Fees</t>
  </si>
  <si>
    <t>Federal F&amp;A (Indirect Costs)</t>
  </si>
  <si>
    <t>Other 1 [Replace only bracketed text]</t>
  </si>
  <si>
    <t>Other 2 [Replace only bracketed text]</t>
  </si>
  <si>
    <t>Other 3 [Replace only bracketed text]</t>
  </si>
  <si>
    <t>Other 4 [Replace only bracketed text]</t>
  </si>
  <si>
    <t>Total Budget</t>
  </si>
  <si>
    <t>Estimated current obligated funds</t>
  </si>
  <si>
    <t>Carryover I will be requesting</t>
  </si>
  <si>
    <t>New funding request</t>
  </si>
  <si>
    <t>Total Requested for next budget period</t>
  </si>
  <si>
    <t>Additional Budget Comments:</t>
  </si>
  <si>
    <t>Estimated total of in-kind budget contributions toward accomplishing the goals of the cooperative agreement during the reporting period:</t>
  </si>
  <si>
    <t xml:space="preserve">Plan of Action 1: </t>
  </si>
  <si>
    <t>IF changes are made to the performance element impacts (in the table to the right) for this Plan of Action  please explain below. Otherwise leave blank.</t>
  </si>
  <si>
    <t>Performance Elements</t>
  </si>
  <si>
    <t>IR Outcome 1</t>
  </si>
  <si>
    <t>IR Outcome 2</t>
  </si>
  <si>
    <t>IR Outcome 3</t>
  </si>
  <si>
    <t>IR Outcome 4</t>
  </si>
  <si>
    <t>IR Outcome 5</t>
  </si>
  <si>
    <t>IR AFRPS FOA Obj. 1</t>
  </si>
  <si>
    <t>IR AFRPS FOA Obj. 2</t>
  </si>
  <si>
    <t>IR AFRPS FOA Obj. 3</t>
  </si>
  <si>
    <t>IR AFRPS FOA Obj. 4</t>
  </si>
  <si>
    <t>IR AFRPS FOA Obj. 5</t>
  </si>
  <si>
    <t>IR AFRPS FOA Obj. 6</t>
  </si>
  <si>
    <t>IR AFRPS FOA Obj. 7</t>
  </si>
  <si>
    <t>IR AFRPS FOA Obj. 8</t>
  </si>
  <si>
    <t>IR AFRPS FOA Obj. 9</t>
  </si>
  <si>
    <t>IR PC FOA Obj. 1</t>
  </si>
  <si>
    <t>IR PC FOA Obj. 2</t>
  </si>
  <si>
    <t>IR AFRPS Dev. Output 1</t>
  </si>
  <si>
    <t>IR AFRPS Dev. Output 2</t>
  </si>
  <si>
    <t>IR AFRPS Dev. Output 3</t>
  </si>
  <si>
    <t>IR AFRPS Dev. Output 4</t>
  </si>
  <si>
    <t>IR AFRPS Dev. Output 5</t>
  </si>
  <si>
    <t>IR AFRPS Main. Output 1</t>
  </si>
  <si>
    <t>IR AFRPS Main. Output 2</t>
  </si>
  <si>
    <t>IR AFRPS Main. Output 3</t>
  </si>
  <si>
    <t>IR AFRPS Main. Output 4</t>
  </si>
  <si>
    <t>IR PC Output 1</t>
  </si>
  <si>
    <t>IR PC Output 2</t>
  </si>
  <si>
    <t>IR PC Output 3</t>
  </si>
  <si>
    <t>IR PC Output 4</t>
  </si>
  <si>
    <t>IR PC Output 5</t>
  </si>
  <si>
    <t>IR PC Output 6</t>
  </si>
  <si>
    <t>IR PC Output 7</t>
  </si>
  <si>
    <t>IR PC Output 8</t>
  </si>
  <si>
    <t>IR PC Output 9</t>
  </si>
  <si>
    <t>IR PC Output 10</t>
  </si>
  <si>
    <t>IR PC Output 11</t>
  </si>
  <si>
    <t>IR PC Output 12</t>
  </si>
  <si>
    <t>IR AFRPS Standard 1</t>
  </si>
  <si>
    <t>IR AFRPS Standard 2</t>
  </si>
  <si>
    <t>IR AFRPS Standard 3</t>
  </si>
  <si>
    <t>IR AFRPS Standard 4</t>
  </si>
  <si>
    <t>IR AFRPS Standard 5</t>
  </si>
  <si>
    <t>IR AFRPS Standard 6</t>
  </si>
  <si>
    <t>IR AFRPS Standard 7</t>
  </si>
  <si>
    <t>IR AFRPS Standard 8</t>
  </si>
  <si>
    <t>IR AFRPS Standard 9</t>
  </si>
  <si>
    <t>IR AFRPS Standard 10</t>
  </si>
  <si>
    <t>IR AFRPS Standard 11</t>
  </si>
  <si>
    <t>MY Outcome 1</t>
  </si>
  <si>
    <t>MY Outcome 2</t>
  </si>
  <si>
    <t>MY Outcome 3</t>
  </si>
  <si>
    <t>MY Outcome 4</t>
  </si>
  <si>
    <t>MY Outcome 5</t>
  </si>
  <si>
    <t>MY AFRPS FOA Obj. 1</t>
  </si>
  <si>
    <t>MY AFRPS FOA Obj. 2</t>
  </si>
  <si>
    <t>MY AFRPS FOA Obj. 3</t>
  </si>
  <si>
    <t>MY AFRPS FOA Obj. 4</t>
  </si>
  <si>
    <t>MY AFRPS FOA Obj. 5</t>
  </si>
  <si>
    <t>MY AFRPS FOA Obj. 6</t>
  </si>
  <si>
    <t>MY AFRPS FOA Obj. 7</t>
  </si>
  <si>
    <t>MY AFRPS FOA Obj. 8</t>
  </si>
  <si>
    <t>MY AFRPS FOA Obj. 9</t>
  </si>
  <si>
    <t>MY PC FOA Obj. 1</t>
  </si>
  <si>
    <t>MY PC FOA Obj. 2</t>
  </si>
  <si>
    <t>MY AFRPS Dev. Output 1</t>
  </si>
  <si>
    <t>MY AFRPS Dev. Output 2</t>
  </si>
  <si>
    <t>MY AFRPS Dev. Output 3</t>
  </si>
  <si>
    <t>MY AFRPS Dev. Output 4</t>
  </si>
  <si>
    <t>MY AFRPS Dev. Output 5</t>
  </si>
  <si>
    <t>MY AFRPS Main. Output 1</t>
  </si>
  <si>
    <t>MY AFRPS Main. Output 2</t>
  </si>
  <si>
    <t>MY AFRPS Main. Output 3</t>
  </si>
  <si>
    <t>MY AFRPS Main. Output 4</t>
  </si>
  <si>
    <t>MY PC Output 1</t>
  </si>
  <si>
    <t>MY PC Output 2</t>
  </si>
  <si>
    <t>MY PC Output 3</t>
  </si>
  <si>
    <t>MY PC Output 4</t>
  </si>
  <si>
    <t>MY PC Output 5</t>
  </si>
  <si>
    <t>MY PC Output 6</t>
  </si>
  <si>
    <t>MY PC Output 7</t>
  </si>
  <si>
    <t>MY PC Output 8</t>
  </si>
  <si>
    <t>MY PC Output 9</t>
  </si>
  <si>
    <t>MY PC Output 10</t>
  </si>
  <si>
    <t>MY PC Output 11</t>
  </si>
  <si>
    <t>MY PC Output 12</t>
  </si>
  <si>
    <t>MY AFRPS Standard 1</t>
  </si>
  <si>
    <t>MY AFRPS Standard 2</t>
  </si>
  <si>
    <t>MY AFRPS Standard 3</t>
  </si>
  <si>
    <t>MY AFRPS Standard 4</t>
  </si>
  <si>
    <t>MY AFRPS Standard 5</t>
  </si>
  <si>
    <t>MY AFRPS Standard 6</t>
  </si>
  <si>
    <t>MY AFRPS Standard 7</t>
  </si>
  <si>
    <t>MY AFRPS Standard 8</t>
  </si>
  <si>
    <t>MY AFRPS Standard 9</t>
  </si>
  <si>
    <t>MY AFRPS Standard 10</t>
  </si>
  <si>
    <t>MY AFRPS Standard 11</t>
  </si>
  <si>
    <t>Annual Outcome 1</t>
  </si>
  <si>
    <t>Annual Outcome 2</t>
  </si>
  <si>
    <t>Annual Outcome 3</t>
  </si>
  <si>
    <t>Annual Outcome 4</t>
  </si>
  <si>
    <t>Annual Outcome 5</t>
  </si>
  <si>
    <t>Annual AFRPS FOA Obj. 1</t>
  </si>
  <si>
    <t>Annual AFRPS FOA Obj. 2</t>
  </si>
  <si>
    <t>Annual AFRPS FOA Obj. 3</t>
  </si>
  <si>
    <t>Annual AFRPS FOA Obj. 4</t>
  </si>
  <si>
    <t>Annual AFRPS FOA Obj. 5</t>
  </si>
  <si>
    <t>Annual AFRPS FOA Obj. 6</t>
  </si>
  <si>
    <t>Annual AFRPS FOA Obj. 7</t>
  </si>
  <si>
    <t>Annual AFRPS FOA Obj. 8</t>
  </si>
  <si>
    <t>Annual AFRPS FOA Obj. 9</t>
  </si>
  <si>
    <t>Annual PC FOA Obj. 1</t>
  </si>
  <si>
    <t>Annual PC FOA Obj. 2</t>
  </si>
  <si>
    <t>Annual AFRPS Dev. Output 1</t>
  </si>
  <si>
    <t>Annual AFRPS Dev. Output 2</t>
  </si>
  <si>
    <t>Annual AFRPS Dev. Output 3</t>
  </si>
  <si>
    <t>Annual AFRPS Dev. Output 4</t>
  </si>
  <si>
    <t>Annual AFRPS Dev. Output 5</t>
  </si>
  <si>
    <t>Annual AFRPS Main. Output 1</t>
  </si>
  <si>
    <t>Annual AFRPS Main. Output 2</t>
  </si>
  <si>
    <t>Annual AFRPS Main. Output 3</t>
  </si>
  <si>
    <t>Annual AFRPS Main. Output 4</t>
  </si>
  <si>
    <t>Annual PC Output 1</t>
  </si>
  <si>
    <t>Annual PC Output 2</t>
  </si>
  <si>
    <t>Annual PC Output 3</t>
  </si>
  <si>
    <t>Annual PC Output 4</t>
  </si>
  <si>
    <t>Annual PC Output 5</t>
  </si>
  <si>
    <t>Annual PC Output 6</t>
  </si>
  <si>
    <t>Annual PC Output 7</t>
  </si>
  <si>
    <t>Annual PC Output 8</t>
  </si>
  <si>
    <t>Annual PC Output 9</t>
  </si>
  <si>
    <t>Annual PC Output 10</t>
  </si>
  <si>
    <t>Annual PC Output 11</t>
  </si>
  <si>
    <t>Annual PC Output 12</t>
  </si>
  <si>
    <t>Annual AFRPS Standard 1</t>
  </si>
  <si>
    <t>Annual AFRPS Standard 2</t>
  </si>
  <si>
    <t>Annual AFRPS Standard 3</t>
  </si>
  <si>
    <t>Annual AFRPS Standard 4</t>
  </si>
  <si>
    <t>Annual AFRPS Standard 5</t>
  </si>
  <si>
    <t>Annual AFRPS Standard 6</t>
  </si>
  <si>
    <t>Annual AFRPS Standard 7</t>
  </si>
  <si>
    <t>Annual AFRPS Standard 8</t>
  </si>
  <si>
    <t>Annual AFRPS Standard 9</t>
  </si>
  <si>
    <t>Annual AFRPS Standard 10</t>
  </si>
  <si>
    <t>Annual AFRPS Standard 11</t>
  </si>
  <si>
    <t>Planned Start</t>
  </si>
  <si>
    <t>Planned End</t>
  </si>
  <si>
    <t>Description</t>
  </si>
  <si>
    <t>FDA Approver</t>
  </si>
  <si>
    <t>Date Approved</t>
  </si>
  <si>
    <t>Budget Change</t>
  </si>
  <si>
    <t>JAG Approved</t>
  </si>
  <si>
    <t>JAG approver</t>
  </si>
  <si>
    <t>Mid-Year New Start</t>
  </si>
  <si>
    <t>Mid-Year New End</t>
  </si>
  <si>
    <t>Mid-Year Status</t>
  </si>
  <si>
    <t>Mid-Year Percent</t>
  </si>
  <si>
    <t>Mid-Year Progress Narrative</t>
  </si>
  <si>
    <t>Mid-Year Outcome Narrative 1</t>
  </si>
  <si>
    <t>Mid-Year Outcome Narrative 2</t>
  </si>
  <si>
    <t>Mid-Year Outcome Narrative 3</t>
  </si>
  <si>
    <t>Mid-Year Outcome Narrative 4</t>
  </si>
  <si>
    <t>Mid-Year Outcome Narrative 5</t>
  </si>
  <si>
    <t>Mid-Year Changes to PE Links</t>
  </si>
  <si>
    <t>Annual New Start</t>
  </si>
  <si>
    <t>Annual New End</t>
  </si>
  <si>
    <t>Annual Status</t>
  </si>
  <si>
    <t>Annual Percent</t>
  </si>
  <si>
    <t>Annual Progress Narrative</t>
  </si>
  <si>
    <t>Annual Outcome Narrative 1</t>
  </si>
  <si>
    <t>Annual Outcome Narrative 2</t>
  </si>
  <si>
    <t>Annual Outcome Narrative 3</t>
  </si>
  <si>
    <t>Annual Outcome Narrative 4</t>
  </si>
  <si>
    <t>Annual Outcome Narrative 5</t>
  </si>
  <si>
    <t>Annual Changes to PE Links</t>
  </si>
  <si>
    <t>Performance Element</t>
  </si>
  <si>
    <t>Order</t>
  </si>
  <si>
    <t>Initial Report Response</t>
  </si>
  <si>
    <t>Mid-Year Response</t>
  </si>
  <si>
    <t>If your plan changed this reporting period select "Yes":</t>
  </si>
  <si>
    <t>Annual Response</t>
  </si>
  <si>
    <t>Planned Start Date</t>
  </si>
  <si>
    <t>Actual Start Date</t>
  </si>
  <si>
    <t>Plan of Action Status</t>
  </si>
  <si>
    <t>Outcome 1</t>
  </si>
  <si>
    <t>Outcome 2</t>
  </si>
  <si>
    <t>Outcome 3</t>
  </si>
  <si>
    <t>Outcome 4</t>
  </si>
  <si>
    <t>Outcome 5</t>
  </si>
  <si>
    <t>AFRPS FOA Obj. 1</t>
  </si>
  <si>
    <t>AFRPS FOA Obj. 2</t>
  </si>
  <si>
    <t>AFRPS FOA Obj. 3</t>
  </si>
  <si>
    <t>AFRPS FOA Obj. 4</t>
  </si>
  <si>
    <t>AFRPS FOA Obj. 5</t>
  </si>
  <si>
    <t>AFRPS FOA Obj. 6</t>
  </si>
  <si>
    <t>AFRPS FOA Obj. 7</t>
  </si>
  <si>
    <t>AFRPS FOA Obj. 8</t>
  </si>
  <si>
    <t>AFRPS FOA Obj. 9</t>
  </si>
  <si>
    <t>PC FOA Obj. 1</t>
  </si>
  <si>
    <t>PC FOA Obj. 2</t>
  </si>
  <si>
    <t>AFRPS Dev. Output 1</t>
  </si>
  <si>
    <t>AFRPS Dev. Output 2</t>
  </si>
  <si>
    <t>AFRPS Dev. Output 3</t>
  </si>
  <si>
    <t>AFRPS Dev. Output 4</t>
  </si>
  <si>
    <t>AFRPS Dev. Output 5</t>
  </si>
  <si>
    <t>AFRPS Main. Output 1</t>
  </si>
  <si>
    <t>AFRPS Main. Output 2</t>
  </si>
  <si>
    <t>AFRPS Main. Output 3</t>
  </si>
  <si>
    <t>AFRPS Main. Output 4</t>
  </si>
  <si>
    <t>PC Output 1</t>
  </si>
  <si>
    <t>PC Output 2</t>
  </si>
  <si>
    <t>PC Output 3</t>
  </si>
  <si>
    <t>PC Output 4</t>
  </si>
  <si>
    <t>PC Output 5</t>
  </si>
  <si>
    <t>PC Output 6</t>
  </si>
  <si>
    <t>PC Output 7</t>
  </si>
  <si>
    <t>PC Output 8</t>
  </si>
  <si>
    <t>PC Output 9</t>
  </si>
  <si>
    <t>PC Output 10</t>
  </si>
  <si>
    <t>PC Output 11</t>
  </si>
  <si>
    <t>PC Output 12</t>
  </si>
  <si>
    <t>AFRPS Standard 1</t>
  </si>
  <si>
    <t>AFRPS Standard 2</t>
  </si>
  <si>
    <t>AFRPS Standard 3</t>
  </si>
  <si>
    <t>AFRPS Standard 4</t>
  </si>
  <si>
    <t>AFRPS Standard 5</t>
  </si>
  <si>
    <t>AFRPS Standard 6</t>
  </si>
  <si>
    <t>AFRPS Standard 7</t>
  </si>
  <si>
    <t>AFRPS Standard 8</t>
  </si>
  <si>
    <t>AFRPS Standard 9</t>
  </si>
  <si>
    <t>AFRPS Standard 10</t>
  </si>
  <si>
    <t>AFRPS Standard 11</t>
  </si>
  <si>
    <t>Planned End Date</t>
  </si>
  <si>
    <t>Actual End Date</t>
  </si>
  <si>
    <t>Plan of Action Percent Complete</t>
  </si>
  <si>
    <t>null</t>
  </si>
  <si>
    <t>Planned Plan of Action Short Description</t>
  </si>
  <si>
    <r>
      <t xml:space="preserve">Mid-Year Progress Report </t>
    </r>
    <r>
      <rPr>
        <i/>
        <sz val="14"/>
        <color theme="1"/>
        <rFont val="Calibri"/>
        <family val="2"/>
        <scheme val="minor"/>
      </rPr>
      <t>(Use Alt+Enter for new line if desired)</t>
    </r>
  </si>
  <si>
    <t>Annual Progress Report (Use Alt+Enter for Actual line if desired)</t>
  </si>
  <si>
    <t>[If this Plan of Action was reported as complete at your Mid-Year Progress report and no additional updates are needed please skip the Annual Response Section. Otherwise, complete the fields above and replace bracketed text with your progress report response]</t>
  </si>
  <si>
    <t>Outcomes relevant to this award:</t>
  </si>
  <si>
    <t>Outcome marked"Yes" for this plan of action</t>
  </si>
  <si>
    <t>Detail how your Mid-Year progress (described above) for this plan of action impacted, or will impact, each outcome marked "yes" below:</t>
  </si>
  <si>
    <t>Detail how your Annual Report progress (described above) for this plan of action impacted, or will impact, each outcome marked "yes" below:</t>
  </si>
  <si>
    <t>State animal food regulatory programs will achieve and maintain implementation of the AFRPS, which is recognized as a critical element to creating a national, fully integrated food safety system.</t>
  </si>
  <si>
    <t>State animal food regulatory programs will contribute to the continuous improvement of the AFRPS through attendance at an annual face-to-face meeting, active participation in committees, and other Initiative supporting the AFRPS.</t>
  </si>
  <si>
    <t>Develop strategies for achieving and maintaining implementation of the AFRPS that can be replicated or leveraged across state programs to promote national consistency.</t>
  </si>
  <si>
    <t>Provide a foundation for supporting advisory/regulatory action based upon findings of regulatory activities conducted by State animal food regulatory programs.</t>
  </si>
  <si>
    <t>Research and coordinate with FDA to identify and implement best practices for State animal food regulatory work performed under the scope of 21 CFR Part 507 CGMP and PC regulations, as well as other related FSMA provisions, which may be incorporated as elements for future versions of the Animal Feed Regulatory Program Standards.</t>
  </si>
  <si>
    <t>N/A</t>
  </si>
  <si>
    <t xml:space="preserve">Plan of Action 2: </t>
  </si>
  <si>
    <t>Detail how your Mid-Year progress for this plan of action (described above) impacted, or will impact, each outcome marked "yes" below:</t>
  </si>
  <si>
    <t xml:space="preserve">Plan of Action 3: </t>
  </si>
  <si>
    <t xml:space="preserve">Plan of Action 4: </t>
  </si>
  <si>
    <t xml:space="preserve">Plan of Action 5: </t>
  </si>
  <si>
    <t xml:space="preserve">Plan of Action 6: </t>
  </si>
  <si>
    <t xml:space="preserve">Plan of Action 7: </t>
  </si>
  <si>
    <t xml:space="preserve">Plan of Action 8: </t>
  </si>
  <si>
    <t xml:space="preserve">Plan of Action 9: </t>
  </si>
  <si>
    <t xml:space="preserve">Plan of Action 10: </t>
  </si>
  <si>
    <t xml:space="preserve">Plan of Action 11: </t>
  </si>
  <si>
    <t xml:space="preserve">Plan of Action 12: </t>
  </si>
  <si>
    <t xml:space="preserve">Plan of Action 13: </t>
  </si>
  <si>
    <t xml:space="preserve">Plan of Action 14: </t>
  </si>
  <si>
    <t xml:space="preserve">Plan of Action 15: </t>
  </si>
  <si>
    <t xml:space="preserve">Plan of Action 16: </t>
  </si>
  <si>
    <t xml:space="preserve">Plan of Action 17: </t>
  </si>
  <si>
    <t>[Replace bracketed text with your response]</t>
  </si>
  <si>
    <t xml:space="preserve">Plan of Action 18: </t>
  </si>
  <si>
    <t xml:space="preserve">Plan of Action 19: </t>
  </si>
  <si>
    <t xml:space="preserve">Plan of Action 20: </t>
  </si>
  <si>
    <t xml:space="preserve">Actual Start Date </t>
  </si>
  <si>
    <t xml:space="preserve">Plan of Action 21: </t>
  </si>
  <si>
    <t>New Action Approved by (Enter FDA Approver)</t>
  </si>
  <si>
    <t>Did new action require a budget change?</t>
  </si>
  <si>
    <t>If yes, was the change JAG approved?</t>
  </si>
  <si>
    <t>Enter JAG Approver</t>
  </si>
  <si>
    <t>Start Date</t>
  </si>
  <si>
    <t>Plan of Action Short Description</t>
  </si>
  <si>
    <t xml:space="preserve">Plan of Action 22: </t>
  </si>
  <si>
    <t xml:space="preserve">Plan of Action 23: </t>
  </si>
  <si>
    <t xml:space="preserve">Plan of Action 24: </t>
  </si>
  <si>
    <r>
      <t xml:space="preserve">Progress Report </t>
    </r>
    <r>
      <rPr>
        <i/>
        <sz val="14"/>
        <color theme="1"/>
        <rFont val="Calibri"/>
        <family val="2"/>
        <scheme val="minor"/>
      </rPr>
      <t>(Use Alt+Enter for new line if desired)</t>
    </r>
  </si>
  <si>
    <t xml:space="preserve">Plan of Action 25: </t>
  </si>
  <si>
    <t xml:space="preserve">Plan of Action 26: </t>
  </si>
  <si>
    <t xml:space="preserve">Plan of Action 27: </t>
  </si>
  <si>
    <t xml:space="preserve">Plan of Action 28: </t>
  </si>
  <si>
    <t xml:space="preserve">Plan of Action 29: </t>
  </si>
  <si>
    <t xml:space="preserve">Plan of Action 30: </t>
  </si>
  <si>
    <t xml:space="preserve">Date Approved </t>
  </si>
  <si>
    <t>Outcome Outcome marked"Yes" for this plan of action</t>
  </si>
  <si>
    <t>Yes</t>
  </si>
  <si>
    <t>Outcome 1: State animal food regulatory programs will achieve and maintain implementation of the AFRPS, which is recognized as a critical element to creating a national, fully integrated food safety system.</t>
  </si>
  <si>
    <t>Outcome 2: State animal food regulatory programs will contribute to the continuous improvement of the AFRPS through attendance at an annual face-to-face meeting, active participation in committees, and other Initiative supporting the AFRPS.</t>
  </si>
  <si>
    <t>Outcome 3: Develop strategies for achieving and maintaining implementation of the AFRPS that can be replicated or leveraged across state programs to promote national consistency.</t>
  </si>
  <si>
    <t>Outcome 4: Provide a foundation for supporting advisory/regulatory action based upon findings of regulatory activities conducted by State animal food regulatory programs.</t>
  </si>
  <si>
    <t>Outcome 5: Research and coordinate with FDA to identify and implement best practices for State animal food regulatory work performed under the scope of 21 CFR Part 507 CGMP and PC regulations, as well as other related FSMA provisions, which may be incorporated as elements for future versions of the Animal Feed Regulatory Program Standards.</t>
  </si>
  <si>
    <t>AFRPS FOA Obj. 1: Demonstrate the ability to develop and/or maintain implementation of a comprehensive improvement plan that will result in full implementation of the AFRPS and continued maintenance of the AFRPS when the cooperative agreement ends.</t>
  </si>
  <si>
    <t>AFRPS FOA Obj. 2: Demonstrate the ability to fully participate in Initiative supporting the AFRPS, such as a required annual face-to-face meeting and any required training for this project (as determined by FDA/OP), committees, OP/AFRPS conference calls, sharing of best practices, annual visits, and verification audits</t>
  </si>
  <si>
    <t>AFRPS FOA Obj. 3: Demonstrate the availability of adequately trained staff and the criteria and ability to hire and/or train personnel to meet the goals and outputs of the cooperative agreement</t>
  </si>
  <si>
    <t>AFRPS FOA Obj. 4: Provide a properly detailed budget (one for each of the five years) that is intended to achieve implementation and subsequent maintenance of full implementation of the AFRPS. For applicants that choose to support ISO/IEC 17025 Accreditation or expansion for a primary servicing laboratory, a separate budget is required. The applicant must consult with the primary servicing laboratory they choose to support for ISO/IEC 17025 Accreditation or expansion, when developing a separate budget to include for this purpose</t>
  </si>
  <si>
    <t>AFRPS FOA Obj. 5: Demonstrate the ability to satisfy the reporting requirements outlined in section VI.3 of this announcement</t>
  </si>
  <si>
    <t>AFRPS FOA Obj. 6: Outline a detailed methodology for program assessment, improvement, and collaboration to accomplish the work, as described in this announcement, and ensure program sustainability.</t>
  </si>
  <si>
    <t>AFRPS FOA Obj. 7: Provide justification for hiring new staff to complete work under this FOA, including qualifications, training needs, and new equipment needs</t>
  </si>
  <si>
    <t>AFRPS FOA Obj. 8: Estimate capacities and identify capabilities for animal food sample collection and analysis for chemical and microbiological hazards for emergency response and surveillance and compliance efforts - an annual estimate of capacity and capability should be provided for sample collection for chemical and microbiological testing, based on recent sample data from the program and laboratory included with the estimate</t>
  </si>
  <si>
    <t>AFRPS FOA Obj. 9: Provide an approved exit strategy for maintenance of the AFRPS by the fifth year of funding under an AFRPS cooperative agreement to address sustainability of program accomplishments including commitment of personnel, resources and funding to sustain full conformance with the AFRPS.</t>
  </si>
  <si>
    <t>PC FOA Obj. 1: Build the following capabilities and capacities as needed to perform CGMP and PC regulatory work activities within your State program:
-Demonstrate the availability of staff to complete training required to perform regulatory operations, including CGMP and PC inspections under 21 CFR Part 507, as well as the ability to develop and implement a training plan to build training capacity in order to independently perform CGMP and PC regulatory work by Funding Year 2.
-Review State provisions to conduct regulatory activities under State authority for provisions equivalent or equivalent-in-effect to 21 CFR Part 507. 
-Demonstrate the ability and commitment to coordinate, develop, and implement plans and strategies with FDA and other state animal food regulatory programs to support joint Initiative for animal food regulatory programs. Such plans may include, but are not limited to:
-Conducting annual meetings with FDA program staff (such as technical advisors for this cooperative agreement, State Liaisons, and appropriate Compliance Officers) to review enforcement tools and trends to improve enforcement strategies that utilize State and Federal resources more efficiently
-Gathering and sharing animal food facility information and data (including risk categorization data) with FDA to provide essential data for a shared, up-to-date firm inventory, either through manual or automated data exchange
-Conducting annual workplanning sessions with FDA program divisions to perform and monitor contract and non-contract inspections and samples, based on program capacities and capabilities
-Participating in mentoring partnerships to develop, advance, share, and implement best practices for regulatory activities</t>
  </si>
  <si>
    <t>PC FOA Obj. 2: Provide an approved exit strategy, by year 5, to address sustainability of the program accomplishments from this project beyond the funding provided by this Cooperative Agreement.  The exit strategy for Animal Food CGMP and PC regulatory work as part of the State's comprehensive animal food safety inspection program should detail strategies for:
-Maintenance of staff competencies
-Outreach materials/presentations to external stakeholders
-Regulatory work activities in line with achievements made during the life of this cooperative agreement.</t>
  </si>
  <si>
    <t>AFRPS Dev. Output 1: Conduct a comprehensive baseline self-assessment/baseline evaluation, as required in Standard 9 of the AFRPS.</t>
  </si>
  <si>
    <t>AFRPS Dev. Output 2: Following the baseline evaluation, develop improvement plan(s) that will result in implementation of the AFRPS by the completion of Year 5 of the cooperative agreement. Review and update improvement plan(s) on an annual basis. Documentation related to the evaluation and improvement plan(s) must be maintained.
Improvement plan(s) must include the following, at a minimum:
a.      The individual element or documentation requirement for the Standard that was not fully met.
b.      Improvements needed to fully implement the program element or documentation requirement(s) of the Standard.
c.      Lists of individual tasks that will be used to address the needed improvement(s).
d.      A projected completion date and actual completion date (once completed) for each task.</t>
  </si>
  <si>
    <t>AFRPS Dev. Output 3: Implementation of the improvement plan. The improvement plan should be updated to accurately reflect when specific objectives and tasks have been met and when new objectives and tasks are identified to achieve full implementation of the AFRPS. Progress achieved should indicate that full implementation of the AFRPS can be expected by the completion of Year 5.</t>
  </si>
  <si>
    <t>AFRPS Dev. Output 4: If the grantee is located in a state with a supporting laboratory that receives funding under an active FDA cooperative agreement for animal food sample analyses or other purposes (e.g., Laboratory Flexible Funding Model), the regulatory program grantee will support the collection of samples (FDA regulated animal food only) to support laboratory capacity development and product surveillance.  The applicant must also demonstrate the ability to perform appropriate enforcement or other follow-up activities based on sample results.  Sampling plans will be developed in cooperation with the laboratory to support the objectives of both programs.</t>
  </si>
  <si>
    <t>AFRPS Dev. Output 5: Exit Strategy for Sustainability (Development Track):
State animal food programs are expected to achieve full implementation of the AFRPS by the completion of year 5 of funding under a cooperative agreement(s) and must develop and submit an Exit Strategy for Sustainability (ESS) with the mid-year report for their 5th year of funding, for FDA review and approval. The ESS will outline the State program's plans to maintain implementation of the AFRPS and ensure progress continues within their agency to achieve full implementation of the AFRPS.
The ESS must detail:
1.      Strategy to sustain AFRPS implementation, including identifying personnel/FTEs, current funding sources for these personnel, and plans to sustain those personnel using grantee resources to the best of the grantee's ability, based on the data below
2.      Animal food program data including (all data should be pulled from a recent 12-month period):
·        Number of trained animal food inspectors (FTE)
·        Number of animal food facilities in inventory
·        Number of routine animal food inspections conducted
·        Number of animal food-related emergency response events investigated
·        Number of animal food compliance actions taken (embargo, disposal, emergency closures, re-inspections and fines issued)</t>
  </si>
  <si>
    <t>AFRPS Main. Output 1: Grantees will achieve and maintain implementation with the AFRPS (most recent version).  If implementation is not achieved and maintained upon award and throughout the cooperative agreement, the state will develop and use an improvement plan to reach implementation.  Improvements are expected to be completed as expediently as possible.</t>
  </si>
  <si>
    <t>AFRPS Main. Output 2: Grantees will develop strategies and resources for achieving and maintaining implementation with the AFRPS that can be shared and duplicated on a national basis.</t>
  </si>
  <si>
    <t>AFRPS Main. Output 3: Grantees will provide the FDA the foundation for pursuing regulatory action based upon the findings of State Animal Food regulatory programs.  Grantees will provide the FDA the foundation to improve quality of contracts, coordination of inspections, investigations and enforcement to effectively and efficiently protect public health.</t>
  </si>
  <si>
    <t>AFRPS Main. Output 4: If the grantee is located in a state with a supporting laboratory that receives funding under an active FDA cooperative agreement for animal food sample analyses or other purposes (e.g., Laboratory Flexible Funding Model), the regulatory program grantee will support the collection of samples (FDA regulated animal food only) to support laboratory capacity development and product surveillance.  The applicant must also demonstrate the ability to perform appropriate enforcement or other follow-up activities based on sample results.  Sampling plans will be developed in cooperation with the laboratory to support the objectives of both programs.</t>
  </si>
  <si>
    <t>PC Output 1: Active Animal Food Safety Contract in Good Standing 
Year 1-2: An animal food safety inspection contract must be executed prior to the cooperative agreement being awarded.  A current animal food safety inspection contract must be maintained in satisfactory condition throughout the cooperative agreement, as agreed upon by the State and FDA during contract negotiations, throughout the cooperative agreement project period.  Continued funding for this cooperative agreement funding option is subject to the execution and completion of contract work according to the terms and conditions for this cooperative agreement.
Year 2-5: States must be performing comprehensive animal food safety inspections (under the scope of 21 CFR Part 507), no later than the 24 months after the initial award date of this cooperative agreement.  As they build capacities and capabilities from this project, states are expected to increase the amount of comprehensive inspections performed under the FDA animal food safety contract or under the State’s authority, progressively throughout this cooperative agreement.</t>
  </si>
  <si>
    <t>PC Output 2: Animal Food Facility Inventory  
Year 1: Define, identify, and provide a list of all active animal food facilities, including the facility's risk categorization, in the State animal food facility inventory and provide the list to the FDA.  Designated State animal food regulatory program staff must work with appropriate FDA personnel to reconcile firms between the State and FDA facility inventories (common facilities, duplicate facilities, inactive facilities, out-of-business facilities, not official establishment facilities, etc.) 
Year 2-5: Maintain and coordinate animal food facility data and inventory with FDA, including risk categorization data.</t>
  </si>
  <si>
    <t>PC Output 3: Trained Personnel 
Year 1: Identify and designate at least 2 people intended to complete (or who have previously completed) all required FDA training for Animal Food Preventive Controls Inspections (by the end of funding year 2).  The program training plan (as required by the AFRPS) must be updated to include CGMP and PC coursework and field training required and completed. 
Year 2: Identify and designate sufficient program staff assigned to complete (or who have previously completed) required training for Animal Food CGMP and PC Inspections and perform inspections.  Due to the complexity and length of CGMP and PC inspections, programs are strongly encouraged to maintain a minimum of 2 trained staff available to perform the inspections.  The program training plan (as required by the AFRPS) must be updated to include CGMP and PC coursework and field training required and completed. 
Year 3-5: Ensure training program provides sufficient program staff and qualified field inspection trainers needed to perform State and FDA Animal food CGMP and PC inspections.</t>
  </si>
  <si>
    <t>PC Output 4: Qualified Trainers
Year 1: Identify and designate at least 1 person as a qualified field inspection trainer to provide CGMP and PC field training (not CGMP and PC coursework training) for field program staff as necessary to perform Animal Food CGMP and PC inspections.  Training required for the designated person(s) must be identified and completed. 
Year 2-5: Assign designated qualified field inspection trainer(s) to train additional field program staff as necessary to perform Animal Food CGMP and PC inspections.  At least 1 state staff member is expected to be available and utilized as qualified field inspection trainers, for CGMP and PC field inspection training (not CGMP and PC Coursework Training).</t>
  </si>
  <si>
    <t>PC Output 5: Outreach Plan
Year 1: Develop outreach plan (as required in Standard 7) and associated materials related to the PCAF regulation and compliance as part of the State program's overall outreach plan. 
Year 2-5: Identify and perform outreach activities according to outreach plan which are related to the PCAF regulation and compliance, including applicable evaluations of outreach activity events. Modify and update the outreach plan and outreach activities if determined necessary based on the results of the evaluation(s).</t>
  </si>
  <si>
    <t>PC Output 6: CGMP and PC Inspections, Compliance, and Enforcement Coursework Evaluation
Year 1: Identify the element(s) of the State program training plan which satisfy AFRPS element 2.3.2.2.8 to provide a foundation for evidence collection and development, and data acceptability for CGMP and PC inspections.  Conduct an evaluation of the program training plan using data from CGMP and PC inspections, samples, and regulatory actions to determine if the training needs to be updated, modified, or created to support evidence developed to support advisory/regulatory action under your own authorities or by FDA, when necessary.  The evaluation shall identify and document any improvements (such as updates, modifications, or additions) to the program training plan that are needed to promote evidence collection and support possible regulatory actions.  The program shall consult with their assigned FDA Division staff as appropriate, to conduct the evaluation and develop the improvements. (Provide a copy of the improvements (identified during the evaluation) to the program training plan to address data acceptability issues and evidence development.)
Year 2: The State program must evaluate and provide any improvements to the program training plan to ensure evidence developed for Animal Food Regulatory actions for CGMP and PC inspections and samples can support advisory/regulatory action under your own authorities or by FDA, when necessary.  Improvements to the training plan must be developed and documented as identified from the evaluation. The program shall consult with their assigned FDA Division staff as appropriate, to conduct the evaluation and develop the improvements.
Year 3-5: The State program must evaluate and provide any improvements to the program training plan to ensure evidence developed for Animal Food Regulatory actions for CGMP and PC inspections and samples can support advisory/regulatory action under State authorities or by FDA, when necessary.  The state program should consider whether additional improvements to the training plan are needed to support evidence developed during comprehensive animal food inspections. Improvements to the training plan must be developed and documented as identified from the evaluation. The program shall consult with their assigned FDA Division staff as appropriate, to conduct the evaluation and develop the improvements.</t>
  </si>
  <si>
    <t>PC Output 7: Data Identification and Collection for State Audit Program
Year 1-2: Identify and collect data, that can be used in the state audit program, on CGMP and PC inspections, inspection reports, and samples to evaluate general inspector and program data to identify gaps and corrective actions needed.  In addition, as part of the State contract, the Program is expected to implement and move towards implementation of an audit program to support Phase 2 and 3 audits as described in Field Management Directive (FMD)-76.
Year 3-5: Identify and collect data, that can be used in the state audit program, on CGMP and PC inspections, inspection reports, and samples to evaluate general inspector and program data to identify gaps and corrective actions needed.  States are expected to implement an audit program, including phase 2 and 3 audits as described in FMD-76 for state contract inspections, within 5 years or less of total funding under an AFRPS cooperative agreement, or according to the implementation schedule for their improvement plan for the AFRPS.</t>
  </si>
  <si>
    <t>PC Output 8: CGMP and PC Inspection Workplanning
Year 1-5: Coordinate with FDA Division personnel and other appropriate FDA staff.  FDA and State personnel will meet as necessary to develop and monitor progress in workplanning for animal food regulatory facilities under inspection by both parties.  When discussing workplanning, states and FDA should consider the inspection frequency for both high risk and non-high risk facilities as described in FSMA section 201.  Best Practices such as those published by the Partnership for Food Protection, may be used as a resource to guide these meetings.</t>
  </si>
  <si>
    <t>PC Output 9: Enforcement Tools for CGMP and PC Regulatory Actions
Year 1: Evaluate current enforcement tools, strategies, and trends to determine their applicability to CGMP and PC regulatory actions and share findings with FDA.
Year 2: Develop and/or begin use of enforcement tools and strategies to support CGMP and PC regulatory actions.  Share and communicate the tools, strategies, and trends with FDA and state programs to improve enforcement strategies between regulatory authorities.
Year 3-5: Utilize established enforcement tools and strategies to support CGMP and PC regulatory actions. Evaluate these tools and strategies to determine their effectiveness periodically and make improvements, as needed.  Share and communicate the tools, strategies, and trends with FDA and state programs to improve enforcement strategies between regulatory authorities.  This may be conducted in conjunction with the annual evaluation of enforcement strategies as required by Standard 6 in the AFRPS.</t>
  </si>
  <si>
    <t>PC Output 10: Regulatory Data Sharing
Year 1-5: Participate and develop capabilities to share regulatory data with FDA through IT interface Platforms, such as the National Food Safety Data Exchange (NFSDX), as opportunities are available.</t>
  </si>
  <si>
    <t>PC Output 11: Comprehensive Animal Food Inspections
Year 3-5: Develop and implement a plan to incorporate CGMP and PC animal food inspections into comprehensive animal food inspections that include inspection for compliance with the PCAF regulation and other relevant animal food safety requirements, such as those found in regulations for Bovine Spongiform Encephalopathy (BSE), medicated feed CGMP, Veterinary Feed Directive (VFD), Sanitary Transportation, or Foreign Supplier Verification Programs (FSVP).  The State program should begin conducting comprehensive animal food inspections by the completion of year 5 of this agreement.  The State program can use FDA's Compliance Program Guide Manual (CPGM) for comprehensive animal food inspections once that CPGM is available.</t>
  </si>
  <si>
    <t>PC Output 12: Exit Strategy for Sustainability (PC Option)
Year 3-5: State animal food programs are expected to sustain resources, program development and implementation, and advances in CGMP and PC animal food regulatory work matching (or exceeding) achievements made during the life of this Cooperative agreement. Grantees must develop and submit an Exit Strategy for Sustainability (ESS) with the mid-year report for their 5th year of funding, for FDA review and approval. The ESS will outline the State program's plans to sustain implementation of CGMP and PC regulatory work and resources within their State programs and ensure progress continues within their agency for program improvement.</t>
  </si>
  <si>
    <t>AFRPS Standard 1: Regulatory Foundation</t>
  </si>
  <si>
    <t>AFRPS Standard 2: Training</t>
  </si>
  <si>
    <t>AFRPS Standard 3: Inspection Program</t>
  </si>
  <si>
    <t>AFRPS Standard 4: Auditing</t>
  </si>
  <si>
    <t>AFRPS Standard 5: Feed‐Related Illnesses or Death and Emergency Response</t>
  </si>
  <si>
    <t>AFRPS Standard 6: Enforcement Program</t>
  </si>
  <si>
    <t>AFRPS Standard 7: Outreach Activities</t>
  </si>
  <si>
    <t>AFRPS Standard 8: Planning and Resources</t>
  </si>
  <si>
    <t>AFRPS Standard 9: Assessment and Improvement</t>
  </si>
  <si>
    <t>AFRPS Standard 10: Laboratory Services</t>
  </si>
  <si>
    <t>AFRPS Standard 11: Sampling Program</t>
  </si>
  <si>
    <t>AFRPS Maintenance</t>
  </si>
  <si>
    <t>EOY Budget Numerical Responses</t>
  </si>
  <si>
    <t>EOY Budget Narratives</t>
  </si>
  <si>
    <t>EOY Outcome 1</t>
  </si>
  <si>
    <t>EOY Outcome 2</t>
  </si>
  <si>
    <t>EOY Outcome 3</t>
  </si>
  <si>
    <t>EOY Outcome 4</t>
  </si>
  <si>
    <t>EOY Outcome 5</t>
  </si>
  <si>
    <t>EOY AFRPS FOA Obj. 1</t>
  </si>
  <si>
    <t>EOY AFRPS FOA Obj. 2</t>
  </si>
  <si>
    <t>EOY AFRPS FOA Obj. 3</t>
  </si>
  <si>
    <t>EOY AFRPS FOA Obj. 4</t>
  </si>
  <si>
    <t>EOY AFRPS FOA Obj. 5</t>
  </si>
  <si>
    <t>EOY AFRPS FOA Obj. 6</t>
  </si>
  <si>
    <t>EOY AFRPS FOA Obj. 7</t>
  </si>
  <si>
    <t>EOY AFRPS FOA Obj. 8</t>
  </si>
  <si>
    <t>EOY AFRPS FOA Obj. 9</t>
  </si>
  <si>
    <t>EOY PC FOA Obj. 1</t>
  </si>
  <si>
    <t>EOY PC FOA Obj. 2</t>
  </si>
  <si>
    <t>EOY AFRPS Dev. Output 1</t>
  </si>
  <si>
    <t>EOY AFRPS Dev. Output 2</t>
  </si>
  <si>
    <t>EOY AFRPS Dev. Output 3</t>
  </si>
  <si>
    <t>EOY AFRPS Dev. Output 4</t>
  </si>
  <si>
    <t>EOY AFRPS Dev. Output 5</t>
  </si>
  <si>
    <t>EOY AFRPS Main. Output 1</t>
  </si>
  <si>
    <t>EOY AFRPS Main. Output 2</t>
  </si>
  <si>
    <t>EOY AFRPS Main. Output 3</t>
  </si>
  <si>
    <t>EOY AFRPS Main. Output 4</t>
  </si>
  <si>
    <t>EOY PC Output 1</t>
  </si>
  <si>
    <t>EOY PC Output 2</t>
  </si>
  <si>
    <t>EOY PC Output 3</t>
  </si>
  <si>
    <t>EOY PC Output 4</t>
  </si>
  <si>
    <t>EOY PC Output 5</t>
  </si>
  <si>
    <t>EOY PC Output 6</t>
  </si>
  <si>
    <t>EOY PC Output 7</t>
  </si>
  <si>
    <t>EOY PC Output 8</t>
  </si>
  <si>
    <t>EOY PC Output 9</t>
  </si>
  <si>
    <t>EOY PC Output 10</t>
  </si>
  <si>
    <t>EOY PC Output 11</t>
  </si>
  <si>
    <t>EOY PC Output 12</t>
  </si>
  <si>
    <t>EOY AFRPS Standard 1</t>
  </si>
  <si>
    <t>EOY AFRPS Standard 2</t>
  </si>
  <si>
    <t>EOY AFRPS Standard 3</t>
  </si>
  <si>
    <t>EOY AFRPS Standard 4</t>
  </si>
  <si>
    <t>EOY AFRPS Standard 5</t>
  </si>
  <si>
    <t>EOY AFRPS Standard 6</t>
  </si>
  <si>
    <t>EOY AFRPS Standard 7</t>
  </si>
  <si>
    <t>EOY AFRPS Standard 8</t>
  </si>
  <si>
    <t>EOY AFRPS Standard 9</t>
  </si>
  <si>
    <t>EOY AFRPS Standard 10</t>
  </si>
  <si>
    <t>EOY AFRPS Standard 11</t>
  </si>
  <si>
    <t>EOY New Start</t>
  </si>
  <si>
    <t>EOY New End</t>
  </si>
  <si>
    <t>EOY Status</t>
  </si>
  <si>
    <t>EOY Percent</t>
  </si>
  <si>
    <t>EOY Progress Narrative</t>
  </si>
  <si>
    <t>EOY Outcome Narrative 1</t>
  </si>
  <si>
    <t>EOY Outcome Narrative 2</t>
  </si>
  <si>
    <t>EOY Outcome Narrative 3</t>
  </si>
  <si>
    <t>EOY Outcome Narrative 4</t>
  </si>
  <si>
    <t>EOY Outcome Narrative 5</t>
  </si>
  <si>
    <t>EOY Changes to PE Links</t>
  </si>
  <si>
    <t>[If this Plan of Action was reported as complete at your Mid-Year Progress report and no additional updates are needed please skip the EOY Response Section. Otherwise, complete the fields above and replace bracketed text with your progress report response]</t>
  </si>
  <si>
    <t>PC Track</t>
  </si>
  <si>
    <t>MY Total Projected Expenses</t>
  </si>
  <si>
    <t xml:space="preserve">Mid-Year Report </t>
  </si>
  <si>
    <t>Additional Questions</t>
  </si>
  <si>
    <t>MY Narrative Responses to Additional Questions</t>
  </si>
  <si>
    <t>EOY Narrative Responses to Additional Questions2</t>
  </si>
  <si>
    <t>Inventory Questions</t>
  </si>
  <si>
    <t>MY Numerical Responses</t>
  </si>
  <si>
    <t>EOY Numerical Responses</t>
  </si>
  <si>
    <t>Updated Information</t>
  </si>
  <si>
    <t>Meeting Name</t>
  </si>
  <si>
    <t>Meeting Start</t>
  </si>
  <si>
    <t>Meeting End</t>
  </si>
  <si>
    <t>Meeting Purpose</t>
  </si>
  <si>
    <t>Meeting Summary or filename</t>
  </si>
  <si>
    <t>Relevant Track</t>
  </si>
  <si>
    <r>
      <t xml:space="preserve">Please attach a copy of your FTE calculations from Appendix 8.2 including the data used to complete the calculations or equivalent document to your email submission OR insert as an object in the purple field below. 
</t>
    </r>
    <r>
      <rPr>
        <b/>
        <sz val="12"/>
        <rFont val="Calibri"/>
        <family val="2"/>
        <scheme val="minor"/>
      </rPr>
      <t>To insert or embed as file in this form:</t>
    </r>
    <r>
      <rPr>
        <sz val="12"/>
        <rFont val="Calibri"/>
        <family val="2"/>
        <scheme val="minor"/>
      </rPr>
      <t xml:space="preserve">
1. Save your form 
2. Select the purple field below.
3. From the top menu choose "Insert" and then click on the "Text" drop-down (right hand side of the insert menu in Microsoft Excel 365) 
4. Choose "Object" from the drop-down and select the "Create From File" tab in the pop-up window.
5. Browse for the file you'd like to insert and choose "Insert". 
6. Click the checkbox to "Display As Icon" and click "OK".</t>
    </r>
  </si>
  <si>
    <t>All Tracks</t>
  </si>
  <si>
    <t>Certification of current State appropriation funding levels for the State animal food regulatory program (You may either enter your statement into the blue field below or embed as a file in the purple field provided):</t>
  </si>
  <si>
    <t>Status on the hiring and training of animal food program personnel:</t>
  </si>
  <si>
    <t>Availability of adequately trained staff and the criteria and ability to hire and/or train personnel to meet the goals and outputs of the cooperative agreement:</t>
  </si>
  <si>
    <t>Detail/Justify hiring of new staff to complete work under this FOA, including qualifications, training needs, and new equipment needs:</t>
  </si>
  <si>
    <t>List all Servicing Laboratories below:</t>
  </si>
  <si>
    <t>Select "Yes" for all applicable services and role(s) this laboratory serves for your feed program below</t>
  </si>
  <si>
    <r>
      <t xml:space="preserve">Embedded Files 
</t>
    </r>
    <r>
      <rPr>
        <sz val="11"/>
        <color theme="1"/>
        <rFont val="Calibri"/>
        <family val="2"/>
        <scheme val="minor"/>
      </rPr>
      <t>(To embed/insert an attachment for this Lab insert it below following the instructions provided in yellow at the top of this page.)</t>
    </r>
  </si>
  <si>
    <t>Laboratory Name</t>
  </si>
  <si>
    <t>Provides Chemistry analyses</t>
  </si>
  <si>
    <t>Provides Microbiological analyses</t>
  </si>
  <si>
    <t>Primary Servicing Regulatory Laboratory (Chemistry)</t>
  </si>
  <si>
    <t>Primary Servicing Regulatory Laboratory (Microbiological Analyses)</t>
  </si>
  <si>
    <t>Other Regulatory Laboratory</t>
  </si>
  <si>
    <t>Non-Regulatory Laboratory</t>
  </si>
  <si>
    <t>Accrediting Organization</t>
  </si>
  <si>
    <t xml:space="preserve">Accreditation Certificate Number </t>
  </si>
  <si>
    <r>
      <t xml:space="preserve">Analyses provided and methods used 
</t>
    </r>
    <r>
      <rPr>
        <sz val="12"/>
        <rFont val="Calibri"/>
        <family val="2"/>
        <scheme val="minor"/>
      </rPr>
      <t>(When attachments are provided, please embed them in the purple field to the right or reference the email attachment filename in the field below.)</t>
    </r>
  </si>
  <si>
    <t>Were there any changes from the Servicing Laboratory information provided with your previous report? (Select Yes or No, if Yes, please update the table below)</t>
  </si>
  <si>
    <r>
      <t>Select Updated for row(s) that are updated</t>
    </r>
    <r>
      <rPr>
        <b/>
        <sz val="12"/>
        <color theme="0" tint="-4.9989318521683403E-2"/>
        <rFont val="Calibri"/>
        <family val="2"/>
        <scheme val="minor"/>
      </rPr>
      <t xml:space="preserve"> </t>
    </r>
  </si>
  <si>
    <t>EOY</t>
  </si>
  <si>
    <t>List all State and FDA professional meetings or conferences where attendance supported work related to one or more Tracks below:</t>
  </si>
  <si>
    <r>
      <t xml:space="preserve">Meeting Start Date
</t>
    </r>
    <r>
      <rPr>
        <sz val="12"/>
        <rFont val="Calibri"/>
        <family val="2"/>
        <scheme val="minor"/>
      </rPr>
      <t>(MM/DD/YYYY)</t>
    </r>
  </si>
  <si>
    <r>
      <t xml:space="preserve">Meeting End Date
</t>
    </r>
    <r>
      <rPr>
        <sz val="12"/>
        <rFont val="Calibri"/>
        <family val="2"/>
        <scheme val="minor"/>
      </rPr>
      <t>(MM/DD/YYYY)</t>
    </r>
  </si>
  <si>
    <r>
      <t xml:space="preserve">Summary of Meeting 
</t>
    </r>
    <r>
      <rPr>
        <sz val="12"/>
        <rFont val="Calibri"/>
        <family val="2"/>
        <scheme val="minor"/>
      </rPr>
      <t>(Describe Action Items, Improvements identified and/or implemented work performed, etc.  Please include attachments such as an agenda or meeting minutes if applicable.  If attachments cover action items, improvements identified and/or implemented work performed, etc., there is no need to provide a narrative unless further detail would be helpful.  When attachments are provided, please embed them in the purple field to the right or reference the email attachment filename in the field below.)</t>
    </r>
  </si>
  <si>
    <r>
      <rPr>
        <b/>
        <sz val="12"/>
        <rFont val="Calibri"/>
        <family val="2"/>
        <scheme val="minor"/>
      </rPr>
      <t>Relevant Track</t>
    </r>
    <r>
      <rPr>
        <sz val="12"/>
        <rFont val="Calibri"/>
        <family val="2"/>
        <scheme val="minor"/>
      </rPr>
      <t xml:space="preserve">
(If not enrolled in PC choose AFRPS) </t>
    </r>
  </si>
  <si>
    <r>
      <t xml:space="preserve">Embedded Files 
</t>
    </r>
    <r>
      <rPr>
        <sz val="11"/>
        <rFont val="Calibri"/>
        <family val="2"/>
        <scheme val="minor"/>
      </rPr>
      <t>(To embed/insert an attachment for this meeting insert it here following the instructions provided in yellow at the top of this page.)</t>
    </r>
  </si>
  <si>
    <t>List all State and FDA professional meetings or conferences, not previously reported at the Mid-Year progress report, where attendance supported work related to one or more Tracks below:</t>
  </si>
  <si>
    <t xml:space="preserve">Meeting Name
</t>
  </si>
  <si>
    <t xml:space="preserve">Meeting Purpose
</t>
  </si>
  <si>
    <t>(Optional) If there is any other information you would like to provide that is not already captured elsewhere in this form you may enter it here:</t>
  </si>
  <si>
    <t>Complete the following section ONLY if you have an award that includes the optional PC track</t>
  </si>
  <si>
    <t>Have any of the following numbers changed since your Mid-Year Report? (Select Yes or No, if Yes, please update the table below):</t>
  </si>
  <si>
    <t>Enter Number</t>
  </si>
  <si>
    <t>Total State Inventory</t>
  </si>
  <si>
    <t>FDA OEI (Inventory)</t>
  </si>
  <si>
    <t>State Routine Inspections Accomplished (annual)</t>
  </si>
  <si>
    <t>State Routine Inspections Planned (annual)</t>
  </si>
  <si>
    <t>State Samples Collected and Tested Accomplished (annual)</t>
  </si>
  <si>
    <t>State Samples Collected and Tested Planned (annual)</t>
  </si>
  <si>
    <t>Full PC Inspections Under Contract</t>
  </si>
  <si>
    <t>Number Trained Feed Inspectors Available</t>
  </si>
  <si>
    <t xml:space="preserve">Feed Inspectors that are fully trained (Full Scope PC) </t>
  </si>
  <si>
    <t>Number of Feed inspectors needed to perform full scope PC inspections</t>
  </si>
  <si>
    <t>Provide the number and type of Animal Food CGMP inspections planned to be performed during this funding year (include FDA and State):</t>
  </si>
  <si>
    <t>Provide any updates from your previous report to the number and type of Animal Food CGMP inspections planned to be performed during this funding year or enter "no change" below (include FDA and State):</t>
  </si>
  <si>
    <t>Percent change in Animal Food CGMP inspections performed (compared to previous year):</t>
  </si>
  <si>
    <t>%</t>
  </si>
  <si>
    <t>Update the percent change in Animal Food CGMP inspections performed (compared to previous year):</t>
  </si>
  <si>
    <t>Provide the number and type of Animal Food PC inspections planned to be performed during this funding year:</t>
  </si>
  <si>
    <t>Provide any updates from your previous report to the number and type of Animal Food PC inspections planned to be performed during this funding year or enter "no change" below:</t>
  </si>
  <si>
    <t>Percent change in Animal Food PC inspections performed (compared to previous year):</t>
  </si>
  <si>
    <t>Update the percent change in Animal Food PC inspections performed (compared to previous year):</t>
  </si>
  <si>
    <t>Report on progress to implement an audit program, including Phase 2 and 3 audits under FMD-76:</t>
  </si>
  <si>
    <t>Report on any additional progress to implement an audit program, including Phase 2 and 3 audits under FMD-76:</t>
  </si>
  <si>
    <t>EOY Expended to Date</t>
  </si>
  <si>
    <t>EOY Projected Expenditures</t>
  </si>
  <si>
    <t>EOY Total Budgeted</t>
  </si>
  <si>
    <t>Analyses provided and methods used 
(When attachments are provided, please embed them in the purple field to the right or reference the email attachment filename in the field below.)</t>
  </si>
  <si>
    <t>AFRPS Face to Face</t>
  </si>
  <si>
    <t>Budget Narrative Comments</t>
  </si>
  <si>
    <t>Other 1</t>
  </si>
  <si>
    <t>Other 2</t>
  </si>
  <si>
    <t>Other 3</t>
  </si>
  <si>
    <t>Other 4</t>
  </si>
  <si>
    <t>AFRPS Development Additional Budget Comments:</t>
  </si>
  <si>
    <t>AFRPS Maintenance Additional Budget Comments:</t>
  </si>
  <si>
    <t>PC Track Additional Budget Comments:</t>
  </si>
  <si>
    <t>Project Outcomes</t>
  </si>
  <si>
    <t>Applicable Track(s)</t>
  </si>
  <si>
    <t>Both AFRPS Dev. &amp; AFRPS Main.</t>
  </si>
  <si>
    <t xml:space="preserve">All 3 Tracks </t>
  </si>
  <si>
    <t>PC Track Only</t>
  </si>
  <si>
    <t>FOA Objectives</t>
  </si>
  <si>
    <t>AFRPS FOA Objective 1</t>
  </si>
  <si>
    <t>Demonstrate the ability to develop and/or maintain implementation of a comprehensive improvement plan that will result in full implementation of the AFRPS and continued maintenance of the AFRPS when the cooperative agreement ends.</t>
  </si>
  <si>
    <t>AFRPS FOA Objective 2</t>
  </si>
  <si>
    <t>Demonstrate the ability to fully participate in Initiative supporting the AFRPS, such as a required annual face-to-face meeting and any required training for this project (as determined by FDA/OP), committees, OP/AFRPS conference calls, sharing of best practices, annual visits, and verification audits</t>
  </si>
  <si>
    <t>AFRPS FOA Objective 3</t>
  </si>
  <si>
    <t>Demonstrate the availability of adequately trained staff and the criteria and ability to hire and/or train personnel to meet the goals and outputs of the cooperative agreement</t>
  </si>
  <si>
    <t>AFRPS FOA Objective 4</t>
  </si>
  <si>
    <t>Provide a properly detailed budget (one for each of the five years) that is intended to achieve implementation and subsequent maintenance of full implementation of the AFRPS. For applicants that choose to support ISO/IEC 17025 Accreditation or expansion for a primary servicing laboratory, a separate budget is required. The applicant must consult with the primary servicing laboratory they choose to support for ISO/IEC 17025 Accreditation or expansion, when developing a separate budget to include for this purpose</t>
  </si>
  <si>
    <t>AFRPS FOA Objective 5</t>
  </si>
  <si>
    <t>Demonstrate the ability to satisfy the reporting requirements outlined in section VI.3 of this announcement</t>
  </si>
  <si>
    <t>AFRPS FOA Objective 6</t>
  </si>
  <si>
    <t>Outline a detailed methodology for program assessment, improvement, and collaboration to accomplish the work, as described in this announcement, and ensure program sustainability.</t>
  </si>
  <si>
    <t>AFRPS FOA Objective 7</t>
  </si>
  <si>
    <t>Provide justification for hiring new staff to complete work under this FOA, including qualifications, training needs, and new equipment needs</t>
  </si>
  <si>
    <t>AFRPS FOA Objective 8</t>
  </si>
  <si>
    <t>Estimate capacities and identify capabilities for animal food sample collection and analysis for chemical and microbiological hazards for emergency response and surveillance and compliance efforts - an annual estimate of capacity and capability should be provided for sample collection for chemical and microbiological testing, based on recent sample data from the program and laboratory included with the estimate</t>
  </si>
  <si>
    <t>AFRPS FOA Objective 9</t>
  </si>
  <si>
    <t>Provide an approved exit strategy for maintenance of the AFRPS by the fifth year of funding under an AFRPS cooperative agreement to address sustainability of program accomplishments including commitment of personnel, resources and funding to sustain full conformance with the AFRPS.</t>
  </si>
  <si>
    <t>PC FOA Objective 1</t>
  </si>
  <si>
    <t>Build the following capabilities and capacities as needed to perform CGMP and PC regulatory work activities within your State program:
-Demonstrate the availability of staff to complete training required to perform regulatory operations, including CGMP and PC inspections under 21 CFR Part 507, as well as the ability to develop and implement a training plan to build training capacity in order to independently perform CGMP and PC regulatory work by Funding Year 2.
-Review State provisions to conduct regulatory activities under State authority for provisions equivalent or equivalent-in-effect to 21 CFR Part 507. 
-Demonstrate the ability and commitment to coordinate, develop, and implement plans and strategies with FDA and other state animal food regulatory programs to support joint Initiative for animal food regulatory programs. Such plans may include, but are not limited to:
-Conducting annual meetings with FDA program staff (such as technical advisors for this cooperative agreement, State Liaisons, and appropriate Compliance Officers) to review enforcement tools and trends to improve enforcement strategies that utilize State and Federal resources more efficiently
-Gathering and sharing animal food facility information and data (including risk categorization data) with FDA to provide essential data for a shared, up-to-date firm inventory, either through manual or automated data exchange
-Conducting annual workplanning sessions with FDA program divisions to perform and monitor contract and non-contract inspections and samples, based on program capacities and capabilities
-Participating in mentoring partnerships to develop, advance, share, and implement best practices for regulatory activities</t>
  </si>
  <si>
    <t>PC FOA Objective 2</t>
  </si>
  <si>
    <t>Provide an approved exit strategy, by year 5, to address sustainability of the program accomplishments from this project beyond the funding provided by this Cooperative Agreement.  The exit strategy for Animal Food CGMP and PC regulatory work as part of the State's comprehensive animal food safety inspection program should detail strategies for:
-Maintenance of staff competencies
-Outreach materials/presentations to external stakeholders
-Regulatory work activities in line with achievements made during the life of this cooperative agreement.</t>
  </si>
  <si>
    <t>AFRPS Development Phase Outputs: Required ONLY for those grantees participating in the AFRPS Development Track.</t>
  </si>
  <si>
    <t>Conduct a comprehensive baseline self-assessment/baseline evaluation, as required in Standard 9 of the AFRPS.</t>
  </si>
  <si>
    <t>AFRPS Dev. Only</t>
  </si>
  <si>
    <t>AFRPS Dev. 
Output 2</t>
  </si>
  <si>
    <t>Following the baseline evaluation, develop improvement plan(s) that will result in implementation of the AFRPS by the completion of Year 5 of the cooperative agreement. Review and update improvement plan(s) on an annual basis. Documentation related to the evaluation and improvement plan(s) must be maintained.</t>
  </si>
  <si>
    <t>Improvement plan(s) must include the following, at a minimum:</t>
  </si>
  <si>
    <r>
      <t>a.</t>
    </r>
    <r>
      <rPr>
        <sz val="7"/>
        <color theme="1"/>
        <rFont val="Times New Roman"/>
        <family val="1"/>
      </rPr>
      <t xml:space="preserve">      </t>
    </r>
    <r>
      <rPr>
        <sz val="11"/>
        <color theme="1"/>
        <rFont val="Calibri"/>
        <family val="2"/>
        <scheme val="minor"/>
      </rPr>
      <t>The individual element or documentation requirement for the Standard that was not fully met.</t>
    </r>
  </si>
  <si>
    <r>
      <t>b.</t>
    </r>
    <r>
      <rPr>
        <sz val="7"/>
        <color theme="1"/>
        <rFont val="Times New Roman"/>
        <family val="1"/>
      </rPr>
      <t xml:space="preserve">      </t>
    </r>
    <r>
      <rPr>
        <sz val="11"/>
        <color theme="1"/>
        <rFont val="Calibri"/>
        <family val="2"/>
        <scheme val="minor"/>
      </rPr>
      <t>Improvements needed to fully implement the program element or documentation requirement(s) of the Standard.</t>
    </r>
  </si>
  <si>
    <r>
      <t>c.</t>
    </r>
    <r>
      <rPr>
        <sz val="7"/>
        <color theme="1"/>
        <rFont val="Times New Roman"/>
        <family val="1"/>
      </rPr>
      <t xml:space="preserve">      </t>
    </r>
    <r>
      <rPr>
        <sz val="11"/>
        <color theme="1"/>
        <rFont val="Calibri"/>
        <family val="2"/>
        <scheme val="minor"/>
      </rPr>
      <t>Lists of individual tasks that will be used to address the needed improvement(s).</t>
    </r>
  </si>
  <si>
    <r>
      <t>d.</t>
    </r>
    <r>
      <rPr>
        <sz val="7"/>
        <color theme="1"/>
        <rFont val="Times New Roman"/>
        <family val="1"/>
      </rPr>
      <t xml:space="preserve">      </t>
    </r>
    <r>
      <rPr>
        <sz val="11"/>
        <color theme="1"/>
        <rFont val="Calibri"/>
        <family val="2"/>
        <scheme val="minor"/>
      </rPr>
      <t>A projected completion date and actual completion date (once completed) for each task.</t>
    </r>
  </si>
  <si>
    <t>AFRPS Dev. 
Output 3</t>
  </si>
  <si>
    <t>Implementation of the improvement plan. The improvement plan should be updated to accurately reflect when specific objectives and tasks have been met and when new objectives and tasks are identified to achieve full implementation of the AFRPS. Progress achieved should indicate that full implementation of the AFRPS can be expected by the completion of Year 5.</t>
  </si>
  <si>
    <t>If the grantee is located in a state with a supporting laboratory that receives funding under an active FDA cooperative agreement for animal food sample analyses or other purposes (e.g., Laboratory Flexible Funding Model), the regulatory program grantee will support the collection of samples (FDA regulated animal food only) to support laboratory capacity development and product surveillance.  The applicant must also demonstrate the ability to perform appropriate enforcement or other follow-up activities based on sample results.  Sampling plans will be developed in cooperation with the laboratory to support the objectives of both programs.</t>
  </si>
  <si>
    <t>AFRPS Dev.
 Output 5</t>
  </si>
  <si>
    <t>Exit Strategy for Sustainability (Development Track):</t>
  </si>
  <si>
    <t>State animal food programs are expected to achieve full implementation of the AFRPS by the completion of year 5 of funding under a cooperative agreement(s) and must develop and submit an Exit Strategy for Sustainability (ESS) with the mid-year report for their 5th year of funding, for FDA review and approval. The ESS will outline the State program's plans to maintain implementation of the AFRPS and ensure progress continues within their agency to achieve full implementation of the AFRPS.</t>
  </si>
  <si>
    <t>The ESS must detail:</t>
  </si>
  <si>
    <r>
      <t>1.</t>
    </r>
    <r>
      <rPr>
        <sz val="7"/>
        <color rgb="FF333333"/>
        <rFont val="Times New Roman"/>
        <family val="1"/>
      </rPr>
      <t xml:space="preserve">      </t>
    </r>
    <r>
      <rPr>
        <sz val="10"/>
        <color rgb="FF333333"/>
        <rFont val="Arial"/>
        <family val="2"/>
      </rPr>
      <t>Strategy to sustain AFRPS implementation, including identifying personnel/FTEs, current funding sources for these personnel, and plans to sustain those personnel using grantee resources to the best of the grantee's ability, based on the data below</t>
    </r>
  </si>
  <si>
    <r>
      <t>2.</t>
    </r>
    <r>
      <rPr>
        <sz val="7"/>
        <color rgb="FF333333"/>
        <rFont val="Times New Roman"/>
        <family val="1"/>
      </rPr>
      <t xml:space="preserve">      </t>
    </r>
    <r>
      <rPr>
        <sz val="10"/>
        <color rgb="FF333333"/>
        <rFont val="Arial"/>
        <family val="2"/>
      </rPr>
      <t>Animal food program data including (all data should be pulled from a recent 12-month period):</t>
    </r>
  </si>
  <si>
    <r>
      <t>·</t>
    </r>
    <r>
      <rPr>
        <sz val="7"/>
        <color rgb="FF333333"/>
        <rFont val="Times New Roman"/>
        <family val="1"/>
      </rPr>
      <t xml:space="preserve">        </t>
    </r>
    <r>
      <rPr>
        <sz val="10"/>
        <color rgb="FF333333"/>
        <rFont val="Arial"/>
        <family val="2"/>
      </rPr>
      <t>Number of trained animal food inspectors (FTE)</t>
    </r>
  </si>
  <si>
    <r>
      <t>·</t>
    </r>
    <r>
      <rPr>
        <sz val="7"/>
        <color rgb="FF333333"/>
        <rFont val="Times New Roman"/>
        <family val="1"/>
      </rPr>
      <t xml:space="preserve">        </t>
    </r>
    <r>
      <rPr>
        <sz val="10"/>
        <color rgb="FF333333"/>
        <rFont val="Arial"/>
        <family val="2"/>
      </rPr>
      <t>Number of animal food facilities in inventory</t>
    </r>
  </si>
  <si>
    <r>
      <t>·</t>
    </r>
    <r>
      <rPr>
        <sz val="7"/>
        <color rgb="FF333333"/>
        <rFont val="Times New Roman"/>
        <family val="1"/>
      </rPr>
      <t xml:space="preserve">        </t>
    </r>
    <r>
      <rPr>
        <sz val="10"/>
        <color rgb="FF333333"/>
        <rFont val="Arial"/>
        <family val="2"/>
      </rPr>
      <t>Number of routine animal food inspections conducted</t>
    </r>
  </si>
  <si>
    <r>
      <t>·</t>
    </r>
    <r>
      <rPr>
        <sz val="7"/>
        <color rgb="FF333333"/>
        <rFont val="Times New Roman"/>
        <family val="1"/>
      </rPr>
      <t xml:space="preserve">        </t>
    </r>
    <r>
      <rPr>
        <sz val="10"/>
        <color rgb="FF333333"/>
        <rFont val="Arial"/>
        <family val="2"/>
      </rPr>
      <t>Number of animal food-related emergency response events investigated</t>
    </r>
  </si>
  <si>
    <r>
      <t>·</t>
    </r>
    <r>
      <rPr>
        <sz val="7"/>
        <color rgb="FF333333"/>
        <rFont val="Times New Roman"/>
        <family val="1"/>
      </rPr>
      <t xml:space="preserve">        </t>
    </r>
    <r>
      <rPr>
        <sz val="10"/>
        <color rgb="FF333333"/>
        <rFont val="Arial"/>
        <family val="2"/>
      </rPr>
      <t>Number of animal food compliance actions taken (embargo, disposal, emergency closures, re-inspections and fines issued)</t>
    </r>
  </si>
  <si>
    <t>AFRPS Maintenance Phase Outputs: Required ONLY for those grantees participating in the AFRPS Maintenance Track.</t>
  </si>
  <si>
    <t>Grantees will achieve and maintain implementation with the AFRPS (most recent version).  If implementation is not achieved and maintained upon award and throughout the cooperative agreement, the state will develop and use an improvement plan to reach implementation.  Improvements are expected to be completed as expediently as possible.</t>
  </si>
  <si>
    <t>AFRPS Main. Only</t>
  </si>
  <si>
    <t>Grantees will develop strategies and resources for achieving and maintaining implementation with the AFRPS that can be shared and duplicated on a national basis.</t>
  </si>
  <si>
    <t>Grantees will provide the FDA the foundation for pursuing regulatory action based upon the findings of State Animal Food regulatory programs.  Grantees will provide the FDA the foundation to improve quality of contracts, coordination of inspections, investigations and enforcement to effectively and efficiently protect public health.</t>
  </si>
  <si>
    <t>PC Track Outputs: Required ONLY for those grantees participating in the PC Track.</t>
  </si>
  <si>
    <t>Active Animal Food Safety Contract in Good Standing 
Year 1-2: An animal food safety inspection contract must be executed prior to the cooperative agreement being awarded.  A current animal food safety inspection contract must be maintained in satisfactory condition throughout the cooperative agreement, as agreed upon by the State and FDA during contract negotiations, throughout the cooperative agreement project period.  Continued funding for this cooperative agreement funding option is subject to the execution and completion of contract work according to the terms and conditions for this cooperative agreement.
Year 2-5: States must be performing comprehensive animal food safety inspections (under the scope of 21 CFR Part 507), no later than the 24 months after the initial award date of this cooperative agreement.  As they build capacities and capabilities from this project, states are expected to increase the amount of comprehensive inspections performed under the FDA animal food safety contract or under the State’s authority, progressively throughout this cooperative agreement.</t>
  </si>
  <si>
    <t>Animal Food Facility Inventory  
Year 1: Define, identify, and provide a list of all active animal food facilities, including the facility's risk categorization, in the State animal food facility inventory and provide the list to the FDA.  Designated State animal food regulatory program staff must work with appropriate FDA personnel to reconcile firms between the State and FDA facility inventories (common facilities, duplicate facilities, inactive facilities, out-of-business facilities, not official establishment facilities, etc.) 
Year 2-5: Maintain and coordinate animal food facility data and inventory with FDA, including risk categorization data.</t>
  </si>
  <si>
    <t>Trained Personnel 
Year 1: Identify and designate at least 2 people intended to complete (or who have previously completed) all required FDA training for Animal Food Preventive Controls Inspections (by the end of funding year 2).  The program training plan (as required by the AFRPS) must be updated to include CGMP and PC coursework and field training required and completed. 
Year 2: Identify and designate sufficient program staff assigned to complete (or who have previously completed) required training for Animal Food CGMP and PC Inspections and perform inspections.  Due to the complexity and length of CGMP and PC inspections, programs are strongly encouraged to maintain a minimum of 2 trained staff available to perform the inspections.  The program training plan (as required by the AFRPS) must be updated to include CGMP and PC coursework and field training required and completed. 
Year 3-5: Ensure training program provides sufficient program staff and qualified field inspection trainers needed to perform State and FDA Animal food CGMP and PC inspections.</t>
  </si>
  <si>
    <t xml:space="preserve">	Qualified Trainers
Year 1: Identify and designate at least 1 person as a qualified field inspection trainer to provide CGMP and PC field training (not CGMP and PC coursework training) for field program staff as necessary to perform Animal Food CGMP and PC inspections.  Training required for the designated person(s) must be identified and completed. 
Year 2-5: Assign designated qualified field inspection trainer(s) to train additional field program staff as necessary to perform Animal Food CGMP and PC inspections.  At least 1 state staff member is expected to be available and utilized as qualified field inspection trainers, for CGMP and PC field inspection training (not CGMP and PC Coursework Training).</t>
  </si>
  <si>
    <t>Outreach Plan
Year 1: Develop outreach plan (as required in Standard 7) and associated materials related to the PCAF regulation and compliance as part of the State program's overall outreach plan. 
Year 2-5: Identify and perform outreach activities according to outreach plan which are related to the PCAF regulation and compliance, including applicable evaluations of outreach activity events. Modify and update the outreach plan and outreach activities if determined necessary based on the results of the evaluation(s).</t>
  </si>
  <si>
    <t>6.	CGMP and PC Inspections, Compliance, and Enforcement Coursework Evaluation
Year 1: Identify the element(s) of the State program training plan which satisfy AFRPS element 2.3.2.2.8 to provide a foundation for evidence collection and development, and data acceptability for CGMP and PC inspections.  Conduct an evaluation of the program training plan using data from CGMP and PC inspections, samples, and regulatory actions to determine if the training needs to be updated, modified, or created to support evidence developed to support advisory/regulatory action under your own authorities or by FDA, when necessary.  The evaluation shall identify and document any improvements (such as updates, modifications, or additions) to the program training plan that are needed to promote evidence collection and support possible regulatory actions.  The program shall consult with their assigned FDA Division staff as appropriate, to conduct the evaluation and develop the improvements. (Provide a copy of the improvements (identified during the evaluation) to the program training plan to address data acceptability issues and evidence development.)
Year 2: The State program must evaluate and provide any improvements to the program training plan to ensure evidence developed for Animal Food Regulatory actions for CGMP and PC inspections and samples can support advisory/regulatory action under your own authorities or by FDA, when necessary.  Improvements to the training plan must be developed and documented as identified from the evaluation. The program shall consult with their assigned FDA Division staff as appropriate, to conduct the evaluation and develop the improvements.
Year 3-5: The State program must evaluate and provide any improvements to the program training plan to ensure evidence developed for Animal Food Regulatory actions for CGMP and PC inspections and samples can support advisory/regulatory action under State authorities or by FDA, when necessary.  The state program should consider whether additional improvements to the training plan are needed to support evidence developed during comprehensive animal food inspections. Improvements to the training plan must be developed and documented as identified from the evaluation. The program shall consult with their assigned FDA Division staff as appropriate, to conduct the evaluation and develop the improvements.</t>
  </si>
  <si>
    <t>Data Identification and Collection for State Audit Program
Year 1-2: Identify and collect data, that can be used in the state audit program, on CGMP and PC inspections, inspection reports, and samples to evaluate general inspector and program data to identify gaps and corrective actions needed.  In addition, as part of the State contract, the Program is expected to implement and move towards implementation of an audit program to support Phase 2 and 3 audits as described in Field Management Directive (FMD)-76.
Year 3-5: Identify and collect data, that can be used in the state audit program, on CGMP and PC inspections, inspection reports, and samples to evaluate general inspector and program data to identify gaps and corrective actions needed.  States are expected to implement an audit program, including phase 2 and 3 audits as described in FMD-76 for state contract inspections, within 5 years or less of total funding under an AFRPS cooperative agreement, or according to the implementation schedule for their improvement plan for the AFRPS.</t>
  </si>
  <si>
    <t>CGMP and PC Inspection Workplanning
Year 1-5: Coordinate with FDA Division personnel and other appropriate FDA staff.  FDA and State personnel will meet as necessary to develop and monitor progress in workplanning for animal food regulatory facilities under inspection by both parties.  When discussing workplanning, states and FDA should consider the inspection frequency for both high risk and non-high risk facilities as described in FSMA section 201.  Best Practices such as those published by the Partnership for Food Protection, may be used as a resource to guide these meetings.</t>
  </si>
  <si>
    <t>Enforcement Tools for CGMP and PC Regulatory Actions
Year 1: Evaluate current enforcement tools, strategies, and trends to determine their applicability to CGMP and PC regulatory actions and share findings with FDA.
Year 2: Develop and/or begin use of enforcement tools and strategies to support CGMP and PC regulatory actions.  Share and communicate the tools, strategies, and trends with FDA and state programs to improve enforcement strategies between regulatory authorities.
Year 3-5: Utilize established enforcement tools and strategies to support CGMP and PC regulatory actions. Evaluate these tools and strategies to determine their effectiveness periodically and make improvements, as needed.  Share and communicate the tools, strategies, and trends with FDA and state programs to improve enforcement strategies between regulatory authorities.  This may be conducted in conjunction with the annual evaluation of enforcement strategies as required by Standard 6 in the AFRPS.</t>
  </si>
  <si>
    <t>Regulatory Data Sharing
Year 1-5: Participate and develop capabilities to share regulatory data with FDA through IT interface Platforms, such as the National Food Safety Data Exchange (NFSDX), as opportunities are available.</t>
  </si>
  <si>
    <t>Comprehensive Animal Food Inspections
Year 3-5: Develop and implement a plan to incorporate CGMP and PC animal food inspections into comprehensive animal food inspections that include inspection for compliance with the PCAF regulation and other relevant animal food safety requirements, such as those found in regulations for Bovine Spongiform Encephalopathy (BSE), medicated feed CGMP, Veterinary Feed Directive (VFD), Sanitary Transportation, or Foreign Supplier Verification Programs (FSVP).  The State program should begin conducting comprehensive animal food inspections by the completion of year 5 of this agreement.  The State program can use FDA's Compliance Program Guide Manual (CPGM) for comprehensive animal food inspections once that CPGM is available.</t>
  </si>
  <si>
    <t>Exit Strategy for Sustainability (PC Option)
Year 3-5: State animal food programs are expected to sustain resources, program development and implementation, and advances in CGMP and PC animal food regulatory work matching (or exceeding) achievements made during the life of this Cooperative agreement. Grantees must develop and submit an Exit Strategy for Sustainability (ESS) with the mid-year report for their 5th year of funding, for FDA review and approval. The ESS will outline the State program's plans to sustain implementation of CGMP and PC regulatory work and resources within their State programs and ensure progress continues within their agency for program improvement.</t>
  </si>
  <si>
    <t>AFRPS Implementation</t>
  </si>
  <si>
    <t>AFRPS
 Standard 1</t>
  </si>
  <si>
    <t>Regulatory Foundation</t>
  </si>
  <si>
    <t>AFRPS
Standard 2</t>
  </si>
  <si>
    <t>Training</t>
  </si>
  <si>
    <t>AFRPS 
Standard 3</t>
  </si>
  <si>
    <t>Inspection Program</t>
  </si>
  <si>
    <t>AFRPS 
Standard 4</t>
  </si>
  <si>
    <t>Auditing</t>
  </si>
  <si>
    <t>AFRPS 
Standard 5</t>
  </si>
  <si>
    <t>Feed‐Related Illnesses or Death and Emergency Response</t>
  </si>
  <si>
    <t>AFRPS 
Standard 6</t>
  </si>
  <si>
    <t>Enforcement Program</t>
  </si>
  <si>
    <t>AFRPS 
Standard 7</t>
  </si>
  <si>
    <t>Outreach Activities</t>
  </si>
  <si>
    <t>AFRPS 
Standard 8</t>
  </si>
  <si>
    <t>Planning and Resources</t>
  </si>
  <si>
    <t>AFRPS 
Standard 9</t>
  </si>
  <si>
    <t>Assessment and Improvement</t>
  </si>
  <si>
    <t>AFRPS 
Standard 10</t>
  </si>
  <si>
    <t>Laboratory Services</t>
  </si>
  <si>
    <t>AFRPS 
Standard 11</t>
  </si>
  <si>
    <t>Sampling Program</t>
  </si>
  <si>
    <t>On-track</t>
  </si>
  <si>
    <t>Not Started</t>
  </si>
  <si>
    <t>Needs Attention</t>
  </si>
  <si>
    <t>Completed</t>
  </si>
  <si>
    <t>No</t>
  </si>
  <si>
    <t>In-person</t>
  </si>
  <si>
    <t>Remote</t>
  </si>
  <si>
    <t>Updated</t>
  </si>
  <si>
    <t>AFRPS</t>
  </si>
  <si>
    <t>AFRPS &amp; PC</t>
  </si>
  <si>
    <t>PC</t>
  </si>
  <si>
    <t>AAFCO</t>
  </si>
  <si>
    <t>Enforcement</t>
  </si>
  <si>
    <t>FDA/State</t>
  </si>
  <si>
    <t>Laboratory</t>
  </si>
  <si>
    <t>Other (specify purpose in summary)</t>
  </si>
  <si>
    <t>Outreach</t>
  </si>
  <si>
    <t>Regulatory</t>
  </si>
  <si>
    <t>Workplanning</t>
  </si>
  <si>
    <t>Old OPEI (reference only, do not use)</t>
  </si>
  <si>
    <t>AL State Department of Agriculture and Industries</t>
  </si>
  <si>
    <t>FY22</t>
  </si>
  <si>
    <t>1008</t>
  </si>
  <si>
    <t>CA State Department of Food and Agriculture</t>
  </si>
  <si>
    <t>1018</t>
  </si>
  <si>
    <t>CO State Department of Agriculture</t>
  </si>
  <si>
    <t>1021</t>
  </si>
  <si>
    <t>CT State Department of Agriculture</t>
  </si>
  <si>
    <t>1025</t>
  </si>
  <si>
    <t>FL State Department of Agriculture and Consumer Services</t>
  </si>
  <si>
    <t>1032</t>
  </si>
  <si>
    <t>GA State Department of Agriculture</t>
  </si>
  <si>
    <t>1034</t>
  </si>
  <si>
    <t>IA State Department of Agriculture and Land Stewardship</t>
  </si>
  <si>
    <t>1041</t>
  </si>
  <si>
    <t>KS State Department of Agriculture</t>
  </si>
  <si>
    <t>1054</t>
  </si>
  <si>
    <t>LA State Department of Agriculture and Forestry</t>
  </si>
  <si>
    <t>1058</t>
  </si>
  <si>
    <t>MI State Department of Agriculture</t>
  </si>
  <si>
    <t>1071</t>
  </si>
  <si>
    <t>MN State Department of Agriculture</t>
  </si>
  <si>
    <t>1076</t>
  </si>
  <si>
    <t>MO State Department of Agriculture</t>
  </si>
  <si>
    <t>1078</t>
  </si>
  <si>
    <t>NC State Department of Agriculture and Consumer Services</t>
  </si>
  <si>
    <t>1087</t>
  </si>
  <si>
    <t>NE State Department of Agriculture</t>
  </si>
  <si>
    <t>1091</t>
  </si>
  <si>
    <t>New Mexico State University</t>
  </si>
  <si>
    <t>1095</t>
  </si>
  <si>
    <t>NJ State Department of Agriculture</t>
  </si>
  <si>
    <t>1098</t>
  </si>
  <si>
    <t>PA State Department of Agriculture</t>
  </si>
  <si>
    <t>1114</t>
  </si>
  <si>
    <t>SC State Department of Agriculture</t>
  </si>
  <si>
    <t>1125</t>
  </si>
  <si>
    <t>TN State Department of Agriculture</t>
  </si>
  <si>
    <t>1129</t>
  </si>
  <si>
    <t>Texas A&amp;M Agrilife Research - Office of the Texas State Chemist</t>
  </si>
  <si>
    <t>Texas A&amp;M Agrilife Research</t>
  </si>
  <si>
    <t>1157</t>
  </si>
  <si>
    <t>University of Kentucky</t>
  </si>
  <si>
    <t>1134</t>
  </si>
  <si>
    <t>WA State Department of Agriculture</t>
  </si>
  <si>
    <t>1145</t>
  </si>
  <si>
    <t>WV State Department of Agriculture</t>
  </si>
  <si>
    <t>1150</t>
  </si>
  <si>
    <t xml:space="preserve">Annual Report </t>
  </si>
  <si>
    <t>Annual Narrative Responses to Additional Questions2</t>
  </si>
  <si>
    <t>Annual Numerical Responses</t>
  </si>
  <si>
    <t>Annual</t>
  </si>
  <si>
    <t>Impacts at Initial Report</t>
  </si>
  <si>
    <t>Impacts at Mid-Year Report</t>
  </si>
  <si>
    <t>Impacts at Annual Report</t>
  </si>
  <si>
    <t>Plan of Action 1</t>
  </si>
  <si>
    <t>Plan of Action 2</t>
  </si>
  <si>
    <t>Plan of Action 3</t>
  </si>
  <si>
    <t>Plan of Action 4</t>
  </si>
  <si>
    <t>Plan of Action 5</t>
  </si>
  <si>
    <t>Plan of Action 6</t>
  </si>
  <si>
    <t>Plan of Action 7</t>
  </si>
  <si>
    <t>Plan of Action 8</t>
  </si>
  <si>
    <t>Plan of Action 9</t>
  </si>
  <si>
    <t>Plan of Action 10</t>
  </si>
  <si>
    <t>Plan of Action 11</t>
  </si>
  <si>
    <t>Plan of Action 12</t>
  </si>
  <si>
    <t>Plan of Action 13</t>
  </si>
  <si>
    <t>Plan of Action 14</t>
  </si>
  <si>
    <t>Plan of Action 15</t>
  </si>
  <si>
    <t>Plan of Action 16</t>
  </si>
  <si>
    <t>Plan of Action 17</t>
  </si>
  <si>
    <t>Plan of Action 18</t>
  </si>
  <si>
    <t>Plan of Action 19</t>
  </si>
  <si>
    <t>Plan of Action 21</t>
  </si>
  <si>
    <t>Plan of Action 22</t>
  </si>
  <si>
    <t>Plan of Action 23</t>
  </si>
  <si>
    <t>Plan of Action 24</t>
  </si>
  <si>
    <t>Plan of Action 25</t>
  </si>
  <si>
    <t>Plan of Action 20</t>
  </si>
  <si>
    <t>Program Report</t>
  </si>
  <si>
    <t>Program Narrative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</si>
</sst>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lt;=9999999]###\-####;\(###\)\ ###\-####"/>
  </numFmts>
  <fonts count="42" x14ac:knownFonts="1">
    <font>
      <sz val="11"/>
      <color theme="1"/>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4"/>
      <color theme="1"/>
      <name val="Calibri"/>
      <family val="2"/>
      <scheme val="minor"/>
    </font>
    <font>
      <i/>
      <sz val="11"/>
      <color theme="1"/>
      <name val="Calibri"/>
      <family val="2"/>
      <scheme val="minor"/>
    </font>
    <font>
      <b/>
      <sz val="11"/>
      <color theme="1"/>
      <name val="Calibri"/>
      <family val="2"/>
      <scheme val="minor"/>
    </font>
    <font>
      <b/>
      <u/>
      <sz val="16"/>
      <color theme="1"/>
      <name val="Calibri"/>
      <family val="2"/>
      <scheme val="minor"/>
    </font>
    <font>
      <b/>
      <sz val="14"/>
      <color theme="0"/>
      <name val="Calibri"/>
      <family val="2"/>
      <scheme val="minor"/>
    </font>
    <font>
      <i/>
      <sz val="14"/>
      <color theme="1"/>
      <name val="Calibri"/>
      <family val="2"/>
      <scheme val="minor"/>
    </font>
    <font>
      <sz val="13"/>
      <color theme="1"/>
      <name val="Calibri"/>
      <family val="2"/>
      <scheme val="minor"/>
    </font>
    <font>
      <sz val="11"/>
      <name val="Calibri"/>
      <family val="2"/>
      <scheme val="minor"/>
    </font>
    <font>
      <u/>
      <sz val="11"/>
      <color theme="10"/>
      <name val="Calibri"/>
      <family val="2"/>
      <scheme val="minor"/>
    </font>
    <font>
      <b/>
      <i/>
      <sz val="13"/>
      <color theme="1"/>
      <name val="Calibri"/>
      <family val="2"/>
      <scheme val="minor"/>
    </font>
    <font>
      <b/>
      <i/>
      <sz val="11"/>
      <color theme="1"/>
      <name val="Calibri"/>
      <family val="2"/>
      <scheme val="minor"/>
    </font>
    <font>
      <b/>
      <sz val="13.8"/>
      <color theme="1"/>
      <name val="Calibri"/>
      <family val="2"/>
      <scheme val="minor"/>
    </font>
    <font>
      <b/>
      <sz val="14"/>
      <name val="Calibri"/>
      <family val="2"/>
      <scheme val="minor"/>
    </font>
    <font>
      <sz val="10"/>
      <color theme="1"/>
      <name val="Calibri"/>
      <family val="2"/>
      <scheme val="minor"/>
    </font>
    <font>
      <sz val="10.5"/>
      <color theme="1"/>
      <name val="Calibri"/>
      <family val="2"/>
      <scheme val="minor"/>
    </font>
    <font>
      <i/>
      <sz val="14"/>
      <name val="Calibri"/>
      <family val="2"/>
      <scheme val="minor"/>
    </font>
    <font>
      <sz val="11"/>
      <color rgb="FF333333"/>
      <name val="Calibri"/>
      <family val="2"/>
      <scheme val="minor"/>
    </font>
    <font>
      <sz val="11"/>
      <color theme="0"/>
      <name val="Calibri"/>
      <family val="2"/>
      <scheme val="minor"/>
    </font>
    <font>
      <b/>
      <sz val="13.8"/>
      <color theme="0"/>
      <name val="Calibri"/>
      <family val="2"/>
      <scheme val="minor"/>
    </font>
    <font>
      <b/>
      <sz val="13"/>
      <name val="Calibri"/>
      <family val="2"/>
      <scheme val="minor"/>
    </font>
    <font>
      <sz val="12"/>
      <name val="Calibri"/>
      <family val="2"/>
      <scheme val="minor"/>
    </font>
    <font>
      <b/>
      <sz val="12"/>
      <name val="Calibri"/>
      <family val="2"/>
      <scheme val="minor"/>
    </font>
    <font>
      <sz val="14"/>
      <name val="Calibri"/>
      <family val="2"/>
      <scheme val="minor"/>
    </font>
    <font>
      <sz val="7"/>
      <color theme="1"/>
      <name val="Times New Roman"/>
      <family val="1"/>
    </font>
    <font>
      <b/>
      <i/>
      <sz val="10"/>
      <color rgb="FF333333"/>
      <name val="Arial"/>
      <family val="2"/>
    </font>
    <font>
      <sz val="10"/>
      <color rgb="FF333333"/>
      <name val="Arial"/>
      <family val="2"/>
    </font>
    <font>
      <sz val="7"/>
      <color rgb="FF333333"/>
      <name val="Times New Roman"/>
      <family val="1"/>
    </font>
    <font>
      <sz val="10"/>
      <color rgb="FF333333"/>
      <name val="Symbol"/>
      <family val="1"/>
      <charset val="2"/>
    </font>
    <font>
      <i/>
      <sz val="14"/>
      <color theme="0"/>
      <name val="Calibri"/>
      <family val="2"/>
      <scheme val="minor"/>
    </font>
    <font>
      <sz val="14"/>
      <color theme="0"/>
      <name val="Calibri"/>
      <family val="2"/>
      <scheme val="minor"/>
    </font>
    <font>
      <b/>
      <sz val="11"/>
      <name val="Calibri"/>
      <family val="2"/>
      <scheme val="minor"/>
    </font>
    <font>
      <b/>
      <sz val="16"/>
      <name val="Calibri"/>
      <family val="2"/>
      <scheme val="minor"/>
    </font>
    <font>
      <b/>
      <sz val="12"/>
      <color theme="0" tint="-4.9989318521683403E-2"/>
      <name val="Calibri"/>
      <family val="2"/>
      <scheme val="minor"/>
    </font>
    <font>
      <sz val="13"/>
      <name val="Calibri"/>
      <family val="2"/>
      <scheme val="minor"/>
    </font>
    <font>
      <u/>
      <sz val="14"/>
      <color rgb="FF0070C0"/>
      <name val="Calibri"/>
      <family val="2"/>
      <scheme val="minor"/>
    </font>
    <font>
      <i/>
      <sz val="12"/>
      <color theme="1"/>
      <name val="Calibri"/>
      <family val="2"/>
      <scheme val="minor"/>
    </font>
    <font>
      <b/>
      <sz val="13.8"/>
      <name val="Calibri"/>
      <family val="2"/>
      <scheme val="minor"/>
    </font>
    <font>
      <b/>
      <sz val="16"/>
      <color theme="1"/>
      <name val="Calibri"/>
      <family val="2"/>
      <scheme val="minor"/>
    </font>
  </fonts>
  <fills count="19">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D9E1F2"/>
        <bgColor rgb="FF000000"/>
      </patternFill>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
      <patternFill patternType="solid">
        <fgColor rgb="FFD5B8EA"/>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B9B9"/>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E8DCCE"/>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style="medium">
        <color indexed="64"/>
      </left>
      <right style="medium">
        <color indexed="64"/>
      </right>
      <top/>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right/>
      <top style="thin">
        <color theme="4" tint="0.39997558519241921"/>
      </top>
      <bottom style="thin">
        <color theme="4" tint="0.39997558519241921"/>
      </bottom>
      <diagonal/>
    </border>
    <border>
      <left/>
      <right/>
      <top style="thin">
        <color theme="9" tint="0.39997558519241921"/>
      </top>
      <bottom style="thin">
        <color theme="9" tint="0.39997558519241921"/>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thick">
        <color indexed="64"/>
      </bottom>
      <diagonal/>
    </border>
  </borders>
  <cellStyleXfs count="2">
    <xf numFmtId="0" fontId="0" fillId="0" borderId="0"/>
    <xf numFmtId="0" fontId="12" fillId="0" borderId="0" applyNumberFormat="0" applyFill="0" applyBorder="0" applyAlignment="0" applyProtection="0"/>
  </cellStyleXfs>
  <cellXfs count="486">
    <xf numFmtId="0" fontId="0" fillId="0" borderId="0" xfId="0"/>
    <xf numFmtId="0" fontId="1" fillId="0" borderId="0" xfId="0" applyFont="1"/>
    <xf numFmtId="0" fontId="1" fillId="0" borderId="0" xfId="0" applyFont="1" applyBorder="1"/>
    <xf numFmtId="0" fontId="0" fillId="0" borderId="0" xfId="0" applyBorder="1"/>
    <xf numFmtId="0" fontId="0" fillId="0" borderId="2" xfId="0" applyBorder="1"/>
    <xf numFmtId="0" fontId="0" fillId="0" borderId="0" xfId="0" applyProtection="1">
      <protection locked="0"/>
    </xf>
    <xf numFmtId="0" fontId="1" fillId="0" borderId="0" xfId="0" applyFont="1" applyProtection="1">
      <protection locked="0"/>
    </xf>
    <xf numFmtId="49" fontId="0" fillId="0" borderId="0" xfId="0" quotePrefix="1" applyNumberFormat="1" applyProtection="1"/>
    <xf numFmtId="0" fontId="2" fillId="0" borderId="0" xfId="0" applyFont="1"/>
    <xf numFmtId="14" fontId="0" fillId="0" borderId="0" xfId="0" applyNumberFormat="1"/>
    <xf numFmtId="14" fontId="0" fillId="0" borderId="0" xfId="0" quotePrefix="1" applyNumberFormat="1" applyProtection="1"/>
    <xf numFmtId="0" fontId="2" fillId="0" borderId="0" xfId="0" applyFont="1" applyBorder="1"/>
    <xf numFmtId="0" fontId="2" fillId="3" borderId="5" xfId="0" applyFont="1" applyFill="1" applyBorder="1" applyAlignment="1">
      <alignment horizontal="center" vertical="center"/>
    </xf>
    <xf numFmtId="0" fontId="2" fillId="0" borderId="1" xfId="0" applyFont="1" applyBorder="1" applyAlignment="1">
      <alignment horizontal="center"/>
    </xf>
    <xf numFmtId="0" fontId="0" fillId="4" borderId="0" xfId="0" applyFill="1"/>
    <xf numFmtId="0" fontId="2" fillId="0" borderId="1" xfId="0" applyFont="1" applyBorder="1" applyAlignment="1">
      <alignment vertical="center" wrapText="1"/>
    </xf>
    <xf numFmtId="0" fontId="2" fillId="0" borderId="1" xfId="0" applyFont="1" applyBorder="1" applyAlignment="1">
      <alignment horizontal="center" vertical="center"/>
    </xf>
    <xf numFmtId="49" fontId="2" fillId="0" borderId="0" xfId="0" applyNumberFormat="1" applyFont="1" applyAlignment="1">
      <alignment horizontal="left" vertical="center"/>
    </xf>
    <xf numFmtId="0" fontId="2" fillId="0" borderId="1" xfId="0" applyFont="1" applyBorder="1" applyAlignment="1">
      <alignment horizontal="left" vertical="center" wrapText="1"/>
    </xf>
    <xf numFmtId="0" fontId="2" fillId="0" borderId="4" xfId="0" applyFont="1" applyBorder="1" applyAlignment="1">
      <alignment horizontal="center"/>
    </xf>
    <xf numFmtId="0" fontId="2" fillId="3" borderId="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4" fillId="2" borderId="1" xfId="0" applyFont="1" applyFill="1" applyBorder="1" applyAlignment="1" applyProtection="1">
      <alignment horizontal="center"/>
      <protection locked="0"/>
    </xf>
    <xf numFmtId="14" fontId="4" fillId="2" borderId="1" xfId="0" applyNumberFormat="1" applyFont="1" applyFill="1" applyBorder="1" applyAlignment="1" applyProtection="1">
      <alignment horizontal="center"/>
      <protection locked="0"/>
    </xf>
    <xf numFmtId="165" fontId="4" fillId="2" borderId="4" xfId="0" applyNumberFormat="1" applyFont="1" applyFill="1" applyBorder="1" applyAlignment="1" applyProtection="1">
      <alignment horizontal="center"/>
      <protection locked="0"/>
    </xf>
    <xf numFmtId="164" fontId="4" fillId="2" borderId="1" xfId="0" applyNumberFormat="1" applyFont="1" applyFill="1" applyBorder="1" applyAlignment="1" applyProtection="1">
      <alignment horizontal="center" vertical="center" wrapText="1"/>
      <protection locked="0"/>
    </xf>
    <xf numFmtId="164" fontId="4" fillId="2" borderId="12" xfId="0" applyNumberFormat="1" applyFont="1" applyFill="1" applyBorder="1" applyAlignment="1" applyProtection="1">
      <alignment horizontal="center" wrapText="1"/>
      <protection locked="0"/>
    </xf>
    <xf numFmtId="164" fontId="4" fillId="2" borderId="1" xfId="0" applyNumberFormat="1" applyFont="1" applyFill="1" applyBorder="1" applyAlignment="1" applyProtection="1">
      <alignment horizontal="center" wrapText="1"/>
      <protection locked="0"/>
    </xf>
    <xf numFmtId="49" fontId="2" fillId="0" borderId="0" xfId="0" applyNumberFormat="1" applyFont="1" applyAlignment="1">
      <alignment vertical="center"/>
    </xf>
    <xf numFmtId="0" fontId="2" fillId="0" borderId="0" xfId="0" applyFont="1" applyBorder="1" applyAlignment="1">
      <alignment horizontal="right"/>
    </xf>
    <xf numFmtId="14" fontId="4" fillId="0" borderId="0" xfId="0" applyNumberFormat="1" applyFont="1" applyFill="1" applyBorder="1" applyAlignment="1" applyProtection="1">
      <alignment horizontal="center"/>
    </xf>
    <xf numFmtId="14" fontId="4" fillId="0" borderId="0" xfId="0" applyNumberFormat="1" applyFont="1" applyFill="1" applyBorder="1" applyAlignment="1" applyProtection="1">
      <alignment horizontal="center"/>
      <protection locked="0"/>
    </xf>
    <xf numFmtId="0" fontId="0" fillId="0" borderId="0" xfId="0" applyFill="1" applyProtection="1"/>
    <xf numFmtId="49" fontId="2" fillId="0" borderId="0" xfId="0" applyNumberFormat="1" applyFont="1" applyAlignment="1">
      <alignment horizontal="right" vertical="center" wrapText="1"/>
    </xf>
    <xf numFmtId="14" fontId="10" fillId="2" borderId="1" xfId="0" applyNumberFormat="1" applyFont="1" applyFill="1" applyBorder="1" applyAlignment="1" applyProtection="1">
      <alignment horizontal="center"/>
      <protection locked="0"/>
    </xf>
    <xf numFmtId="0" fontId="7" fillId="0" borderId="0" xfId="0" applyFont="1" applyAlignment="1" applyProtection="1">
      <alignment vertical="center"/>
      <protection locked="0"/>
    </xf>
    <xf numFmtId="0" fontId="2" fillId="0" borderId="0" xfId="0" applyFont="1" applyFill="1"/>
    <xf numFmtId="49" fontId="0" fillId="0" borderId="0" xfId="0" applyNumberFormat="1"/>
    <xf numFmtId="0" fontId="5" fillId="0" borderId="0" xfId="0" applyFont="1"/>
    <xf numFmtId="0" fontId="14" fillId="0" borderId="0" xfId="0" applyFont="1"/>
    <xf numFmtId="0" fontId="9" fillId="0" borderId="0" xfId="0" applyFont="1" applyAlignment="1"/>
    <xf numFmtId="0" fontId="4" fillId="0" borderId="0" xfId="0" applyFont="1"/>
    <xf numFmtId="0" fontId="15" fillId="0" borderId="0" xfId="0" applyFont="1" applyAlignment="1">
      <alignment vertical="center"/>
    </xf>
    <xf numFmtId="0" fontId="0" fillId="0" borderId="0" xfId="0" applyNumberFormat="1"/>
    <xf numFmtId="0" fontId="11" fillId="0" borderId="0" xfId="0" applyFont="1"/>
    <xf numFmtId="0" fontId="4" fillId="2" borderId="4" xfId="0" applyNumberFormat="1" applyFont="1" applyFill="1" applyBorder="1" applyAlignment="1" applyProtection="1">
      <alignment horizontal="center"/>
      <protection locked="0"/>
    </xf>
    <xf numFmtId="0" fontId="9" fillId="0" borderId="0" xfId="0" applyFont="1"/>
    <xf numFmtId="0" fontId="8" fillId="6" borderId="17" xfId="0" applyFont="1" applyFill="1" applyBorder="1" applyAlignment="1"/>
    <xf numFmtId="165" fontId="0" fillId="0" borderId="0" xfId="0" applyNumberFormat="1"/>
    <xf numFmtId="0" fontId="4" fillId="0" borderId="4" xfId="0" applyFont="1" applyFill="1" applyBorder="1" applyAlignment="1" applyProtection="1">
      <alignment horizontal="center"/>
    </xf>
    <xf numFmtId="0" fontId="4" fillId="0" borderId="1" xfId="0" applyFont="1" applyFill="1" applyBorder="1" applyAlignment="1" applyProtection="1">
      <alignment horizontal="center"/>
    </xf>
    <xf numFmtId="0" fontId="4" fillId="2" borderId="1" xfId="0" applyFont="1" applyFill="1" applyBorder="1" applyAlignment="1" applyProtection="1">
      <alignment horizontal="center" vertical="center"/>
      <protection locked="0"/>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0" borderId="7" xfId="0" applyFont="1" applyBorder="1" applyAlignment="1">
      <alignment vertical="center" wrapText="1"/>
    </xf>
    <xf numFmtId="0" fontId="4" fillId="5" borderId="4" xfId="0" applyNumberFormat="1" applyFont="1" applyFill="1" applyBorder="1" applyAlignment="1" applyProtection="1">
      <alignment horizontal="center"/>
    </xf>
    <xf numFmtId="0" fontId="4" fillId="0" borderId="0" xfId="0" applyFont="1" applyFill="1" applyBorder="1" applyAlignment="1" applyProtection="1">
      <alignment horizontal="center" vertical="center"/>
    </xf>
    <xf numFmtId="0" fontId="4" fillId="0" borderId="0" xfId="0" applyNumberFormat="1" applyFont="1" applyFill="1" applyBorder="1" applyAlignment="1" applyProtection="1">
      <alignment horizontal="center"/>
    </xf>
    <xf numFmtId="49" fontId="2" fillId="0" borderId="0" xfId="0" applyNumberFormat="1" applyFont="1" applyFill="1" applyAlignment="1" applyProtection="1">
      <alignment vertical="center"/>
    </xf>
    <xf numFmtId="0" fontId="0" fillId="0" borderId="0" xfId="0" applyFill="1" applyBorder="1" applyAlignment="1" applyProtection="1">
      <alignment horizontal="left" vertical="top"/>
    </xf>
    <xf numFmtId="49" fontId="4" fillId="2" borderId="1" xfId="0" applyNumberFormat="1" applyFont="1" applyFill="1" applyBorder="1" applyAlignment="1" applyProtection="1">
      <alignment horizontal="center"/>
      <protection locked="0"/>
    </xf>
    <xf numFmtId="0" fontId="0" fillId="0" borderId="0" xfId="0" applyProtection="1"/>
    <xf numFmtId="0" fontId="4" fillId="9" borderId="0" xfId="0" applyFont="1" applyFill="1" applyBorder="1" applyAlignment="1" applyProtection="1">
      <alignment horizontal="center"/>
    </xf>
    <xf numFmtId="0" fontId="2" fillId="0" borderId="18" xfId="0" applyFont="1" applyBorder="1" applyAlignment="1">
      <alignment horizontal="center"/>
    </xf>
    <xf numFmtId="0" fontId="20"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0" fillId="0" borderId="1" xfId="0" applyBorder="1" applyAlignment="1">
      <alignment vertical="center" wrapText="1"/>
    </xf>
    <xf numFmtId="0" fontId="19" fillId="0" borderId="0" xfId="0" applyFont="1"/>
    <xf numFmtId="0" fontId="2" fillId="3" borderId="2" xfId="0" applyFont="1" applyFill="1" applyBorder="1" applyAlignment="1">
      <alignment horizontal="left" vertical="center" wrapText="1"/>
    </xf>
    <xf numFmtId="0" fontId="0" fillId="2" borderId="1" xfId="0" applyFill="1" applyBorder="1" applyProtection="1">
      <protection locked="0"/>
    </xf>
    <xf numFmtId="49" fontId="0" fillId="0" borderId="21" xfId="0" applyNumberFormat="1" applyBorder="1"/>
    <xf numFmtId="0" fontId="0" fillId="0" borderId="22" xfId="0" applyFill="1" applyBorder="1"/>
    <xf numFmtId="49" fontId="0" fillId="0" borderId="21" xfId="0" applyNumberFormat="1" applyFill="1" applyBorder="1"/>
    <xf numFmtId="0" fontId="0" fillId="0" borderId="0" xfId="0" applyAlignment="1">
      <alignment vertical="center"/>
    </xf>
    <xf numFmtId="0" fontId="2" fillId="0" borderId="0" xfId="0" applyFont="1" applyAlignment="1">
      <alignment wrapText="1"/>
    </xf>
    <xf numFmtId="0" fontId="4" fillId="9" borderId="2" xfId="0" applyFont="1" applyFill="1" applyBorder="1" applyAlignment="1" applyProtection="1">
      <alignment horizontal="left"/>
    </xf>
    <xf numFmtId="0" fontId="16" fillId="0" borderId="0" xfId="0" applyFont="1" applyAlignment="1">
      <alignment horizontal="center" vertical="center" wrapText="1"/>
    </xf>
    <xf numFmtId="0" fontId="2" fillId="5" borderId="1" xfId="0" applyFont="1" applyFill="1" applyBorder="1" applyAlignment="1">
      <alignment vertical="center" wrapText="1"/>
    </xf>
    <xf numFmtId="0" fontId="2" fillId="5" borderId="11" xfId="0" applyFont="1" applyFill="1" applyBorder="1" applyAlignment="1">
      <alignment vertical="center" wrapText="1"/>
    </xf>
    <xf numFmtId="0" fontId="2" fillId="0" borderId="3" xfId="0" applyFont="1" applyBorder="1" applyAlignment="1" applyProtection="1">
      <alignment vertical="center" wrapText="1"/>
      <protection locked="0"/>
    </xf>
    <xf numFmtId="0" fontId="2" fillId="0" borderId="1" xfId="0" applyFont="1" applyBorder="1"/>
    <xf numFmtId="0" fontId="16" fillId="0" borderId="1" xfId="0" applyFont="1" applyBorder="1" applyAlignment="1">
      <alignment horizontal="center" vertical="center"/>
    </xf>
    <xf numFmtId="0" fontId="23" fillId="0" borderId="0" xfId="0" applyFont="1" applyBorder="1" applyAlignment="1">
      <alignment vertical="center" wrapText="1"/>
    </xf>
    <xf numFmtId="164" fontId="11" fillId="2" borderId="1" xfId="0" applyNumberFormat="1" applyFont="1" applyFill="1" applyBorder="1" applyAlignment="1" applyProtection="1">
      <alignment horizontal="center" vertical="center" wrapText="1"/>
      <protection locked="0"/>
    </xf>
    <xf numFmtId="0" fontId="2" fillId="0" borderId="5"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13" xfId="0" applyFont="1" applyFill="1" applyBorder="1" applyAlignment="1">
      <alignment horizontal="center" vertical="center" wrapText="1"/>
    </xf>
    <xf numFmtId="1" fontId="11" fillId="0" borderId="0" xfId="0" applyNumberFormat="1" applyFont="1"/>
    <xf numFmtId="1" fontId="11" fillId="2" borderId="1" xfId="0" applyNumberFormat="1"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wrapText="1"/>
      <protection locked="0"/>
    </xf>
    <xf numFmtId="14" fontId="11" fillId="2" borderId="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vertical="center" wrapText="1"/>
      <protection locked="0"/>
    </xf>
    <xf numFmtId="0" fontId="6" fillId="0" borderId="4" xfId="0" applyFont="1" applyBorder="1" applyAlignment="1" applyProtection="1">
      <alignment horizontal="center" vertical="center" wrapText="1"/>
      <protection locked="0"/>
    </xf>
    <xf numFmtId="0" fontId="0" fillId="0" borderId="4" xfId="0"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0" borderId="18" xfId="0" applyBorder="1" applyAlignment="1" applyProtection="1">
      <alignment horizontal="left" vertical="center" wrapText="1" indent="3"/>
      <protection locked="0"/>
    </xf>
    <xf numFmtId="0" fontId="0" fillId="0" borderId="4" xfId="0" applyBorder="1" applyAlignment="1" applyProtection="1">
      <alignment horizontal="left" vertical="center" wrapText="1" indent="3"/>
      <protection locked="0"/>
    </xf>
    <xf numFmtId="0" fontId="0" fillId="0" borderId="1" xfId="0"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9" fillId="0" borderId="18" xfId="0" applyFont="1" applyBorder="1" applyAlignment="1" applyProtection="1">
      <alignment horizontal="left" vertical="center" wrapText="1"/>
      <protection locked="0"/>
    </xf>
    <xf numFmtId="0" fontId="29" fillId="0" borderId="18" xfId="0" applyFont="1" applyBorder="1" applyAlignment="1" applyProtection="1">
      <alignment horizontal="left" vertical="center" wrapText="1" indent="2"/>
      <protection locked="0"/>
    </xf>
    <xf numFmtId="0" fontId="31" fillId="0" borderId="18" xfId="0" applyFont="1" applyBorder="1" applyAlignment="1" applyProtection="1">
      <alignment horizontal="left" vertical="center" wrapText="1" indent="7"/>
      <protection locked="0"/>
    </xf>
    <xf numFmtId="0" fontId="6" fillId="7" borderId="1" xfId="0" applyFont="1" applyFill="1" applyBorder="1"/>
    <xf numFmtId="0" fontId="6" fillId="0" borderId="1" xfId="0" applyFont="1" applyBorder="1" applyAlignment="1" applyProtection="1">
      <alignment horizontal="center" wrapText="1"/>
      <protection locked="0"/>
    </xf>
    <xf numFmtId="0" fontId="2" fillId="3" borderId="1" xfId="0" applyFont="1" applyFill="1" applyBorder="1" applyAlignment="1">
      <alignment wrapText="1"/>
    </xf>
    <xf numFmtId="0" fontId="0" fillId="0" borderId="1" xfId="0" applyFont="1" applyBorder="1" applyAlignment="1">
      <alignment horizontal="left" vertical="top" wrapText="1"/>
    </xf>
    <xf numFmtId="0" fontId="8" fillId="6" borderId="23" xfId="0" applyFont="1" applyFill="1" applyBorder="1" applyAlignment="1"/>
    <xf numFmtId="0" fontId="8" fillId="6" borderId="2" xfId="0" applyFont="1" applyFill="1" applyBorder="1" applyAlignment="1"/>
    <xf numFmtId="0" fontId="8" fillId="6" borderId="24" xfId="0" applyFont="1" applyFill="1" applyBorder="1" applyAlignment="1"/>
    <xf numFmtId="0" fontId="20"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0" fillId="0" borderId="0" xfId="0" applyBorder="1" applyAlignment="1"/>
    <xf numFmtId="0" fontId="20" fillId="0" borderId="0" xfId="0" applyFont="1" applyBorder="1" applyAlignment="1" applyProtection="1">
      <alignment horizontal="left" vertical="center"/>
      <protection locked="0"/>
    </xf>
    <xf numFmtId="0" fontId="32" fillId="0" borderId="0" xfId="0" applyFont="1"/>
    <xf numFmtId="0" fontId="11" fillId="0" borderId="0" xfId="0" applyFont="1" applyProtection="1">
      <protection locked="0"/>
    </xf>
    <xf numFmtId="0" fontId="11" fillId="0" borderId="15" xfId="0" applyFont="1" applyBorder="1"/>
    <xf numFmtId="0" fontId="26" fillId="0" borderId="0" xfId="0" applyFont="1"/>
    <xf numFmtId="0" fontId="11" fillId="10" borderId="14" xfId="0" applyFont="1" applyFill="1" applyBorder="1"/>
    <xf numFmtId="0" fontId="25" fillId="10" borderId="13" xfId="0" applyFont="1" applyFill="1" applyBorder="1" applyAlignment="1">
      <alignment horizontal="center"/>
    </xf>
    <xf numFmtId="0" fontId="25" fillId="10" borderId="13" xfId="0" applyFont="1" applyFill="1" applyBorder="1" applyAlignment="1">
      <alignment horizontal="center" wrapText="1"/>
    </xf>
    <xf numFmtId="0" fontId="25" fillId="10" borderId="4" xfId="0" applyFont="1" applyFill="1" applyBorder="1" applyAlignment="1">
      <alignment horizontal="center" wrapText="1"/>
    </xf>
    <xf numFmtId="0" fontId="11" fillId="0" borderId="0" xfId="0" applyFont="1" applyAlignment="1">
      <alignment wrapText="1"/>
    </xf>
    <xf numFmtId="0" fontId="11" fillId="12" borderId="1" xfId="0" applyFont="1" applyFill="1" applyBorder="1" applyProtection="1">
      <protection locked="0"/>
    </xf>
    <xf numFmtId="1" fontId="11" fillId="10" borderId="1" xfId="0" applyNumberFormat="1" applyFont="1" applyFill="1" applyBorder="1" applyAlignment="1">
      <alignment horizontal="center" vertical="center"/>
    </xf>
    <xf numFmtId="0" fontId="26" fillId="2" borderId="1" xfId="0" applyFont="1" applyFill="1" applyBorder="1" applyAlignment="1" applyProtection="1">
      <alignment horizontal="center" vertical="center" wrapText="1"/>
      <protection locked="0"/>
    </xf>
    <xf numFmtId="14" fontId="11" fillId="0" borderId="0" xfId="0" applyNumberFormat="1" applyFont="1"/>
    <xf numFmtId="0" fontId="11" fillId="12" borderId="1" xfId="0" applyFont="1" applyFill="1" applyBorder="1" applyAlignment="1" applyProtection="1">
      <alignment vertical="top" wrapText="1"/>
      <protection locked="0"/>
    </xf>
    <xf numFmtId="0" fontId="16" fillId="0" borderId="0" xfId="0" applyFont="1"/>
    <xf numFmtId="0" fontId="26" fillId="0" borderId="0" xfId="0" applyFont="1" applyFill="1" applyBorder="1" applyAlignment="1" applyProtection="1">
      <alignment vertical="top" wrapText="1"/>
      <protection locked="0"/>
    </xf>
    <xf numFmtId="0" fontId="26" fillId="0" borderId="0" xfId="0" applyFont="1" applyAlignment="1">
      <alignment vertical="center"/>
    </xf>
    <xf numFmtId="0" fontId="26" fillId="0" borderId="0" xfId="0" applyFont="1" applyBorder="1" applyAlignment="1">
      <alignment vertical="center"/>
    </xf>
    <xf numFmtId="0" fontId="11" fillId="0" borderId="0" xfId="0" applyFont="1" applyFill="1" applyBorder="1" applyAlignment="1" applyProtection="1">
      <alignment vertical="top" wrapText="1"/>
      <protection locked="0"/>
    </xf>
    <xf numFmtId="0" fontId="26" fillId="0" borderId="0" xfId="0" applyFont="1" applyBorder="1" applyAlignment="1"/>
    <xf numFmtId="164" fontId="37" fillId="0" borderId="1" xfId="0" applyNumberFormat="1" applyFont="1" applyBorder="1" applyAlignment="1">
      <alignment horizontal="center" vertical="center" wrapText="1"/>
    </xf>
    <xf numFmtId="164" fontId="4" fillId="9" borderId="1" xfId="0" applyNumberFormat="1" applyFont="1" applyFill="1" applyBorder="1" applyAlignment="1">
      <alignment horizontal="center" vertical="center" wrapText="1"/>
    </xf>
    <xf numFmtId="0" fontId="2" fillId="9" borderId="1" xfId="0" applyFont="1" applyFill="1" applyBorder="1" applyAlignment="1" applyProtection="1">
      <alignment vertical="center" wrapText="1"/>
      <protection locked="0"/>
    </xf>
    <xf numFmtId="0" fontId="2" fillId="9" borderId="3" xfId="0" applyFont="1" applyFill="1" applyBorder="1" applyAlignment="1" applyProtection="1">
      <alignment vertical="center" wrapText="1"/>
      <protection locked="0"/>
    </xf>
    <xf numFmtId="164" fontId="11" fillId="0" borderId="0" xfId="0" applyNumberFormat="1" applyFont="1"/>
    <xf numFmtId="0" fontId="11" fillId="0" borderId="0" xfId="0" applyNumberFormat="1" applyFont="1"/>
    <xf numFmtId="0" fontId="26" fillId="0" borderId="0" xfId="0" applyFont="1" applyAlignment="1" applyProtection="1">
      <alignment vertical="center" wrapText="1"/>
      <protection locked="0"/>
    </xf>
    <xf numFmtId="0" fontId="24" fillId="0" borderId="0" xfId="0" applyFont="1" applyAlignment="1">
      <alignment horizontal="left" vertical="center"/>
    </xf>
    <xf numFmtId="164" fontId="4" fillId="0" borderId="1" xfId="0" applyNumberFormat="1" applyFont="1" applyFill="1" applyBorder="1" applyAlignment="1" applyProtection="1">
      <alignment horizontal="center" vertical="center" wrapText="1"/>
    </xf>
    <xf numFmtId="1" fontId="11" fillId="2" borderId="1" xfId="0" applyNumberFormat="1" applyFont="1" applyFill="1" applyBorder="1" applyAlignment="1" applyProtection="1">
      <alignment horizontal="center" vertical="center" wrapText="1"/>
      <protection locked="0"/>
    </xf>
    <xf numFmtId="0" fontId="11" fillId="0" borderId="0" xfId="0" applyFont="1" applyAlignment="1" applyProtection="1">
      <alignment vertical="center" wrapText="1"/>
      <protection locked="0"/>
    </xf>
    <xf numFmtId="0" fontId="11" fillId="0" borderId="0" xfId="0" applyFont="1" applyBorder="1" applyAlignment="1" applyProtection="1">
      <alignment vertical="center" wrapText="1"/>
      <protection locked="0"/>
    </xf>
    <xf numFmtId="1" fontId="11" fillId="5" borderId="0" xfId="0" applyNumberFormat="1" applyFont="1" applyFill="1" applyBorder="1" applyProtection="1"/>
    <xf numFmtId="0" fontId="11" fillId="5" borderId="0" xfId="0" applyFont="1" applyFill="1" applyBorder="1" applyProtection="1"/>
    <xf numFmtId="0" fontId="25" fillId="2" borderId="1" xfId="0" applyFont="1" applyFill="1" applyBorder="1" applyAlignment="1" applyProtection="1">
      <alignment horizontal="center" wrapText="1"/>
      <protection locked="0"/>
    </xf>
    <xf numFmtId="0" fontId="25" fillId="2" borderId="1" xfId="0" applyFont="1" applyFill="1" applyBorder="1" applyAlignment="1" applyProtection="1">
      <alignment horizontal="left" vertical="top" wrapText="1"/>
      <protection locked="0"/>
    </xf>
    <xf numFmtId="0" fontId="25" fillId="2" borderId="1"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left"/>
      <protection locked="0"/>
    </xf>
    <xf numFmtId="0" fontId="25" fillId="2" borderId="4" xfId="0" applyFont="1" applyFill="1" applyBorder="1" applyAlignment="1" applyProtection="1">
      <alignment horizontal="left"/>
      <protection locked="0"/>
    </xf>
    <xf numFmtId="0" fontId="11" fillId="0" borderId="14" xfId="0" applyFont="1" applyFill="1" applyBorder="1"/>
    <xf numFmtId="0" fontId="25" fillId="0" borderId="0" xfId="0" applyFont="1" applyFill="1" applyBorder="1" applyAlignment="1">
      <alignment horizontal="center" wrapText="1"/>
    </xf>
    <xf numFmtId="0" fontId="25" fillId="0" borderId="16" xfId="0" applyFont="1" applyFill="1" applyBorder="1" applyAlignment="1">
      <alignment horizontal="center"/>
    </xf>
    <xf numFmtId="0" fontId="25" fillId="0" borderId="16" xfId="0" applyFont="1" applyFill="1" applyBorder="1" applyAlignment="1">
      <alignment horizontal="center" wrapText="1"/>
    </xf>
    <xf numFmtId="0" fontId="25" fillId="0" borderId="18" xfId="0" applyFont="1" applyFill="1" applyBorder="1" applyAlignment="1">
      <alignment horizontal="center" wrapText="1"/>
    </xf>
    <xf numFmtId="0" fontId="25" fillId="5" borderId="10" xfId="0" applyFont="1" applyFill="1" applyBorder="1" applyAlignment="1" applyProtection="1">
      <alignment horizontal="center" wrapText="1"/>
    </xf>
    <xf numFmtId="0" fontId="25" fillId="5" borderId="13" xfId="0" applyFont="1" applyFill="1" applyBorder="1" applyAlignment="1" applyProtection="1">
      <alignment horizontal="center" wrapText="1"/>
    </xf>
    <xf numFmtId="0" fontId="25" fillId="5" borderId="16" xfId="0" applyFont="1" applyFill="1" applyBorder="1" applyAlignment="1" applyProtection="1">
      <alignment horizontal="center" wrapText="1"/>
    </xf>
    <xf numFmtId="0" fontId="2" fillId="2" borderId="1"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164" fontId="8" fillId="0" borderId="0" xfId="0" applyNumberFormat="1" applyFont="1" applyAlignment="1">
      <alignment horizontal="center" vertical="center" wrapText="1"/>
    </xf>
    <xf numFmtId="164" fontId="4" fillId="2" borderId="2" xfId="0" applyNumberFormat="1" applyFont="1" applyFill="1" applyBorder="1" applyAlignment="1" applyProtection="1">
      <alignment horizontal="center" vertical="center" wrapText="1"/>
      <protection locked="0"/>
    </xf>
    <xf numFmtId="164" fontId="4" fillId="2" borderId="6" xfId="0" applyNumberFormat="1" applyFont="1" applyFill="1" applyBorder="1" applyAlignment="1" applyProtection="1">
      <alignment horizontal="center" vertical="center" wrapText="1"/>
      <protection locked="0"/>
    </xf>
    <xf numFmtId="0" fontId="8" fillId="0" borderId="15"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0" xfId="0" applyFont="1" applyAlignment="1" applyProtection="1">
      <alignment horizontal="left" vertical="center" wrapText="1"/>
    </xf>
    <xf numFmtId="164" fontId="8" fillId="0" borderId="0" xfId="0" applyNumberFormat="1" applyFont="1" applyAlignment="1" applyProtection="1">
      <alignment horizontal="center" vertical="center" wrapText="1"/>
    </xf>
    <xf numFmtId="164" fontId="8" fillId="0" borderId="0" xfId="0" applyNumberFormat="1" applyFont="1" applyAlignment="1" applyProtection="1">
      <alignment horizontal="left" vertical="center" wrapText="1"/>
    </xf>
    <xf numFmtId="0" fontId="11" fillId="0" borderId="0" xfId="0" applyFont="1" applyProtection="1"/>
    <xf numFmtId="0" fontId="26" fillId="0" borderId="0" xfId="0" applyFont="1" applyAlignment="1" applyProtection="1">
      <alignment vertical="center" wrapText="1"/>
    </xf>
    <xf numFmtId="164" fontId="11" fillId="0" borderId="0" xfId="0" applyNumberFormat="1" applyFont="1" applyProtection="1"/>
    <xf numFmtId="0" fontId="9" fillId="0" borderId="0" xfId="0" applyFont="1" applyAlignment="1">
      <alignment horizontal="right"/>
    </xf>
    <xf numFmtId="0" fontId="9" fillId="6" borderId="17" xfId="0" applyFont="1" applyFill="1" applyBorder="1" applyAlignment="1"/>
    <xf numFmtId="0" fontId="9" fillId="16" borderId="1" xfId="1" applyFont="1" applyFill="1" applyBorder="1" applyAlignment="1" applyProtection="1">
      <alignment horizontal="center"/>
      <protection locked="0"/>
    </xf>
    <xf numFmtId="0" fontId="9" fillId="8" borderId="1" xfId="0" applyFont="1" applyFill="1" applyBorder="1" applyAlignment="1" applyProtection="1">
      <alignment horizontal="center"/>
      <protection locked="0"/>
    </xf>
    <xf numFmtId="0" fontId="9" fillId="14" borderId="1" xfId="1" applyFont="1" applyFill="1" applyBorder="1" applyAlignment="1" applyProtection="1">
      <alignment horizontal="center" wrapText="1"/>
      <protection locked="0"/>
    </xf>
    <xf numFmtId="0" fontId="9" fillId="15" borderId="1" xfId="1" applyFont="1" applyFill="1" applyBorder="1" applyAlignment="1" applyProtection="1">
      <alignment horizontal="center" wrapText="1"/>
      <protection locked="0"/>
    </xf>
    <xf numFmtId="0" fontId="9" fillId="12" borderId="1" xfId="1" applyFont="1" applyFill="1" applyBorder="1" applyAlignment="1" applyProtection="1">
      <alignment horizontal="center" wrapText="1"/>
      <protection locked="0"/>
    </xf>
    <xf numFmtId="0" fontId="38" fillId="16" borderId="1" xfId="1" applyFont="1" applyFill="1" applyBorder="1" applyAlignment="1" applyProtection="1">
      <alignment horizontal="center"/>
      <protection locked="0"/>
    </xf>
    <xf numFmtId="0" fontId="38" fillId="14" borderId="1" xfId="1" applyFont="1" applyFill="1" applyBorder="1" applyAlignment="1" applyProtection="1">
      <alignment horizontal="center" wrapText="1"/>
      <protection locked="0"/>
    </xf>
    <xf numFmtId="0" fontId="38" fillId="15" borderId="1" xfId="1" applyFont="1" applyFill="1" applyBorder="1" applyAlignment="1" applyProtection="1">
      <alignment horizontal="center" wrapText="1"/>
      <protection locked="0"/>
    </xf>
    <xf numFmtId="0" fontId="38" fillId="12" borderId="1" xfId="1" applyFont="1" applyFill="1" applyBorder="1" applyAlignment="1" applyProtection="1">
      <alignment horizontal="center" wrapText="1"/>
      <protection locked="0"/>
    </xf>
    <xf numFmtId="164" fontId="4" fillId="0" borderId="13" xfId="0" applyNumberFormat="1" applyFont="1" applyFill="1" applyBorder="1" applyAlignment="1" applyProtection="1">
      <alignment horizontal="center" vertical="center" wrapText="1"/>
    </xf>
    <xf numFmtId="164" fontId="4" fillId="0" borderId="7" xfId="0" applyNumberFormat="1" applyFont="1" applyFill="1" applyBorder="1" applyAlignment="1" applyProtection="1">
      <alignment horizontal="center" vertical="center" wrapText="1"/>
    </xf>
    <xf numFmtId="0" fontId="2" fillId="2" borderId="6" xfId="0" applyFont="1" applyFill="1" applyBorder="1" applyAlignment="1" applyProtection="1">
      <alignment horizontal="center" vertical="center" wrapText="1"/>
      <protection locked="0"/>
    </xf>
    <xf numFmtId="0" fontId="2" fillId="2" borderId="25"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164" fontId="33" fillId="0" borderId="0" xfId="0" applyNumberFormat="1" applyFont="1" applyAlignment="1" applyProtection="1">
      <alignment horizontal="center" vertical="center" wrapText="1"/>
    </xf>
    <xf numFmtId="164" fontId="33" fillId="0" borderId="0" xfId="0" applyNumberFormat="1" applyFont="1" applyAlignment="1" applyProtection="1">
      <alignment horizontal="left" vertical="center" wrapText="1"/>
    </xf>
    <xf numFmtId="0" fontId="21" fillId="0" borderId="0" xfId="0" applyFont="1" applyProtection="1"/>
    <xf numFmtId="0" fontId="33" fillId="0" borderId="0" xfId="0" applyFont="1" applyAlignment="1" applyProtection="1">
      <alignment vertical="center" wrapText="1"/>
    </xf>
    <xf numFmtId="164" fontId="21" fillId="0" borderId="0" xfId="0" applyNumberFormat="1" applyFont="1" applyProtection="1"/>
    <xf numFmtId="164" fontId="4" fillId="2" borderId="7" xfId="0" applyNumberFormat="1" applyFont="1" applyFill="1" applyBorder="1" applyAlignment="1" applyProtection="1">
      <alignment horizontal="center" vertical="center" wrapText="1"/>
      <protection locked="0"/>
    </xf>
    <xf numFmtId="0" fontId="16" fillId="2" borderId="1" xfId="0" applyFont="1" applyFill="1" applyBorder="1" applyProtection="1">
      <protection locked="0"/>
    </xf>
    <xf numFmtId="0" fontId="16" fillId="2" borderId="1" xfId="0" applyFont="1" applyFill="1" applyBorder="1" applyAlignment="1" applyProtection="1">
      <alignment horizontal="center" vertical="center"/>
      <protection locked="0"/>
    </xf>
    <xf numFmtId="0" fontId="2" fillId="0" borderId="0" xfId="0" applyFont="1" applyAlignment="1">
      <alignment horizontal="right"/>
    </xf>
    <xf numFmtId="0" fontId="26" fillId="0" borderId="2" xfId="0" applyFont="1" applyBorder="1" applyAlignment="1">
      <alignment horizontal="left" wrapText="1"/>
    </xf>
    <xf numFmtId="0" fontId="26" fillId="0" borderId="1" xfId="0" applyFont="1" applyBorder="1" applyAlignment="1">
      <alignment horizontal="left" vertical="center"/>
    </xf>
    <xf numFmtId="0" fontId="34" fillId="10" borderId="13" xfId="0" applyFont="1" applyFill="1" applyBorder="1" applyAlignment="1">
      <alignment horizontal="center" wrapText="1"/>
    </xf>
    <xf numFmtId="0" fontId="6" fillId="0" borderId="1" xfId="0" applyFont="1" applyBorder="1" applyAlignment="1">
      <alignment horizontal="center" vertical="center" wrapText="1"/>
    </xf>
    <xf numFmtId="0" fontId="6" fillId="0" borderId="1"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4" fillId="14" borderId="4" xfId="0" applyFont="1" applyFill="1" applyBorder="1" applyAlignment="1">
      <alignment horizontal="center"/>
    </xf>
    <xf numFmtId="0" fontId="4" fillId="17" borderId="1" xfId="0" applyFont="1" applyFill="1" applyBorder="1" applyAlignment="1">
      <alignment horizontal="center"/>
    </xf>
    <xf numFmtId="0" fontId="4" fillId="18" borderId="1" xfId="0" applyFont="1" applyFill="1" applyBorder="1" applyAlignment="1">
      <alignment horizontal="center"/>
    </xf>
    <xf numFmtId="0" fontId="39" fillId="0" borderId="0" xfId="0" applyFont="1"/>
    <xf numFmtId="0" fontId="22" fillId="0" borderId="0" xfId="0" applyFont="1" applyBorder="1" applyAlignment="1"/>
    <xf numFmtId="0" fontId="7" fillId="14" borderId="0" xfId="0" applyFont="1" applyFill="1" applyAlignment="1" applyProtection="1">
      <alignment vertical="center"/>
      <protection locked="0"/>
    </xf>
    <xf numFmtId="0" fontId="9" fillId="14" borderId="0" xfId="0" applyFont="1" applyFill="1" applyAlignment="1"/>
    <xf numFmtId="0" fontId="0" fillId="14" borderId="0" xfId="0" applyFill="1"/>
    <xf numFmtId="0" fontId="7" fillId="17" borderId="0" xfId="0" applyFont="1" applyFill="1" applyAlignment="1" applyProtection="1">
      <alignment vertical="center"/>
      <protection locked="0"/>
    </xf>
    <xf numFmtId="0" fontId="9" fillId="17" borderId="0" xfId="0" applyFont="1" applyFill="1" applyAlignment="1"/>
    <xf numFmtId="0" fontId="9" fillId="14" borderId="1" xfId="0" applyFont="1" applyFill="1" applyBorder="1" applyAlignment="1">
      <alignment horizontal="right"/>
    </xf>
    <xf numFmtId="0" fontId="9" fillId="17" borderId="1" xfId="0" applyFont="1" applyFill="1" applyBorder="1" applyAlignment="1">
      <alignment horizontal="right"/>
    </xf>
    <xf numFmtId="0" fontId="9" fillId="18" borderId="1" xfId="0" applyFont="1" applyFill="1" applyBorder="1" applyAlignment="1">
      <alignment horizontal="right"/>
    </xf>
    <xf numFmtId="0" fontId="7" fillId="18" borderId="0" xfId="0" applyFont="1" applyFill="1" applyAlignment="1" applyProtection="1">
      <alignment vertical="center"/>
      <protection locked="0"/>
    </xf>
    <xf numFmtId="0" fontId="9" fillId="18" borderId="0" xfId="0" applyFont="1" applyFill="1" applyAlignment="1"/>
    <xf numFmtId="0" fontId="0" fillId="18" borderId="0" xfId="0" applyFill="1"/>
    <xf numFmtId="49" fontId="2" fillId="18" borderId="0" xfId="0" applyNumberFormat="1" applyFont="1" applyFill="1" applyAlignment="1">
      <alignment vertical="center"/>
    </xf>
    <xf numFmtId="0" fontId="2" fillId="18" borderId="1" xfId="0" applyFont="1" applyFill="1" applyBorder="1" applyAlignment="1">
      <alignment wrapText="1"/>
    </xf>
    <xf numFmtId="0" fontId="2" fillId="17" borderId="1" xfId="0" applyFont="1" applyFill="1" applyBorder="1" applyAlignment="1">
      <alignment wrapText="1"/>
    </xf>
    <xf numFmtId="0" fontId="22" fillId="17" borderId="0" xfId="0" applyFont="1" applyFill="1" applyAlignment="1"/>
    <xf numFmtId="0" fontId="22" fillId="17" borderId="0" xfId="0" applyFont="1" applyFill="1" applyBorder="1" applyAlignment="1"/>
    <xf numFmtId="49" fontId="2" fillId="17" borderId="0" xfId="0" applyNumberFormat="1" applyFont="1" applyFill="1" applyAlignment="1">
      <alignment horizontal="left" vertical="center"/>
    </xf>
    <xf numFmtId="0" fontId="0" fillId="17" borderId="0" xfId="0" applyFill="1"/>
    <xf numFmtId="14" fontId="4" fillId="17" borderId="0" xfId="0" applyNumberFormat="1" applyFont="1" applyFill="1" applyBorder="1" applyAlignment="1" applyProtection="1">
      <alignment horizontal="center"/>
    </xf>
    <xf numFmtId="49" fontId="2" fillId="17" borderId="0" xfId="0" applyNumberFormat="1" applyFont="1" applyFill="1" applyAlignment="1">
      <alignment vertical="center"/>
    </xf>
    <xf numFmtId="0" fontId="40" fillId="17" borderId="0" xfId="0" applyFont="1" applyFill="1" applyAlignment="1"/>
    <xf numFmtId="0" fontId="8" fillId="0" borderId="0" xfId="0" applyFont="1" applyFill="1" applyBorder="1" applyAlignment="1"/>
    <xf numFmtId="0" fontId="22" fillId="0" borderId="15" xfId="0" applyFont="1" applyBorder="1" applyAlignment="1"/>
    <xf numFmtId="49" fontId="2" fillId="14" borderId="0" xfId="0" applyNumberFormat="1" applyFont="1" applyFill="1" applyAlignment="1">
      <alignment horizontal="right" vertical="center" wrapText="1"/>
    </xf>
    <xf numFmtId="0" fontId="0" fillId="14" borderId="0" xfId="0" applyFill="1" applyProtection="1"/>
    <xf numFmtId="0" fontId="4" fillId="14" borderId="0" xfId="0" applyFont="1" applyFill="1"/>
    <xf numFmtId="0" fontId="8" fillId="14" borderId="0" xfId="0" applyFont="1" applyFill="1" applyBorder="1" applyAlignment="1"/>
    <xf numFmtId="0" fontId="22" fillId="14" borderId="0" xfId="0" applyFont="1" applyFill="1" applyAlignment="1">
      <alignment vertical="center"/>
    </xf>
    <xf numFmtId="0" fontId="4" fillId="2" borderId="1" xfId="0" applyFont="1" applyFill="1" applyBorder="1" applyProtection="1">
      <protection locked="0"/>
    </xf>
    <xf numFmtId="0" fontId="11" fillId="17" borderId="5" xfId="0" applyFont="1" applyFill="1" applyBorder="1"/>
    <xf numFmtId="0" fontId="11" fillId="17" borderId="7" xfId="0" applyFont="1" applyFill="1" applyBorder="1"/>
    <xf numFmtId="0" fontId="34" fillId="17" borderId="1" xfId="0" applyFont="1" applyFill="1" applyBorder="1" applyAlignment="1">
      <alignment horizontal="center"/>
    </xf>
    <xf numFmtId="0" fontId="11" fillId="18" borderId="5" xfId="0" applyFont="1" applyFill="1" applyBorder="1"/>
    <xf numFmtId="0" fontId="11" fillId="18" borderId="7" xfId="0" applyFont="1" applyFill="1" applyBorder="1"/>
    <xf numFmtId="0" fontId="34" fillId="18" borderId="1" xfId="0" applyFont="1" applyFill="1" applyBorder="1" applyAlignment="1">
      <alignment horizontal="center"/>
    </xf>
    <xf numFmtId="0" fontId="25" fillId="18" borderId="1" xfId="0" applyFont="1" applyFill="1" applyBorder="1" applyAlignment="1">
      <alignment horizontal="center" wrapText="1"/>
    </xf>
    <xf numFmtId="0" fontId="25" fillId="18" borderId="7" xfId="0" applyFont="1" applyFill="1" applyBorder="1" applyAlignment="1" applyProtection="1">
      <alignment horizontal="center" wrapText="1"/>
      <protection locked="0"/>
    </xf>
    <xf numFmtId="0" fontId="25" fillId="18" borderId="1" xfId="0" applyFont="1" applyFill="1" applyBorder="1" applyAlignment="1" applyProtection="1">
      <alignment horizontal="center" wrapText="1"/>
      <protection locked="0"/>
    </xf>
    <xf numFmtId="0" fontId="24" fillId="18" borderId="1" xfId="0" applyFont="1" applyFill="1" applyBorder="1" applyAlignment="1" applyProtection="1">
      <alignment horizontal="center" wrapText="1"/>
      <protection locked="0"/>
    </xf>
    <xf numFmtId="0" fontId="34" fillId="18" borderId="1" xfId="0" applyFont="1" applyFill="1" applyBorder="1" applyAlignment="1">
      <alignment horizontal="center" wrapText="1"/>
    </xf>
    <xf numFmtId="0" fontId="25" fillId="17" borderId="7" xfId="0" applyFont="1" applyFill="1" applyBorder="1" applyAlignment="1" applyProtection="1">
      <alignment horizontal="center"/>
      <protection locked="0"/>
    </xf>
    <xf numFmtId="0" fontId="25" fillId="17" borderId="1" xfId="0" applyFont="1" applyFill="1" applyBorder="1" applyAlignment="1" applyProtection="1">
      <alignment horizontal="center" wrapText="1"/>
      <protection locked="0"/>
    </xf>
    <xf numFmtId="0" fontId="24" fillId="17" borderId="1" xfId="0" applyFont="1" applyFill="1" applyBorder="1" applyAlignment="1" applyProtection="1">
      <alignment horizontal="center" wrapText="1"/>
      <protection locked="0"/>
    </xf>
    <xf numFmtId="0" fontId="34" fillId="17" borderId="1" xfId="0" applyFont="1" applyFill="1" applyBorder="1" applyAlignment="1">
      <alignment horizontal="center" wrapText="1"/>
    </xf>
    <xf numFmtId="0" fontId="11" fillId="17" borderId="0" xfId="0" applyFont="1" applyFill="1"/>
    <xf numFmtId="0" fontId="26" fillId="18" borderId="0" xfId="0" applyFont="1" applyFill="1"/>
    <xf numFmtId="0" fontId="11" fillId="18" borderId="0" xfId="0" applyFont="1" applyFill="1"/>
    <xf numFmtId="0" fontId="11" fillId="18" borderId="0" xfId="0" applyFont="1" applyFill="1" applyAlignment="1">
      <alignment wrapText="1"/>
    </xf>
    <xf numFmtId="0" fontId="11" fillId="18" borderId="10" xfId="0" applyFont="1" applyFill="1" applyBorder="1"/>
    <xf numFmtId="0" fontId="11" fillId="18" borderId="3" xfId="0" applyFont="1" applyFill="1" applyBorder="1"/>
    <xf numFmtId="0" fontId="25" fillId="18" borderId="13" xfId="0" applyFont="1" applyFill="1" applyBorder="1" applyAlignment="1">
      <alignment horizontal="center"/>
    </xf>
    <xf numFmtId="0" fontId="25" fillId="18" borderId="13" xfId="0" applyFont="1" applyFill="1" applyBorder="1" applyAlignment="1">
      <alignment horizontal="center" wrapText="1"/>
    </xf>
    <xf numFmtId="0" fontId="25" fillId="18" borderId="4" xfId="0" applyFont="1" applyFill="1" applyBorder="1" applyAlignment="1">
      <alignment horizontal="center" wrapText="1"/>
    </xf>
    <xf numFmtId="0" fontId="11" fillId="18" borderId="14" xfId="0" applyFont="1" applyFill="1" applyBorder="1"/>
    <xf numFmtId="0" fontId="26" fillId="18" borderId="9" xfId="0" applyFont="1" applyFill="1" applyBorder="1"/>
    <xf numFmtId="0" fontId="26" fillId="17" borderId="0" xfId="0" applyFont="1" applyFill="1"/>
    <xf numFmtId="0" fontId="26" fillId="17" borderId="9" xfId="0" applyFont="1" applyFill="1" applyBorder="1"/>
    <xf numFmtId="0" fontId="11" fillId="17" borderId="10" xfId="0" applyFont="1" applyFill="1" applyBorder="1"/>
    <xf numFmtId="0" fontId="11" fillId="17" borderId="3" xfId="0" applyFont="1" applyFill="1" applyBorder="1"/>
    <xf numFmtId="0" fontId="11" fillId="17" borderId="14" xfId="0" applyFont="1" applyFill="1" applyBorder="1"/>
    <xf numFmtId="0" fontId="25" fillId="17" borderId="13" xfId="0" applyFont="1" applyFill="1" applyBorder="1" applyAlignment="1">
      <alignment horizontal="center"/>
    </xf>
    <xf numFmtId="0" fontId="25" fillId="17" borderId="13" xfId="0" applyFont="1" applyFill="1" applyBorder="1" applyAlignment="1">
      <alignment horizontal="center" wrapText="1"/>
    </xf>
    <xf numFmtId="0" fontId="25" fillId="17" borderId="4" xfId="0" applyFont="1" applyFill="1" applyBorder="1" applyAlignment="1">
      <alignment horizontal="center" wrapText="1"/>
    </xf>
    <xf numFmtId="0" fontId="25" fillId="17" borderId="0" xfId="0" applyFont="1" applyFill="1" applyBorder="1" applyAlignment="1">
      <alignment horizontal="center" wrapText="1"/>
    </xf>
    <xf numFmtId="0" fontId="16" fillId="17" borderId="0" xfId="0" applyFont="1" applyFill="1"/>
    <xf numFmtId="0" fontId="16" fillId="18" borderId="0" xfId="0" applyFont="1" applyFill="1"/>
    <xf numFmtId="0" fontId="2" fillId="17" borderId="5" xfId="0" applyFont="1" applyFill="1" applyBorder="1" applyAlignment="1">
      <alignment horizontal="center" vertical="center"/>
    </xf>
    <xf numFmtId="0" fontId="2" fillId="17" borderId="19" xfId="0" applyFont="1" applyFill="1" applyBorder="1" applyAlignment="1">
      <alignment horizontal="center" vertical="center" wrapText="1"/>
    </xf>
    <xf numFmtId="0" fontId="16" fillId="17" borderId="19" xfId="0" applyFont="1" applyFill="1" applyBorder="1" applyAlignment="1">
      <alignment horizontal="center" vertical="center" wrapText="1"/>
    </xf>
    <xf numFmtId="0" fontId="2" fillId="17" borderId="20" xfId="0" applyFont="1" applyFill="1" applyBorder="1" applyAlignment="1">
      <alignment horizontal="center" vertical="center" wrapText="1"/>
    </xf>
    <xf numFmtId="0" fontId="2" fillId="18" borderId="5" xfId="0" applyFont="1" applyFill="1" applyBorder="1" applyAlignment="1">
      <alignment horizontal="center" vertical="center"/>
    </xf>
    <xf numFmtId="0" fontId="2" fillId="18" borderId="19" xfId="0" applyFont="1" applyFill="1" applyBorder="1" applyAlignment="1">
      <alignment horizontal="center" vertical="center" wrapText="1"/>
    </xf>
    <xf numFmtId="0" fontId="2" fillId="18" borderId="20" xfId="0" applyFont="1" applyFill="1" applyBorder="1" applyAlignment="1">
      <alignment horizontal="center" vertical="center" wrapText="1"/>
    </xf>
    <xf numFmtId="0" fontId="41" fillId="0" borderId="0" xfId="0" applyFont="1" applyAlignment="1">
      <alignment horizontal="left" vertical="top"/>
    </xf>
    <xf numFmtId="0" fontId="6" fillId="0" borderId="0" xfId="0" applyFont="1" applyAlignment="1">
      <alignment horizontal="left" vertical="top" wrapText="1"/>
    </xf>
    <xf numFmtId="49" fontId="6" fillId="0" borderId="0" xfId="0" applyNumberFormat="1" applyFont="1" applyAlignment="1">
      <alignment horizontal="left" vertical="top" wrapText="1"/>
    </xf>
    <xf numFmtId="0" fontId="0" fillId="0" borderId="0" xfId="0" applyAlignment="1">
      <alignment horizontal="left" vertical="top" wrapText="1"/>
    </xf>
    <xf numFmtId="0" fontId="2" fillId="0" borderId="6"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left" vertical="center" wrapText="1"/>
    </xf>
    <xf numFmtId="0" fontId="4" fillId="2" borderId="5" xfId="0" applyFont="1" applyFill="1" applyBorder="1" applyAlignment="1" applyProtection="1">
      <alignment horizontal="left" vertical="center"/>
      <protection locked="0"/>
    </xf>
    <xf numFmtId="0" fontId="4" fillId="2" borderId="6" xfId="0" applyFont="1" applyFill="1" applyBorder="1" applyAlignment="1" applyProtection="1">
      <alignment horizontal="left" vertical="center"/>
      <protection locked="0"/>
    </xf>
    <xf numFmtId="0" fontId="4" fillId="2" borderId="7" xfId="0" applyFont="1" applyFill="1" applyBorder="1" applyAlignment="1" applyProtection="1">
      <alignment horizontal="left" vertical="center"/>
      <protection locked="0"/>
    </xf>
    <xf numFmtId="0" fontId="4" fillId="2" borderId="5"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5" xfId="0" applyFont="1" applyFill="1" applyBorder="1" applyAlignment="1" applyProtection="1">
      <alignment horizontal="left" wrapText="1"/>
      <protection locked="0"/>
    </xf>
    <xf numFmtId="0" fontId="4" fillId="2" borderId="6" xfId="0" applyFont="1" applyFill="1" applyBorder="1" applyAlignment="1" applyProtection="1">
      <alignment horizontal="left" wrapText="1"/>
      <protection locked="0"/>
    </xf>
    <xf numFmtId="0" fontId="4" fillId="2" borderId="7" xfId="0" applyFont="1" applyFill="1" applyBorder="1" applyAlignment="1" applyProtection="1">
      <alignment horizontal="left" wrapText="1"/>
      <protection locked="0"/>
    </xf>
    <xf numFmtId="0" fontId="0" fillId="5" borderId="1" xfId="0" applyFill="1" applyBorder="1" applyAlignment="1">
      <alignment horizontal="left" vertical="top" wrapText="1"/>
    </xf>
    <xf numFmtId="0" fontId="0" fillId="2" borderId="1" xfId="0" applyFill="1" applyBorder="1" applyAlignment="1" applyProtection="1">
      <alignment horizontal="left" vertical="top" wrapText="1"/>
      <protection locked="0"/>
    </xf>
    <xf numFmtId="0" fontId="2" fillId="3" borderId="1" xfId="0" applyFont="1" applyFill="1" applyBorder="1" applyAlignment="1">
      <alignment horizontal="left" wrapText="1"/>
    </xf>
    <xf numFmtId="0" fontId="0" fillId="3" borderId="1" xfId="0" applyFill="1" applyBorder="1" applyAlignment="1">
      <alignment horizontal="left" wrapText="1"/>
    </xf>
    <xf numFmtId="0" fontId="0" fillId="2" borderId="9" xfId="0" applyFill="1" applyBorder="1" applyAlignment="1" applyProtection="1">
      <alignment horizontal="left" vertical="top" wrapText="1"/>
      <protection locked="0"/>
    </xf>
    <xf numFmtId="0" fontId="0" fillId="2" borderId="8" xfId="0" applyFill="1" applyBorder="1" applyAlignment="1" applyProtection="1">
      <alignment horizontal="left" vertical="top"/>
      <protection locked="0"/>
    </xf>
    <xf numFmtId="0" fontId="0" fillId="2" borderId="10" xfId="0" applyFill="1" applyBorder="1" applyAlignment="1" applyProtection="1">
      <alignment horizontal="left" vertical="top"/>
      <protection locked="0"/>
    </xf>
    <xf numFmtId="0" fontId="0" fillId="2" borderId="14"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49" fontId="2" fillId="0" borderId="0" xfId="0" applyNumberFormat="1" applyFont="1" applyAlignment="1">
      <alignment horizontal="right" vertical="center"/>
    </xf>
    <xf numFmtId="49" fontId="2" fillId="0" borderId="16" xfId="0" applyNumberFormat="1" applyFont="1" applyBorder="1" applyAlignment="1">
      <alignment horizontal="right" vertical="center"/>
    </xf>
    <xf numFmtId="49" fontId="2" fillId="0" borderId="15" xfId="0" applyNumberFormat="1" applyFont="1" applyBorder="1" applyAlignment="1">
      <alignment horizontal="right" vertical="center"/>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5" borderId="5" xfId="0" applyFont="1" applyFill="1" applyBorder="1" applyAlignment="1" applyProtection="1">
      <alignment horizontal="center" vertical="center"/>
    </xf>
    <xf numFmtId="0" fontId="4" fillId="5" borderId="7" xfId="0" applyFont="1" applyFill="1" applyBorder="1" applyAlignment="1" applyProtection="1">
      <alignment horizontal="center" vertical="center"/>
    </xf>
    <xf numFmtId="0" fontId="2" fillId="0" borderId="0" xfId="0" applyFont="1" applyAlignment="1">
      <alignment horizontal="right"/>
    </xf>
    <xf numFmtId="0" fontId="2" fillId="0" borderId="16" xfId="0" applyFont="1" applyBorder="1" applyAlignment="1">
      <alignment horizontal="right"/>
    </xf>
    <xf numFmtId="0" fontId="2" fillId="17" borderId="1" xfId="0" applyFont="1" applyFill="1" applyBorder="1" applyAlignment="1">
      <alignment horizontal="left" wrapText="1"/>
    </xf>
    <xf numFmtId="0" fontId="0" fillId="17" borderId="1" xfId="0" applyFill="1" applyBorder="1" applyAlignment="1">
      <alignment horizontal="left" wrapText="1"/>
    </xf>
    <xf numFmtId="0" fontId="2" fillId="18" borderId="1" xfId="0" applyFont="1" applyFill="1" applyBorder="1" applyAlignment="1">
      <alignment horizontal="left" wrapText="1"/>
    </xf>
    <xf numFmtId="0" fontId="0" fillId="18" borderId="1" xfId="0" applyFill="1" applyBorder="1" applyAlignment="1">
      <alignment horizontal="left" wrapText="1"/>
    </xf>
    <xf numFmtId="49" fontId="2" fillId="18" borderId="0" xfId="0" applyNumberFormat="1" applyFont="1" applyFill="1" applyAlignment="1">
      <alignment horizontal="right" vertical="center"/>
    </xf>
    <xf numFmtId="49" fontId="2" fillId="18" borderId="16" xfId="0" applyNumberFormat="1" applyFont="1" applyFill="1" applyBorder="1" applyAlignment="1">
      <alignment horizontal="right" vertical="center"/>
    </xf>
    <xf numFmtId="49" fontId="2" fillId="18" borderId="15" xfId="0" applyNumberFormat="1" applyFont="1" applyFill="1" applyBorder="1" applyAlignment="1">
      <alignment horizontal="right" vertical="center"/>
    </xf>
    <xf numFmtId="0" fontId="2" fillId="18" borderId="0" xfId="0" applyFont="1" applyFill="1" applyAlignment="1">
      <alignment horizontal="right"/>
    </xf>
    <xf numFmtId="0" fontId="2" fillId="18" borderId="16" xfId="0" applyFont="1" applyFill="1" applyBorder="1" applyAlignment="1">
      <alignment horizontal="right"/>
    </xf>
    <xf numFmtId="49" fontId="0" fillId="2" borderId="9" xfId="0" applyNumberFormat="1" applyFont="1" applyFill="1" applyBorder="1" applyAlignment="1" applyProtection="1">
      <alignment horizontal="left" vertical="top" wrapText="1"/>
      <protection locked="0"/>
    </xf>
    <xf numFmtId="49" fontId="0" fillId="2" borderId="8" xfId="0" applyNumberFormat="1" applyFont="1" applyFill="1" applyBorder="1" applyAlignment="1" applyProtection="1">
      <alignment horizontal="left" vertical="top" wrapText="1"/>
      <protection locked="0"/>
    </xf>
    <xf numFmtId="49" fontId="0" fillId="2" borderId="10" xfId="0" applyNumberFormat="1" applyFont="1" applyFill="1" applyBorder="1" applyAlignment="1" applyProtection="1">
      <alignment horizontal="left" vertical="top" wrapText="1"/>
      <protection locked="0"/>
    </xf>
    <xf numFmtId="49" fontId="0" fillId="2" borderId="14" xfId="0" applyNumberFormat="1" applyFont="1" applyFill="1" applyBorder="1" applyAlignment="1" applyProtection="1">
      <alignment horizontal="left" vertical="top" wrapText="1"/>
      <protection locked="0"/>
    </xf>
    <xf numFmtId="49" fontId="0" fillId="2" borderId="2" xfId="0" applyNumberFormat="1" applyFont="1" applyFill="1" applyBorder="1" applyAlignment="1" applyProtection="1">
      <alignment horizontal="left" vertical="top" wrapText="1"/>
      <protection locked="0"/>
    </xf>
    <xf numFmtId="49" fontId="0" fillId="2" borderId="13" xfId="0" applyNumberFormat="1" applyFont="1" applyFill="1" applyBorder="1" applyAlignment="1" applyProtection="1">
      <alignment horizontal="left" vertical="top" wrapText="1"/>
      <protection locked="0"/>
    </xf>
    <xf numFmtId="0" fontId="0" fillId="2" borderId="9" xfId="0" applyNumberFormat="1" applyFont="1" applyFill="1" applyBorder="1" applyAlignment="1" applyProtection="1">
      <alignment horizontal="left" vertical="top" wrapText="1"/>
      <protection locked="0"/>
    </xf>
    <xf numFmtId="0" fontId="0" fillId="2" borderId="8" xfId="0" applyNumberFormat="1" applyFont="1" applyFill="1" applyBorder="1" applyAlignment="1" applyProtection="1">
      <alignment horizontal="left" vertical="top" wrapText="1"/>
      <protection locked="0"/>
    </xf>
    <xf numFmtId="0" fontId="0" fillId="2" borderId="10" xfId="0" applyNumberFormat="1" applyFont="1" applyFill="1" applyBorder="1" applyAlignment="1" applyProtection="1">
      <alignment horizontal="left" vertical="top" wrapText="1"/>
      <protection locked="0"/>
    </xf>
    <xf numFmtId="0" fontId="0" fillId="2" borderId="14" xfId="0" applyNumberFormat="1" applyFont="1" applyFill="1" applyBorder="1" applyAlignment="1" applyProtection="1">
      <alignment horizontal="left" vertical="top" wrapText="1"/>
      <protection locked="0"/>
    </xf>
    <xf numFmtId="0" fontId="0" fillId="2" borderId="2" xfId="0" applyNumberFormat="1" applyFont="1" applyFill="1" applyBorder="1" applyAlignment="1" applyProtection="1">
      <alignment horizontal="left" vertical="top" wrapText="1"/>
      <protection locked="0"/>
    </xf>
    <xf numFmtId="0" fontId="0" fillId="2" borderId="13" xfId="0" applyNumberFormat="1" applyFont="1" applyFill="1" applyBorder="1" applyAlignment="1" applyProtection="1">
      <alignment horizontal="left" vertical="top" wrapText="1"/>
      <protection locked="0"/>
    </xf>
    <xf numFmtId="49" fontId="0" fillId="2" borderId="9" xfId="0" applyNumberFormat="1" applyFont="1" applyFill="1" applyBorder="1" applyAlignment="1" applyProtection="1">
      <alignment horizontal="left" vertical="center" wrapText="1"/>
      <protection locked="0"/>
    </xf>
    <xf numFmtId="49" fontId="0" fillId="2" borderId="8" xfId="0" applyNumberFormat="1" applyFont="1" applyFill="1" applyBorder="1" applyAlignment="1" applyProtection="1">
      <alignment horizontal="left" vertical="center" wrapText="1"/>
      <protection locked="0"/>
    </xf>
    <xf numFmtId="49" fontId="0" fillId="2" borderId="10" xfId="0" applyNumberFormat="1" applyFont="1" applyFill="1" applyBorder="1" applyAlignment="1" applyProtection="1">
      <alignment horizontal="left" vertical="center" wrapText="1"/>
      <protection locked="0"/>
    </xf>
    <xf numFmtId="49" fontId="0" fillId="2" borderId="14" xfId="0" applyNumberFormat="1" applyFont="1" applyFill="1" applyBorder="1" applyAlignment="1" applyProtection="1">
      <alignment horizontal="left" vertical="center" wrapText="1"/>
      <protection locked="0"/>
    </xf>
    <xf numFmtId="49" fontId="0" fillId="2" borderId="2" xfId="0" applyNumberFormat="1" applyFont="1" applyFill="1" applyBorder="1" applyAlignment="1" applyProtection="1">
      <alignment horizontal="left" vertical="center" wrapText="1"/>
      <protection locked="0"/>
    </xf>
    <xf numFmtId="49" fontId="0" fillId="2" borderId="13" xfId="0" applyNumberFormat="1" applyFont="1" applyFill="1" applyBorder="1" applyAlignment="1" applyProtection="1">
      <alignment horizontal="left" vertical="center" wrapText="1"/>
      <protection locked="0"/>
    </xf>
    <xf numFmtId="0" fontId="2" fillId="0" borderId="0" xfId="0" applyFont="1" applyAlignment="1">
      <alignment horizontal="left"/>
    </xf>
    <xf numFmtId="49" fontId="2" fillId="0" borderId="0" xfId="0" applyNumberFormat="1" applyFont="1" applyBorder="1" applyAlignment="1">
      <alignment horizontal="right" vertical="center"/>
    </xf>
    <xf numFmtId="0" fontId="0" fillId="5" borderId="9" xfId="0" applyFill="1" applyBorder="1" applyAlignment="1" applyProtection="1">
      <alignment horizontal="left" vertical="top" wrapText="1"/>
    </xf>
    <xf numFmtId="0" fontId="0" fillId="5" borderId="8" xfId="0" applyFill="1" applyBorder="1" applyAlignment="1" applyProtection="1">
      <alignment horizontal="left" vertical="top" wrapText="1"/>
    </xf>
    <xf numFmtId="0" fontId="0" fillId="5" borderId="10" xfId="0" applyFill="1" applyBorder="1" applyAlignment="1" applyProtection="1">
      <alignment horizontal="left" vertical="top" wrapText="1"/>
    </xf>
    <xf numFmtId="0" fontId="0" fillId="5" borderId="14" xfId="0" applyFill="1" applyBorder="1" applyAlignment="1" applyProtection="1">
      <alignment horizontal="left" vertical="top" wrapText="1"/>
    </xf>
    <xf numFmtId="0" fontId="0" fillId="5" borderId="2" xfId="0" applyFill="1" applyBorder="1" applyAlignment="1" applyProtection="1">
      <alignment horizontal="left" vertical="top" wrapText="1"/>
    </xf>
    <xf numFmtId="0" fontId="0" fillId="5" borderId="13" xfId="0" applyFill="1" applyBorder="1" applyAlignment="1" applyProtection="1">
      <alignment horizontal="left" vertical="top" wrapText="1"/>
    </xf>
    <xf numFmtId="0" fontId="22" fillId="0" borderId="15" xfId="0" applyFont="1" applyBorder="1" applyAlignment="1">
      <alignment horizontal="center"/>
    </xf>
    <xf numFmtId="0" fontId="22" fillId="0" borderId="0" xfId="0" applyFont="1" applyAlignment="1">
      <alignment horizontal="center"/>
    </xf>
    <xf numFmtId="0" fontId="22" fillId="0" borderId="0" xfId="0" applyFont="1" applyBorder="1" applyAlignment="1">
      <alignment horizontal="center"/>
    </xf>
    <xf numFmtId="0" fontId="0" fillId="0" borderId="0" xfId="0" applyFont="1" applyFill="1" applyBorder="1" applyAlignment="1" applyProtection="1">
      <alignment horizontal="center" vertical="center" wrapText="1"/>
    </xf>
    <xf numFmtId="0" fontId="8" fillId="0" borderId="0" xfId="0" applyFont="1" applyBorder="1" applyAlignment="1">
      <alignment horizontal="right"/>
    </xf>
    <xf numFmtId="0" fontId="4" fillId="2" borderId="5"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0" fillId="2" borderId="8" xfId="0" applyFill="1" applyBorder="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2" xfId="0"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2" fillId="14" borderId="0" xfId="0" applyFont="1" applyFill="1" applyAlignment="1">
      <alignment horizontal="left"/>
    </xf>
    <xf numFmtId="49" fontId="2" fillId="17" borderId="0" xfId="0" applyNumberFormat="1" applyFont="1" applyFill="1" applyAlignment="1">
      <alignment horizontal="right" vertical="center"/>
    </xf>
    <xf numFmtId="49" fontId="2" fillId="17" borderId="16" xfId="0" applyNumberFormat="1" applyFont="1" applyFill="1" applyBorder="1" applyAlignment="1">
      <alignment horizontal="right" vertical="center"/>
    </xf>
    <xf numFmtId="49" fontId="2" fillId="17" borderId="0" xfId="0" applyNumberFormat="1" applyFont="1" applyFill="1" applyBorder="1" applyAlignment="1">
      <alignment horizontal="right" vertical="center"/>
    </xf>
    <xf numFmtId="49" fontId="2" fillId="17" borderId="15" xfId="0" applyNumberFormat="1" applyFont="1" applyFill="1" applyBorder="1" applyAlignment="1">
      <alignment horizontal="right" vertical="center"/>
    </xf>
    <xf numFmtId="0" fontId="8" fillId="17" borderId="0" xfId="0" applyFont="1" applyFill="1" applyBorder="1" applyAlignment="1">
      <alignment horizontal="right"/>
    </xf>
    <xf numFmtId="0" fontId="0" fillId="17" borderId="0" xfId="0" applyFont="1" applyFill="1" applyBorder="1" applyAlignment="1" applyProtection="1">
      <alignment horizontal="center" vertical="center" wrapText="1"/>
    </xf>
    <xf numFmtId="0" fontId="9" fillId="14" borderId="0" xfId="0" applyFont="1" applyFill="1" applyAlignment="1">
      <alignment horizontal="left"/>
    </xf>
    <xf numFmtId="0" fontId="2" fillId="17" borderId="0" xfId="0" applyFont="1" applyFill="1" applyAlignment="1">
      <alignment horizontal="right"/>
    </xf>
    <xf numFmtId="0" fontId="2" fillId="17" borderId="16" xfId="0" applyFont="1" applyFill="1" applyBorder="1" applyAlignment="1">
      <alignment horizontal="right"/>
    </xf>
    <xf numFmtId="0" fontId="13" fillId="14" borderId="0" xfId="0" applyFont="1" applyFill="1" applyAlignment="1">
      <alignment horizontal="center"/>
    </xf>
    <xf numFmtId="0" fontId="0" fillId="17" borderId="2" xfId="0" applyFont="1" applyFill="1" applyBorder="1" applyAlignment="1" applyProtection="1">
      <alignment horizontal="center" vertical="center" wrapText="1"/>
    </xf>
    <xf numFmtId="0" fontId="0" fillId="2" borderId="3"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49" fontId="2" fillId="17" borderId="0" xfId="0" applyNumberFormat="1" applyFont="1" applyFill="1" applyAlignment="1" applyProtection="1">
      <alignment horizontal="left" vertical="center" wrapText="1"/>
    </xf>
    <xf numFmtId="49" fontId="2" fillId="17" borderId="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top" wrapText="1"/>
      <protection locked="0"/>
    </xf>
    <xf numFmtId="0" fontId="17" fillId="2" borderId="8" xfId="0" applyFont="1" applyFill="1" applyBorder="1" applyAlignment="1" applyProtection="1">
      <alignment horizontal="left" vertical="top" wrapText="1"/>
      <protection locked="0"/>
    </xf>
    <xf numFmtId="0" fontId="17" fillId="2" borderId="10" xfId="0" applyFont="1" applyFill="1" applyBorder="1" applyAlignment="1" applyProtection="1">
      <alignment horizontal="left" vertical="top" wrapText="1"/>
      <protection locked="0"/>
    </xf>
    <xf numFmtId="0" fontId="17" fillId="2" borderId="14" xfId="0" applyFont="1" applyFill="1" applyBorder="1" applyAlignment="1" applyProtection="1">
      <alignment horizontal="left" vertical="top" wrapText="1"/>
      <protection locked="0"/>
    </xf>
    <xf numFmtId="0" fontId="17" fillId="2" borderId="2" xfId="0" applyFont="1" applyFill="1" applyBorder="1" applyAlignment="1" applyProtection="1">
      <alignment horizontal="left" vertical="top" wrapText="1"/>
      <protection locked="0"/>
    </xf>
    <xf numFmtId="0" fontId="17" fillId="2" borderId="13" xfId="0" applyFont="1" applyFill="1" applyBorder="1" applyAlignment="1" applyProtection="1">
      <alignment horizontal="left" vertical="top" wrapText="1"/>
      <protection locked="0"/>
    </xf>
    <xf numFmtId="0" fontId="18" fillId="2" borderId="9" xfId="0" applyFont="1" applyFill="1" applyBorder="1" applyAlignment="1" applyProtection="1">
      <alignment horizontal="left" vertical="top" wrapText="1"/>
      <protection locked="0"/>
    </xf>
    <xf numFmtId="0" fontId="18" fillId="2" borderId="8" xfId="0" applyFont="1" applyFill="1" applyBorder="1" applyAlignment="1" applyProtection="1">
      <alignment horizontal="left" vertical="top" wrapText="1"/>
      <protection locked="0"/>
    </xf>
    <xf numFmtId="0" fontId="18" fillId="2" borderId="10" xfId="0" applyFont="1" applyFill="1" applyBorder="1" applyAlignment="1" applyProtection="1">
      <alignment horizontal="left" vertical="top" wrapText="1"/>
      <protection locked="0"/>
    </xf>
    <xf numFmtId="0" fontId="18" fillId="2" borderId="14" xfId="0" applyFont="1" applyFill="1" applyBorder="1" applyAlignment="1" applyProtection="1">
      <alignment horizontal="left" vertical="top" wrapText="1"/>
      <protection locked="0"/>
    </xf>
    <xf numFmtId="0" fontId="18" fillId="2" borderId="2" xfId="0" applyFont="1" applyFill="1" applyBorder="1" applyAlignment="1" applyProtection="1">
      <alignment horizontal="left" vertical="top" wrapText="1"/>
      <protection locked="0"/>
    </xf>
    <xf numFmtId="0" fontId="18" fillId="2" borderId="13" xfId="0" applyFont="1" applyFill="1" applyBorder="1" applyAlignment="1" applyProtection="1">
      <alignment horizontal="left" vertical="top" wrapText="1"/>
      <protection locked="0"/>
    </xf>
    <xf numFmtId="49" fontId="2" fillId="18" borderId="0" xfId="0" applyNumberFormat="1" applyFont="1" applyFill="1" applyAlignment="1" applyProtection="1">
      <alignment horizontal="left" vertical="center" wrapText="1"/>
    </xf>
    <xf numFmtId="49" fontId="2" fillId="18" borderId="2" xfId="0" applyNumberFormat="1" applyFont="1" applyFill="1" applyBorder="1" applyAlignment="1" applyProtection="1">
      <alignment horizontal="left" vertical="center" wrapText="1"/>
    </xf>
    <xf numFmtId="49" fontId="2" fillId="0" borderId="0" xfId="0" applyNumberFormat="1" applyFont="1" applyFill="1" applyAlignment="1" applyProtection="1">
      <alignment horizontal="left" vertical="center" wrapText="1"/>
    </xf>
    <xf numFmtId="49" fontId="2" fillId="0" borderId="2" xfId="0" applyNumberFormat="1" applyFont="1" applyFill="1" applyBorder="1" applyAlignment="1" applyProtection="1">
      <alignment horizontal="left" vertical="center" wrapText="1"/>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11" fillId="2" borderId="5" xfId="0" applyFont="1" applyFill="1" applyBorder="1" applyAlignment="1" applyProtection="1">
      <alignment horizontal="left" vertical="top" wrapText="1"/>
      <protection locked="0"/>
    </xf>
    <xf numFmtId="0" fontId="11" fillId="2" borderId="6" xfId="0" applyFont="1" applyFill="1" applyBorder="1" applyAlignment="1" applyProtection="1">
      <alignment horizontal="left" vertical="top" wrapText="1"/>
      <protection locked="0"/>
    </xf>
    <xf numFmtId="0" fontId="11" fillId="2" borderId="7" xfId="0" applyFont="1" applyFill="1" applyBorder="1" applyAlignment="1" applyProtection="1">
      <alignment horizontal="left" vertical="top" wrapText="1"/>
      <protection locked="0"/>
    </xf>
    <xf numFmtId="0" fontId="26" fillId="17" borderId="2" xfId="0" applyFont="1" applyFill="1" applyBorder="1" applyAlignment="1">
      <alignment horizontal="left" vertical="top" wrapText="1"/>
    </xf>
    <xf numFmtId="0" fontId="26" fillId="18" borderId="2" xfId="0" applyFont="1" applyFill="1" applyBorder="1" applyAlignment="1">
      <alignment horizontal="left" vertical="top" wrapText="1"/>
    </xf>
    <xf numFmtId="0" fontId="26" fillId="17" borderId="0" xfId="0" applyFont="1" applyFill="1" applyAlignment="1">
      <alignment horizontal="left" vertical="center" wrapText="1"/>
    </xf>
    <xf numFmtId="0" fontId="26" fillId="17" borderId="0" xfId="0" applyFont="1" applyFill="1" applyAlignment="1">
      <alignment horizontal="left" vertical="top" wrapText="1"/>
    </xf>
    <xf numFmtId="0" fontId="26" fillId="17" borderId="2" xfId="0" applyFont="1" applyFill="1" applyBorder="1" applyAlignment="1">
      <alignment horizontal="left" wrapText="1"/>
    </xf>
    <xf numFmtId="0" fontId="26" fillId="18" borderId="2" xfId="0" applyFont="1" applyFill="1" applyBorder="1" applyAlignment="1">
      <alignment horizontal="left" wrapText="1"/>
    </xf>
    <xf numFmtId="0" fontId="26" fillId="18" borderId="0" xfId="0" applyFont="1" applyFill="1" applyAlignment="1">
      <alignment horizontal="left" vertical="center" wrapText="1"/>
    </xf>
    <xf numFmtId="0" fontId="26" fillId="18" borderId="16" xfId="0" applyFont="1" applyFill="1" applyBorder="1" applyAlignment="1">
      <alignment horizontal="left" vertical="center" wrapText="1"/>
    </xf>
    <xf numFmtId="0" fontId="26" fillId="18" borderId="0" xfId="0" applyFont="1" applyFill="1" applyAlignment="1">
      <alignment horizontal="left" vertical="top" wrapText="1"/>
    </xf>
    <xf numFmtId="0" fontId="26" fillId="18" borderId="16" xfId="0" applyFont="1" applyFill="1" applyBorder="1" applyAlignment="1">
      <alignment horizontal="left" vertical="top" wrapText="1"/>
    </xf>
    <xf numFmtId="0" fontId="26" fillId="0" borderId="1" xfId="0" applyFont="1" applyBorder="1" applyAlignment="1">
      <alignment horizontal="left" vertical="center"/>
    </xf>
    <xf numFmtId="0" fontId="26" fillId="0" borderId="1" xfId="0" applyFont="1" applyBorder="1" applyAlignment="1">
      <alignment horizontal="left" vertical="center" wrapText="1"/>
    </xf>
    <xf numFmtId="0" fontId="26" fillId="0" borderId="5" xfId="0" applyFont="1" applyBorder="1" applyAlignment="1">
      <alignment horizontal="left" vertical="center" wrapText="1"/>
    </xf>
    <xf numFmtId="0" fontId="26" fillId="0" borderId="7" xfId="0" applyFont="1" applyBorder="1" applyAlignment="1">
      <alignment horizontal="left" vertical="center" wrapText="1"/>
    </xf>
    <xf numFmtId="0" fontId="26" fillId="18" borderId="0" xfId="0" applyFont="1" applyFill="1" applyBorder="1" applyAlignment="1">
      <alignment horizontal="left" wrapText="1"/>
    </xf>
    <xf numFmtId="0" fontId="26" fillId="17" borderId="2" xfId="0" applyFont="1" applyFill="1" applyBorder="1" applyAlignment="1">
      <alignment horizontal="left" vertical="center" wrapText="1"/>
    </xf>
    <xf numFmtId="0" fontId="26" fillId="18" borderId="2" xfId="0" applyFont="1" applyFill="1" applyBorder="1" applyAlignment="1">
      <alignment horizontal="left" vertical="center" wrapText="1"/>
    </xf>
    <xf numFmtId="0" fontId="26" fillId="18" borderId="2" xfId="0" applyFont="1" applyFill="1" applyBorder="1" applyAlignment="1">
      <alignment horizontal="left" vertical="center"/>
    </xf>
    <xf numFmtId="0" fontId="25" fillId="18" borderId="5" xfId="0" applyFont="1" applyFill="1" applyBorder="1" applyAlignment="1" applyProtection="1">
      <alignment horizontal="center" wrapText="1"/>
      <protection locked="0"/>
    </xf>
    <xf numFmtId="0" fontId="25" fillId="18" borderId="7" xfId="0" applyFont="1" applyFill="1" applyBorder="1" applyAlignment="1" applyProtection="1">
      <alignment horizontal="center" wrapText="1"/>
      <protection locked="0"/>
    </xf>
    <xf numFmtId="0" fontId="35"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26" fillId="13" borderId="0" xfId="0" applyFont="1" applyFill="1" applyAlignment="1">
      <alignment horizontal="left" vertical="center" wrapText="1" indent="1"/>
    </xf>
    <xf numFmtId="0" fontId="16" fillId="18" borderId="5" xfId="0" applyFont="1" applyFill="1" applyBorder="1" applyAlignment="1">
      <alignment horizontal="center"/>
    </xf>
    <xf numFmtId="0" fontId="16" fillId="18" borderId="6" xfId="0" applyFont="1" applyFill="1" applyBorder="1" applyAlignment="1">
      <alignment horizontal="center"/>
    </xf>
    <xf numFmtId="0" fontId="16" fillId="18" borderId="7" xfId="0" applyFont="1" applyFill="1" applyBorder="1" applyAlignment="1">
      <alignment horizontal="center"/>
    </xf>
    <xf numFmtId="0" fontId="25" fillId="17" borderId="5" xfId="0" applyFont="1" applyFill="1" applyBorder="1" applyAlignment="1" applyProtection="1">
      <alignment horizontal="center" wrapText="1"/>
      <protection locked="0"/>
    </xf>
    <xf numFmtId="0" fontId="25" fillId="17" borderId="7" xfId="0" applyFont="1" applyFill="1" applyBorder="1" applyAlignment="1" applyProtection="1">
      <alignment horizontal="center" wrapText="1"/>
      <protection locked="0"/>
    </xf>
    <xf numFmtId="0" fontId="26" fillId="17" borderId="2" xfId="0" applyFont="1" applyFill="1" applyBorder="1" applyAlignment="1">
      <alignment horizontal="left" vertical="center"/>
    </xf>
    <xf numFmtId="0" fontId="11" fillId="12" borderId="5" xfId="0" applyFont="1" applyFill="1" applyBorder="1" applyAlignment="1" applyProtection="1">
      <alignment horizontal="left" vertical="top" wrapText="1"/>
      <protection locked="0"/>
    </xf>
    <xf numFmtId="0" fontId="11" fillId="12" borderId="6" xfId="0" applyFont="1" applyFill="1" applyBorder="1" applyAlignment="1" applyProtection="1">
      <alignment horizontal="left" vertical="top" wrapText="1"/>
      <protection locked="0"/>
    </xf>
    <xf numFmtId="0" fontId="11" fillId="12" borderId="7" xfId="0" applyFont="1" applyFill="1" applyBorder="1" applyAlignment="1" applyProtection="1">
      <alignment horizontal="left" vertical="top" wrapText="1"/>
      <protection locked="0"/>
    </xf>
    <xf numFmtId="0" fontId="34" fillId="18" borderId="3" xfId="0" applyFont="1" applyFill="1" applyBorder="1" applyAlignment="1">
      <alignment horizontal="center" wrapText="1"/>
    </xf>
    <xf numFmtId="0" fontId="34" fillId="18" borderId="13" xfId="0" applyFont="1" applyFill="1" applyBorder="1" applyAlignment="1">
      <alignment horizontal="center" wrapText="1"/>
    </xf>
    <xf numFmtId="0" fontId="34" fillId="17" borderId="3" xfId="0" applyFont="1" applyFill="1" applyBorder="1" applyAlignment="1">
      <alignment horizontal="center" wrapText="1"/>
    </xf>
    <xf numFmtId="0" fontId="34" fillId="17" borderId="13" xfId="0" applyFont="1" applyFill="1" applyBorder="1" applyAlignment="1">
      <alignment horizontal="center" wrapText="1"/>
    </xf>
    <xf numFmtId="0" fontId="16" fillId="17" borderId="5" xfId="0" applyFont="1" applyFill="1" applyBorder="1" applyAlignment="1">
      <alignment horizontal="center"/>
    </xf>
    <xf numFmtId="0" fontId="16" fillId="17" borderId="6" xfId="0" applyFont="1" applyFill="1" applyBorder="1" applyAlignment="1">
      <alignment horizontal="center"/>
    </xf>
    <xf numFmtId="0" fontId="16" fillId="17" borderId="7" xfId="0" applyFont="1" applyFill="1" applyBorder="1" applyAlignment="1">
      <alignment horizontal="center"/>
    </xf>
    <xf numFmtId="0" fontId="0" fillId="9" borderId="5" xfId="0" applyFill="1" applyBorder="1" applyAlignment="1">
      <alignment horizontal="left" vertical="top" wrapText="1"/>
    </xf>
    <xf numFmtId="0" fontId="0" fillId="9" borderId="6" xfId="0" applyFill="1" applyBorder="1" applyAlignment="1">
      <alignment horizontal="left" vertical="top" wrapText="1"/>
    </xf>
    <xf numFmtId="0" fontId="0" fillId="9" borderId="7" xfId="0" applyFill="1" applyBorder="1" applyAlignment="1">
      <alignment horizontal="left" vertical="top" wrapText="1"/>
    </xf>
    <xf numFmtId="0" fontId="2" fillId="0" borderId="3" xfId="0" applyFont="1" applyBorder="1" applyAlignment="1">
      <alignment horizontal="center" vertical="center"/>
    </xf>
    <xf numFmtId="0" fontId="2" fillId="0" borderId="18" xfId="0" applyFont="1" applyBorder="1" applyAlignment="1">
      <alignment horizontal="center" vertical="center"/>
    </xf>
    <xf numFmtId="0" fontId="2" fillId="0" borderId="4" xfId="0" applyFont="1" applyBorder="1" applyAlignment="1">
      <alignment horizontal="center" vertical="center"/>
    </xf>
    <xf numFmtId="0" fontId="6" fillId="0" borderId="1" xfId="0" applyFont="1" applyBorder="1" applyAlignment="1">
      <alignment horizontal="center" vertical="center" wrapText="1"/>
    </xf>
    <xf numFmtId="0" fontId="1" fillId="7" borderId="1" xfId="0" applyFont="1" applyFill="1" applyBorder="1" applyAlignment="1">
      <alignment horizontal="left" wrapText="1"/>
    </xf>
    <xf numFmtId="0" fontId="1" fillId="7" borderId="1" xfId="0" applyFont="1" applyFill="1" applyBorder="1" applyAlignment="1">
      <alignment wrapText="1"/>
    </xf>
    <xf numFmtId="0" fontId="25" fillId="7" borderId="1" xfId="0" applyFont="1" applyFill="1" applyBorder="1" applyAlignment="1">
      <alignment horizontal="left" wrapText="1"/>
    </xf>
    <xf numFmtId="0" fontId="1" fillId="7" borderId="5" xfId="0" applyFont="1" applyFill="1" applyBorder="1" applyAlignment="1" applyProtection="1">
      <protection locked="0"/>
    </xf>
    <xf numFmtId="0" fontId="1" fillId="7" borderId="6" xfId="0" applyFont="1" applyFill="1" applyBorder="1" applyAlignment="1" applyProtection="1">
      <protection locked="0"/>
    </xf>
    <xf numFmtId="0" fontId="1" fillId="7" borderId="7" xfId="0" applyFont="1" applyFill="1" applyBorder="1" applyAlignment="1" applyProtection="1">
      <protection locked="0"/>
    </xf>
    <xf numFmtId="0" fontId="6" fillId="0" borderId="18" xfId="0" applyFont="1" applyBorder="1" applyAlignment="1">
      <alignment horizontal="center" vertical="center" wrapText="1"/>
    </xf>
    <xf numFmtId="0" fontId="6" fillId="0" borderId="4" xfId="0" applyFont="1" applyBorder="1" applyAlignment="1">
      <alignment horizontal="center" vertical="center" wrapText="1"/>
    </xf>
    <xf numFmtId="0" fontId="1" fillId="7" borderId="5" xfId="0" applyFont="1" applyFill="1" applyBorder="1" applyAlignment="1">
      <alignment horizontal="left" wrapText="1"/>
    </xf>
    <xf numFmtId="0" fontId="1" fillId="7" borderId="6" xfId="0" applyFont="1" applyFill="1" applyBorder="1" applyAlignment="1">
      <alignment horizontal="left" wrapText="1"/>
    </xf>
    <xf numFmtId="0" fontId="1" fillId="7" borderId="7" xfId="0" applyFont="1" applyFill="1" applyBorder="1" applyAlignment="1">
      <alignment horizontal="left" wrapText="1"/>
    </xf>
    <xf numFmtId="0" fontId="6"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8" fillId="17" borderId="0" xfId="0" applyFont="1" applyFill="1" applyBorder="1" applyAlignment="1"/>
    <xf numFmtId="0" fontId="21" fillId="17" borderId="0" xfId="0" applyFont="1" applyFill="1" applyBorder="1" applyAlignment="1" applyProtection="1">
      <alignment vertical="center" wrapText="1"/>
    </xf>
    <xf numFmtId="14" fontId="4" fillId="17" borderId="0" xfId="0" applyNumberFormat="1" applyFont="1" applyFill="1" applyBorder="1" applyProtection="1"/>
    <xf numFmtId="0" fontId="4" fillId="17" borderId="0" xfId="0" applyFont="1" applyFill="1" applyBorder="1" applyAlignment="1" applyProtection="1">
      <alignment horizontal="center" vertical="center"/>
    </xf>
    <xf numFmtId="0" fontId="0" fillId="17" borderId="0" xfId="0" applyFont="1" applyFill="1" applyBorder="1" applyAlignment="1" applyProtection="1">
      <alignment vertical="center" wrapText="1"/>
    </xf>
    <xf numFmtId="0" fontId="21" fillId="17" borderId="0" xfId="0" applyFont="1" applyFill="1" applyBorder="1" applyAlignment="1" applyProtection="1">
      <alignment horizontal="center" vertical="center" wrapText="1"/>
    </xf>
    <xf numFmtId="0" fontId="2" fillId="14" borderId="0" xfId="0" applyFont="1" applyFill="1" applyAlignment="1"/>
    <xf numFmtId="0" fontId="2" fillId="0" borderId="0" xfId="0" applyFont="1" applyFill="1" applyBorder="1" applyAlignment="1">
      <alignment horizontal="right"/>
    </xf>
    <xf numFmtId="0" fontId="2" fillId="0" borderId="0" xfId="0" applyFont="1" applyFill="1" applyBorder="1"/>
    <xf numFmtId="0" fontId="33" fillId="14" borderId="2" xfId="0" applyFont="1" applyFill="1" applyBorder="1" applyAlignment="1" applyProtection="1">
      <alignment horizontal="center" vertical="center"/>
    </xf>
    <xf numFmtId="0" fontId="0" fillId="14" borderId="0" xfId="0" applyFill="1" applyProtection="1">
      <protection locked="0"/>
    </xf>
  </cellXfs>
  <cellStyles count="2">
    <cellStyle name="Hyperlink" xfId="1" builtinId="8"/>
    <cellStyle name="Normal" xfId="0" builtinId="0"/>
  </cellStyles>
  <dxfs count="569">
    <dxf>
      <fill>
        <patternFill patternType="solid">
          <fgColor indexed="64"/>
          <bgColor theme="1"/>
        </patternFill>
      </fill>
      <border diagonalUp="0" diagonalDown="0" outline="0">
        <left/>
        <right/>
        <top/>
        <bottom/>
      </border>
    </dxf>
    <dxf>
      <fill>
        <patternFill patternType="solid">
          <fgColor indexed="64"/>
          <bgColor theme="1"/>
        </patternFill>
      </fill>
    </dxf>
    <dxf>
      <fill>
        <patternFill patternType="solid">
          <fgColor indexed="64"/>
          <bgColor theme="1"/>
        </patternFill>
      </fill>
      <border diagonalUp="0" diagonalDown="0" outline="0">
        <left/>
        <right/>
        <top/>
        <bottom/>
      </border>
    </dxf>
    <dxf>
      <fill>
        <patternFill patternType="solid">
          <fgColor indexed="64"/>
          <bgColor theme="1"/>
        </patternFill>
      </fill>
    </dxf>
    <dxf>
      <font>
        <b val="0"/>
        <i val="0"/>
        <strike val="0"/>
        <condense val="0"/>
        <extend val="0"/>
        <outline val="0"/>
        <shadow val="0"/>
        <u val="none"/>
        <vertAlign val="baseline"/>
        <sz val="14"/>
        <color theme="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border>
    </dxf>
    <dxf>
      <font>
        <b val="0"/>
        <i val="0"/>
        <strike val="0"/>
        <condense val="0"/>
        <extend val="0"/>
        <outline val="0"/>
        <shadow val="0"/>
        <u val="none"/>
        <vertAlign val="baseline"/>
        <sz val="14"/>
        <color theme="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border outline="0">
        <top style="medium">
          <color rgb="FF000000"/>
        </top>
      </border>
    </dxf>
    <dxf>
      <border outline="0">
        <bottom style="medium">
          <color rgb="FF000000"/>
        </bottom>
      </border>
    </dxf>
    <dxf>
      <font>
        <b/>
        <i val="0"/>
        <strike val="0"/>
        <condense val="0"/>
        <extend val="0"/>
        <outline val="0"/>
        <shadow val="0"/>
        <u val="none"/>
        <vertAlign val="baseline"/>
        <sz val="14"/>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0" indent="0" justifyLastLine="0" shrinkToFit="0" readingOrder="0"/>
      <border diagonalUp="0" diagonalDown="0">
        <left/>
        <right style="medium">
          <color indexed="64"/>
        </right>
        <top/>
        <bottom style="medium">
          <color indexed="64"/>
        </bottom>
        <vertical/>
        <horizontal/>
      </border>
    </dxf>
    <dxf>
      <border outline="0">
        <right style="medium">
          <color indexed="64"/>
        </right>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fgColor indexed="64"/>
          <bgColor rgb="FFE8DCCE"/>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style="medium">
          <color indexed="64"/>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style="medium">
          <color indexed="64"/>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style="medium">
          <color indexed="64"/>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0" indent="0" justifyLastLine="0" shrinkToFit="0" readingOrder="0"/>
      <border diagonalUp="0" diagonalDown="0" outline="0">
        <left/>
        <right style="medium">
          <color indexed="64"/>
        </right>
        <top/>
        <bottom style="medium">
          <color indexed="64"/>
        </bottom>
      </border>
    </dxf>
    <dxf>
      <border outline="0">
        <right style="medium">
          <color indexed="64"/>
        </right>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fgColor indexed="64"/>
          <bgColor theme="7" tint="0.59999389629810485"/>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left"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left"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numFmt numFmtId="19" formatCode="m/d/yyyy"/>
    </dxf>
    <dxf>
      <numFmt numFmtId="19" formatCode="m/d/yyyy"/>
    </dxf>
  </dxfs>
  <tableStyles count="0" defaultTableStyle="TableStyleMedium2" defaultPivotStyle="PivotStyleLight16"/>
  <colors>
    <mruColors>
      <color rgb="FFE8DCCE"/>
      <color rgb="FFD5B8EA"/>
      <color rgb="FFFFB7B7"/>
      <color rgb="FFE39D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7.xml.rels><?xml version="1.0" encoding="UTF-8" standalone="yes"?>
<Relationships xmlns="http://schemas.openxmlformats.org/package/2006/relationships"><Relationship Id="rId3" Type="http://schemas.openxmlformats.org/officeDocument/2006/relationships/hyperlink" Target="#PC_Progress!A1"/><Relationship Id="rId2" Type="http://schemas.openxmlformats.org/officeDocument/2006/relationships/hyperlink" Target="#Main_Progress!A1"/><Relationship Id="rId1" Type="http://schemas.openxmlformats.org/officeDocument/2006/relationships/hyperlink" Target="#Dev_Progress!A1"/><Relationship Id="rId6" Type="http://schemas.openxmlformats.org/officeDocument/2006/relationships/hyperlink" Target="#AddlQuestions!A1"/><Relationship Id="rId5" Type="http://schemas.openxmlformats.org/officeDocument/2006/relationships/hyperlink" Target="#'Performance Elements'!A1"/><Relationship Id="rId4" Type="http://schemas.openxmlformats.org/officeDocument/2006/relationships/hyperlink" Target="#Covershee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28575</xdr:colOff>
      <xdr:row>0</xdr:row>
      <xdr:rowOff>142875</xdr:rowOff>
    </xdr:from>
    <xdr:to>
      <xdr:col>8</xdr:col>
      <xdr:colOff>571500</xdr:colOff>
      <xdr:row>9</xdr:row>
      <xdr:rowOff>161924</xdr:rowOff>
    </xdr:to>
    <xdr:sp macro="" textlink="">
      <xdr:nvSpPr>
        <xdr:cNvPr id="2" name="TextBox 1">
          <a:extLst>
            <a:ext uri="{FF2B5EF4-FFF2-40B4-BE49-F238E27FC236}">
              <a16:creationId xmlns:a16="http://schemas.microsoft.com/office/drawing/2014/main" id="{D553F7E5-FD02-498E-B0DD-82053CC06734}"/>
            </a:ext>
          </a:extLst>
        </xdr:cNvPr>
        <xdr:cNvSpPr txBox="1"/>
      </xdr:nvSpPr>
      <xdr:spPr>
        <a:xfrm>
          <a:off x="247650" y="142875"/>
          <a:ext cx="8362950" cy="2552699"/>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Cooperative Agreement Program Report Form </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This template is intended to serve as your Office of Partnerships program reporting instrument for this agreement. Please complete each report (Initial, Mid-Year, and Annual) in accordance with the reporting cycle and deadlines for this budget period and as directed by your project manager and NOA. For each subsequent report deadline, add any new information since the last submission in the appropriate section and re-submit this template. </a:t>
          </a:r>
          <a:endParaRPr lang="en-US">
            <a:effectLst/>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This progress report contains multiple sections and tabs to complete. See the instructions provided in the orange box for each page for specific information to complete each tab. </a:t>
          </a:r>
        </a:p>
        <a:p>
          <a:endParaRPr lang="en-US" sz="5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Once you have completed all applicable sections for your award, save this form using "AFRPS_Abbreviated State_Abbreviated Agency Name_FY_Progress Report" filename and </a:t>
          </a:r>
          <a:r>
            <a:rPr lang="en-US" sz="1100" b="1" i="1" u="none" strike="noStrike" baseline="0">
              <a:solidFill>
                <a:schemeClr val="dk1"/>
              </a:solidFill>
              <a:latin typeface="+mn-lt"/>
              <a:ea typeface="+mn-ea"/>
              <a:cs typeface="+mn-cs"/>
            </a:rPr>
            <a:t>E‐mail your completed report excel file to your Project Manager and 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4</xdr:col>
      <xdr:colOff>19050</xdr:colOff>
      <xdr:row>28</xdr:row>
      <xdr:rowOff>9525</xdr:rowOff>
    </xdr:from>
    <xdr:to>
      <xdr:col>8</xdr:col>
      <xdr:colOff>552450</xdr:colOff>
      <xdr:row>29</xdr:row>
      <xdr:rowOff>9525</xdr:rowOff>
    </xdr:to>
    <xdr:sp macro="" textlink="">
      <xdr:nvSpPr>
        <xdr:cNvPr id="3" name="TextBox 2">
          <a:extLst>
            <a:ext uri="{FF2B5EF4-FFF2-40B4-BE49-F238E27FC236}">
              <a16:creationId xmlns:a16="http://schemas.microsoft.com/office/drawing/2014/main" id="{96EEC975-5722-4576-814B-87AFC52DF1EF}"/>
            </a:ext>
          </a:extLst>
        </xdr:cNvPr>
        <xdr:cNvSpPr txBox="1"/>
      </xdr:nvSpPr>
      <xdr:spPr>
        <a:xfrm>
          <a:off x="4895850" y="5524500"/>
          <a:ext cx="28194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4</xdr:col>
      <xdr:colOff>19050</xdr:colOff>
      <xdr:row>90</xdr:row>
      <xdr:rowOff>9525</xdr:rowOff>
    </xdr:from>
    <xdr:to>
      <xdr:col>8</xdr:col>
      <xdr:colOff>552450</xdr:colOff>
      <xdr:row>91</xdr:row>
      <xdr:rowOff>9525</xdr:rowOff>
    </xdr:to>
    <xdr:sp macro="" textlink="">
      <xdr:nvSpPr>
        <xdr:cNvPr id="12" name="TextBox 11">
          <a:extLst>
            <a:ext uri="{FF2B5EF4-FFF2-40B4-BE49-F238E27FC236}">
              <a16:creationId xmlns:a16="http://schemas.microsoft.com/office/drawing/2014/main" id="{DF64251B-B91A-4A19-9AE1-4F19DCE6C201}"/>
            </a:ext>
          </a:extLst>
        </xdr:cNvPr>
        <xdr:cNvSpPr txBox="1"/>
      </xdr:nvSpPr>
      <xdr:spPr>
        <a:xfrm>
          <a:off x="4876800" y="10877550"/>
          <a:ext cx="2781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4</xdr:col>
      <xdr:colOff>19050</xdr:colOff>
      <xdr:row>121</xdr:row>
      <xdr:rowOff>9525</xdr:rowOff>
    </xdr:from>
    <xdr:to>
      <xdr:col>8</xdr:col>
      <xdr:colOff>552450</xdr:colOff>
      <xdr:row>122</xdr:row>
      <xdr:rowOff>9525</xdr:rowOff>
    </xdr:to>
    <xdr:sp macro="" textlink="">
      <xdr:nvSpPr>
        <xdr:cNvPr id="13" name="TextBox 12">
          <a:extLst>
            <a:ext uri="{FF2B5EF4-FFF2-40B4-BE49-F238E27FC236}">
              <a16:creationId xmlns:a16="http://schemas.microsoft.com/office/drawing/2014/main" id="{8D8B07B7-1016-4D12-85DE-E630CF913101}"/>
            </a:ext>
          </a:extLst>
        </xdr:cNvPr>
        <xdr:cNvSpPr txBox="1"/>
      </xdr:nvSpPr>
      <xdr:spPr>
        <a:xfrm>
          <a:off x="4876800" y="16135350"/>
          <a:ext cx="2781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4</xdr:col>
      <xdr:colOff>19050</xdr:colOff>
      <xdr:row>152</xdr:row>
      <xdr:rowOff>9525</xdr:rowOff>
    </xdr:from>
    <xdr:to>
      <xdr:col>8</xdr:col>
      <xdr:colOff>552450</xdr:colOff>
      <xdr:row>153</xdr:row>
      <xdr:rowOff>9525</xdr:rowOff>
    </xdr:to>
    <xdr:sp macro="" textlink="">
      <xdr:nvSpPr>
        <xdr:cNvPr id="14" name="TextBox 13">
          <a:extLst>
            <a:ext uri="{FF2B5EF4-FFF2-40B4-BE49-F238E27FC236}">
              <a16:creationId xmlns:a16="http://schemas.microsoft.com/office/drawing/2014/main" id="{BF6EE2D0-37CF-4772-982A-7CD92992D972}"/>
            </a:ext>
          </a:extLst>
        </xdr:cNvPr>
        <xdr:cNvSpPr txBox="1"/>
      </xdr:nvSpPr>
      <xdr:spPr>
        <a:xfrm>
          <a:off x="4876800" y="21393150"/>
          <a:ext cx="2781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38101</xdr:colOff>
      <xdr:row>10</xdr:row>
      <xdr:rowOff>342900</xdr:rowOff>
    </xdr:from>
    <xdr:to>
      <xdr:col>10</xdr:col>
      <xdr:colOff>626946</xdr:colOff>
      <xdr:row>28</xdr:row>
      <xdr:rowOff>104775</xdr:rowOff>
    </xdr:to>
    <xdr:sp macro="" textlink="">
      <xdr:nvSpPr>
        <xdr:cNvPr id="2" name="TextBox 1">
          <a:extLst>
            <a:ext uri="{FF2B5EF4-FFF2-40B4-BE49-F238E27FC236}">
              <a16:creationId xmlns:a16="http://schemas.microsoft.com/office/drawing/2014/main" id="{EDAEF58B-AC61-4173-8A67-A5C818B35F87}"/>
            </a:ext>
          </a:extLst>
        </xdr:cNvPr>
        <xdr:cNvSpPr txBox="1"/>
      </xdr:nvSpPr>
      <xdr:spPr>
        <a:xfrm>
          <a:off x="590551" y="3505200"/>
          <a:ext cx="12123620" cy="75533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Progress on Plans of Action</a:t>
          </a:r>
        </a:p>
        <a:p>
          <a:pPr algn="l"/>
          <a:endParaRPr lang="en-US" sz="500" b="1" u="none"/>
        </a:p>
        <a:p>
          <a:pPr eaLnBrk="1" fontAlgn="auto" latinLnBrk="0" hangingPunct="1"/>
          <a:endParaRPr lang="en-US" sz="1100" b="0">
            <a:solidFill>
              <a:schemeClr val="dk1"/>
            </a:solidFill>
            <a:effectLst/>
            <a:latin typeface="+mn-lt"/>
            <a:ea typeface="+mn-ea"/>
            <a:cs typeface="+mn-cs"/>
          </a:endParaRPr>
        </a:p>
        <a:p>
          <a:pPr eaLnBrk="1" fontAlgn="auto" latinLnBrk="0" hangingPunct="1"/>
          <a:r>
            <a:rPr lang="en-US" sz="1100" b="0">
              <a:solidFill>
                <a:schemeClr val="dk1"/>
              </a:solidFill>
              <a:effectLst/>
              <a:latin typeface="+mn-lt"/>
              <a:ea typeface="+mn-ea"/>
              <a:cs typeface="+mn-cs"/>
            </a:rPr>
            <a:t>If participating in multiple tracks,</a:t>
          </a:r>
          <a:r>
            <a:rPr lang="en-US" sz="1100" b="0" baseline="0">
              <a:solidFill>
                <a:schemeClr val="dk1"/>
              </a:solidFill>
              <a:effectLst/>
              <a:latin typeface="+mn-lt"/>
              <a:ea typeface="+mn-ea"/>
              <a:cs typeface="+mn-cs"/>
            </a:rPr>
            <a:t> complete only those pages required for the track identified in your Notice of Award.</a:t>
          </a:r>
        </a:p>
        <a:p>
          <a:pPr eaLnBrk="1" fontAlgn="auto" latinLnBrk="0" hangingPunct="1"/>
          <a:endParaRPr lang="en-US">
            <a:effectLst/>
          </a:endParaRPr>
        </a:p>
        <a:p>
          <a:r>
            <a:rPr lang="en-US" sz="1100" b="0">
              <a:solidFill>
                <a:schemeClr val="dk1"/>
              </a:solidFill>
              <a:effectLst/>
              <a:latin typeface="+mn-lt"/>
              <a:ea typeface="+mn-ea"/>
              <a:cs typeface="+mn-cs"/>
            </a:rPr>
            <a:t>Program Report:</a:t>
          </a:r>
        </a:p>
        <a:p>
          <a:r>
            <a:rPr lang="en-US" sz="1100" b="1" i="0">
              <a:solidFill>
                <a:schemeClr val="dk1"/>
              </a:solidFill>
              <a:effectLst/>
              <a:latin typeface="+mn-lt"/>
              <a:ea typeface="+mn-ea"/>
              <a:cs typeface="+mn-cs"/>
            </a:rPr>
            <a:t>Initial Report (green sections) - 90 days after NOA is issued unless</a:t>
          </a:r>
          <a:r>
            <a:rPr lang="en-US" sz="1100" b="1" i="0" baseline="0">
              <a:solidFill>
                <a:schemeClr val="dk1"/>
              </a:solidFill>
              <a:effectLst/>
              <a:latin typeface="+mn-lt"/>
              <a:ea typeface="+mn-ea"/>
              <a:cs typeface="+mn-cs"/>
            </a:rPr>
            <a:t> otherwise communicated by Project manager</a:t>
          </a:r>
          <a:endParaRPr lang="en-US">
            <a:effectLst/>
          </a:endParaRPr>
        </a:p>
        <a:p>
          <a:r>
            <a:rPr lang="en-US" sz="1100" baseline="0">
              <a:solidFill>
                <a:schemeClr val="dk1"/>
              </a:solidFill>
              <a:effectLst/>
              <a:latin typeface="+mn-lt"/>
              <a:ea typeface="+mn-ea"/>
              <a:cs typeface="+mn-cs"/>
            </a:rPr>
            <a:t>1. Provide a brief narrative describing the action plans you've identified for this budget year.</a:t>
          </a:r>
          <a:endParaRPr lang="en-US">
            <a:effectLst/>
          </a:endParaRPr>
        </a:p>
        <a:p>
          <a:r>
            <a:rPr lang="en-US" sz="1100" baseline="0">
              <a:solidFill>
                <a:schemeClr val="dk1"/>
              </a:solidFill>
              <a:effectLst/>
              <a:latin typeface="+mn-lt"/>
              <a:ea typeface="+mn-ea"/>
              <a:cs typeface="+mn-cs"/>
            </a:rPr>
            <a:t>2. Start date (M/D/YYYY) must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 unless the item was carried forward from the previous budget year.</a:t>
          </a:r>
          <a:endParaRPr lang="en-US">
            <a:effectLst/>
          </a:endParaRPr>
        </a:p>
        <a:p>
          <a:r>
            <a:rPr lang="en-US" sz="1100" baseline="0">
              <a:solidFill>
                <a:schemeClr val="dk1"/>
              </a:solidFill>
              <a:effectLst/>
              <a:latin typeface="+mn-lt"/>
              <a:ea typeface="+mn-ea"/>
              <a:cs typeface="+mn-cs"/>
            </a:rPr>
            <a:t>3. Planned end date (M/D/YYYY) must be within the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pPr eaLnBrk="1" fontAlgn="auto" latinLnBrk="0" hangingPunct="1"/>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a plan of action will impact your progress for this element in the table to the far right.</a:t>
          </a:r>
          <a:br>
            <a:rPr lang="en-US" sz="1100" baseline="0">
              <a:solidFill>
                <a:schemeClr val="dk1"/>
              </a:solidFill>
              <a:effectLst/>
              <a:latin typeface="+mn-lt"/>
              <a:ea typeface="+mn-ea"/>
              <a:cs typeface="+mn-cs"/>
            </a:rPr>
          </a:br>
          <a:r>
            <a:rPr lang="en-US" sz="1100" b="1" i="1">
              <a:solidFill>
                <a:schemeClr val="dk1"/>
              </a:solidFill>
              <a:effectLst/>
              <a:latin typeface="+mn-lt"/>
              <a:ea typeface="+mn-ea"/>
              <a:cs typeface="+mn-cs"/>
            </a:rPr>
            <a:t>Note: Each</a:t>
          </a:r>
          <a:r>
            <a:rPr lang="en-US" sz="1100" b="1" i="1" baseline="0">
              <a:solidFill>
                <a:schemeClr val="dk1"/>
              </a:solidFill>
              <a:effectLst/>
              <a:latin typeface="+mn-lt"/>
              <a:ea typeface="+mn-ea"/>
              <a:cs typeface="+mn-cs"/>
            </a:rPr>
            <a:t> plan of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Objectives relevant to this award.</a:t>
          </a:r>
          <a:endParaRPr lang="en-US">
            <a:effectLst/>
          </a:endParaRPr>
        </a:p>
        <a:p>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Mid-Year Report (Yellow sections) and Annual Report (Brown sections)</a:t>
          </a:r>
          <a:endParaRPr lang="en-US">
            <a:effectLst/>
          </a:endParaRPr>
        </a:p>
        <a:p>
          <a:r>
            <a:rPr lang="en-US" sz="1100" b="0">
              <a:solidFill>
                <a:schemeClr val="dk1"/>
              </a:solidFill>
              <a:effectLst/>
              <a:latin typeface="+mn-lt"/>
              <a:ea typeface="+mn-ea"/>
              <a:cs typeface="+mn-cs"/>
            </a:rPr>
            <a:t>For</a:t>
          </a:r>
          <a:r>
            <a:rPr lang="en-US" sz="1100" b="0" baseline="0">
              <a:solidFill>
                <a:schemeClr val="dk1"/>
              </a:solidFill>
              <a:effectLst/>
              <a:latin typeface="+mn-lt"/>
              <a:ea typeface="+mn-ea"/>
              <a:cs typeface="+mn-cs"/>
            </a:rPr>
            <a:t> Plans of Action identified with the Initial Report submission; review previously submitted information before entering the current program report information in the blue fields, including any changes or deviations from the previously reported information. Note: For those plans that were completed by the time of submission for the Mid-Year Report and all relevant updates were already provided, you may skip the Annual Report Response fields for that plan. </a:t>
          </a:r>
        </a:p>
        <a:p>
          <a:r>
            <a:rPr lang="en-US" sz="1100" b="0">
              <a:solidFill>
                <a:schemeClr val="dk1"/>
              </a:solidFill>
              <a:effectLst/>
              <a:latin typeface="+mn-lt"/>
              <a:ea typeface="+mn-ea"/>
              <a:cs typeface="+mn-cs"/>
            </a:rPr>
            <a:t>1. Enter a new start date and</a:t>
          </a:r>
          <a:r>
            <a:rPr lang="en-US" sz="1100" b="0" baseline="0">
              <a:solidFill>
                <a:schemeClr val="dk1"/>
              </a:solidFill>
              <a:effectLst/>
              <a:latin typeface="+mn-lt"/>
              <a:ea typeface="+mn-ea"/>
              <a:cs typeface="+mn-cs"/>
            </a:rPr>
            <a:t> end date</a:t>
          </a:r>
          <a:r>
            <a:rPr lang="en-US" sz="1100" b="0">
              <a:solidFill>
                <a:schemeClr val="dk1"/>
              </a:solidFill>
              <a:effectLst/>
              <a:latin typeface="+mn-lt"/>
              <a:ea typeface="+mn-ea"/>
              <a:cs typeface="+mn-cs"/>
            </a:rPr>
            <a:t>, if applicable, otherwise leave blank. </a:t>
          </a:r>
        </a:p>
        <a:p>
          <a:r>
            <a:rPr lang="en-US" sz="1100" b="0">
              <a:solidFill>
                <a:schemeClr val="dk1"/>
              </a:solidFill>
              <a:effectLst/>
              <a:latin typeface="+mn-lt"/>
              <a:ea typeface="+mn-ea"/>
              <a:cs typeface="+mn-cs"/>
            </a:rPr>
            <a:t>2. Select current status</a:t>
          </a:r>
          <a:r>
            <a:rPr lang="en-US" sz="1100" b="0" baseline="0">
              <a:solidFill>
                <a:schemeClr val="dk1"/>
              </a:solidFill>
              <a:effectLst/>
              <a:latin typeface="+mn-lt"/>
              <a:ea typeface="+mn-ea"/>
              <a:cs typeface="+mn-cs"/>
            </a:rPr>
            <a:t> and an estimated </a:t>
          </a:r>
          <a:r>
            <a:rPr lang="en-US" sz="1100" b="0">
              <a:solidFill>
                <a:schemeClr val="dk1"/>
              </a:solidFill>
              <a:effectLst/>
              <a:latin typeface="+mn-lt"/>
              <a:ea typeface="+mn-ea"/>
              <a:cs typeface="+mn-cs"/>
            </a:rPr>
            <a:t>percent complete using the drop-down menus</a:t>
          </a:r>
          <a:r>
            <a:rPr lang="en-US" sz="1100" b="0" baseline="0">
              <a:solidFill>
                <a:schemeClr val="dk1"/>
              </a:solidFill>
              <a:effectLst/>
              <a:latin typeface="+mn-lt"/>
              <a:ea typeface="+mn-ea"/>
              <a:cs typeface="+mn-cs"/>
            </a:rPr>
            <a:t> provided.</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3. Describe progress made to date for each plan</a:t>
          </a:r>
          <a:r>
            <a:rPr lang="en-US" sz="1100" b="0" baseline="0">
              <a:solidFill>
                <a:schemeClr val="dk1"/>
              </a:solidFill>
              <a:effectLst/>
              <a:latin typeface="+mn-lt"/>
              <a:ea typeface="+mn-ea"/>
              <a:cs typeface="+mn-cs"/>
            </a:rPr>
            <a:t> of action</a:t>
          </a:r>
          <a:r>
            <a:rPr lang="en-US" sz="1100" b="0">
              <a:solidFill>
                <a:schemeClr val="dk1"/>
              </a:solidFill>
              <a:effectLst/>
              <a:latin typeface="+mn-lt"/>
              <a:ea typeface="+mn-ea"/>
              <a:cs typeface="+mn-cs"/>
            </a:rPr>
            <a:t>. Include any changes to</a:t>
          </a:r>
          <a:r>
            <a:rPr lang="en-US" sz="1100" b="0" baseline="0">
              <a:solidFill>
                <a:schemeClr val="dk1"/>
              </a:solidFill>
              <a:effectLst/>
              <a:latin typeface="+mn-lt"/>
              <a:ea typeface="+mn-ea"/>
              <a:cs typeface="+mn-cs"/>
            </a:rPr>
            <a:t> plan (e.g. unforseen delays or adjustments in planned progress).</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4. Review</a:t>
          </a:r>
          <a:r>
            <a:rPr lang="en-US" sz="1100" b="0" baseline="0">
              <a:solidFill>
                <a:schemeClr val="dk1"/>
              </a:solidFill>
              <a:effectLst/>
              <a:latin typeface="+mn-lt"/>
              <a:ea typeface="+mn-ea"/>
              <a:cs typeface="+mn-cs"/>
            </a:rPr>
            <a:t> the Performance Element Impact table to the far right, when changes to previously reported impacts are needed, enter yes for all current impacts on the applicable reporting row provide a short justification for changes in impacts from the previous submission in the blue text field provided. </a:t>
          </a:r>
        </a:p>
        <a:p>
          <a:r>
            <a:rPr lang="en-US" sz="1100" b="0" baseline="0">
              <a:solidFill>
                <a:schemeClr val="dk1"/>
              </a:solidFill>
              <a:effectLst/>
              <a:latin typeface="+mn-lt"/>
              <a:ea typeface="+mn-ea"/>
              <a:cs typeface="+mn-cs"/>
            </a:rPr>
            <a:t>5. For all plans of action that have a "Yes" response for one or more of the applicable Outcomes for this track enter a progress narrative specific to each Outcome in the table provided below the general progress narrative for that plan of action. This narrative should not be a repeat of the general progress narrative for the plan but should describe progress as it relates to the specific outcome. </a:t>
          </a:r>
        </a:p>
        <a:p>
          <a:pPr eaLnBrk="1" fontAlgn="auto" latinLnBrk="0" hangingPunct="1"/>
          <a:r>
            <a:rPr lang="en-US" sz="1100" b="0">
              <a:solidFill>
                <a:schemeClr val="dk1"/>
              </a:solidFill>
              <a:effectLst/>
              <a:latin typeface="+mn-lt"/>
              <a:ea typeface="+mn-ea"/>
              <a:cs typeface="+mn-cs"/>
            </a:rPr>
            <a:t>6. Describe</a:t>
          </a:r>
          <a:r>
            <a:rPr lang="en-US" sz="1100" b="0" baseline="0">
              <a:solidFill>
                <a:schemeClr val="dk1"/>
              </a:solidFill>
              <a:effectLst/>
              <a:latin typeface="+mn-lt"/>
              <a:ea typeface="+mn-ea"/>
              <a:cs typeface="+mn-cs"/>
            </a:rPr>
            <a:t> any additional actions initiated in the current</a:t>
          </a:r>
          <a:r>
            <a:rPr lang="en-US" sz="1100" b="0">
              <a:solidFill>
                <a:schemeClr val="dk1"/>
              </a:solidFill>
              <a:effectLst/>
              <a:latin typeface="+mn-lt"/>
              <a:ea typeface="+mn-ea"/>
              <a:cs typeface="+mn-cs"/>
            </a:rPr>
            <a:t> budget period but NOT</a:t>
          </a:r>
          <a:r>
            <a:rPr lang="en-US" sz="1100" b="0" baseline="0">
              <a:solidFill>
                <a:schemeClr val="dk1"/>
              </a:solidFill>
              <a:effectLst/>
              <a:latin typeface="+mn-lt"/>
              <a:ea typeface="+mn-ea"/>
              <a:cs typeface="+mn-cs"/>
            </a:rPr>
            <a:t> previously identified in the space provided (Plans of Action 21-25)</a:t>
          </a:r>
          <a:r>
            <a:rPr lang="en-US" sz="1100" b="0">
              <a:solidFill>
                <a:schemeClr val="dk1"/>
              </a:solidFill>
              <a:effectLst/>
              <a:latin typeface="+mn-lt"/>
              <a:ea typeface="+mn-ea"/>
              <a:cs typeface="+mn-cs"/>
            </a:rPr>
            <a:t>. Include start date, expected end date and link</a:t>
          </a:r>
          <a:r>
            <a:rPr lang="en-US" sz="1100" b="0" baseline="0">
              <a:solidFill>
                <a:schemeClr val="dk1"/>
              </a:solidFill>
              <a:effectLst/>
              <a:latin typeface="+mn-lt"/>
              <a:ea typeface="+mn-ea"/>
              <a:cs typeface="+mn-cs"/>
            </a:rPr>
            <a:t> the action to the applicable performance elements in the table to the right of the progress report section</a:t>
          </a:r>
          <a:r>
            <a:rPr lang="en-US" sz="1100" b="0">
              <a:solidFill>
                <a:schemeClr val="dk1"/>
              </a:solidFill>
              <a:effectLst/>
              <a:latin typeface="+mn-lt"/>
              <a:ea typeface="+mn-ea"/>
              <a:cs typeface="+mn-cs"/>
            </a:rPr>
            <a:t>.</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In each Progress Report section report current status, percent complete and describe progress made to date for each activity, including progress specific to any applicable outcomes for that plan of action in the table below the progress</a:t>
          </a:r>
          <a:r>
            <a:rPr lang="en-US" sz="1100" b="0" baseline="0">
              <a:solidFill>
                <a:schemeClr val="dk1"/>
              </a:solidFill>
              <a:effectLst/>
              <a:latin typeface="+mn-lt"/>
              <a:ea typeface="+mn-ea"/>
              <a:cs typeface="+mn-cs"/>
            </a:rPr>
            <a:t> report narrative</a:t>
          </a:r>
          <a:r>
            <a:rPr lang="en-US" sz="1100" b="0">
              <a:solidFill>
                <a:schemeClr val="dk1"/>
              </a:solidFill>
              <a:effectLst/>
              <a:latin typeface="+mn-lt"/>
              <a:ea typeface="+mn-ea"/>
              <a:cs typeface="+mn-cs"/>
            </a:rPr>
            <a:t>. </a:t>
          </a:r>
        </a:p>
        <a:p>
          <a:pPr eaLnBrk="1" fontAlgn="auto" latinLnBrk="0" hangingPunct="1"/>
          <a:endParaRPr lang="en-US">
            <a:effectLst/>
          </a:endParaRPr>
        </a:p>
        <a:p>
          <a:r>
            <a:rPr lang="en-US" sz="1100" b="0">
              <a:solidFill>
                <a:schemeClr val="dk1"/>
              </a:solidFill>
              <a:effectLst/>
              <a:latin typeface="+mn-lt"/>
              <a:ea typeface="+mn-ea"/>
              <a:cs typeface="+mn-cs"/>
            </a:rPr>
            <a:t>Text</a:t>
          </a:r>
          <a:r>
            <a:rPr lang="en-US" sz="1100" b="0" baseline="0">
              <a:solidFill>
                <a:schemeClr val="dk1"/>
              </a:solidFill>
              <a:effectLst/>
              <a:latin typeface="+mn-lt"/>
              <a:ea typeface="+mn-ea"/>
              <a:cs typeface="+mn-cs"/>
            </a:rPr>
            <a:t> entered may exceed the visible field space if needed. Use "Alt+Enter" to return a new line if desired.</a:t>
          </a:r>
          <a:endParaRPr lang="en-US">
            <a:effectLst/>
          </a:endParaRPr>
        </a:p>
        <a:p>
          <a:pPr algn="l"/>
          <a:endParaRPr lang="en-US" sz="1100" b="0" u="none" baseline="0"/>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Notes: Incomplete plans of action from a previous budget year may be carried forward to the next funding year as needed.</a:t>
          </a:r>
        </a:p>
        <a:p>
          <a:endParaRPr lang="en-US">
            <a:effectLst/>
          </a:endParaRPr>
        </a:p>
        <a:p>
          <a:pPr eaLnBrk="1" fontAlgn="auto" latinLnBrk="0" hangingPunct="1"/>
          <a:endParaRPr lang="en-US">
            <a:effectLst/>
          </a:endParaRPr>
        </a:p>
        <a:p>
          <a:endParaRPr lang="en-US">
            <a:effectLst/>
          </a:endParaRPr>
        </a:p>
      </xdr:txBody>
    </xdr:sp>
    <xdr:clientData/>
  </xdr:twoCellAnchor>
  <xdr:twoCellAnchor>
    <xdr:from>
      <xdr:col>11</xdr:col>
      <xdr:colOff>1051375</xdr:colOff>
      <xdr:row>32</xdr:row>
      <xdr:rowOff>12250</xdr:rowOff>
    </xdr:from>
    <xdr:to>
      <xdr:col>12</xdr:col>
      <xdr:colOff>63500</xdr:colOff>
      <xdr:row>58</xdr:row>
      <xdr:rowOff>95250</xdr:rowOff>
    </xdr:to>
    <xdr:grpSp>
      <xdr:nvGrpSpPr>
        <xdr:cNvPr id="434" name="Group 433">
          <a:extLst>
            <a:ext uri="{FF2B5EF4-FFF2-40B4-BE49-F238E27FC236}">
              <a16:creationId xmlns:a16="http://schemas.microsoft.com/office/drawing/2014/main" id="{7DDD1372-E3E0-41CC-A46B-32765C64056F}"/>
            </a:ext>
          </a:extLst>
        </xdr:cNvPr>
        <xdr:cNvGrpSpPr/>
      </xdr:nvGrpSpPr>
      <xdr:grpSpPr>
        <a:xfrm rot="5400000">
          <a:off x="10816351" y="12356226"/>
          <a:ext cx="7416067" cy="178327"/>
          <a:chOff x="598714" y="6313716"/>
          <a:chExt cx="11321143" cy="154214"/>
        </a:xfrm>
      </xdr:grpSpPr>
      <xdr:sp macro="" textlink="">
        <xdr:nvSpPr>
          <xdr:cNvPr id="435" name="Rectangle 434">
            <a:extLst>
              <a:ext uri="{FF2B5EF4-FFF2-40B4-BE49-F238E27FC236}">
                <a16:creationId xmlns:a16="http://schemas.microsoft.com/office/drawing/2014/main" id="{A53927B5-C9A7-49D2-8A85-4C4845BAB71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6" name="Straight Connector 435">
            <a:extLst>
              <a:ext uri="{FF2B5EF4-FFF2-40B4-BE49-F238E27FC236}">
                <a16:creationId xmlns:a16="http://schemas.microsoft.com/office/drawing/2014/main" id="{32D5AAAD-9DDA-4453-B106-12C85EEC390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9524</xdr:colOff>
      <xdr:row>58</xdr:row>
      <xdr:rowOff>127000</xdr:rowOff>
    </xdr:from>
    <xdr:to>
      <xdr:col>72</xdr:col>
      <xdr:colOff>1428750</xdr:colOff>
      <xdr:row>59</xdr:row>
      <xdr:rowOff>40821</xdr:rowOff>
    </xdr:to>
    <xdr:grpSp>
      <xdr:nvGrpSpPr>
        <xdr:cNvPr id="437" name="Group 436">
          <a:extLst>
            <a:ext uri="{FF2B5EF4-FFF2-40B4-BE49-F238E27FC236}">
              <a16:creationId xmlns:a16="http://schemas.microsoft.com/office/drawing/2014/main" id="{1292A6E7-106F-4DB7-BC96-DEEBE27FFEB7}"/>
            </a:ext>
          </a:extLst>
        </xdr:cNvPr>
        <xdr:cNvGrpSpPr/>
      </xdr:nvGrpSpPr>
      <xdr:grpSpPr>
        <a:xfrm flipV="1">
          <a:off x="589572" y="16185173"/>
          <a:ext cx="82803024" cy="109206"/>
          <a:chOff x="598714" y="6313716"/>
          <a:chExt cx="11321143" cy="154214"/>
        </a:xfrm>
      </xdr:grpSpPr>
      <xdr:sp macro="" textlink="">
        <xdr:nvSpPr>
          <xdr:cNvPr id="438" name="Rectangle 437">
            <a:extLst>
              <a:ext uri="{FF2B5EF4-FFF2-40B4-BE49-F238E27FC236}">
                <a16:creationId xmlns:a16="http://schemas.microsoft.com/office/drawing/2014/main" id="{65A3FCE2-3AE7-4C67-82EE-BDB4AD15A47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9" name="Straight Connector 438">
            <a:extLst>
              <a:ext uri="{FF2B5EF4-FFF2-40B4-BE49-F238E27FC236}">
                <a16:creationId xmlns:a16="http://schemas.microsoft.com/office/drawing/2014/main" id="{C27A7ED6-2D12-43E9-A4E4-2747658564E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11905</xdr:colOff>
      <xdr:row>542</xdr:row>
      <xdr:rowOff>159544</xdr:rowOff>
    </xdr:from>
    <xdr:to>
      <xdr:col>169</xdr:col>
      <xdr:colOff>1381125</xdr:colOff>
      <xdr:row>543</xdr:row>
      <xdr:rowOff>126999</xdr:rowOff>
    </xdr:to>
    <xdr:grpSp>
      <xdr:nvGrpSpPr>
        <xdr:cNvPr id="614" name="Group 613">
          <a:extLst>
            <a:ext uri="{FF2B5EF4-FFF2-40B4-BE49-F238E27FC236}">
              <a16:creationId xmlns:a16="http://schemas.microsoft.com/office/drawing/2014/main" id="{2E63C2B9-D360-4411-A28A-20C1C2F072B4}"/>
            </a:ext>
          </a:extLst>
        </xdr:cNvPr>
        <xdr:cNvGrpSpPr/>
      </xdr:nvGrpSpPr>
      <xdr:grpSpPr>
        <a:xfrm>
          <a:off x="583405" y="355600000"/>
          <a:ext cx="83257762" cy="0"/>
          <a:chOff x="598714" y="6313716"/>
          <a:chExt cx="11321143" cy="154214"/>
        </a:xfrm>
      </xdr:grpSpPr>
      <xdr:sp macro="" textlink="">
        <xdr:nvSpPr>
          <xdr:cNvPr id="615" name="Rectangle 614">
            <a:extLst>
              <a:ext uri="{FF2B5EF4-FFF2-40B4-BE49-F238E27FC236}">
                <a16:creationId xmlns:a16="http://schemas.microsoft.com/office/drawing/2014/main" id="{9C568A56-34DC-4D99-90EC-1C5A8054691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6" name="Straight Connector 615">
            <a:extLst>
              <a:ext uri="{FF2B5EF4-FFF2-40B4-BE49-F238E27FC236}">
                <a16:creationId xmlns:a16="http://schemas.microsoft.com/office/drawing/2014/main" id="{656FBF81-CD47-45B2-BF0C-E1BB182F03D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19049</xdr:colOff>
      <xdr:row>381</xdr:row>
      <xdr:rowOff>9525</xdr:rowOff>
    </xdr:from>
    <xdr:to>
      <xdr:col>6</xdr:col>
      <xdr:colOff>881062</xdr:colOff>
      <xdr:row>382</xdr:row>
      <xdr:rowOff>19050</xdr:rowOff>
    </xdr:to>
    <xdr:sp macro="" textlink="">
      <xdr:nvSpPr>
        <xdr:cNvPr id="3" name="TextBox 2">
          <a:extLst>
            <a:ext uri="{FF2B5EF4-FFF2-40B4-BE49-F238E27FC236}">
              <a16:creationId xmlns:a16="http://schemas.microsoft.com/office/drawing/2014/main" id="{D39B65DC-534F-464F-808F-93DC982C7DAB}"/>
            </a:ext>
          </a:extLst>
        </xdr:cNvPr>
        <xdr:cNvSpPr txBox="1"/>
      </xdr:nvSpPr>
      <xdr:spPr>
        <a:xfrm>
          <a:off x="578643" y="247945275"/>
          <a:ext cx="5719763"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Additional Action</a:t>
          </a:r>
          <a:r>
            <a:rPr lang="en-US" sz="1400" b="1" baseline="0">
              <a:solidFill>
                <a:schemeClr val="bg1"/>
              </a:solidFill>
            </a:rPr>
            <a:t> Items not previously reported </a:t>
          </a:r>
          <a:endParaRPr lang="en-US" sz="1400" b="1">
            <a:solidFill>
              <a:schemeClr val="bg1"/>
            </a:solidFill>
          </a:endParaRPr>
        </a:p>
      </xdr:txBody>
    </xdr:sp>
    <xdr:clientData/>
  </xdr:twoCellAnchor>
  <xdr:twoCellAnchor>
    <xdr:from>
      <xdr:col>6</xdr:col>
      <xdr:colOff>114299</xdr:colOff>
      <xdr:row>55</xdr:row>
      <xdr:rowOff>2252663</xdr:rowOff>
    </xdr:from>
    <xdr:to>
      <xdr:col>6</xdr:col>
      <xdr:colOff>2490786</xdr:colOff>
      <xdr:row>55</xdr:row>
      <xdr:rowOff>2452688</xdr:rowOff>
    </xdr:to>
    <xdr:sp macro="" textlink="">
      <xdr:nvSpPr>
        <xdr:cNvPr id="1747" name="TextBox 1746">
          <a:extLst>
            <a:ext uri="{FF2B5EF4-FFF2-40B4-BE49-F238E27FC236}">
              <a16:creationId xmlns:a16="http://schemas.microsoft.com/office/drawing/2014/main" id="{C39BFD0A-BF04-4F78-BA2B-6CDD40C198BD}"/>
            </a:ext>
          </a:extLst>
        </xdr:cNvPr>
        <xdr:cNvSpPr txBox="1"/>
      </xdr:nvSpPr>
      <xdr:spPr>
        <a:xfrm>
          <a:off x="1009649" y="14130338"/>
          <a:ext cx="2376487"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15</xdr:col>
      <xdr:colOff>114299</xdr:colOff>
      <xdr:row>55</xdr:row>
      <xdr:rowOff>2252663</xdr:rowOff>
    </xdr:from>
    <xdr:to>
      <xdr:col>15</xdr:col>
      <xdr:colOff>2490786</xdr:colOff>
      <xdr:row>55</xdr:row>
      <xdr:rowOff>2452688</xdr:rowOff>
    </xdr:to>
    <xdr:sp macro="" textlink="">
      <xdr:nvSpPr>
        <xdr:cNvPr id="2060" name="TextBox 2059">
          <a:extLst>
            <a:ext uri="{FF2B5EF4-FFF2-40B4-BE49-F238E27FC236}">
              <a16:creationId xmlns:a16="http://schemas.microsoft.com/office/drawing/2014/main" id="{074E77FA-7826-41AF-A7B7-2C9D724B3876}"/>
            </a:ext>
          </a:extLst>
        </xdr:cNvPr>
        <xdr:cNvSpPr txBox="1"/>
      </xdr:nvSpPr>
      <xdr:spPr>
        <a:xfrm>
          <a:off x="9772649" y="14130338"/>
          <a:ext cx="2376487"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26</xdr:col>
      <xdr:colOff>9790</xdr:colOff>
      <xdr:row>465</xdr:row>
      <xdr:rowOff>21165</xdr:rowOff>
    </xdr:from>
    <xdr:to>
      <xdr:col>40</xdr:col>
      <xdr:colOff>1296723</xdr:colOff>
      <xdr:row>465</xdr:row>
      <xdr:rowOff>199759</xdr:rowOff>
    </xdr:to>
    <xdr:sp macro="" textlink="">
      <xdr:nvSpPr>
        <xdr:cNvPr id="412" name="TextBox 411">
          <a:extLst>
            <a:ext uri="{FF2B5EF4-FFF2-40B4-BE49-F238E27FC236}">
              <a16:creationId xmlns:a16="http://schemas.microsoft.com/office/drawing/2014/main" id="{B4E37A36-2789-4CB1-AEDA-73F0CFA8ADA8}"/>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26</xdr:col>
      <xdr:colOff>9790</xdr:colOff>
      <xdr:row>481</xdr:row>
      <xdr:rowOff>21165</xdr:rowOff>
    </xdr:from>
    <xdr:to>
      <xdr:col>40</xdr:col>
      <xdr:colOff>1296723</xdr:colOff>
      <xdr:row>481</xdr:row>
      <xdr:rowOff>199759</xdr:rowOff>
    </xdr:to>
    <xdr:sp macro="" textlink="">
      <xdr:nvSpPr>
        <xdr:cNvPr id="413" name="TextBox 412">
          <a:extLst>
            <a:ext uri="{FF2B5EF4-FFF2-40B4-BE49-F238E27FC236}">
              <a16:creationId xmlns:a16="http://schemas.microsoft.com/office/drawing/2014/main" id="{73FC6F67-EFF7-4375-A699-86CD111BE3EF}"/>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26</xdr:col>
      <xdr:colOff>9790</xdr:colOff>
      <xdr:row>497</xdr:row>
      <xdr:rowOff>21165</xdr:rowOff>
    </xdr:from>
    <xdr:to>
      <xdr:col>40</xdr:col>
      <xdr:colOff>1296723</xdr:colOff>
      <xdr:row>497</xdr:row>
      <xdr:rowOff>199759</xdr:rowOff>
    </xdr:to>
    <xdr:sp macro="" textlink="">
      <xdr:nvSpPr>
        <xdr:cNvPr id="414" name="TextBox 413">
          <a:extLst>
            <a:ext uri="{FF2B5EF4-FFF2-40B4-BE49-F238E27FC236}">
              <a16:creationId xmlns:a16="http://schemas.microsoft.com/office/drawing/2014/main" id="{6351EF97-AC8D-443C-B70F-761571CC8506}"/>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26</xdr:col>
      <xdr:colOff>9790</xdr:colOff>
      <xdr:row>513</xdr:row>
      <xdr:rowOff>21165</xdr:rowOff>
    </xdr:from>
    <xdr:to>
      <xdr:col>40</xdr:col>
      <xdr:colOff>1296723</xdr:colOff>
      <xdr:row>513</xdr:row>
      <xdr:rowOff>199759</xdr:rowOff>
    </xdr:to>
    <xdr:sp macro="" textlink="">
      <xdr:nvSpPr>
        <xdr:cNvPr id="415" name="TextBox 414">
          <a:extLst>
            <a:ext uri="{FF2B5EF4-FFF2-40B4-BE49-F238E27FC236}">
              <a16:creationId xmlns:a16="http://schemas.microsoft.com/office/drawing/2014/main" id="{13C41BFD-A4D6-4536-B9C7-0DD9C8820B2F}"/>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26</xdr:col>
      <xdr:colOff>9790</xdr:colOff>
      <xdr:row>529</xdr:row>
      <xdr:rowOff>21165</xdr:rowOff>
    </xdr:from>
    <xdr:to>
      <xdr:col>40</xdr:col>
      <xdr:colOff>1296723</xdr:colOff>
      <xdr:row>529</xdr:row>
      <xdr:rowOff>199759</xdr:rowOff>
    </xdr:to>
    <xdr:sp macro="" textlink="">
      <xdr:nvSpPr>
        <xdr:cNvPr id="416" name="TextBox 415">
          <a:extLst>
            <a:ext uri="{FF2B5EF4-FFF2-40B4-BE49-F238E27FC236}">
              <a16:creationId xmlns:a16="http://schemas.microsoft.com/office/drawing/2014/main" id="{08EC2329-4272-4DCF-B242-34CEB3A6A73C}"/>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xdr:col>
      <xdr:colOff>0</xdr:colOff>
      <xdr:row>526</xdr:row>
      <xdr:rowOff>142875</xdr:rowOff>
    </xdr:from>
    <xdr:to>
      <xdr:col>169</xdr:col>
      <xdr:colOff>1369220</xdr:colOff>
      <xdr:row>527</xdr:row>
      <xdr:rowOff>110330</xdr:rowOff>
    </xdr:to>
    <xdr:grpSp>
      <xdr:nvGrpSpPr>
        <xdr:cNvPr id="417" name="Group 416">
          <a:extLst>
            <a:ext uri="{FF2B5EF4-FFF2-40B4-BE49-F238E27FC236}">
              <a16:creationId xmlns:a16="http://schemas.microsoft.com/office/drawing/2014/main" id="{1EF4BEB9-7013-4F6B-B006-C62A2A8A8B35}"/>
            </a:ext>
          </a:extLst>
        </xdr:cNvPr>
        <xdr:cNvGrpSpPr/>
      </xdr:nvGrpSpPr>
      <xdr:grpSpPr>
        <a:xfrm>
          <a:off x="571500" y="355600000"/>
          <a:ext cx="83269667" cy="0"/>
          <a:chOff x="598714" y="6313716"/>
          <a:chExt cx="11321143" cy="154214"/>
        </a:xfrm>
      </xdr:grpSpPr>
      <xdr:sp macro="" textlink="">
        <xdr:nvSpPr>
          <xdr:cNvPr id="418" name="Rectangle 417">
            <a:extLst>
              <a:ext uri="{FF2B5EF4-FFF2-40B4-BE49-F238E27FC236}">
                <a16:creationId xmlns:a16="http://schemas.microsoft.com/office/drawing/2014/main" id="{86A7F318-7E17-426C-A8FD-00962BB9C59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9" name="Straight Connector 418">
            <a:extLst>
              <a:ext uri="{FF2B5EF4-FFF2-40B4-BE49-F238E27FC236}">
                <a16:creationId xmlns:a16="http://schemas.microsoft.com/office/drawing/2014/main" id="{C3B545FC-1BE7-4BEA-B892-B5FB8BAE025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510</xdr:row>
      <xdr:rowOff>142875</xdr:rowOff>
    </xdr:from>
    <xdr:to>
      <xdr:col>169</xdr:col>
      <xdr:colOff>1369220</xdr:colOff>
      <xdr:row>511</xdr:row>
      <xdr:rowOff>110330</xdr:rowOff>
    </xdr:to>
    <xdr:grpSp>
      <xdr:nvGrpSpPr>
        <xdr:cNvPr id="420" name="Group 419">
          <a:extLst>
            <a:ext uri="{FF2B5EF4-FFF2-40B4-BE49-F238E27FC236}">
              <a16:creationId xmlns:a16="http://schemas.microsoft.com/office/drawing/2014/main" id="{2D3A4E90-BAAE-437D-96BE-1028C65E95EB}"/>
            </a:ext>
          </a:extLst>
        </xdr:cNvPr>
        <xdr:cNvGrpSpPr/>
      </xdr:nvGrpSpPr>
      <xdr:grpSpPr>
        <a:xfrm>
          <a:off x="571500" y="355600000"/>
          <a:ext cx="83269667" cy="0"/>
          <a:chOff x="598714" y="6313716"/>
          <a:chExt cx="11321143" cy="154214"/>
        </a:xfrm>
      </xdr:grpSpPr>
      <xdr:sp macro="" textlink="">
        <xdr:nvSpPr>
          <xdr:cNvPr id="421" name="Rectangle 420">
            <a:extLst>
              <a:ext uri="{FF2B5EF4-FFF2-40B4-BE49-F238E27FC236}">
                <a16:creationId xmlns:a16="http://schemas.microsoft.com/office/drawing/2014/main" id="{04674B2B-E718-492E-BDC5-B34AE302EDA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2" name="Straight Connector 421">
            <a:extLst>
              <a:ext uri="{FF2B5EF4-FFF2-40B4-BE49-F238E27FC236}">
                <a16:creationId xmlns:a16="http://schemas.microsoft.com/office/drawing/2014/main" id="{91F7C870-9908-47F1-A499-C73EE73603B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494</xdr:row>
      <xdr:rowOff>142875</xdr:rowOff>
    </xdr:from>
    <xdr:to>
      <xdr:col>169</xdr:col>
      <xdr:colOff>1369220</xdr:colOff>
      <xdr:row>495</xdr:row>
      <xdr:rowOff>110330</xdr:rowOff>
    </xdr:to>
    <xdr:grpSp>
      <xdr:nvGrpSpPr>
        <xdr:cNvPr id="423" name="Group 422">
          <a:extLst>
            <a:ext uri="{FF2B5EF4-FFF2-40B4-BE49-F238E27FC236}">
              <a16:creationId xmlns:a16="http://schemas.microsoft.com/office/drawing/2014/main" id="{F5E18C9E-0B30-4423-8262-EA86E6D93F1A}"/>
            </a:ext>
          </a:extLst>
        </xdr:cNvPr>
        <xdr:cNvGrpSpPr/>
      </xdr:nvGrpSpPr>
      <xdr:grpSpPr>
        <a:xfrm>
          <a:off x="571500" y="355600000"/>
          <a:ext cx="83269667" cy="0"/>
          <a:chOff x="598714" y="6313716"/>
          <a:chExt cx="11321143" cy="154214"/>
        </a:xfrm>
      </xdr:grpSpPr>
      <xdr:sp macro="" textlink="">
        <xdr:nvSpPr>
          <xdr:cNvPr id="424" name="Rectangle 423">
            <a:extLst>
              <a:ext uri="{FF2B5EF4-FFF2-40B4-BE49-F238E27FC236}">
                <a16:creationId xmlns:a16="http://schemas.microsoft.com/office/drawing/2014/main" id="{2FB938A4-8EB4-4EA7-9074-92A431E4022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5" name="Straight Connector 424">
            <a:extLst>
              <a:ext uri="{FF2B5EF4-FFF2-40B4-BE49-F238E27FC236}">
                <a16:creationId xmlns:a16="http://schemas.microsoft.com/office/drawing/2014/main" id="{66A67E61-B7DC-4E25-87B2-855FD81D1EE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478</xdr:row>
      <xdr:rowOff>142875</xdr:rowOff>
    </xdr:from>
    <xdr:to>
      <xdr:col>169</xdr:col>
      <xdr:colOff>1369220</xdr:colOff>
      <xdr:row>479</xdr:row>
      <xdr:rowOff>110330</xdr:rowOff>
    </xdr:to>
    <xdr:grpSp>
      <xdr:nvGrpSpPr>
        <xdr:cNvPr id="426" name="Group 425">
          <a:extLst>
            <a:ext uri="{FF2B5EF4-FFF2-40B4-BE49-F238E27FC236}">
              <a16:creationId xmlns:a16="http://schemas.microsoft.com/office/drawing/2014/main" id="{0651BBED-EE57-4287-BB22-4720782A6783}"/>
            </a:ext>
          </a:extLst>
        </xdr:cNvPr>
        <xdr:cNvGrpSpPr/>
      </xdr:nvGrpSpPr>
      <xdr:grpSpPr>
        <a:xfrm>
          <a:off x="571500" y="355600000"/>
          <a:ext cx="83269667" cy="0"/>
          <a:chOff x="598714" y="6313716"/>
          <a:chExt cx="11321143" cy="154214"/>
        </a:xfrm>
      </xdr:grpSpPr>
      <xdr:sp macro="" textlink="">
        <xdr:nvSpPr>
          <xdr:cNvPr id="427" name="Rectangle 426">
            <a:extLst>
              <a:ext uri="{FF2B5EF4-FFF2-40B4-BE49-F238E27FC236}">
                <a16:creationId xmlns:a16="http://schemas.microsoft.com/office/drawing/2014/main" id="{81CB6569-98EC-4C99-9583-43AFCE62F19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8" name="Straight Connector 427">
            <a:extLst>
              <a:ext uri="{FF2B5EF4-FFF2-40B4-BE49-F238E27FC236}">
                <a16:creationId xmlns:a16="http://schemas.microsoft.com/office/drawing/2014/main" id="{06DB0831-1A73-432E-8E6F-1C5DAB55058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462</xdr:row>
      <xdr:rowOff>142875</xdr:rowOff>
    </xdr:from>
    <xdr:to>
      <xdr:col>169</xdr:col>
      <xdr:colOff>1369220</xdr:colOff>
      <xdr:row>463</xdr:row>
      <xdr:rowOff>110330</xdr:rowOff>
    </xdr:to>
    <xdr:grpSp>
      <xdr:nvGrpSpPr>
        <xdr:cNvPr id="429" name="Group 428">
          <a:extLst>
            <a:ext uri="{FF2B5EF4-FFF2-40B4-BE49-F238E27FC236}">
              <a16:creationId xmlns:a16="http://schemas.microsoft.com/office/drawing/2014/main" id="{3E277A87-8DE2-4184-8AEE-F44D0C89A043}"/>
            </a:ext>
          </a:extLst>
        </xdr:cNvPr>
        <xdr:cNvGrpSpPr/>
      </xdr:nvGrpSpPr>
      <xdr:grpSpPr>
        <a:xfrm>
          <a:off x="580048" y="354881962"/>
          <a:ext cx="83026250" cy="199474"/>
          <a:chOff x="598714" y="6313716"/>
          <a:chExt cx="11321143" cy="154214"/>
        </a:xfrm>
      </xdr:grpSpPr>
      <xdr:sp macro="" textlink="">
        <xdr:nvSpPr>
          <xdr:cNvPr id="430" name="Rectangle 429">
            <a:extLst>
              <a:ext uri="{FF2B5EF4-FFF2-40B4-BE49-F238E27FC236}">
                <a16:creationId xmlns:a16="http://schemas.microsoft.com/office/drawing/2014/main" id="{6262C089-9616-4401-BD08-297C8FCEC3C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1" name="Straight Connector 430">
            <a:extLst>
              <a:ext uri="{FF2B5EF4-FFF2-40B4-BE49-F238E27FC236}">
                <a16:creationId xmlns:a16="http://schemas.microsoft.com/office/drawing/2014/main" id="{FC122D78-56B7-4E08-A033-660E96C9AE8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446</xdr:row>
      <xdr:rowOff>127000</xdr:rowOff>
    </xdr:from>
    <xdr:to>
      <xdr:col>169</xdr:col>
      <xdr:colOff>1369220</xdr:colOff>
      <xdr:row>447</xdr:row>
      <xdr:rowOff>94455</xdr:rowOff>
    </xdr:to>
    <xdr:grpSp>
      <xdr:nvGrpSpPr>
        <xdr:cNvPr id="432" name="Group 431">
          <a:extLst>
            <a:ext uri="{FF2B5EF4-FFF2-40B4-BE49-F238E27FC236}">
              <a16:creationId xmlns:a16="http://schemas.microsoft.com/office/drawing/2014/main" id="{4A059E31-DE4E-4820-848E-63BB2A51F9EF}"/>
            </a:ext>
          </a:extLst>
        </xdr:cNvPr>
        <xdr:cNvGrpSpPr/>
      </xdr:nvGrpSpPr>
      <xdr:grpSpPr>
        <a:xfrm>
          <a:off x="580048" y="341189163"/>
          <a:ext cx="83026250" cy="199475"/>
          <a:chOff x="598714" y="6313716"/>
          <a:chExt cx="11321143" cy="154214"/>
        </a:xfrm>
      </xdr:grpSpPr>
      <xdr:sp macro="" textlink="">
        <xdr:nvSpPr>
          <xdr:cNvPr id="433" name="Rectangle 432">
            <a:extLst>
              <a:ext uri="{FF2B5EF4-FFF2-40B4-BE49-F238E27FC236}">
                <a16:creationId xmlns:a16="http://schemas.microsoft.com/office/drawing/2014/main" id="{5B640470-4639-4D5B-8737-6DE039F5386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43" name="Straight Connector 442">
            <a:extLst>
              <a:ext uri="{FF2B5EF4-FFF2-40B4-BE49-F238E27FC236}">
                <a16:creationId xmlns:a16="http://schemas.microsoft.com/office/drawing/2014/main" id="{5032E06D-FA8F-4F4F-8FBF-092DC7C236D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430</xdr:row>
      <xdr:rowOff>127000</xdr:rowOff>
    </xdr:from>
    <xdr:to>
      <xdr:col>169</xdr:col>
      <xdr:colOff>1369220</xdr:colOff>
      <xdr:row>431</xdr:row>
      <xdr:rowOff>94455</xdr:rowOff>
    </xdr:to>
    <xdr:grpSp>
      <xdr:nvGrpSpPr>
        <xdr:cNvPr id="444" name="Group 443">
          <a:extLst>
            <a:ext uri="{FF2B5EF4-FFF2-40B4-BE49-F238E27FC236}">
              <a16:creationId xmlns:a16="http://schemas.microsoft.com/office/drawing/2014/main" id="{CA6A8A8A-6EAD-4A56-B2AA-80E3F176832A}"/>
            </a:ext>
          </a:extLst>
        </xdr:cNvPr>
        <xdr:cNvGrpSpPr/>
      </xdr:nvGrpSpPr>
      <xdr:grpSpPr>
        <a:xfrm>
          <a:off x="580048" y="327512240"/>
          <a:ext cx="83026250" cy="199475"/>
          <a:chOff x="598714" y="6313716"/>
          <a:chExt cx="11321143" cy="154214"/>
        </a:xfrm>
      </xdr:grpSpPr>
      <xdr:sp macro="" textlink="">
        <xdr:nvSpPr>
          <xdr:cNvPr id="499" name="Rectangle 498">
            <a:extLst>
              <a:ext uri="{FF2B5EF4-FFF2-40B4-BE49-F238E27FC236}">
                <a16:creationId xmlns:a16="http://schemas.microsoft.com/office/drawing/2014/main" id="{CD0FC5FC-AF54-4630-B89F-F88ECDCE54F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00" name="Straight Connector 499">
            <a:extLst>
              <a:ext uri="{FF2B5EF4-FFF2-40B4-BE49-F238E27FC236}">
                <a16:creationId xmlns:a16="http://schemas.microsoft.com/office/drawing/2014/main" id="{20AFDB55-8092-457D-A5B8-C5ECFF2169B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414</xdr:row>
      <xdr:rowOff>127000</xdr:rowOff>
    </xdr:from>
    <xdr:to>
      <xdr:col>169</xdr:col>
      <xdr:colOff>1369220</xdr:colOff>
      <xdr:row>415</xdr:row>
      <xdr:rowOff>94455</xdr:rowOff>
    </xdr:to>
    <xdr:grpSp>
      <xdr:nvGrpSpPr>
        <xdr:cNvPr id="561" name="Group 560">
          <a:extLst>
            <a:ext uri="{FF2B5EF4-FFF2-40B4-BE49-F238E27FC236}">
              <a16:creationId xmlns:a16="http://schemas.microsoft.com/office/drawing/2014/main" id="{3E035A63-6569-4C38-8AEF-5153A310DFF1}"/>
            </a:ext>
          </a:extLst>
        </xdr:cNvPr>
        <xdr:cNvGrpSpPr/>
      </xdr:nvGrpSpPr>
      <xdr:grpSpPr>
        <a:xfrm>
          <a:off x="580048" y="313835317"/>
          <a:ext cx="83026250" cy="199475"/>
          <a:chOff x="598714" y="6313716"/>
          <a:chExt cx="11321143" cy="154214"/>
        </a:xfrm>
      </xdr:grpSpPr>
      <xdr:sp macro="" textlink="">
        <xdr:nvSpPr>
          <xdr:cNvPr id="562" name="Rectangle 561">
            <a:extLst>
              <a:ext uri="{FF2B5EF4-FFF2-40B4-BE49-F238E27FC236}">
                <a16:creationId xmlns:a16="http://schemas.microsoft.com/office/drawing/2014/main" id="{1CBDDAC1-763F-4D3C-A5DC-51EEC295DFD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3" name="Straight Connector 562">
            <a:extLst>
              <a:ext uri="{FF2B5EF4-FFF2-40B4-BE49-F238E27FC236}">
                <a16:creationId xmlns:a16="http://schemas.microsoft.com/office/drawing/2014/main" id="{58C0030E-D0EC-490D-A39A-AE17B2FB600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398</xdr:row>
      <xdr:rowOff>127000</xdr:rowOff>
    </xdr:from>
    <xdr:to>
      <xdr:col>169</xdr:col>
      <xdr:colOff>1369220</xdr:colOff>
      <xdr:row>399</xdr:row>
      <xdr:rowOff>94455</xdr:rowOff>
    </xdr:to>
    <xdr:grpSp>
      <xdr:nvGrpSpPr>
        <xdr:cNvPr id="564" name="Group 563">
          <a:extLst>
            <a:ext uri="{FF2B5EF4-FFF2-40B4-BE49-F238E27FC236}">
              <a16:creationId xmlns:a16="http://schemas.microsoft.com/office/drawing/2014/main" id="{E6B99F69-1D3A-46E9-86B6-47C7DE363B36}"/>
            </a:ext>
          </a:extLst>
        </xdr:cNvPr>
        <xdr:cNvGrpSpPr/>
      </xdr:nvGrpSpPr>
      <xdr:grpSpPr>
        <a:xfrm>
          <a:off x="580048" y="300158394"/>
          <a:ext cx="83026250" cy="199474"/>
          <a:chOff x="598714" y="6313716"/>
          <a:chExt cx="11321143" cy="154214"/>
        </a:xfrm>
      </xdr:grpSpPr>
      <xdr:sp macro="" textlink="">
        <xdr:nvSpPr>
          <xdr:cNvPr id="565" name="Rectangle 564">
            <a:extLst>
              <a:ext uri="{FF2B5EF4-FFF2-40B4-BE49-F238E27FC236}">
                <a16:creationId xmlns:a16="http://schemas.microsoft.com/office/drawing/2014/main" id="{0514E120-25C3-48B6-BCD5-CFECB32B2E5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9" name="Straight Connector 568">
            <a:extLst>
              <a:ext uri="{FF2B5EF4-FFF2-40B4-BE49-F238E27FC236}">
                <a16:creationId xmlns:a16="http://schemas.microsoft.com/office/drawing/2014/main" id="{0F91C573-3742-4D3D-834F-9016CA7C891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382</xdr:row>
      <xdr:rowOff>111125</xdr:rowOff>
    </xdr:from>
    <xdr:to>
      <xdr:col>169</xdr:col>
      <xdr:colOff>1369220</xdr:colOff>
      <xdr:row>383</xdr:row>
      <xdr:rowOff>78580</xdr:rowOff>
    </xdr:to>
    <xdr:grpSp>
      <xdr:nvGrpSpPr>
        <xdr:cNvPr id="570" name="Group 569">
          <a:extLst>
            <a:ext uri="{FF2B5EF4-FFF2-40B4-BE49-F238E27FC236}">
              <a16:creationId xmlns:a16="http://schemas.microsoft.com/office/drawing/2014/main" id="{E7D9C152-7DF6-4ABB-BFB5-61817B05CF0A}"/>
            </a:ext>
          </a:extLst>
        </xdr:cNvPr>
        <xdr:cNvGrpSpPr/>
      </xdr:nvGrpSpPr>
      <xdr:grpSpPr>
        <a:xfrm>
          <a:off x="580048" y="286355692"/>
          <a:ext cx="83026250" cy="199475"/>
          <a:chOff x="598714" y="6313716"/>
          <a:chExt cx="11321143" cy="154214"/>
        </a:xfrm>
      </xdr:grpSpPr>
      <xdr:sp macro="" textlink="">
        <xdr:nvSpPr>
          <xdr:cNvPr id="571" name="Rectangle 570">
            <a:extLst>
              <a:ext uri="{FF2B5EF4-FFF2-40B4-BE49-F238E27FC236}">
                <a16:creationId xmlns:a16="http://schemas.microsoft.com/office/drawing/2014/main" id="{9F4B182F-5958-4A6B-A6BF-BF03FDBFD4E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5" name="Straight Connector 574">
            <a:extLst>
              <a:ext uri="{FF2B5EF4-FFF2-40B4-BE49-F238E27FC236}">
                <a16:creationId xmlns:a16="http://schemas.microsoft.com/office/drawing/2014/main" id="{21F4F431-4076-4878-9D11-244F6F66B89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379</xdr:row>
      <xdr:rowOff>127000</xdr:rowOff>
    </xdr:from>
    <xdr:to>
      <xdr:col>169</xdr:col>
      <xdr:colOff>1369220</xdr:colOff>
      <xdr:row>380</xdr:row>
      <xdr:rowOff>94455</xdr:rowOff>
    </xdr:to>
    <xdr:grpSp>
      <xdr:nvGrpSpPr>
        <xdr:cNvPr id="576" name="Group 575">
          <a:extLst>
            <a:ext uri="{FF2B5EF4-FFF2-40B4-BE49-F238E27FC236}">
              <a16:creationId xmlns:a16="http://schemas.microsoft.com/office/drawing/2014/main" id="{9248E90E-E159-4915-9672-821900862FC9}"/>
            </a:ext>
          </a:extLst>
        </xdr:cNvPr>
        <xdr:cNvGrpSpPr/>
      </xdr:nvGrpSpPr>
      <xdr:grpSpPr>
        <a:xfrm>
          <a:off x="580048" y="285620558"/>
          <a:ext cx="83026250" cy="199474"/>
          <a:chOff x="598714" y="6313716"/>
          <a:chExt cx="11321143" cy="154214"/>
        </a:xfrm>
      </xdr:grpSpPr>
      <xdr:sp macro="" textlink="">
        <xdr:nvSpPr>
          <xdr:cNvPr id="577" name="Rectangle 576">
            <a:extLst>
              <a:ext uri="{FF2B5EF4-FFF2-40B4-BE49-F238E27FC236}">
                <a16:creationId xmlns:a16="http://schemas.microsoft.com/office/drawing/2014/main" id="{CD2F30F3-1C72-433A-85AA-500A02CD8B0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81" name="Straight Connector 580">
            <a:extLst>
              <a:ext uri="{FF2B5EF4-FFF2-40B4-BE49-F238E27FC236}">
                <a16:creationId xmlns:a16="http://schemas.microsoft.com/office/drawing/2014/main" id="{A692262B-5A82-413A-9D8D-7D16AAF9A20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362</xdr:row>
      <xdr:rowOff>127000</xdr:rowOff>
    </xdr:from>
    <xdr:to>
      <xdr:col>169</xdr:col>
      <xdr:colOff>1369220</xdr:colOff>
      <xdr:row>363</xdr:row>
      <xdr:rowOff>94455</xdr:rowOff>
    </xdr:to>
    <xdr:grpSp>
      <xdr:nvGrpSpPr>
        <xdr:cNvPr id="582" name="Group 581">
          <a:extLst>
            <a:ext uri="{FF2B5EF4-FFF2-40B4-BE49-F238E27FC236}">
              <a16:creationId xmlns:a16="http://schemas.microsoft.com/office/drawing/2014/main" id="{C13E14BC-5FB4-4F32-8AE9-6A322F2914B8}"/>
            </a:ext>
          </a:extLst>
        </xdr:cNvPr>
        <xdr:cNvGrpSpPr/>
      </xdr:nvGrpSpPr>
      <xdr:grpSpPr>
        <a:xfrm>
          <a:off x="580048" y="271839837"/>
          <a:ext cx="83026250" cy="199474"/>
          <a:chOff x="598714" y="6313716"/>
          <a:chExt cx="11321143" cy="154214"/>
        </a:xfrm>
      </xdr:grpSpPr>
      <xdr:sp macro="" textlink="">
        <xdr:nvSpPr>
          <xdr:cNvPr id="583" name="Rectangle 582">
            <a:extLst>
              <a:ext uri="{FF2B5EF4-FFF2-40B4-BE49-F238E27FC236}">
                <a16:creationId xmlns:a16="http://schemas.microsoft.com/office/drawing/2014/main" id="{58E48222-153B-4D18-8C69-3327C22C2AA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87" name="Straight Connector 586">
            <a:extLst>
              <a:ext uri="{FF2B5EF4-FFF2-40B4-BE49-F238E27FC236}">
                <a16:creationId xmlns:a16="http://schemas.microsoft.com/office/drawing/2014/main" id="{B8784CC8-A6C9-4BC2-BE51-50B177D28D0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346</xdr:row>
      <xdr:rowOff>127000</xdr:rowOff>
    </xdr:from>
    <xdr:to>
      <xdr:col>169</xdr:col>
      <xdr:colOff>1369220</xdr:colOff>
      <xdr:row>347</xdr:row>
      <xdr:rowOff>94455</xdr:rowOff>
    </xdr:to>
    <xdr:grpSp>
      <xdr:nvGrpSpPr>
        <xdr:cNvPr id="588" name="Group 587">
          <a:extLst>
            <a:ext uri="{FF2B5EF4-FFF2-40B4-BE49-F238E27FC236}">
              <a16:creationId xmlns:a16="http://schemas.microsoft.com/office/drawing/2014/main" id="{DB91F402-B1A6-44F4-B0D1-71DD7C721274}"/>
            </a:ext>
          </a:extLst>
        </xdr:cNvPr>
        <xdr:cNvGrpSpPr/>
      </xdr:nvGrpSpPr>
      <xdr:grpSpPr>
        <a:xfrm>
          <a:off x="580048" y="258291135"/>
          <a:ext cx="83026250" cy="199474"/>
          <a:chOff x="598714" y="6313716"/>
          <a:chExt cx="11321143" cy="154214"/>
        </a:xfrm>
      </xdr:grpSpPr>
      <xdr:sp macro="" textlink="">
        <xdr:nvSpPr>
          <xdr:cNvPr id="589" name="Rectangle 588">
            <a:extLst>
              <a:ext uri="{FF2B5EF4-FFF2-40B4-BE49-F238E27FC236}">
                <a16:creationId xmlns:a16="http://schemas.microsoft.com/office/drawing/2014/main" id="{6CD1F093-0420-48AA-AE09-0550EA7B521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3" name="Straight Connector 592">
            <a:extLst>
              <a:ext uri="{FF2B5EF4-FFF2-40B4-BE49-F238E27FC236}">
                <a16:creationId xmlns:a16="http://schemas.microsoft.com/office/drawing/2014/main" id="{0685E81A-3B8F-4CA8-86B3-8176C8A9C0F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330</xdr:row>
      <xdr:rowOff>127000</xdr:rowOff>
    </xdr:from>
    <xdr:to>
      <xdr:col>169</xdr:col>
      <xdr:colOff>1369220</xdr:colOff>
      <xdr:row>331</xdr:row>
      <xdr:rowOff>94455</xdr:rowOff>
    </xdr:to>
    <xdr:grpSp>
      <xdr:nvGrpSpPr>
        <xdr:cNvPr id="594" name="Group 593">
          <a:extLst>
            <a:ext uri="{FF2B5EF4-FFF2-40B4-BE49-F238E27FC236}">
              <a16:creationId xmlns:a16="http://schemas.microsoft.com/office/drawing/2014/main" id="{031D1C9F-AF37-4C96-A707-28DAA3221107}"/>
            </a:ext>
          </a:extLst>
        </xdr:cNvPr>
        <xdr:cNvGrpSpPr/>
      </xdr:nvGrpSpPr>
      <xdr:grpSpPr>
        <a:xfrm>
          <a:off x="580048" y="244742433"/>
          <a:ext cx="83026250" cy="199474"/>
          <a:chOff x="598714" y="6313716"/>
          <a:chExt cx="11321143" cy="154214"/>
        </a:xfrm>
      </xdr:grpSpPr>
      <xdr:sp macro="" textlink="">
        <xdr:nvSpPr>
          <xdr:cNvPr id="595" name="Rectangle 594">
            <a:extLst>
              <a:ext uri="{FF2B5EF4-FFF2-40B4-BE49-F238E27FC236}">
                <a16:creationId xmlns:a16="http://schemas.microsoft.com/office/drawing/2014/main" id="{2DBE83E6-2731-4173-AFBB-0A450758DED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9" name="Straight Connector 598">
            <a:extLst>
              <a:ext uri="{FF2B5EF4-FFF2-40B4-BE49-F238E27FC236}">
                <a16:creationId xmlns:a16="http://schemas.microsoft.com/office/drawing/2014/main" id="{9AFECF7E-A4A8-42E5-AAE9-9ED547C52F4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314</xdr:row>
      <xdr:rowOff>127000</xdr:rowOff>
    </xdr:from>
    <xdr:to>
      <xdr:col>169</xdr:col>
      <xdr:colOff>1369220</xdr:colOff>
      <xdr:row>315</xdr:row>
      <xdr:rowOff>94455</xdr:rowOff>
    </xdr:to>
    <xdr:grpSp>
      <xdr:nvGrpSpPr>
        <xdr:cNvPr id="600" name="Group 599">
          <a:extLst>
            <a:ext uri="{FF2B5EF4-FFF2-40B4-BE49-F238E27FC236}">
              <a16:creationId xmlns:a16="http://schemas.microsoft.com/office/drawing/2014/main" id="{FC803B7E-46BA-4151-A97A-846AFBB683E7}"/>
            </a:ext>
          </a:extLst>
        </xdr:cNvPr>
        <xdr:cNvGrpSpPr/>
      </xdr:nvGrpSpPr>
      <xdr:grpSpPr>
        <a:xfrm>
          <a:off x="580048" y="231193731"/>
          <a:ext cx="83026250" cy="199474"/>
          <a:chOff x="598714" y="6313716"/>
          <a:chExt cx="11321143" cy="154214"/>
        </a:xfrm>
      </xdr:grpSpPr>
      <xdr:sp macro="" textlink="">
        <xdr:nvSpPr>
          <xdr:cNvPr id="601" name="Rectangle 600">
            <a:extLst>
              <a:ext uri="{FF2B5EF4-FFF2-40B4-BE49-F238E27FC236}">
                <a16:creationId xmlns:a16="http://schemas.microsoft.com/office/drawing/2014/main" id="{BAFE8AE1-95BC-4FD6-9418-1095F424ECD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05" name="Straight Connector 604">
            <a:extLst>
              <a:ext uri="{FF2B5EF4-FFF2-40B4-BE49-F238E27FC236}">
                <a16:creationId xmlns:a16="http://schemas.microsoft.com/office/drawing/2014/main" id="{734F0B86-5A31-4FB9-BA39-7E6B679FE6B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298</xdr:row>
      <xdr:rowOff>127000</xdr:rowOff>
    </xdr:from>
    <xdr:to>
      <xdr:col>169</xdr:col>
      <xdr:colOff>1369220</xdr:colOff>
      <xdr:row>299</xdr:row>
      <xdr:rowOff>94455</xdr:rowOff>
    </xdr:to>
    <xdr:grpSp>
      <xdr:nvGrpSpPr>
        <xdr:cNvPr id="606" name="Group 605">
          <a:extLst>
            <a:ext uri="{FF2B5EF4-FFF2-40B4-BE49-F238E27FC236}">
              <a16:creationId xmlns:a16="http://schemas.microsoft.com/office/drawing/2014/main" id="{68C7F181-8D73-4B2D-8A2A-B9CF7737A4B0}"/>
            </a:ext>
          </a:extLst>
        </xdr:cNvPr>
        <xdr:cNvGrpSpPr/>
      </xdr:nvGrpSpPr>
      <xdr:grpSpPr>
        <a:xfrm>
          <a:off x="580048" y="217645029"/>
          <a:ext cx="83026250" cy="199474"/>
          <a:chOff x="598714" y="6313716"/>
          <a:chExt cx="11321143" cy="154214"/>
        </a:xfrm>
      </xdr:grpSpPr>
      <xdr:sp macro="" textlink="">
        <xdr:nvSpPr>
          <xdr:cNvPr id="607" name="Rectangle 606">
            <a:extLst>
              <a:ext uri="{FF2B5EF4-FFF2-40B4-BE49-F238E27FC236}">
                <a16:creationId xmlns:a16="http://schemas.microsoft.com/office/drawing/2014/main" id="{43266979-5190-407B-B31D-30278D4D7C0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1" name="Straight Connector 610">
            <a:extLst>
              <a:ext uri="{FF2B5EF4-FFF2-40B4-BE49-F238E27FC236}">
                <a16:creationId xmlns:a16="http://schemas.microsoft.com/office/drawing/2014/main" id="{9320E636-0C54-467B-B2FA-8CD334FCBC4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282</xdr:row>
      <xdr:rowOff>127000</xdr:rowOff>
    </xdr:from>
    <xdr:to>
      <xdr:col>169</xdr:col>
      <xdr:colOff>1369220</xdr:colOff>
      <xdr:row>283</xdr:row>
      <xdr:rowOff>94455</xdr:rowOff>
    </xdr:to>
    <xdr:grpSp>
      <xdr:nvGrpSpPr>
        <xdr:cNvPr id="612" name="Group 611">
          <a:extLst>
            <a:ext uri="{FF2B5EF4-FFF2-40B4-BE49-F238E27FC236}">
              <a16:creationId xmlns:a16="http://schemas.microsoft.com/office/drawing/2014/main" id="{86E5F724-A2F6-45D5-ABD3-9A8A3EE9D225}"/>
            </a:ext>
          </a:extLst>
        </xdr:cNvPr>
        <xdr:cNvGrpSpPr/>
      </xdr:nvGrpSpPr>
      <xdr:grpSpPr>
        <a:xfrm>
          <a:off x="580048" y="204096327"/>
          <a:ext cx="83026250" cy="199474"/>
          <a:chOff x="598714" y="6313716"/>
          <a:chExt cx="11321143" cy="154214"/>
        </a:xfrm>
      </xdr:grpSpPr>
      <xdr:sp macro="" textlink="">
        <xdr:nvSpPr>
          <xdr:cNvPr id="613" name="Rectangle 612">
            <a:extLst>
              <a:ext uri="{FF2B5EF4-FFF2-40B4-BE49-F238E27FC236}">
                <a16:creationId xmlns:a16="http://schemas.microsoft.com/office/drawing/2014/main" id="{1AA0F59B-7CE7-49FD-BC74-13ADA26EB85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7" name="Straight Connector 616">
            <a:extLst>
              <a:ext uri="{FF2B5EF4-FFF2-40B4-BE49-F238E27FC236}">
                <a16:creationId xmlns:a16="http://schemas.microsoft.com/office/drawing/2014/main" id="{4691BF3A-2F39-4C0C-9353-85A5338134F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266</xdr:row>
      <xdr:rowOff>127000</xdr:rowOff>
    </xdr:from>
    <xdr:to>
      <xdr:col>169</xdr:col>
      <xdr:colOff>1369220</xdr:colOff>
      <xdr:row>267</xdr:row>
      <xdr:rowOff>94455</xdr:rowOff>
    </xdr:to>
    <xdr:grpSp>
      <xdr:nvGrpSpPr>
        <xdr:cNvPr id="618" name="Group 617">
          <a:extLst>
            <a:ext uri="{FF2B5EF4-FFF2-40B4-BE49-F238E27FC236}">
              <a16:creationId xmlns:a16="http://schemas.microsoft.com/office/drawing/2014/main" id="{03B6D00A-4B05-4127-BF86-4A834243F349}"/>
            </a:ext>
          </a:extLst>
        </xdr:cNvPr>
        <xdr:cNvGrpSpPr/>
      </xdr:nvGrpSpPr>
      <xdr:grpSpPr>
        <a:xfrm>
          <a:off x="580048" y="190547625"/>
          <a:ext cx="83026250" cy="199474"/>
          <a:chOff x="598714" y="6313716"/>
          <a:chExt cx="11321143" cy="154214"/>
        </a:xfrm>
      </xdr:grpSpPr>
      <xdr:sp macro="" textlink="">
        <xdr:nvSpPr>
          <xdr:cNvPr id="619" name="Rectangle 618">
            <a:extLst>
              <a:ext uri="{FF2B5EF4-FFF2-40B4-BE49-F238E27FC236}">
                <a16:creationId xmlns:a16="http://schemas.microsoft.com/office/drawing/2014/main" id="{7840D0E7-B048-43F1-8744-943CA6E6993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0" name="Straight Connector 619">
            <a:extLst>
              <a:ext uri="{FF2B5EF4-FFF2-40B4-BE49-F238E27FC236}">
                <a16:creationId xmlns:a16="http://schemas.microsoft.com/office/drawing/2014/main" id="{CDCE2425-3DE1-4900-AF15-69478CA556E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250</xdr:row>
      <xdr:rowOff>127000</xdr:rowOff>
    </xdr:from>
    <xdr:to>
      <xdr:col>169</xdr:col>
      <xdr:colOff>1369220</xdr:colOff>
      <xdr:row>251</xdr:row>
      <xdr:rowOff>94455</xdr:rowOff>
    </xdr:to>
    <xdr:grpSp>
      <xdr:nvGrpSpPr>
        <xdr:cNvPr id="621" name="Group 620">
          <a:extLst>
            <a:ext uri="{FF2B5EF4-FFF2-40B4-BE49-F238E27FC236}">
              <a16:creationId xmlns:a16="http://schemas.microsoft.com/office/drawing/2014/main" id="{A2FE4B83-B4DE-4D79-AF02-48953A1A4255}"/>
            </a:ext>
          </a:extLst>
        </xdr:cNvPr>
        <xdr:cNvGrpSpPr/>
      </xdr:nvGrpSpPr>
      <xdr:grpSpPr>
        <a:xfrm>
          <a:off x="580048" y="176998923"/>
          <a:ext cx="83026250" cy="199474"/>
          <a:chOff x="598714" y="6313716"/>
          <a:chExt cx="11321143" cy="154214"/>
        </a:xfrm>
      </xdr:grpSpPr>
      <xdr:sp macro="" textlink="">
        <xdr:nvSpPr>
          <xdr:cNvPr id="622" name="Rectangle 621">
            <a:extLst>
              <a:ext uri="{FF2B5EF4-FFF2-40B4-BE49-F238E27FC236}">
                <a16:creationId xmlns:a16="http://schemas.microsoft.com/office/drawing/2014/main" id="{716C630C-27C7-491B-B0E0-F33111F3D7D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3" name="Straight Connector 622">
            <a:extLst>
              <a:ext uri="{FF2B5EF4-FFF2-40B4-BE49-F238E27FC236}">
                <a16:creationId xmlns:a16="http://schemas.microsoft.com/office/drawing/2014/main" id="{6DF24AB1-A483-4A2C-AE82-BA73DD454DD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234</xdr:row>
      <xdr:rowOff>127000</xdr:rowOff>
    </xdr:from>
    <xdr:to>
      <xdr:col>169</xdr:col>
      <xdr:colOff>1369220</xdr:colOff>
      <xdr:row>235</xdr:row>
      <xdr:rowOff>94455</xdr:rowOff>
    </xdr:to>
    <xdr:grpSp>
      <xdr:nvGrpSpPr>
        <xdr:cNvPr id="624" name="Group 623">
          <a:extLst>
            <a:ext uri="{FF2B5EF4-FFF2-40B4-BE49-F238E27FC236}">
              <a16:creationId xmlns:a16="http://schemas.microsoft.com/office/drawing/2014/main" id="{2CF10097-3D78-4310-93D6-5740A4CAD514}"/>
            </a:ext>
          </a:extLst>
        </xdr:cNvPr>
        <xdr:cNvGrpSpPr/>
      </xdr:nvGrpSpPr>
      <xdr:grpSpPr>
        <a:xfrm>
          <a:off x="580048" y="163450221"/>
          <a:ext cx="83026250" cy="199474"/>
          <a:chOff x="598714" y="6313716"/>
          <a:chExt cx="11321143" cy="154214"/>
        </a:xfrm>
      </xdr:grpSpPr>
      <xdr:sp macro="" textlink="">
        <xdr:nvSpPr>
          <xdr:cNvPr id="625" name="Rectangle 624">
            <a:extLst>
              <a:ext uri="{FF2B5EF4-FFF2-40B4-BE49-F238E27FC236}">
                <a16:creationId xmlns:a16="http://schemas.microsoft.com/office/drawing/2014/main" id="{28CBE755-5783-4E9F-9941-4D6503C921B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9" name="Straight Connector 628">
            <a:extLst>
              <a:ext uri="{FF2B5EF4-FFF2-40B4-BE49-F238E27FC236}">
                <a16:creationId xmlns:a16="http://schemas.microsoft.com/office/drawing/2014/main" id="{C2C72A41-D59E-4711-8B21-5A768702ED9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218</xdr:row>
      <xdr:rowOff>111125</xdr:rowOff>
    </xdr:from>
    <xdr:to>
      <xdr:col>169</xdr:col>
      <xdr:colOff>1369220</xdr:colOff>
      <xdr:row>219</xdr:row>
      <xdr:rowOff>78580</xdr:rowOff>
    </xdr:to>
    <xdr:grpSp>
      <xdr:nvGrpSpPr>
        <xdr:cNvPr id="630" name="Group 629">
          <a:extLst>
            <a:ext uri="{FF2B5EF4-FFF2-40B4-BE49-F238E27FC236}">
              <a16:creationId xmlns:a16="http://schemas.microsoft.com/office/drawing/2014/main" id="{13FA3DCF-22E3-4AEB-B3C1-70B933A3E1BB}"/>
            </a:ext>
          </a:extLst>
        </xdr:cNvPr>
        <xdr:cNvGrpSpPr/>
      </xdr:nvGrpSpPr>
      <xdr:grpSpPr>
        <a:xfrm>
          <a:off x="580048" y="149922279"/>
          <a:ext cx="83026250" cy="199474"/>
          <a:chOff x="598714" y="6313716"/>
          <a:chExt cx="11321143" cy="154214"/>
        </a:xfrm>
      </xdr:grpSpPr>
      <xdr:sp macro="" textlink="">
        <xdr:nvSpPr>
          <xdr:cNvPr id="631" name="Rectangle 630">
            <a:extLst>
              <a:ext uri="{FF2B5EF4-FFF2-40B4-BE49-F238E27FC236}">
                <a16:creationId xmlns:a16="http://schemas.microsoft.com/office/drawing/2014/main" id="{1EE88841-9345-454A-8408-51F988F4F8A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2" name="Straight Connector 631">
            <a:extLst>
              <a:ext uri="{FF2B5EF4-FFF2-40B4-BE49-F238E27FC236}">
                <a16:creationId xmlns:a16="http://schemas.microsoft.com/office/drawing/2014/main" id="{D70630CF-E08C-4135-BE0F-B7BD17D7B0F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202</xdr:row>
      <xdr:rowOff>127000</xdr:rowOff>
    </xdr:from>
    <xdr:to>
      <xdr:col>169</xdr:col>
      <xdr:colOff>1369220</xdr:colOff>
      <xdr:row>203</xdr:row>
      <xdr:rowOff>94455</xdr:rowOff>
    </xdr:to>
    <xdr:grpSp>
      <xdr:nvGrpSpPr>
        <xdr:cNvPr id="633" name="Group 632">
          <a:extLst>
            <a:ext uri="{FF2B5EF4-FFF2-40B4-BE49-F238E27FC236}">
              <a16:creationId xmlns:a16="http://schemas.microsoft.com/office/drawing/2014/main" id="{BD0D7EC9-11F6-4921-A504-69B1789B1F97}"/>
            </a:ext>
          </a:extLst>
        </xdr:cNvPr>
        <xdr:cNvGrpSpPr/>
      </xdr:nvGrpSpPr>
      <xdr:grpSpPr>
        <a:xfrm>
          <a:off x="580048" y="136426087"/>
          <a:ext cx="83026250" cy="199474"/>
          <a:chOff x="598714" y="6313716"/>
          <a:chExt cx="11321143" cy="154214"/>
        </a:xfrm>
      </xdr:grpSpPr>
      <xdr:sp macro="" textlink="">
        <xdr:nvSpPr>
          <xdr:cNvPr id="634" name="Rectangle 633">
            <a:extLst>
              <a:ext uri="{FF2B5EF4-FFF2-40B4-BE49-F238E27FC236}">
                <a16:creationId xmlns:a16="http://schemas.microsoft.com/office/drawing/2014/main" id="{DEFD17C3-6CF6-4CC6-916B-DAEDC300AC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5" name="Straight Connector 634">
            <a:extLst>
              <a:ext uri="{FF2B5EF4-FFF2-40B4-BE49-F238E27FC236}">
                <a16:creationId xmlns:a16="http://schemas.microsoft.com/office/drawing/2014/main" id="{506CA492-649E-42C3-B315-B4C88D7F84B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186</xdr:row>
      <xdr:rowOff>111125</xdr:rowOff>
    </xdr:from>
    <xdr:to>
      <xdr:col>169</xdr:col>
      <xdr:colOff>1369220</xdr:colOff>
      <xdr:row>187</xdr:row>
      <xdr:rowOff>78580</xdr:rowOff>
    </xdr:to>
    <xdr:grpSp>
      <xdr:nvGrpSpPr>
        <xdr:cNvPr id="636" name="Group 635">
          <a:extLst>
            <a:ext uri="{FF2B5EF4-FFF2-40B4-BE49-F238E27FC236}">
              <a16:creationId xmlns:a16="http://schemas.microsoft.com/office/drawing/2014/main" id="{C19528B4-C09C-487B-88B0-286727FADAF9}"/>
            </a:ext>
          </a:extLst>
        </xdr:cNvPr>
        <xdr:cNvGrpSpPr/>
      </xdr:nvGrpSpPr>
      <xdr:grpSpPr>
        <a:xfrm>
          <a:off x="580048" y="122898144"/>
          <a:ext cx="83026250" cy="199474"/>
          <a:chOff x="598714" y="6313716"/>
          <a:chExt cx="11321143" cy="154214"/>
        </a:xfrm>
      </xdr:grpSpPr>
      <xdr:sp macro="" textlink="">
        <xdr:nvSpPr>
          <xdr:cNvPr id="637" name="Rectangle 636">
            <a:extLst>
              <a:ext uri="{FF2B5EF4-FFF2-40B4-BE49-F238E27FC236}">
                <a16:creationId xmlns:a16="http://schemas.microsoft.com/office/drawing/2014/main" id="{563D7D08-2A8A-4B87-AC78-1331F38AD70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8" name="Straight Connector 637">
            <a:extLst>
              <a:ext uri="{FF2B5EF4-FFF2-40B4-BE49-F238E27FC236}">
                <a16:creationId xmlns:a16="http://schemas.microsoft.com/office/drawing/2014/main" id="{D24292E7-5B0A-49B3-A1B0-7D0147D6C68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170</xdr:row>
      <xdr:rowOff>127000</xdr:rowOff>
    </xdr:from>
    <xdr:to>
      <xdr:col>169</xdr:col>
      <xdr:colOff>1369220</xdr:colOff>
      <xdr:row>171</xdr:row>
      <xdr:rowOff>94455</xdr:rowOff>
    </xdr:to>
    <xdr:grpSp>
      <xdr:nvGrpSpPr>
        <xdr:cNvPr id="639" name="Group 638">
          <a:extLst>
            <a:ext uri="{FF2B5EF4-FFF2-40B4-BE49-F238E27FC236}">
              <a16:creationId xmlns:a16="http://schemas.microsoft.com/office/drawing/2014/main" id="{CE215F66-3827-4EC6-9588-CC56D1917329}"/>
            </a:ext>
          </a:extLst>
        </xdr:cNvPr>
        <xdr:cNvGrpSpPr/>
      </xdr:nvGrpSpPr>
      <xdr:grpSpPr>
        <a:xfrm>
          <a:off x="580048" y="109401952"/>
          <a:ext cx="83026250" cy="199474"/>
          <a:chOff x="598714" y="6313716"/>
          <a:chExt cx="11321143" cy="154214"/>
        </a:xfrm>
      </xdr:grpSpPr>
      <xdr:sp macro="" textlink="">
        <xdr:nvSpPr>
          <xdr:cNvPr id="640" name="Rectangle 639">
            <a:extLst>
              <a:ext uri="{FF2B5EF4-FFF2-40B4-BE49-F238E27FC236}">
                <a16:creationId xmlns:a16="http://schemas.microsoft.com/office/drawing/2014/main" id="{5D88C203-3B3D-4B4E-8B3C-2081076E027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41" name="Straight Connector 640">
            <a:extLst>
              <a:ext uri="{FF2B5EF4-FFF2-40B4-BE49-F238E27FC236}">
                <a16:creationId xmlns:a16="http://schemas.microsoft.com/office/drawing/2014/main" id="{A25088B8-1DA7-47BE-9FA1-1ED2A7052CA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154</xdr:row>
      <xdr:rowOff>127000</xdr:rowOff>
    </xdr:from>
    <xdr:to>
      <xdr:col>169</xdr:col>
      <xdr:colOff>1369220</xdr:colOff>
      <xdr:row>155</xdr:row>
      <xdr:rowOff>94455</xdr:rowOff>
    </xdr:to>
    <xdr:grpSp>
      <xdr:nvGrpSpPr>
        <xdr:cNvPr id="642" name="Group 641">
          <a:extLst>
            <a:ext uri="{FF2B5EF4-FFF2-40B4-BE49-F238E27FC236}">
              <a16:creationId xmlns:a16="http://schemas.microsoft.com/office/drawing/2014/main" id="{BEB8B53F-02A1-4A18-A7F8-A85F1A7C94FD}"/>
            </a:ext>
          </a:extLst>
        </xdr:cNvPr>
        <xdr:cNvGrpSpPr/>
      </xdr:nvGrpSpPr>
      <xdr:grpSpPr>
        <a:xfrm>
          <a:off x="580048" y="95889885"/>
          <a:ext cx="83026250" cy="199474"/>
          <a:chOff x="598714" y="6313716"/>
          <a:chExt cx="11321143" cy="154214"/>
        </a:xfrm>
      </xdr:grpSpPr>
      <xdr:sp macro="" textlink="">
        <xdr:nvSpPr>
          <xdr:cNvPr id="643" name="Rectangle 642">
            <a:extLst>
              <a:ext uri="{FF2B5EF4-FFF2-40B4-BE49-F238E27FC236}">
                <a16:creationId xmlns:a16="http://schemas.microsoft.com/office/drawing/2014/main" id="{ACAB575D-B31F-4D6E-A823-789A0281EDB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44" name="Straight Connector 643">
            <a:extLst>
              <a:ext uri="{FF2B5EF4-FFF2-40B4-BE49-F238E27FC236}">
                <a16:creationId xmlns:a16="http://schemas.microsoft.com/office/drawing/2014/main" id="{C62DD7F5-5FB6-4708-A270-4DC69890FF9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138</xdr:row>
      <xdr:rowOff>127000</xdr:rowOff>
    </xdr:from>
    <xdr:to>
      <xdr:col>169</xdr:col>
      <xdr:colOff>1369220</xdr:colOff>
      <xdr:row>139</xdr:row>
      <xdr:rowOff>94455</xdr:rowOff>
    </xdr:to>
    <xdr:grpSp>
      <xdr:nvGrpSpPr>
        <xdr:cNvPr id="645" name="Group 644">
          <a:extLst>
            <a:ext uri="{FF2B5EF4-FFF2-40B4-BE49-F238E27FC236}">
              <a16:creationId xmlns:a16="http://schemas.microsoft.com/office/drawing/2014/main" id="{B52A5E25-6A64-45FF-8349-AB9FB48E2EBE}"/>
            </a:ext>
          </a:extLst>
        </xdr:cNvPr>
        <xdr:cNvGrpSpPr/>
      </xdr:nvGrpSpPr>
      <xdr:grpSpPr>
        <a:xfrm>
          <a:off x="580048" y="82255702"/>
          <a:ext cx="83026250" cy="199474"/>
          <a:chOff x="598714" y="6313716"/>
          <a:chExt cx="11321143" cy="154214"/>
        </a:xfrm>
      </xdr:grpSpPr>
      <xdr:sp macro="" textlink="">
        <xdr:nvSpPr>
          <xdr:cNvPr id="646" name="Rectangle 645">
            <a:extLst>
              <a:ext uri="{FF2B5EF4-FFF2-40B4-BE49-F238E27FC236}">
                <a16:creationId xmlns:a16="http://schemas.microsoft.com/office/drawing/2014/main" id="{05C7A189-248B-4FAB-AB24-A3EF5EF60A4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47" name="Straight Connector 646">
            <a:extLst>
              <a:ext uri="{FF2B5EF4-FFF2-40B4-BE49-F238E27FC236}">
                <a16:creationId xmlns:a16="http://schemas.microsoft.com/office/drawing/2014/main" id="{25E02368-EC61-4484-9EF2-E34A9350AAA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238125</xdr:colOff>
      <xdr:row>122</xdr:row>
      <xdr:rowOff>158750</xdr:rowOff>
    </xdr:from>
    <xdr:to>
      <xdr:col>169</xdr:col>
      <xdr:colOff>629445</xdr:colOff>
      <xdr:row>123</xdr:row>
      <xdr:rowOff>126205</xdr:rowOff>
    </xdr:to>
    <xdr:grpSp>
      <xdr:nvGrpSpPr>
        <xdr:cNvPr id="648" name="Group 647">
          <a:extLst>
            <a:ext uri="{FF2B5EF4-FFF2-40B4-BE49-F238E27FC236}">
              <a16:creationId xmlns:a16="http://schemas.microsoft.com/office/drawing/2014/main" id="{3B68930A-FDD5-4B23-9308-6727CC236C5C}"/>
            </a:ext>
          </a:extLst>
        </xdr:cNvPr>
        <xdr:cNvGrpSpPr/>
      </xdr:nvGrpSpPr>
      <xdr:grpSpPr>
        <a:xfrm>
          <a:off x="555625" y="68653269"/>
          <a:ext cx="83050673" cy="199474"/>
          <a:chOff x="598714" y="6313716"/>
          <a:chExt cx="11321143" cy="154214"/>
        </a:xfrm>
      </xdr:grpSpPr>
      <xdr:sp macro="" textlink="">
        <xdr:nvSpPr>
          <xdr:cNvPr id="649" name="Rectangle 648">
            <a:extLst>
              <a:ext uri="{FF2B5EF4-FFF2-40B4-BE49-F238E27FC236}">
                <a16:creationId xmlns:a16="http://schemas.microsoft.com/office/drawing/2014/main" id="{41EB2044-28E4-4EAE-9B54-DE3FF075B38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0" name="Straight Connector 649">
            <a:extLst>
              <a:ext uri="{FF2B5EF4-FFF2-40B4-BE49-F238E27FC236}">
                <a16:creationId xmlns:a16="http://schemas.microsoft.com/office/drawing/2014/main" id="{BF0F7949-9A28-4507-BB88-34274D808CE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106</xdr:row>
      <xdr:rowOff>127000</xdr:rowOff>
    </xdr:from>
    <xdr:to>
      <xdr:col>169</xdr:col>
      <xdr:colOff>1369220</xdr:colOff>
      <xdr:row>107</xdr:row>
      <xdr:rowOff>94455</xdr:rowOff>
    </xdr:to>
    <xdr:grpSp>
      <xdr:nvGrpSpPr>
        <xdr:cNvPr id="651" name="Group 650">
          <a:extLst>
            <a:ext uri="{FF2B5EF4-FFF2-40B4-BE49-F238E27FC236}">
              <a16:creationId xmlns:a16="http://schemas.microsoft.com/office/drawing/2014/main" id="{2D18DD2E-5BEA-403E-BC54-214C56F5329C}"/>
            </a:ext>
          </a:extLst>
        </xdr:cNvPr>
        <xdr:cNvGrpSpPr/>
      </xdr:nvGrpSpPr>
      <xdr:grpSpPr>
        <a:xfrm>
          <a:off x="580048" y="54981231"/>
          <a:ext cx="83026250" cy="199474"/>
          <a:chOff x="598714" y="6313716"/>
          <a:chExt cx="11321143" cy="154214"/>
        </a:xfrm>
      </xdr:grpSpPr>
      <xdr:sp macro="" textlink="">
        <xdr:nvSpPr>
          <xdr:cNvPr id="652" name="Rectangle 651">
            <a:extLst>
              <a:ext uri="{FF2B5EF4-FFF2-40B4-BE49-F238E27FC236}">
                <a16:creationId xmlns:a16="http://schemas.microsoft.com/office/drawing/2014/main" id="{54356F28-2810-474E-981F-04A4F0D99F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3" name="Straight Connector 652">
            <a:extLst>
              <a:ext uri="{FF2B5EF4-FFF2-40B4-BE49-F238E27FC236}">
                <a16:creationId xmlns:a16="http://schemas.microsoft.com/office/drawing/2014/main" id="{2E32DB7A-6EF7-4FA6-B302-DC26238CF52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90</xdr:row>
      <xdr:rowOff>127000</xdr:rowOff>
    </xdr:from>
    <xdr:to>
      <xdr:col>169</xdr:col>
      <xdr:colOff>1369220</xdr:colOff>
      <xdr:row>91</xdr:row>
      <xdr:rowOff>94455</xdr:rowOff>
    </xdr:to>
    <xdr:grpSp>
      <xdr:nvGrpSpPr>
        <xdr:cNvPr id="654" name="Group 653">
          <a:extLst>
            <a:ext uri="{FF2B5EF4-FFF2-40B4-BE49-F238E27FC236}">
              <a16:creationId xmlns:a16="http://schemas.microsoft.com/office/drawing/2014/main" id="{497C558A-1FA6-4840-B83F-4B2C75E70424}"/>
            </a:ext>
          </a:extLst>
        </xdr:cNvPr>
        <xdr:cNvGrpSpPr/>
      </xdr:nvGrpSpPr>
      <xdr:grpSpPr>
        <a:xfrm>
          <a:off x="580048" y="41340942"/>
          <a:ext cx="83026250" cy="199475"/>
          <a:chOff x="598714" y="6313716"/>
          <a:chExt cx="11321143" cy="154214"/>
        </a:xfrm>
      </xdr:grpSpPr>
      <xdr:sp macro="" textlink="">
        <xdr:nvSpPr>
          <xdr:cNvPr id="655" name="Rectangle 654">
            <a:extLst>
              <a:ext uri="{FF2B5EF4-FFF2-40B4-BE49-F238E27FC236}">
                <a16:creationId xmlns:a16="http://schemas.microsoft.com/office/drawing/2014/main" id="{A38C3126-D70D-4E37-8810-534FECD195A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6" name="Straight Connector 655">
            <a:extLst>
              <a:ext uri="{FF2B5EF4-FFF2-40B4-BE49-F238E27FC236}">
                <a16:creationId xmlns:a16="http://schemas.microsoft.com/office/drawing/2014/main" id="{025F13F6-5D33-4D5D-9BD4-D65576041CB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74</xdr:row>
      <xdr:rowOff>142875</xdr:rowOff>
    </xdr:from>
    <xdr:to>
      <xdr:col>169</xdr:col>
      <xdr:colOff>1369220</xdr:colOff>
      <xdr:row>75</xdr:row>
      <xdr:rowOff>94455</xdr:rowOff>
    </xdr:to>
    <xdr:grpSp>
      <xdr:nvGrpSpPr>
        <xdr:cNvPr id="657" name="Group 656">
          <a:extLst>
            <a:ext uri="{FF2B5EF4-FFF2-40B4-BE49-F238E27FC236}">
              <a16:creationId xmlns:a16="http://schemas.microsoft.com/office/drawing/2014/main" id="{61A1B411-5131-4523-827B-F03A64AA526B}"/>
            </a:ext>
          </a:extLst>
        </xdr:cNvPr>
        <xdr:cNvGrpSpPr/>
      </xdr:nvGrpSpPr>
      <xdr:grpSpPr>
        <a:xfrm>
          <a:off x="580048" y="27869173"/>
          <a:ext cx="83026250" cy="146965"/>
          <a:chOff x="598714" y="6313716"/>
          <a:chExt cx="11321143" cy="154214"/>
        </a:xfrm>
      </xdr:grpSpPr>
      <xdr:sp macro="" textlink="">
        <xdr:nvSpPr>
          <xdr:cNvPr id="658" name="Rectangle 657">
            <a:extLst>
              <a:ext uri="{FF2B5EF4-FFF2-40B4-BE49-F238E27FC236}">
                <a16:creationId xmlns:a16="http://schemas.microsoft.com/office/drawing/2014/main" id="{F17848DF-D577-47BB-B0AE-78DFE51A6E4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9" name="Straight Connector 658">
            <a:extLst>
              <a:ext uri="{FF2B5EF4-FFF2-40B4-BE49-F238E27FC236}">
                <a16:creationId xmlns:a16="http://schemas.microsoft.com/office/drawing/2014/main" id="{29A311D7-D56D-4F61-ADDA-E3D23BBADC9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xdr:row>
      <xdr:rowOff>142875</xdr:rowOff>
    </xdr:from>
    <xdr:to>
      <xdr:col>168</xdr:col>
      <xdr:colOff>1369220</xdr:colOff>
      <xdr:row>30</xdr:row>
      <xdr:rowOff>94455</xdr:rowOff>
    </xdr:to>
    <xdr:grpSp>
      <xdr:nvGrpSpPr>
        <xdr:cNvPr id="660" name="Group 659">
          <a:extLst>
            <a:ext uri="{FF2B5EF4-FFF2-40B4-BE49-F238E27FC236}">
              <a16:creationId xmlns:a16="http://schemas.microsoft.com/office/drawing/2014/main" id="{D3936FF5-158E-4989-9087-AC22D4FA5B0E}"/>
            </a:ext>
          </a:extLst>
        </xdr:cNvPr>
        <xdr:cNvGrpSpPr/>
      </xdr:nvGrpSpPr>
      <xdr:grpSpPr>
        <a:xfrm>
          <a:off x="580048" y="8110904"/>
          <a:ext cx="83026250" cy="146964"/>
          <a:chOff x="598714" y="6313716"/>
          <a:chExt cx="11321143" cy="154214"/>
        </a:xfrm>
      </xdr:grpSpPr>
      <xdr:sp macro="" textlink="">
        <xdr:nvSpPr>
          <xdr:cNvPr id="661" name="Rectangle 660">
            <a:extLst>
              <a:ext uri="{FF2B5EF4-FFF2-40B4-BE49-F238E27FC236}">
                <a16:creationId xmlns:a16="http://schemas.microsoft.com/office/drawing/2014/main" id="{61C43E1E-9E41-4379-9CB4-340F4A498D4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62" name="Straight Connector 661">
            <a:extLst>
              <a:ext uri="{FF2B5EF4-FFF2-40B4-BE49-F238E27FC236}">
                <a16:creationId xmlns:a16="http://schemas.microsoft.com/office/drawing/2014/main" id="{CDEFEC8C-681C-45EA-8C9D-F30F59183C1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47625</xdr:colOff>
      <xdr:row>61</xdr:row>
      <xdr:rowOff>31750</xdr:rowOff>
    </xdr:from>
    <xdr:to>
      <xdr:col>5</xdr:col>
      <xdr:colOff>190501</xdr:colOff>
      <xdr:row>73</xdr:row>
      <xdr:rowOff>1555750</xdr:rowOff>
    </xdr:to>
    <xdr:grpSp>
      <xdr:nvGrpSpPr>
        <xdr:cNvPr id="666" name="Group 665">
          <a:extLst>
            <a:ext uri="{FF2B5EF4-FFF2-40B4-BE49-F238E27FC236}">
              <a16:creationId xmlns:a16="http://schemas.microsoft.com/office/drawing/2014/main" id="{AEAB101A-71E2-4D46-B0BA-D180845121FD}"/>
            </a:ext>
          </a:extLst>
        </xdr:cNvPr>
        <xdr:cNvGrpSpPr/>
      </xdr:nvGrpSpPr>
      <xdr:grpSpPr>
        <a:xfrm rot="5400000">
          <a:off x="-72659" y="22157226"/>
          <a:ext cx="10995269" cy="142876"/>
          <a:chOff x="598714" y="6313716"/>
          <a:chExt cx="11321143" cy="154214"/>
        </a:xfrm>
      </xdr:grpSpPr>
      <xdr:sp macro="" textlink="">
        <xdr:nvSpPr>
          <xdr:cNvPr id="667" name="Rectangle 666">
            <a:extLst>
              <a:ext uri="{FF2B5EF4-FFF2-40B4-BE49-F238E27FC236}">
                <a16:creationId xmlns:a16="http://schemas.microsoft.com/office/drawing/2014/main" id="{1AC77193-34B2-4F77-ADD6-82D96EA5F9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68" name="Straight Connector 667">
            <a:extLst>
              <a:ext uri="{FF2B5EF4-FFF2-40B4-BE49-F238E27FC236}">
                <a16:creationId xmlns:a16="http://schemas.microsoft.com/office/drawing/2014/main" id="{EC918B01-04BE-4987-A499-E14C4ED39C1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77</xdr:row>
      <xdr:rowOff>142875</xdr:rowOff>
    </xdr:from>
    <xdr:to>
      <xdr:col>5</xdr:col>
      <xdr:colOff>238126</xdr:colOff>
      <xdr:row>89</xdr:row>
      <xdr:rowOff>1555750</xdr:rowOff>
    </xdr:to>
    <xdr:grpSp>
      <xdr:nvGrpSpPr>
        <xdr:cNvPr id="672" name="Group 671">
          <a:extLst>
            <a:ext uri="{FF2B5EF4-FFF2-40B4-BE49-F238E27FC236}">
              <a16:creationId xmlns:a16="http://schemas.microsoft.com/office/drawing/2014/main" id="{78960079-3F9A-4C30-BCC6-C76EC43EC8CC}"/>
            </a:ext>
          </a:extLst>
        </xdr:cNvPr>
        <xdr:cNvGrpSpPr/>
      </xdr:nvGrpSpPr>
      <xdr:grpSpPr>
        <a:xfrm rot="5400000">
          <a:off x="-845649" y="34824254"/>
          <a:ext cx="12636500" cy="142876"/>
          <a:chOff x="598714" y="6313716"/>
          <a:chExt cx="11321143" cy="154214"/>
        </a:xfrm>
      </xdr:grpSpPr>
      <xdr:sp macro="" textlink="">
        <xdr:nvSpPr>
          <xdr:cNvPr id="673" name="Rectangle 672">
            <a:extLst>
              <a:ext uri="{FF2B5EF4-FFF2-40B4-BE49-F238E27FC236}">
                <a16:creationId xmlns:a16="http://schemas.microsoft.com/office/drawing/2014/main" id="{1BC5EE24-B347-49DE-99A3-4C8048D46AB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74" name="Straight Connector 673">
            <a:extLst>
              <a:ext uri="{FF2B5EF4-FFF2-40B4-BE49-F238E27FC236}">
                <a16:creationId xmlns:a16="http://schemas.microsoft.com/office/drawing/2014/main" id="{959DAD51-6B44-49D4-903E-F3A95014C33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71436</xdr:colOff>
      <xdr:row>92</xdr:row>
      <xdr:rowOff>51598</xdr:rowOff>
    </xdr:from>
    <xdr:to>
      <xdr:col>5</xdr:col>
      <xdr:colOff>202406</xdr:colOff>
      <xdr:row>106</xdr:row>
      <xdr:rowOff>47628</xdr:rowOff>
    </xdr:to>
    <xdr:grpSp>
      <xdr:nvGrpSpPr>
        <xdr:cNvPr id="678" name="Group 677">
          <a:extLst>
            <a:ext uri="{FF2B5EF4-FFF2-40B4-BE49-F238E27FC236}">
              <a16:creationId xmlns:a16="http://schemas.microsoft.com/office/drawing/2014/main" id="{9DDFCC83-ED4D-48BC-853D-1C5F0F9F5704}"/>
            </a:ext>
          </a:extLst>
        </xdr:cNvPr>
        <xdr:cNvGrpSpPr/>
      </xdr:nvGrpSpPr>
      <xdr:grpSpPr>
        <a:xfrm rot="5400000">
          <a:off x="-1143306" y="48250234"/>
          <a:ext cx="13172280" cy="130970"/>
          <a:chOff x="598714" y="6313716"/>
          <a:chExt cx="11321143" cy="154214"/>
        </a:xfrm>
      </xdr:grpSpPr>
      <xdr:sp macro="" textlink="">
        <xdr:nvSpPr>
          <xdr:cNvPr id="679" name="Rectangle 678">
            <a:extLst>
              <a:ext uri="{FF2B5EF4-FFF2-40B4-BE49-F238E27FC236}">
                <a16:creationId xmlns:a16="http://schemas.microsoft.com/office/drawing/2014/main" id="{AF03D036-1594-4819-A010-DDE5AEBFEF3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80" name="Straight Connector 679">
            <a:extLst>
              <a:ext uri="{FF2B5EF4-FFF2-40B4-BE49-F238E27FC236}">
                <a16:creationId xmlns:a16="http://schemas.microsoft.com/office/drawing/2014/main" id="{82D13E34-E5DE-4BBC-A8D6-D4828CE924D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71437</xdr:colOff>
      <xdr:row>108</xdr:row>
      <xdr:rowOff>11906</xdr:rowOff>
    </xdr:from>
    <xdr:to>
      <xdr:col>5</xdr:col>
      <xdr:colOff>202407</xdr:colOff>
      <xdr:row>122</xdr:row>
      <xdr:rowOff>7935</xdr:rowOff>
    </xdr:to>
    <xdr:grpSp>
      <xdr:nvGrpSpPr>
        <xdr:cNvPr id="684" name="Group 683">
          <a:extLst>
            <a:ext uri="{FF2B5EF4-FFF2-40B4-BE49-F238E27FC236}">
              <a16:creationId xmlns:a16="http://schemas.microsoft.com/office/drawing/2014/main" id="{24BC74AD-1924-4DFD-85AB-58F01590C841}"/>
            </a:ext>
          </a:extLst>
        </xdr:cNvPr>
        <xdr:cNvGrpSpPr/>
      </xdr:nvGrpSpPr>
      <xdr:grpSpPr>
        <a:xfrm rot="5400000">
          <a:off x="-1143305" y="61850830"/>
          <a:ext cx="13172279" cy="130970"/>
          <a:chOff x="598714" y="6313716"/>
          <a:chExt cx="11321143" cy="154214"/>
        </a:xfrm>
      </xdr:grpSpPr>
      <xdr:sp macro="" textlink="">
        <xdr:nvSpPr>
          <xdr:cNvPr id="685" name="Rectangle 684">
            <a:extLst>
              <a:ext uri="{FF2B5EF4-FFF2-40B4-BE49-F238E27FC236}">
                <a16:creationId xmlns:a16="http://schemas.microsoft.com/office/drawing/2014/main" id="{D983FB4E-3095-40FB-943B-499E1CCD6FB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86" name="Straight Connector 685">
            <a:extLst>
              <a:ext uri="{FF2B5EF4-FFF2-40B4-BE49-F238E27FC236}">
                <a16:creationId xmlns:a16="http://schemas.microsoft.com/office/drawing/2014/main" id="{D51DC2C1-6931-438C-9131-908CBD7FEE1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59531</xdr:colOff>
      <xdr:row>124</xdr:row>
      <xdr:rowOff>0</xdr:rowOff>
    </xdr:from>
    <xdr:to>
      <xdr:col>5</xdr:col>
      <xdr:colOff>190501</xdr:colOff>
      <xdr:row>138</xdr:row>
      <xdr:rowOff>7935</xdr:rowOff>
    </xdr:to>
    <xdr:grpSp>
      <xdr:nvGrpSpPr>
        <xdr:cNvPr id="690" name="Group 689">
          <a:extLst>
            <a:ext uri="{FF2B5EF4-FFF2-40B4-BE49-F238E27FC236}">
              <a16:creationId xmlns:a16="http://schemas.microsoft.com/office/drawing/2014/main" id="{323F615E-2B4E-4E0A-A3C5-63B9D0342708}"/>
            </a:ext>
          </a:extLst>
        </xdr:cNvPr>
        <xdr:cNvGrpSpPr/>
      </xdr:nvGrpSpPr>
      <xdr:grpSpPr>
        <a:xfrm rot="5400000">
          <a:off x="-1158111" y="75482113"/>
          <a:ext cx="13178079" cy="130970"/>
          <a:chOff x="598714" y="6313716"/>
          <a:chExt cx="11321143" cy="154214"/>
        </a:xfrm>
      </xdr:grpSpPr>
      <xdr:sp macro="" textlink="">
        <xdr:nvSpPr>
          <xdr:cNvPr id="691" name="Rectangle 690">
            <a:extLst>
              <a:ext uri="{FF2B5EF4-FFF2-40B4-BE49-F238E27FC236}">
                <a16:creationId xmlns:a16="http://schemas.microsoft.com/office/drawing/2014/main" id="{1FCE5216-E5AE-4214-8E95-64080BD850A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2" name="Straight Connector 691">
            <a:extLst>
              <a:ext uri="{FF2B5EF4-FFF2-40B4-BE49-F238E27FC236}">
                <a16:creationId xmlns:a16="http://schemas.microsoft.com/office/drawing/2014/main" id="{9A9909CC-1677-4554-AF50-690E353B911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59530</xdr:colOff>
      <xdr:row>140</xdr:row>
      <xdr:rowOff>0</xdr:rowOff>
    </xdr:from>
    <xdr:to>
      <xdr:col>5</xdr:col>
      <xdr:colOff>190500</xdr:colOff>
      <xdr:row>154</xdr:row>
      <xdr:rowOff>7936</xdr:rowOff>
    </xdr:to>
    <xdr:grpSp>
      <xdr:nvGrpSpPr>
        <xdr:cNvPr id="696" name="Group 695">
          <a:extLst>
            <a:ext uri="{FF2B5EF4-FFF2-40B4-BE49-F238E27FC236}">
              <a16:creationId xmlns:a16="http://schemas.microsoft.com/office/drawing/2014/main" id="{3A36FFF4-8EC9-45F2-AD0E-EBB7E839ADDF}"/>
            </a:ext>
          </a:extLst>
        </xdr:cNvPr>
        <xdr:cNvGrpSpPr/>
      </xdr:nvGrpSpPr>
      <xdr:grpSpPr>
        <a:xfrm rot="5400000">
          <a:off x="-1158113" y="89116296"/>
          <a:ext cx="13178081" cy="130970"/>
          <a:chOff x="598714" y="6313716"/>
          <a:chExt cx="11321143" cy="154214"/>
        </a:xfrm>
      </xdr:grpSpPr>
      <xdr:sp macro="" textlink="">
        <xdr:nvSpPr>
          <xdr:cNvPr id="697" name="Rectangle 696">
            <a:extLst>
              <a:ext uri="{FF2B5EF4-FFF2-40B4-BE49-F238E27FC236}">
                <a16:creationId xmlns:a16="http://schemas.microsoft.com/office/drawing/2014/main" id="{9B84682F-3C65-438D-A4C8-CA38DA88E70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8" name="Straight Connector 697">
            <a:extLst>
              <a:ext uri="{FF2B5EF4-FFF2-40B4-BE49-F238E27FC236}">
                <a16:creationId xmlns:a16="http://schemas.microsoft.com/office/drawing/2014/main" id="{41CB0896-461F-4E6D-ACA9-D29693BDB21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107155</xdr:colOff>
      <xdr:row>157</xdr:row>
      <xdr:rowOff>2</xdr:rowOff>
    </xdr:from>
    <xdr:to>
      <xdr:col>5</xdr:col>
      <xdr:colOff>238125</xdr:colOff>
      <xdr:row>169</xdr:row>
      <xdr:rowOff>1619254</xdr:rowOff>
    </xdr:to>
    <xdr:grpSp>
      <xdr:nvGrpSpPr>
        <xdr:cNvPr id="702" name="Group 701">
          <a:extLst>
            <a:ext uri="{FF2B5EF4-FFF2-40B4-BE49-F238E27FC236}">
              <a16:creationId xmlns:a16="http://schemas.microsoft.com/office/drawing/2014/main" id="{6E3DDC93-4051-4051-B3A7-4F1950FF9BE7}"/>
            </a:ext>
          </a:extLst>
        </xdr:cNvPr>
        <xdr:cNvGrpSpPr/>
      </xdr:nvGrpSpPr>
      <xdr:grpSpPr>
        <a:xfrm rot="5400000">
          <a:off x="-911134" y="102819781"/>
          <a:ext cx="12779373" cy="130970"/>
          <a:chOff x="598714" y="6313716"/>
          <a:chExt cx="11321143" cy="154214"/>
        </a:xfrm>
      </xdr:grpSpPr>
      <xdr:sp macro="" textlink="">
        <xdr:nvSpPr>
          <xdr:cNvPr id="703" name="Rectangle 702">
            <a:extLst>
              <a:ext uri="{FF2B5EF4-FFF2-40B4-BE49-F238E27FC236}">
                <a16:creationId xmlns:a16="http://schemas.microsoft.com/office/drawing/2014/main" id="{F258E237-AD05-4560-A60B-B2EFFEFC767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04" name="Straight Connector 703">
            <a:extLst>
              <a:ext uri="{FF2B5EF4-FFF2-40B4-BE49-F238E27FC236}">
                <a16:creationId xmlns:a16="http://schemas.microsoft.com/office/drawing/2014/main" id="{9601564B-64FB-4D69-A76E-F352DF86703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83343</xdr:colOff>
      <xdr:row>173</xdr:row>
      <xdr:rowOff>2</xdr:rowOff>
    </xdr:from>
    <xdr:to>
      <xdr:col>5</xdr:col>
      <xdr:colOff>226218</xdr:colOff>
      <xdr:row>185</xdr:row>
      <xdr:rowOff>1619254</xdr:rowOff>
    </xdr:to>
    <xdr:grpSp>
      <xdr:nvGrpSpPr>
        <xdr:cNvPr id="708" name="Group 707">
          <a:extLst>
            <a:ext uri="{FF2B5EF4-FFF2-40B4-BE49-F238E27FC236}">
              <a16:creationId xmlns:a16="http://schemas.microsoft.com/office/drawing/2014/main" id="{8F56612E-1E26-4299-BE8C-6E4B80276FA8}"/>
            </a:ext>
          </a:extLst>
        </xdr:cNvPr>
        <xdr:cNvGrpSpPr/>
      </xdr:nvGrpSpPr>
      <xdr:grpSpPr>
        <a:xfrm rot="5400000">
          <a:off x="-928993" y="116325895"/>
          <a:ext cx="12779373" cy="142875"/>
          <a:chOff x="598714" y="6313716"/>
          <a:chExt cx="11321143" cy="154214"/>
        </a:xfrm>
      </xdr:grpSpPr>
      <xdr:sp macro="" textlink="">
        <xdr:nvSpPr>
          <xdr:cNvPr id="709" name="Rectangle 708">
            <a:extLst>
              <a:ext uri="{FF2B5EF4-FFF2-40B4-BE49-F238E27FC236}">
                <a16:creationId xmlns:a16="http://schemas.microsoft.com/office/drawing/2014/main" id="{57A51423-0046-45FB-9726-D69B2993C89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10" name="Straight Connector 709">
            <a:extLst>
              <a:ext uri="{FF2B5EF4-FFF2-40B4-BE49-F238E27FC236}">
                <a16:creationId xmlns:a16="http://schemas.microsoft.com/office/drawing/2014/main" id="{832163CA-A9BB-43DB-8088-BC6372D666A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59530</xdr:colOff>
      <xdr:row>188</xdr:row>
      <xdr:rowOff>1</xdr:rowOff>
    </xdr:from>
    <xdr:to>
      <xdr:col>5</xdr:col>
      <xdr:colOff>190498</xdr:colOff>
      <xdr:row>202</xdr:row>
      <xdr:rowOff>11909</xdr:rowOff>
    </xdr:to>
    <xdr:grpSp>
      <xdr:nvGrpSpPr>
        <xdr:cNvPr id="714" name="Group 713">
          <a:extLst>
            <a:ext uri="{FF2B5EF4-FFF2-40B4-BE49-F238E27FC236}">
              <a16:creationId xmlns:a16="http://schemas.microsoft.com/office/drawing/2014/main" id="{ACBFFC92-3FC0-4499-939F-D5E8C2957995}"/>
            </a:ext>
          </a:extLst>
        </xdr:cNvPr>
        <xdr:cNvGrpSpPr/>
      </xdr:nvGrpSpPr>
      <xdr:grpSpPr>
        <a:xfrm rot="5400000">
          <a:off x="-1099042" y="129715544"/>
          <a:ext cx="13059937" cy="130968"/>
          <a:chOff x="598714" y="6313716"/>
          <a:chExt cx="11321143" cy="154214"/>
        </a:xfrm>
      </xdr:grpSpPr>
      <xdr:sp macro="" textlink="">
        <xdr:nvSpPr>
          <xdr:cNvPr id="715" name="Rectangle 714">
            <a:extLst>
              <a:ext uri="{FF2B5EF4-FFF2-40B4-BE49-F238E27FC236}">
                <a16:creationId xmlns:a16="http://schemas.microsoft.com/office/drawing/2014/main" id="{3F1E7073-36E4-40A5-B4BB-D011544D8C7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16" name="Straight Connector 715">
            <a:extLst>
              <a:ext uri="{FF2B5EF4-FFF2-40B4-BE49-F238E27FC236}">
                <a16:creationId xmlns:a16="http://schemas.microsoft.com/office/drawing/2014/main" id="{1189B068-F517-474F-9E24-5A575ECA6F1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59531</xdr:colOff>
      <xdr:row>204</xdr:row>
      <xdr:rowOff>0</xdr:rowOff>
    </xdr:from>
    <xdr:to>
      <xdr:col>5</xdr:col>
      <xdr:colOff>190499</xdr:colOff>
      <xdr:row>218</xdr:row>
      <xdr:rowOff>11909</xdr:rowOff>
    </xdr:to>
    <xdr:grpSp>
      <xdr:nvGrpSpPr>
        <xdr:cNvPr id="720" name="Group 719">
          <a:extLst>
            <a:ext uri="{FF2B5EF4-FFF2-40B4-BE49-F238E27FC236}">
              <a16:creationId xmlns:a16="http://schemas.microsoft.com/office/drawing/2014/main" id="{D98DBA54-1E07-44EC-8FAE-2B7E8D57A3CA}"/>
            </a:ext>
          </a:extLst>
        </xdr:cNvPr>
        <xdr:cNvGrpSpPr/>
      </xdr:nvGrpSpPr>
      <xdr:grpSpPr>
        <a:xfrm rot="5400000">
          <a:off x="-1099041" y="143227610"/>
          <a:ext cx="13059938" cy="130968"/>
          <a:chOff x="598714" y="6313716"/>
          <a:chExt cx="11321143" cy="154214"/>
        </a:xfrm>
      </xdr:grpSpPr>
      <xdr:sp macro="" textlink="">
        <xdr:nvSpPr>
          <xdr:cNvPr id="721" name="Rectangle 720">
            <a:extLst>
              <a:ext uri="{FF2B5EF4-FFF2-40B4-BE49-F238E27FC236}">
                <a16:creationId xmlns:a16="http://schemas.microsoft.com/office/drawing/2014/main" id="{9581C5E1-5690-4567-8917-D918F4E27A1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22" name="Straight Connector 721">
            <a:extLst>
              <a:ext uri="{FF2B5EF4-FFF2-40B4-BE49-F238E27FC236}">
                <a16:creationId xmlns:a16="http://schemas.microsoft.com/office/drawing/2014/main" id="{0349E1B4-CF2D-4069-96D9-118DEDDF854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220</xdr:row>
      <xdr:rowOff>0</xdr:rowOff>
    </xdr:from>
    <xdr:to>
      <xdr:col>5</xdr:col>
      <xdr:colOff>214312</xdr:colOff>
      <xdr:row>234</xdr:row>
      <xdr:rowOff>11908</xdr:rowOff>
    </xdr:to>
    <xdr:grpSp>
      <xdr:nvGrpSpPr>
        <xdr:cNvPr id="726" name="Group 725">
          <a:extLst>
            <a:ext uri="{FF2B5EF4-FFF2-40B4-BE49-F238E27FC236}">
              <a16:creationId xmlns:a16="http://schemas.microsoft.com/office/drawing/2014/main" id="{B529F043-7F5A-40C9-A282-AA0007598CE3}"/>
            </a:ext>
          </a:extLst>
        </xdr:cNvPr>
        <xdr:cNvGrpSpPr/>
      </xdr:nvGrpSpPr>
      <xdr:grpSpPr>
        <a:xfrm rot="5400000">
          <a:off x="-1075228" y="156739677"/>
          <a:ext cx="13059937" cy="130968"/>
          <a:chOff x="598714" y="6313716"/>
          <a:chExt cx="11321143" cy="154214"/>
        </a:xfrm>
      </xdr:grpSpPr>
      <xdr:sp macro="" textlink="">
        <xdr:nvSpPr>
          <xdr:cNvPr id="727" name="Rectangle 726">
            <a:extLst>
              <a:ext uri="{FF2B5EF4-FFF2-40B4-BE49-F238E27FC236}">
                <a16:creationId xmlns:a16="http://schemas.microsoft.com/office/drawing/2014/main" id="{0430B9DD-B9EC-4A9B-99A7-1391783204D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28" name="Straight Connector 727">
            <a:extLst>
              <a:ext uri="{FF2B5EF4-FFF2-40B4-BE49-F238E27FC236}">
                <a16:creationId xmlns:a16="http://schemas.microsoft.com/office/drawing/2014/main" id="{5828EEBB-F703-405B-A5DC-6DEE3DF2137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237</xdr:row>
      <xdr:rowOff>31750</xdr:rowOff>
    </xdr:from>
    <xdr:to>
      <xdr:col>5</xdr:col>
      <xdr:colOff>226218</xdr:colOff>
      <xdr:row>249</xdr:row>
      <xdr:rowOff>1595440</xdr:rowOff>
    </xdr:to>
    <xdr:grpSp>
      <xdr:nvGrpSpPr>
        <xdr:cNvPr id="732" name="Group 731">
          <a:extLst>
            <a:ext uri="{FF2B5EF4-FFF2-40B4-BE49-F238E27FC236}">
              <a16:creationId xmlns:a16="http://schemas.microsoft.com/office/drawing/2014/main" id="{1BF12CB6-3B62-4155-96B4-658208F30C65}"/>
            </a:ext>
          </a:extLst>
        </xdr:cNvPr>
        <xdr:cNvGrpSpPr/>
      </xdr:nvGrpSpPr>
      <xdr:grpSpPr>
        <a:xfrm rot="5400000">
          <a:off x="-925483" y="170414309"/>
          <a:ext cx="12784260" cy="130968"/>
          <a:chOff x="598714" y="6313716"/>
          <a:chExt cx="11321143" cy="154214"/>
        </a:xfrm>
      </xdr:grpSpPr>
      <xdr:sp macro="" textlink="">
        <xdr:nvSpPr>
          <xdr:cNvPr id="733" name="Rectangle 732">
            <a:extLst>
              <a:ext uri="{FF2B5EF4-FFF2-40B4-BE49-F238E27FC236}">
                <a16:creationId xmlns:a16="http://schemas.microsoft.com/office/drawing/2014/main" id="{E3986A19-214F-4B2D-B8AE-84F9ED3288A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34" name="Straight Connector 733">
            <a:extLst>
              <a:ext uri="{FF2B5EF4-FFF2-40B4-BE49-F238E27FC236}">
                <a16:creationId xmlns:a16="http://schemas.microsoft.com/office/drawing/2014/main" id="{24FCEEC5-2E10-4913-8C89-31C8A431ED1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253</xdr:row>
      <xdr:rowOff>63500</xdr:rowOff>
    </xdr:from>
    <xdr:to>
      <xdr:col>5</xdr:col>
      <xdr:colOff>226218</xdr:colOff>
      <xdr:row>265</xdr:row>
      <xdr:rowOff>1627190</xdr:rowOff>
    </xdr:to>
    <xdr:grpSp>
      <xdr:nvGrpSpPr>
        <xdr:cNvPr id="738" name="Group 737">
          <a:extLst>
            <a:ext uri="{FF2B5EF4-FFF2-40B4-BE49-F238E27FC236}">
              <a16:creationId xmlns:a16="http://schemas.microsoft.com/office/drawing/2014/main" id="{5D540AAE-5E0B-4B59-BDEA-0570C2E81884}"/>
            </a:ext>
          </a:extLst>
        </xdr:cNvPr>
        <xdr:cNvGrpSpPr/>
      </xdr:nvGrpSpPr>
      <xdr:grpSpPr>
        <a:xfrm rot="5400000">
          <a:off x="-909608" y="183978886"/>
          <a:ext cx="12752510" cy="130968"/>
          <a:chOff x="598714" y="6313716"/>
          <a:chExt cx="11321143" cy="154214"/>
        </a:xfrm>
      </xdr:grpSpPr>
      <xdr:sp macro="" textlink="">
        <xdr:nvSpPr>
          <xdr:cNvPr id="739" name="Rectangle 738">
            <a:extLst>
              <a:ext uri="{FF2B5EF4-FFF2-40B4-BE49-F238E27FC236}">
                <a16:creationId xmlns:a16="http://schemas.microsoft.com/office/drawing/2014/main" id="{7A3C8EEE-E11D-4BE8-A8A0-CE2A6C77897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40" name="Straight Connector 739">
            <a:extLst>
              <a:ext uri="{FF2B5EF4-FFF2-40B4-BE49-F238E27FC236}">
                <a16:creationId xmlns:a16="http://schemas.microsoft.com/office/drawing/2014/main" id="{7140E433-0BA1-42BB-93A9-A9AEBD49FE1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268</xdr:row>
      <xdr:rowOff>-1</xdr:rowOff>
    </xdr:from>
    <xdr:to>
      <xdr:col>5</xdr:col>
      <xdr:colOff>267539</xdr:colOff>
      <xdr:row>281</xdr:row>
      <xdr:rowOff>1631271</xdr:rowOff>
    </xdr:to>
    <xdr:grpSp>
      <xdr:nvGrpSpPr>
        <xdr:cNvPr id="744" name="Group 743">
          <a:extLst>
            <a:ext uri="{FF2B5EF4-FFF2-40B4-BE49-F238E27FC236}">
              <a16:creationId xmlns:a16="http://schemas.microsoft.com/office/drawing/2014/main" id="{4F8A11C0-F0AC-4D32-BA8C-1ED16F50E625}"/>
            </a:ext>
          </a:extLst>
        </xdr:cNvPr>
        <xdr:cNvGrpSpPr/>
      </xdr:nvGrpSpPr>
      <xdr:grpSpPr>
        <a:xfrm rot="5400000">
          <a:off x="-1055026" y="197340850"/>
          <a:ext cx="13084665" cy="172290"/>
          <a:chOff x="598714" y="6313716"/>
          <a:chExt cx="11321143" cy="154214"/>
        </a:xfrm>
      </xdr:grpSpPr>
      <xdr:sp macro="" textlink="">
        <xdr:nvSpPr>
          <xdr:cNvPr id="745" name="Rectangle 744">
            <a:extLst>
              <a:ext uri="{FF2B5EF4-FFF2-40B4-BE49-F238E27FC236}">
                <a16:creationId xmlns:a16="http://schemas.microsoft.com/office/drawing/2014/main" id="{52554442-1D5F-4520-A693-983E4D1FD74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46" name="Straight Connector 745">
            <a:extLst>
              <a:ext uri="{FF2B5EF4-FFF2-40B4-BE49-F238E27FC236}">
                <a16:creationId xmlns:a16="http://schemas.microsoft.com/office/drawing/2014/main" id="{559A21D0-4088-4A3E-8E9D-E0F0CD6A455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83343</xdr:colOff>
      <xdr:row>284</xdr:row>
      <xdr:rowOff>-1</xdr:rowOff>
    </xdr:from>
    <xdr:to>
      <xdr:col>5</xdr:col>
      <xdr:colOff>255633</xdr:colOff>
      <xdr:row>297</xdr:row>
      <xdr:rowOff>1631271</xdr:rowOff>
    </xdr:to>
    <xdr:grpSp>
      <xdr:nvGrpSpPr>
        <xdr:cNvPr id="750" name="Group 749">
          <a:extLst>
            <a:ext uri="{FF2B5EF4-FFF2-40B4-BE49-F238E27FC236}">
              <a16:creationId xmlns:a16="http://schemas.microsoft.com/office/drawing/2014/main" id="{F20EB138-7957-47AC-B78A-DCEC7B5B6B4B}"/>
            </a:ext>
          </a:extLst>
        </xdr:cNvPr>
        <xdr:cNvGrpSpPr/>
      </xdr:nvGrpSpPr>
      <xdr:grpSpPr>
        <a:xfrm rot="5400000">
          <a:off x="-1066932" y="210889552"/>
          <a:ext cx="13084665" cy="172290"/>
          <a:chOff x="598714" y="6313716"/>
          <a:chExt cx="11321143" cy="154214"/>
        </a:xfrm>
      </xdr:grpSpPr>
      <xdr:sp macro="" textlink="">
        <xdr:nvSpPr>
          <xdr:cNvPr id="751" name="Rectangle 750">
            <a:extLst>
              <a:ext uri="{FF2B5EF4-FFF2-40B4-BE49-F238E27FC236}">
                <a16:creationId xmlns:a16="http://schemas.microsoft.com/office/drawing/2014/main" id="{677CF5E3-C3BA-4780-8DDC-73A684BC5E3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2" name="Straight Connector 751">
            <a:extLst>
              <a:ext uri="{FF2B5EF4-FFF2-40B4-BE49-F238E27FC236}">
                <a16:creationId xmlns:a16="http://schemas.microsoft.com/office/drawing/2014/main" id="{391D3CC7-244A-44A7-B0AE-5273CBF4DD6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300</xdr:row>
      <xdr:rowOff>-1</xdr:rowOff>
    </xdr:from>
    <xdr:to>
      <xdr:col>5</xdr:col>
      <xdr:colOff>229612</xdr:colOff>
      <xdr:row>313</xdr:row>
      <xdr:rowOff>1583658</xdr:rowOff>
    </xdr:to>
    <xdr:grpSp>
      <xdr:nvGrpSpPr>
        <xdr:cNvPr id="756" name="Group 755">
          <a:extLst>
            <a:ext uri="{FF2B5EF4-FFF2-40B4-BE49-F238E27FC236}">
              <a16:creationId xmlns:a16="http://schemas.microsoft.com/office/drawing/2014/main" id="{2FB26D24-E5B8-460B-8810-28E00F30F5A1}"/>
            </a:ext>
          </a:extLst>
        </xdr:cNvPr>
        <xdr:cNvGrpSpPr/>
      </xdr:nvGrpSpPr>
      <xdr:grpSpPr>
        <a:xfrm rot="5400000">
          <a:off x="-1073989" y="224457217"/>
          <a:ext cx="13084665" cy="134363"/>
          <a:chOff x="598714" y="6313716"/>
          <a:chExt cx="11321143" cy="154214"/>
        </a:xfrm>
      </xdr:grpSpPr>
      <xdr:sp macro="" textlink="">
        <xdr:nvSpPr>
          <xdr:cNvPr id="757" name="Rectangle 756">
            <a:extLst>
              <a:ext uri="{FF2B5EF4-FFF2-40B4-BE49-F238E27FC236}">
                <a16:creationId xmlns:a16="http://schemas.microsoft.com/office/drawing/2014/main" id="{47CA848D-7E61-4E57-9642-03D3822FA7F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8" name="Straight Connector 757">
            <a:extLst>
              <a:ext uri="{FF2B5EF4-FFF2-40B4-BE49-F238E27FC236}">
                <a16:creationId xmlns:a16="http://schemas.microsoft.com/office/drawing/2014/main" id="{82AFFD5B-0E05-4BF1-9287-97179362CEF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316</xdr:row>
      <xdr:rowOff>11906</xdr:rowOff>
    </xdr:from>
    <xdr:to>
      <xdr:col>5</xdr:col>
      <xdr:colOff>238124</xdr:colOff>
      <xdr:row>329</xdr:row>
      <xdr:rowOff>1619250</xdr:rowOff>
    </xdr:to>
    <xdr:grpSp>
      <xdr:nvGrpSpPr>
        <xdr:cNvPr id="762" name="Group 761">
          <a:extLst>
            <a:ext uri="{FF2B5EF4-FFF2-40B4-BE49-F238E27FC236}">
              <a16:creationId xmlns:a16="http://schemas.microsoft.com/office/drawing/2014/main" id="{B0EC9A0D-119E-4FDD-80B8-6536A58EF47F}"/>
            </a:ext>
          </a:extLst>
        </xdr:cNvPr>
        <xdr:cNvGrpSpPr/>
      </xdr:nvGrpSpPr>
      <xdr:grpSpPr>
        <a:xfrm rot="5400000">
          <a:off x="-1063779" y="238007616"/>
          <a:ext cx="13072758" cy="142875"/>
          <a:chOff x="598714" y="6313716"/>
          <a:chExt cx="11321143" cy="154214"/>
        </a:xfrm>
      </xdr:grpSpPr>
      <xdr:sp macro="" textlink="">
        <xdr:nvSpPr>
          <xdr:cNvPr id="763" name="Rectangle 762">
            <a:extLst>
              <a:ext uri="{FF2B5EF4-FFF2-40B4-BE49-F238E27FC236}">
                <a16:creationId xmlns:a16="http://schemas.microsoft.com/office/drawing/2014/main" id="{87011210-B535-47B5-BA0A-D3D960CE0BF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64" name="Straight Connector 763">
            <a:extLst>
              <a:ext uri="{FF2B5EF4-FFF2-40B4-BE49-F238E27FC236}">
                <a16:creationId xmlns:a16="http://schemas.microsoft.com/office/drawing/2014/main" id="{50F6F975-8357-4FF1-B284-1D55B6A6AE9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332</xdr:row>
      <xdr:rowOff>0</xdr:rowOff>
    </xdr:from>
    <xdr:to>
      <xdr:col>5</xdr:col>
      <xdr:colOff>254934</xdr:colOff>
      <xdr:row>346</xdr:row>
      <xdr:rowOff>12007</xdr:rowOff>
    </xdr:to>
    <xdr:grpSp>
      <xdr:nvGrpSpPr>
        <xdr:cNvPr id="768" name="Group 767">
          <a:extLst>
            <a:ext uri="{FF2B5EF4-FFF2-40B4-BE49-F238E27FC236}">
              <a16:creationId xmlns:a16="http://schemas.microsoft.com/office/drawing/2014/main" id="{767E7D40-E454-476E-8844-81F9EAF429A6}"/>
            </a:ext>
          </a:extLst>
        </xdr:cNvPr>
        <xdr:cNvGrpSpPr/>
      </xdr:nvGrpSpPr>
      <xdr:grpSpPr>
        <a:xfrm rot="5400000">
          <a:off x="-1067331" y="251547964"/>
          <a:ext cx="13096671" cy="159685"/>
          <a:chOff x="598714" y="6313716"/>
          <a:chExt cx="11321143" cy="154214"/>
        </a:xfrm>
      </xdr:grpSpPr>
      <xdr:sp macro="" textlink="">
        <xdr:nvSpPr>
          <xdr:cNvPr id="769" name="Rectangle 768">
            <a:extLst>
              <a:ext uri="{FF2B5EF4-FFF2-40B4-BE49-F238E27FC236}">
                <a16:creationId xmlns:a16="http://schemas.microsoft.com/office/drawing/2014/main" id="{53132BE9-FCF2-4D7B-8FCE-2B7AE628B64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0" name="Straight Connector 769">
            <a:extLst>
              <a:ext uri="{FF2B5EF4-FFF2-40B4-BE49-F238E27FC236}">
                <a16:creationId xmlns:a16="http://schemas.microsoft.com/office/drawing/2014/main" id="{A26A9102-B04C-4AB8-8EC6-96CE5A8BFB1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348</xdr:row>
      <xdr:rowOff>0</xdr:rowOff>
    </xdr:from>
    <xdr:to>
      <xdr:col>5</xdr:col>
      <xdr:colOff>254934</xdr:colOff>
      <xdr:row>362</xdr:row>
      <xdr:rowOff>12007</xdr:rowOff>
    </xdr:to>
    <xdr:grpSp>
      <xdr:nvGrpSpPr>
        <xdr:cNvPr id="774" name="Group 773">
          <a:extLst>
            <a:ext uri="{FF2B5EF4-FFF2-40B4-BE49-F238E27FC236}">
              <a16:creationId xmlns:a16="http://schemas.microsoft.com/office/drawing/2014/main" id="{C19718DF-27CA-4BAD-AA69-8B02D53D0B65}"/>
            </a:ext>
          </a:extLst>
        </xdr:cNvPr>
        <xdr:cNvGrpSpPr/>
      </xdr:nvGrpSpPr>
      <xdr:grpSpPr>
        <a:xfrm rot="5400000">
          <a:off x="-1067331" y="265096666"/>
          <a:ext cx="13096671" cy="159685"/>
          <a:chOff x="598714" y="6313716"/>
          <a:chExt cx="11321143" cy="154214"/>
        </a:xfrm>
      </xdr:grpSpPr>
      <xdr:sp macro="" textlink="">
        <xdr:nvSpPr>
          <xdr:cNvPr id="775" name="Rectangle 774">
            <a:extLst>
              <a:ext uri="{FF2B5EF4-FFF2-40B4-BE49-F238E27FC236}">
                <a16:creationId xmlns:a16="http://schemas.microsoft.com/office/drawing/2014/main" id="{5C67ED0F-6E85-4F36-A227-82286A6E687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6" name="Straight Connector 775">
            <a:extLst>
              <a:ext uri="{FF2B5EF4-FFF2-40B4-BE49-F238E27FC236}">
                <a16:creationId xmlns:a16="http://schemas.microsoft.com/office/drawing/2014/main" id="{F6924A4F-1C1F-44CA-8372-34F2B064F5E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107156</xdr:colOff>
      <xdr:row>364</xdr:row>
      <xdr:rowOff>0</xdr:rowOff>
    </xdr:from>
    <xdr:to>
      <xdr:col>5</xdr:col>
      <xdr:colOff>241629</xdr:colOff>
      <xdr:row>378</xdr:row>
      <xdr:rowOff>59971</xdr:rowOff>
    </xdr:to>
    <xdr:grpSp>
      <xdr:nvGrpSpPr>
        <xdr:cNvPr id="780" name="Group 779">
          <a:extLst>
            <a:ext uri="{FF2B5EF4-FFF2-40B4-BE49-F238E27FC236}">
              <a16:creationId xmlns:a16="http://schemas.microsoft.com/office/drawing/2014/main" id="{8EB5B295-E5A6-4E89-9F23-9702B5C751F4}"/>
            </a:ext>
          </a:extLst>
        </xdr:cNvPr>
        <xdr:cNvGrpSpPr/>
      </xdr:nvGrpSpPr>
      <xdr:grpSpPr>
        <a:xfrm rot="5400000">
          <a:off x="-1092011" y="278681955"/>
          <a:ext cx="13144634" cy="134473"/>
          <a:chOff x="598714" y="6313716"/>
          <a:chExt cx="11321143" cy="154214"/>
        </a:xfrm>
      </xdr:grpSpPr>
      <xdr:sp macro="" textlink="">
        <xdr:nvSpPr>
          <xdr:cNvPr id="781" name="Rectangle 780">
            <a:extLst>
              <a:ext uri="{FF2B5EF4-FFF2-40B4-BE49-F238E27FC236}">
                <a16:creationId xmlns:a16="http://schemas.microsoft.com/office/drawing/2014/main" id="{F1B6418F-D080-452C-881C-4A24523DF81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2" name="Straight Connector 781">
            <a:extLst>
              <a:ext uri="{FF2B5EF4-FFF2-40B4-BE49-F238E27FC236}">
                <a16:creationId xmlns:a16="http://schemas.microsoft.com/office/drawing/2014/main" id="{36FD5951-F5AA-4A50-92B3-A0EA520B92D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384</xdr:row>
      <xdr:rowOff>35720</xdr:rowOff>
    </xdr:from>
    <xdr:to>
      <xdr:col>5</xdr:col>
      <xdr:colOff>229722</xdr:colOff>
      <xdr:row>397</xdr:row>
      <xdr:rowOff>1631248</xdr:rowOff>
    </xdr:to>
    <xdr:grpSp>
      <xdr:nvGrpSpPr>
        <xdr:cNvPr id="786" name="Group 785">
          <a:extLst>
            <a:ext uri="{FF2B5EF4-FFF2-40B4-BE49-F238E27FC236}">
              <a16:creationId xmlns:a16="http://schemas.microsoft.com/office/drawing/2014/main" id="{A0FC90C0-0171-4604-94D4-F4DD60AB1DDF}"/>
            </a:ext>
          </a:extLst>
        </xdr:cNvPr>
        <xdr:cNvGrpSpPr/>
      </xdr:nvGrpSpPr>
      <xdr:grpSpPr>
        <a:xfrm rot="5400000">
          <a:off x="-1111025" y="293384734"/>
          <a:ext cx="13158847" cy="134473"/>
          <a:chOff x="598714" y="6313716"/>
          <a:chExt cx="11321143" cy="154214"/>
        </a:xfrm>
      </xdr:grpSpPr>
      <xdr:sp macro="" textlink="">
        <xdr:nvSpPr>
          <xdr:cNvPr id="787" name="Rectangle 786">
            <a:extLst>
              <a:ext uri="{FF2B5EF4-FFF2-40B4-BE49-F238E27FC236}">
                <a16:creationId xmlns:a16="http://schemas.microsoft.com/office/drawing/2014/main" id="{06063240-BF54-491B-BD2F-9BB0BD10CA8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8" name="Straight Connector 787">
            <a:extLst>
              <a:ext uri="{FF2B5EF4-FFF2-40B4-BE49-F238E27FC236}">
                <a16:creationId xmlns:a16="http://schemas.microsoft.com/office/drawing/2014/main" id="{571F9F4F-001B-4582-871F-6CC42A3022E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91745</xdr:colOff>
      <xdr:row>398</xdr:row>
      <xdr:rowOff>59438</xdr:rowOff>
    </xdr:from>
    <xdr:to>
      <xdr:col>5</xdr:col>
      <xdr:colOff>229723</xdr:colOff>
      <xdr:row>413</xdr:row>
      <xdr:rowOff>1643157</xdr:rowOff>
    </xdr:to>
    <xdr:grpSp>
      <xdr:nvGrpSpPr>
        <xdr:cNvPr id="792" name="Group 791">
          <a:extLst>
            <a:ext uri="{FF2B5EF4-FFF2-40B4-BE49-F238E27FC236}">
              <a16:creationId xmlns:a16="http://schemas.microsoft.com/office/drawing/2014/main" id="{8B5C9EA4-1BA5-4656-9C42-913669EB140F}"/>
            </a:ext>
          </a:extLst>
        </xdr:cNvPr>
        <xdr:cNvGrpSpPr/>
      </xdr:nvGrpSpPr>
      <xdr:grpSpPr>
        <a:xfrm rot="5400000">
          <a:off x="-1342096" y="306830586"/>
          <a:ext cx="13617485" cy="137978"/>
          <a:chOff x="598714" y="6313716"/>
          <a:chExt cx="11321143" cy="154214"/>
        </a:xfrm>
      </xdr:grpSpPr>
      <xdr:sp macro="" textlink="">
        <xdr:nvSpPr>
          <xdr:cNvPr id="793" name="Rectangle 792">
            <a:extLst>
              <a:ext uri="{FF2B5EF4-FFF2-40B4-BE49-F238E27FC236}">
                <a16:creationId xmlns:a16="http://schemas.microsoft.com/office/drawing/2014/main" id="{264C864B-E4A3-4B20-867C-604B4A89BB7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94" name="Straight Connector 793">
            <a:extLst>
              <a:ext uri="{FF2B5EF4-FFF2-40B4-BE49-F238E27FC236}">
                <a16:creationId xmlns:a16="http://schemas.microsoft.com/office/drawing/2014/main" id="{8A16692B-654F-485D-AF65-751AE189138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91745</xdr:colOff>
      <xdr:row>414</xdr:row>
      <xdr:rowOff>71343</xdr:rowOff>
    </xdr:from>
    <xdr:to>
      <xdr:col>5</xdr:col>
      <xdr:colOff>229723</xdr:colOff>
      <xdr:row>429</xdr:row>
      <xdr:rowOff>1655067</xdr:rowOff>
    </xdr:to>
    <xdr:grpSp>
      <xdr:nvGrpSpPr>
        <xdr:cNvPr id="798" name="Group 797">
          <a:extLst>
            <a:ext uri="{FF2B5EF4-FFF2-40B4-BE49-F238E27FC236}">
              <a16:creationId xmlns:a16="http://schemas.microsoft.com/office/drawing/2014/main" id="{33051A44-E806-4F9A-9269-60EE082436D2}"/>
            </a:ext>
          </a:extLst>
        </xdr:cNvPr>
        <xdr:cNvGrpSpPr/>
      </xdr:nvGrpSpPr>
      <xdr:grpSpPr>
        <a:xfrm rot="5400000">
          <a:off x="-1336143" y="320513461"/>
          <a:ext cx="13605580" cy="137978"/>
          <a:chOff x="598714" y="6313716"/>
          <a:chExt cx="11321143" cy="154214"/>
        </a:xfrm>
      </xdr:grpSpPr>
      <xdr:sp macro="" textlink="">
        <xdr:nvSpPr>
          <xdr:cNvPr id="799" name="Rectangle 798">
            <a:extLst>
              <a:ext uri="{FF2B5EF4-FFF2-40B4-BE49-F238E27FC236}">
                <a16:creationId xmlns:a16="http://schemas.microsoft.com/office/drawing/2014/main" id="{5E3D8E21-24FD-42A2-8909-83C5E76639E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00" name="Straight Connector 799">
            <a:extLst>
              <a:ext uri="{FF2B5EF4-FFF2-40B4-BE49-F238E27FC236}">
                <a16:creationId xmlns:a16="http://schemas.microsoft.com/office/drawing/2014/main" id="{3907A2FF-A8BA-4C08-9F6F-9266B00AF79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83343</xdr:colOff>
      <xdr:row>432</xdr:row>
      <xdr:rowOff>107156</xdr:rowOff>
    </xdr:from>
    <xdr:to>
      <xdr:col>5</xdr:col>
      <xdr:colOff>214311</xdr:colOff>
      <xdr:row>445</xdr:row>
      <xdr:rowOff>1631158</xdr:rowOff>
    </xdr:to>
    <xdr:grpSp>
      <xdr:nvGrpSpPr>
        <xdr:cNvPr id="804" name="Group 803">
          <a:extLst>
            <a:ext uri="{FF2B5EF4-FFF2-40B4-BE49-F238E27FC236}">
              <a16:creationId xmlns:a16="http://schemas.microsoft.com/office/drawing/2014/main" id="{66F3C350-5563-48FB-B88E-4EB656F90221}"/>
            </a:ext>
          </a:extLst>
        </xdr:cNvPr>
        <xdr:cNvGrpSpPr/>
      </xdr:nvGrpSpPr>
      <xdr:grpSpPr>
        <a:xfrm rot="5400000">
          <a:off x="-1098124" y="334443815"/>
          <a:ext cx="13105728" cy="130968"/>
          <a:chOff x="598714" y="6313716"/>
          <a:chExt cx="11321143" cy="154214"/>
        </a:xfrm>
      </xdr:grpSpPr>
      <xdr:sp macro="" textlink="">
        <xdr:nvSpPr>
          <xdr:cNvPr id="805" name="Rectangle 804">
            <a:extLst>
              <a:ext uri="{FF2B5EF4-FFF2-40B4-BE49-F238E27FC236}">
                <a16:creationId xmlns:a16="http://schemas.microsoft.com/office/drawing/2014/main" id="{7F2C13FE-DC74-4ED3-BA82-E4E5C7D2E8B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06" name="Straight Connector 805">
            <a:extLst>
              <a:ext uri="{FF2B5EF4-FFF2-40B4-BE49-F238E27FC236}">
                <a16:creationId xmlns:a16="http://schemas.microsoft.com/office/drawing/2014/main" id="{BCBBDCE5-5DED-4D52-811F-7E3EAFAE39C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448</xdr:row>
      <xdr:rowOff>142875</xdr:rowOff>
    </xdr:from>
    <xdr:to>
      <xdr:col>5</xdr:col>
      <xdr:colOff>214312</xdr:colOff>
      <xdr:row>462</xdr:row>
      <xdr:rowOff>3</xdr:rowOff>
    </xdr:to>
    <xdr:grpSp>
      <xdr:nvGrpSpPr>
        <xdr:cNvPr id="810" name="Group 809">
          <a:extLst>
            <a:ext uri="{FF2B5EF4-FFF2-40B4-BE49-F238E27FC236}">
              <a16:creationId xmlns:a16="http://schemas.microsoft.com/office/drawing/2014/main" id="{0668624B-4E3C-437A-84FB-ECC2E0E74206}"/>
            </a:ext>
          </a:extLst>
        </xdr:cNvPr>
        <xdr:cNvGrpSpPr/>
      </xdr:nvGrpSpPr>
      <xdr:grpSpPr>
        <a:xfrm rot="5400000">
          <a:off x="-1080266" y="348138600"/>
          <a:ext cx="13070013" cy="130968"/>
          <a:chOff x="598714" y="6313716"/>
          <a:chExt cx="11321143" cy="154214"/>
        </a:xfrm>
      </xdr:grpSpPr>
      <xdr:sp macro="" textlink="">
        <xdr:nvSpPr>
          <xdr:cNvPr id="811" name="Rectangle 810">
            <a:extLst>
              <a:ext uri="{FF2B5EF4-FFF2-40B4-BE49-F238E27FC236}">
                <a16:creationId xmlns:a16="http://schemas.microsoft.com/office/drawing/2014/main" id="{F476BE43-5225-4011-96B5-D5AC3F32D04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2" name="Straight Connector 811">
            <a:extLst>
              <a:ext uri="{FF2B5EF4-FFF2-40B4-BE49-F238E27FC236}">
                <a16:creationId xmlns:a16="http://schemas.microsoft.com/office/drawing/2014/main" id="{258958E6-DA85-4C6F-992C-CCF39B910EB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150808</xdr:rowOff>
    </xdr:from>
    <xdr:to>
      <xdr:col>14</xdr:col>
      <xdr:colOff>119062</xdr:colOff>
      <xdr:row>478</xdr:row>
      <xdr:rowOff>23811</xdr:rowOff>
    </xdr:to>
    <xdr:grpSp>
      <xdr:nvGrpSpPr>
        <xdr:cNvPr id="813" name="Group 812">
          <a:extLst>
            <a:ext uri="{FF2B5EF4-FFF2-40B4-BE49-F238E27FC236}">
              <a16:creationId xmlns:a16="http://schemas.microsoft.com/office/drawing/2014/main" id="{678503A6-6CD3-47B2-AEA8-1E7332082ED5}"/>
            </a:ext>
          </a:extLst>
        </xdr:cNvPr>
        <xdr:cNvGrpSpPr/>
      </xdr:nvGrpSpPr>
      <xdr:grpSpPr>
        <a:xfrm rot="5400000">
          <a:off x="17119865" y="354101135"/>
          <a:ext cx="0" cy="2997729"/>
          <a:chOff x="598714" y="6313716"/>
          <a:chExt cx="11321143" cy="154214"/>
        </a:xfrm>
      </xdr:grpSpPr>
      <xdr:sp macro="" textlink="">
        <xdr:nvSpPr>
          <xdr:cNvPr id="814" name="Rectangle 813">
            <a:extLst>
              <a:ext uri="{FF2B5EF4-FFF2-40B4-BE49-F238E27FC236}">
                <a16:creationId xmlns:a16="http://schemas.microsoft.com/office/drawing/2014/main" id="{FBF121DA-0D31-40CC-B2C3-4B0D89C9DB8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5" name="Straight Connector 814">
            <a:extLst>
              <a:ext uri="{FF2B5EF4-FFF2-40B4-BE49-F238E27FC236}">
                <a16:creationId xmlns:a16="http://schemas.microsoft.com/office/drawing/2014/main" id="{581E744E-3CE5-4DAB-A5BA-70C8078E2B7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464</xdr:row>
      <xdr:rowOff>119061</xdr:rowOff>
    </xdr:from>
    <xdr:to>
      <xdr:col>5</xdr:col>
      <xdr:colOff>229722</xdr:colOff>
      <xdr:row>477</xdr:row>
      <xdr:rowOff>1655072</xdr:rowOff>
    </xdr:to>
    <xdr:grpSp>
      <xdr:nvGrpSpPr>
        <xdr:cNvPr id="816" name="Group 815">
          <a:extLst>
            <a:ext uri="{FF2B5EF4-FFF2-40B4-BE49-F238E27FC236}">
              <a16:creationId xmlns:a16="http://schemas.microsoft.com/office/drawing/2014/main" id="{3010EA54-D626-44FB-BE06-EB0701B2250A}"/>
            </a:ext>
          </a:extLst>
        </xdr:cNvPr>
        <xdr:cNvGrpSpPr/>
      </xdr:nvGrpSpPr>
      <xdr:grpSpPr>
        <a:xfrm rot="5400000">
          <a:off x="5475319" y="355532763"/>
          <a:ext cx="0" cy="134473"/>
          <a:chOff x="598714" y="6313716"/>
          <a:chExt cx="11321143" cy="154214"/>
        </a:xfrm>
      </xdr:grpSpPr>
      <xdr:sp macro="" textlink="">
        <xdr:nvSpPr>
          <xdr:cNvPr id="817" name="Rectangle 816">
            <a:extLst>
              <a:ext uri="{FF2B5EF4-FFF2-40B4-BE49-F238E27FC236}">
                <a16:creationId xmlns:a16="http://schemas.microsoft.com/office/drawing/2014/main" id="{EB86680B-7CC6-43D4-9DDD-E92EB3CFCCA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8" name="Straight Connector 817">
            <a:extLst>
              <a:ext uri="{FF2B5EF4-FFF2-40B4-BE49-F238E27FC236}">
                <a16:creationId xmlns:a16="http://schemas.microsoft.com/office/drawing/2014/main" id="{F3E3CFD6-B0FD-4EE8-B46B-8AD2C3333B7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480</xdr:row>
      <xdr:rowOff>126999</xdr:rowOff>
    </xdr:from>
    <xdr:to>
      <xdr:col>14</xdr:col>
      <xdr:colOff>119062</xdr:colOff>
      <xdr:row>494</xdr:row>
      <xdr:rowOff>3</xdr:rowOff>
    </xdr:to>
    <xdr:grpSp>
      <xdr:nvGrpSpPr>
        <xdr:cNvPr id="819" name="Group 818">
          <a:extLst>
            <a:ext uri="{FF2B5EF4-FFF2-40B4-BE49-F238E27FC236}">
              <a16:creationId xmlns:a16="http://schemas.microsoft.com/office/drawing/2014/main" id="{19BB1EE4-0247-46A8-AE7B-2F5F33AFA3B2}"/>
            </a:ext>
          </a:extLst>
        </xdr:cNvPr>
        <xdr:cNvGrpSpPr/>
      </xdr:nvGrpSpPr>
      <xdr:grpSpPr>
        <a:xfrm rot="5400000">
          <a:off x="17119865" y="354101135"/>
          <a:ext cx="0" cy="2997729"/>
          <a:chOff x="598714" y="6313716"/>
          <a:chExt cx="11321143" cy="154214"/>
        </a:xfrm>
      </xdr:grpSpPr>
      <xdr:sp macro="" textlink="">
        <xdr:nvSpPr>
          <xdr:cNvPr id="820" name="Rectangle 819">
            <a:extLst>
              <a:ext uri="{FF2B5EF4-FFF2-40B4-BE49-F238E27FC236}">
                <a16:creationId xmlns:a16="http://schemas.microsoft.com/office/drawing/2014/main" id="{9F36EC4E-9665-48A1-B3C7-46EF58EE55E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21" name="Straight Connector 820">
            <a:extLst>
              <a:ext uri="{FF2B5EF4-FFF2-40B4-BE49-F238E27FC236}">
                <a16:creationId xmlns:a16="http://schemas.microsoft.com/office/drawing/2014/main" id="{8528A226-F656-4A21-BF8B-34CA8A2CB1F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480</xdr:row>
      <xdr:rowOff>95251</xdr:rowOff>
    </xdr:from>
    <xdr:to>
      <xdr:col>5</xdr:col>
      <xdr:colOff>229722</xdr:colOff>
      <xdr:row>493</xdr:row>
      <xdr:rowOff>1631264</xdr:rowOff>
    </xdr:to>
    <xdr:grpSp>
      <xdr:nvGrpSpPr>
        <xdr:cNvPr id="822" name="Group 821">
          <a:extLst>
            <a:ext uri="{FF2B5EF4-FFF2-40B4-BE49-F238E27FC236}">
              <a16:creationId xmlns:a16="http://schemas.microsoft.com/office/drawing/2014/main" id="{9FD4D71B-3B83-4A83-A562-993AD68AF0B4}"/>
            </a:ext>
          </a:extLst>
        </xdr:cNvPr>
        <xdr:cNvGrpSpPr/>
      </xdr:nvGrpSpPr>
      <xdr:grpSpPr>
        <a:xfrm rot="5400000">
          <a:off x="5475319" y="355532763"/>
          <a:ext cx="0" cy="134473"/>
          <a:chOff x="598714" y="6313716"/>
          <a:chExt cx="11321143" cy="154214"/>
        </a:xfrm>
      </xdr:grpSpPr>
      <xdr:sp macro="" textlink="">
        <xdr:nvSpPr>
          <xdr:cNvPr id="823" name="Rectangle 822">
            <a:extLst>
              <a:ext uri="{FF2B5EF4-FFF2-40B4-BE49-F238E27FC236}">
                <a16:creationId xmlns:a16="http://schemas.microsoft.com/office/drawing/2014/main" id="{77F0F56C-748C-49A6-A9A9-C6EE58C6EA6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24" name="Straight Connector 823">
            <a:extLst>
              <a:ext uri="{FF2B5EF4-FFF2-40B4-BE49-F238E27FC236}">
                <a16:creationId xmlns:a16="http://schemas.microsoft.com/office/drawing/2014/main" id="{6BA0D5F3-7FB9-4D1A-9F5B-CC5B7FB8645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496</xdr:row>
      <xdr:rowOff>150811</xdr:rowOff>
    </xdr:from>
    <xdr:to>
      <xdr:col>14</xdr:col>
      <xdr:colOff>95249</xdr:colOff>
      <xdr:row>510</xdr:row>
      <xdr:rowOff>23812</xdr:rowOff>
    </xdr:to>
    <xdr:grpSp>
      <xdr:nvGrpSpPr>
        <xdr:cNvPr id="825" name="Group 824">
          <a:extLst>
            <a:ext uri="{FF2B5EF4-FFF2-40B4-BE49-F238E27FC236}">
              <a16:creationId xmlns:a16="http://schemas.microsoft.com/office/drawing/2014/main" id="{B5AE8B8D-EDFE-4B1F-8169-B7AEAA092D68}"/>
            </a:ext>
          </a:extLst>
        </xdr:cNvPr>
        <xdr:cNvGrpSpPr/>
      </xdr:nvGrpSpPr>
      <xdr:grpSpPr>
        <a:xfrm rot="5400000">
          <a:off x="17107958" y="354113042"/>
          <a:ext cx="0" cy="2973916"/>
          <a:chOff x="598714" y="6313716"/>
          <a:chExt cx="11321143" cy="154214"/>
        </a:xfrm>
      </xdr:grpSpPr>
      <xdr:sp macro="" textlink="">
        <xdr:nvSpPr>
          <xdr:cNvPr id="826" name="Rectangle 825">
            <a:extLst>
              <a:ext uri="{FF2B5EF4-FFF2-40B4-BE49-F238E27FC236}">
                <a16:creationId xmlns:a16="http://schemas.microsoft.com/office/drawing/2014/main" id="{8DE7A78D-E635-4EF2-A4BD-745F2985D45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27" name="Straight Connector 826">
            <a:extLst>
              <a:ext uri="{FF2B5EF4-FFF2-40B4-BE49-F238E27FC236}">
                <a16:creationId xmlns:a16="http://schemas.microsoft.com/office/drawing/2014/main" id="{E6AB4E73-B5E1-4C83-B6BC-1C4D70AD924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496</xdr:row>
      <xdr:rowOff>119062</xdr:rowOff>
    </xdr:from>
    <xdr:to>
      <xdr:col>5</xdr:col>
      <xdr:colOff>205209</xdr:colOff>
      <xdr:row>509</xdr:row>
      <xdr:rowOff>1655033</xdr:rowOff>
    </xdr:to>
    <xdr:grpSp>
      <xdr:nvGrpSpPr>
        <xdr:cNvPr id="828" name="Group 827">
          <a:extLst>
            <a:ext uri="{FF2B5EF4-FFF2-40B4-BE49-F238E27FC236}">
              <a16:creationId xmlns:a16="http://schemas.microsoft.com/office/drawing/2014/main" id="{CE142A5A-B077-4A12-AC04-D5FF2A3D68FB}"/>
            </a:ext>
          </a:extLst>
        </xdr:cNvPr>
        <xdr:cNvGrpSpPr/>
      </xdr:nvGrpSpPr>
      <xdr:grpSpPr>
        <a:xfrm rot="5400000">
          <a:off x="5457110" y="355539067"/>
          <a:ext cx="0" cy="121865"/>
          <a:chOff x="598714" y="6313716"/>
          <a:chExt cx="11321143" cy="154214"/>
        </a:xfrm>
      </xdr:grpSpPr>
      <xdr:sp macro="" textlink="">
        <xdr:nvSpPr>
          <xdr:cNvPr id="829" name="Rectangle 828">
            <a:extLst>
              <a:ext uri="{FF2B5EF4-FFF2-40B4-BE49-F238E27FC236}">
                <a16:creationId xmlns:a16="http://schemas.microsoft.com/office/drawing/2014/main" id="{EA549B2F-7F98-4F9C-833F-4A8471F9B49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0" name="Straight Connector 829">
            <a:extLst>
              <a:ext uri="{FF2B5EF4-FFF2-40B4-BE49-F238E27FC236}">
                <a16:creationId xmlns:a16="http://schemas.microsoft.com/office/drawing/2014/main" id="{74B9FEBA-7CF0-4775-8083-AAC5D99530B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512</xdr:row>
      <xdr:rowOff>150813</xdr:rowOff>
    </xdr:from>
    <xdr:to>
      <xdr:col>14</xdr:col>
      <xdr:colOff>119062</xdr:colOff>
      <xdr:row>525</xdr:row>
      <xdr:rowOff>1595441</xdr:rowOff>
    </xdr:to>
    <xdr:grpSp>
      <xdr:nvGrpSpPr>
        <xdr:cNvPr id="831" name="Group 830">
          <a:extLst>
            <a:ext uri="{FF2B5EF4-FFF2-40B4-BE49-F238E27FC236}">
              <a16:creationId xmlns:a16="http://schemas.microsoft.com/office/drawing/2014/main" id="{F8564280-6684-4836-BC56-4FBD0AFE511D}"/>
            </a:ext>
          </a:extLst>
        </xdr:cNvPr>
        <xdr:cNvGrpSpPr/>
      </xdr:nvGrpSpPr>
      <xdr:grpSpPr>
        <a:xfrm rot="5400000">
          <a:off x="17119865" y="354101135"/>
          <a:ext cx="0" cy="2997729"/>
          <a:chOff x="598714" y="6313716"/>
          <a:chExt cx="11321143" cy="154214"/>
        </a:xfrm>
      </xdr:grpSpPr>
      <xdr:sp macro="" textlink="">
        <xdr:nvSpPr>
          <xdr:cNvPr id="832" name="Rectangle 831">
            <a:extLst>
              <a:ext uri="{FF2B5EF4-FFF2-40B4-BE49-F238E27FC236}">
                <a16:creationId xmlns:a16="http://schemas.microsoft.com/office/drawing/2014/main" id="{EF1A66A0-D7EC-4FFF-BB08-FEC41553473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3" name="Straight Connector 832">
            <a:extLst>
              <a:ext uri="{FF2B5EF4-FFF2-40B4-BE49-F238E27FC236}">
                <a16:creationId xmlns:a16="http://schemas.microsoft.com/office/drawing/2014/main" id="{AFA15887-4468-4BBA-BC20-04183A96973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512</xdr:row>
      <xdr:rowOff>119065</xdr:rowOff>
    </xdr:from>
    <xdr:to>
      <xdr:col>5</xdr:col>
      <xdr:colOff>229723</xdr:colOff>
      <xdr:row>525</xdr:row>
      <xdr:rowOff>1559853</xdr:rowOff>
    </xdr:to>
    <xdr:grpSp>
      <xdr:nvGrpSpPr>
        <xdr:cNvPr id="834" name="Group 833">
          <a:extLst>
            <a:ext uri="{FF2B5EF4-FFF2-40B4-BE49-F238E27FC236}">
              <a16:creationId xmlns:a16="http://schemas.microsoft.com/office/drawing/2014/main" id="{A2E5887D-0D8C-4D90-A60D-DC084AB9D683}"/>
            </a:ext>
          </a:extLst>
        </xdr:cNvPr>
        <xdr:cNvGrpSpPr/>
      </xdr:nvGrpSpPr>
      <xdr:grpSpPr>
        <a:xfrm rot="5400000">
          <a:off x="5475320" y="355532763"/>
          <a:ext cx="0" cy="134473"/>
          <a:chOff x="598714" y="6313716"/>
          <a:chExt cx="11321143" cy="154214"/>
        </a:xfrm>
      </xdr:grpSpPr>
      <xdr:sp macro="" textlink="">
        <xdr:nvSpPr>
          <xdr:cNvPr id="835" name="Rectangle 834">
            <a:extLst>
              <a:ext uri="{FF2B5EF4-FFF2-40B4-BE49-F238E27FC236}">
                <a16:creationId xmlns:a16="http://schemas.microsoft.com/office/drawing/2014/main" id="{BE5F1D2C-D3D3-4D26-9869-77C4A46FAF4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6" name="Straight Connector 835">
            <a:extLst>
              <a:ext uri="{FF2B5EF4-FFF2-40B4-BE49-F238E27FC236}">
                <a16:creationId xmlns:a16="http://schemas.microsoft.com/office/drawing/2014/main" id="{47D3279B-4634-4E51-92CA-25A50997950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3967</xdr:colOff>
      <xdr:row>528</xdr:row>
      <xdr:rowOff>186529</xdr:rowOff>
    </xdr:from>
    <xdr:to>
      <xdr:col>14</xdr:col>
      <xdr:colOff>127658</xdr:colOff>
      <xdr:row>542</xdr:row>
      <xdr:rowOff>47428</xdr:rowOff>
    </xdr:to>
    <xdr:grpSp>
      <xdr:nvGrpSpPr>
        <xdr:cNvPr id="837" name="Group 836">
          <a:extLst>
            <a:ext uri="{FF2B5EF4-FFF2-40B4-BE49-F238E27FC236}">
              <a16:creationId xmlns:a16="http://schemas.microsoft.com/office/drawing/2014/main" id="{97F9A6EC-1823-407C-B4C5-09E01EF4CD68}"/>
            </a:ext>
          </a:extLst>
        </xdr:cNvPr>
        <xdr:cNvGrpSpPr/>
      </xdr:nvGrpSpPr>
      <xdr:grpSpPr>
        <a:xfrm rot="5400000">
          <a:off x="17126146" y="354098821"/>
          <a:ext cx="0" cy="3002358"/>
          <a:chOff x="598714" y="6313716"/>
          <a:chExt cx="11321143" cy="154214"/>
        </a:xfrm>
      </xdr:grpSpPr>
      <xdr:sp macro="" textlink="">
        <xdr:nvSpPr>
          <xdr:cNvPr id="838" name="Rectangle 837">
            <a:extLst>
              <a:ext uri="{FF2B5EF4-FFF2-40B4-BE49-F238E27FC236}">
                <a16:creationId xmlns:a16="http://schemas.microsoft.com/office/drawing/2014/main" id="{3A646459-49CF-4501-8A1C-C2735D22809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9" name="Straight Connector 838">
            <a:extLst>
              <a:ext uri="{FF2B5EF4-FFF2-40B4-BE49-F238E27FC236}">
                <a16:creationId xmlns:a16="http://schemas.microsoft.com/office/drawing/2014/main" id="{8C573BF0-F45A-4F3C-9091-AA7C6275151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107156</xdr:colOff>
      <xdr:row>528</xdr:row>
      <xdr:rowOff>154781</xdr:rowOff>
    </xdr:from>
    <xdr:to>
      <xdr:col>5</xdr:col>
      <xdr:colOff>238124</xdr:colOff>
      <xdr:row>542</xdr:row>
      <xdr:rowOff>11908</xdr:rowOff>
    </xdr:to>
    <xdr:grpSp>
      <xdr:nvGrpSpPr>
        <xdr:cNvPr id="840" name="Group 839">
          <a:extLst>
            <a:ext uri="{FF2B5EF4-FFF2-40B4-BE49-F238E27FC236}">
              <a16:creationId xmlns:a16="http://schemas.microsoft.com/office/drawing/2014/main" id="{9F8710EA-0693-420B-BA77-088BC2E174CC}"/>
            </a:ext>
          </a:extLst>
        </xdr:cNvPr>
        <xdr:cNvGrpSpPr/>
      </xdr:nvGrpSpPr>
      <xdr:grpSpPr>
        <a:xfrm rot="5400000">
          <a:off x="5485473" y="355534516"/>
          <a:ext cx="0" cy="130968"/>
          <a:chOff x="598714" y="6313716"/>
          <a:chExt cx="11321143" cy="154214"/>
        </a:xfrm>
      </xdr:grpSpPr>
      <xdr:sp macro="" textlink="">
        <xdr:nvSpPr>
          <xdr:cNvPr id="841" name="Rectangle 840">
            <a:extLst>
              <a:ext uri="{FF2B5EF4-FFF2-40B4-BE49-F238E27FC236}">
                <a16:creationId xmlns:a16="http://schemas.microsoft.com/office/drawing/2014/main" id="{A27A83E5-97E8-4A08-A95F-636E48A4543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42" name="Straight Connector 841">
            <a:extLst>
              <a:ext uri="{FF2B5EF4-FFF2-40B4-BE49-F238E27FC236}">
                <a16:creationId xmlns:a16="http://schemas.microsoft.com/office/drawing/2014/main" id="{C63834D3-3B0C-4615-8BE6-7065039DC94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11</xdr:col>
      <xdr:colOff>85725</xdr:colOff>
      <xdr:row>39</xdr:row>
      <xdr:rowOff>104775</xdr:rowOff>
    </xdr:from>
    <xdr:to>
      <xdr:col>13</xdr:col>
      <xdr:colOff>0</xdr:colOff>
      <xdr:row>48</xdr:row>
      <xdr:rowOff>19050</xdr:rowOff>
    </xdr:to>
    <xdr:grpSp>
      <xdr:nvGrpSpPr>
        <xdr:cNvPr id="843" name="Group 842">
          <a:extLst>
            <a:ext uri="{FF2B5EF4-FFF2-40B4-BE49-F238E27FC236}">
              <a16:creationId xmlns:a16="http://schemas.microsoft.com/office/drawing/2014/main" id="{D26F537E-5C9E-45B4-A1F3-D44A2C28ECB9}"/>
            </a:ext>
          </a:extLst>
        </xdr:cNvPr>
        <xdr:cNvGrpSpPr/>
      </xdr:nvGrpSpPr>
      <xdr:grpSpPr>
        <a:xfrm>
          <a:off x="13469571" y="10502900"/>
          <a:ext cx="2106246" cy="1782640"/>
          <a:chOff x="12468225" y="52583445"/>
          <a:chExt cx="1743075" cy="832756"/>
        </a:xfrm>
      </xdr:grpSpPr>
      <xdr:sp macro="" textlink="">
        <xdr:nvSpPr>
          <xdr:cNvPr id="844" name="Arrow: Right 843">
            <a:extLst>
              <a:ext uri="{FF2B5EF4-FFF2-40B4-BE49-F238E27FC236}">
                <a16:creationId xmlns:a16="http://schemas.microsoft.com/office/drawing/2014/main" id="{40FC5C37-4506-432F-8FDE-18851DD5D92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45" name="TextBox 844">
            <a:extLst>
              <a:ext uri="{FF2B5EF4-FFF2-40B4-BE49-F238E27FC236}">
                <a16:creationId xmlns:a16="http://schemas.microsoft.com/office/drawing/2014/main" id="{71D79781-5F82-49B9-9437-691EB485401E}"/>
              </a:ext>
            </a:extLst>
          </xdr:cNvPr>
          <xdr:cNvSpPr txBox="1"/>
        </xdr:nvSpPr>
        <xdr:spPr>
          <a:xfrm>
            <a:off x="12477371" y="52641258"/>
            <a:ext cx="1695450" cy="705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Pleas</a:t>
            </a:r>
            <a:r>
              <a:rPr lang="en-US" sz="1100" b="1" baseline="0">
                <a:solidFill>
                  <a:schemeClr val="bg1"/>
                </a:solidFill>
              </a:rPr>
              <a:t>e update your budget information in the Annual Budget Report section</a:t>
            </a:r>
          </a:p>
        </xdr:txBody>
      </xdr:sp>
    </xdr:grpSp>
    <xdr:clientData/>
  </xdr:twoCellAnchor>
  <xdr:twoCellAnchor>
    <xdr:from>
      <xdr:col>15</xdr:col>
      <xdr:colOff>1295400</xdr:colOff>
      <xdr:row>60</xdr:row>
      <xdr:rowOff>38100</xdr:rowOff>
    </xdr:from>
    <xdr:to>
      <xdr:col>15</xdr:col>
      <xdr:colOff>3038475</xdr:colOff>
      <xdr:row>64</xdr:row>
      <xdr:rowOff>66675</xdr:rowOff>
    </xdr:to>
    <xdr:grpSp>
      <xdr:nvGrpSpPr>
        <xdr:cNvPr id="846" name="Group 845">
          <a:extLst>
            <a:ext uri="{FF2B5EF4-FFF2-40B4-BE49-F238E27FC236}">
              <a16:creationId xmlns:a16="http://schemas.microsoft.com/office/drawing/2014/main" id="{8FB14B41-26FF-49A8-BB70-BF5DB81F3127}"/>
            </a:ext>
          </a:extLst>
        </xdr:cNvPr>
        <xdr:cNvGrpSpPr/>
      </xdr:nvGrpSpPr>
      <xdr:grpSpPr>
        <a:xfrm>
          <a:off x="20107275" y="16480937"/>
          <a:ext cx="1743075" cy="993286"/>
          <a:chOff x="12440645" y="52583445"/>
          <a:chExt cx="1770655" cy="832756"/>
        </a:xfrm>
      </xdr:grpSpPr>
      <xdr:sp macro="" textlink="">
        <xdr:nvSpPr>
          <xdr:cNvPr id="847" name="Arrow: Right 846">
            <a:extLst>
              <a:ext uri="{FF2B5EF4-FFF2-40B4-BE49-F238E27FC236}">
                <a16:creationId xmlns:a16="http://schemas.microsoft.com/office/drawing/2014/main" id="{900E6798-E144-44B4-BF0C-7232E3E1AE75}"/>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48" name="TextBox 847">
            <a:extLst>
              <a:ext uri="{FF2B5EF4-FFF2-40B4-BE49-F238E27FC236}">
                <a16:creationId xmlns:a16="http://schemas.microsoft.com/office/drawing/2014/main" id="{3EF274CB-ED18-4A24-9CC9-815D4A9C547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1189259</xdr:colOff>
      <xdr:row>76</xdr:row>
      <xdr:rowOff>81643</xdr:rowOff>
    </xdr:from>
    <xdr:to>
      <xdr:col>15</xdr:col>
      <xdr:colOff>2932334</xdr:colOff>
      <xdr:row>80</xdr:row>
      <xdr:rowOff>96612</xdr:rowOff>
    </xdr:to>
    <xdr:grpSp>
      <xdr:nvGrpSpPr>
        <xdr:cNvPr id="858" name="Group 857">
          <a:extLst>
            <a:ext uri="{FF2B5EF4-FFF2-40B4-BE49-F238E27FC236}">
              <a16:creationId xmlns:a16="http://schemas.microsoft.com/office/drawing/2014/main" id="{4E084063-B197-43B3-A3EA-61F1CBE014C0}"/>
            </a:ext>
          </a:extLst>
        </xdr:cNvPr>
        <xdr:cNvGrpSpPr/>
      </xdr:nvGrpSpPr>
      <xdr:grpSpPr>
        <a:xfrm>
          <a:off x="20001134" y="28229239"/>
          <a:ext cx="1743075" cy="1230017"/>
          <a:chOff x="12440645" y="52583445"/>
          <a:chExt cx="1770655" cy="832756"/>
        </a:xfrm>
      </xdr:grpSpPr>
      <xdr:sp macro="" textlink="">
        <xdr:nvSpPr>
          <xdr:cNvPr id="859" name="Arrow: Right 858">
            <a:extLst>
              <a:ext uri="{FF2B5EF4-FFF2-40B4-BE49-F238E27FC236}">
                <a16:creationId xmlns:a16="http://schemas.microsoft.com/office/drawing/2014/main" id="{9270D40A-B2B1-4537-8FF1-251A0D8827B3}"/>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60" name="TextBox 859">
            <a:extLst>
              <a:ext uri="{FF2B5EF4-FFF2-40B4-BE49-F238E27FC236}">
                <a16:creationId xmlns:a16="http://schemas.microsoft.com/office/drawing/2014/main" id="{99029D0B-9165-40B7-986A-E15CC8F5EAAB}"/>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1270905</xdr:colOff>
      <xdr:row>92</xdr:row>
      <xdr:rowOff>68037</xdr:rowOff>
    </xdr:from>
    <xdr:to>
      <xdr:col>15</xdr:col>
      <xdr:colOff>3013980</xdr:colOff>
      <xdr:row>96</xdr:row>
      <xdr:rowOff>96613</xdr:rowOff>
    </xdr:to>
    <xdr:grpSp>
      <xdr:nvGrpSpPr>
        <xdr:cNvPr id="869" name="Group 868">
          <a:extLst>
            <a:ext uri="{FF2B5EF4-FFF2-40B4-BE49-F238E27FC236}">
              <a16:creationId xmlns:a16="http://schemas.microsoft.com/office/drawing/2014/main" id="{A4026DE0-68C0-4DD7-8361-8CF2227E4257}"/>
            </a:ext>
          </a:extLst>
        </xdr:cNvPr>
        <xdr:cNvGrpSpPr/>
      </xdr:nvGrpSpPr>
      <xdr:grpSpPr>
        <a:xfrm>
          <a:off x="20082780" y="41746018"/>
          <a:ext cx="1743075" cy="1231412"/>
          <a:chOff x="12440645" y="52583445"/>
          <a:chExt cx="1770655" cy="832756"/>
        </a:xfrm>
      </xdr:grpSpPr>
      <xdr:sp macro="" textlink="">
        <xdr:nvSpPr>
          <xdr:cNvPr id="870" name="Arrow: Right 869">
            <a:extLst>
              <a:ext uri="{FF2B5EF4-FFF2-40B4-BE49-F238E27FC236}">
                <a16:creationId xmlns:a16="http://schemas.microsoft.com/office/drawing/2014/main" id="{75845852-AE97-450F-8DA8-7AD640EB608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71" name="TextBox 870">
            <a:extLst>
              <a:ext uri="{FF2B5EF4-FFF2-40B4-BE49-F238E27FC236}">
                <a16:creationId xmlns:a16="http://schemas.microsoft.com/office/drawing/2014/main" id="{C33B0DA3-F79D-4A94-A65F-9188747CE20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1107619</xdr:colOff>
      <xdr:row>108</xdr:row>
      <xdr:rowOff>19050</xdr:rowOff>
    </xdr:from>
    <xdr:to>
      <xdr:col>15</xdr:col>
      <xdr:colOff>2850694</xdr:colOff>
      <xdr:row>112</xdr:row>
      <xdr:rowOff>34019</xdr:rowOff>
    </xdr:to>
    <xdr:grpSp>
      <xdr:nvGrpSpPr>
        <xdr:cNvPr id="880" name="Group 879">
          <a:extLst>
            <a:ext uri="{FF2B5EF4-FFF2-40B4-BE49-F238E27FC236}">
              <a16:creationId xmlns:a16="http://schemas.microsoft.com/office/drawing/2014/main" id="{778444F3-F8A7-40AA-9BD6-7ACD14D19614}"/>
            </a:ext>
          </a:extLst>
        </xdr:cNvPr>
        <xdr:cNvGrpSpPr/>
      </xdr:nvGrpSpPr>
      <xdr:grpSpPr>
        <a:xfrm>
          <a:off x="19919494" y="55337319"/>
          <a:ext cx="1743075" cy="1217806"/>
          <a:chOff x="12440645" y="52583445"/>
          <a:chExt cx="1770655" cy="832756"/>
        </a:xfrm>
      </xdr:grpSpPr>
      <xdr:sp macro="" textlink="">
        <xdr:nvSpPr>
          <xdr:cNvPr id="881" name="Arrow: Right 880">
            <a:extLst>
              <a:ext uri="{FF2B5EF4-FFF2-40B4-BE49-F238E27FC236}">
                <a16:creationId xmlns:a16="http://schemas.microsoft.com/office/drawing/2014/main" id="{4BCA9C4D-DA28-49B8-B97E-A532FE18426F}"/>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82" name="TextBox 881">
            <a:extLst>
              <a:ext uri="{FF2B5EF4-FFF2-40B4-BE49-F238E27FC236}">
                <a16:creationId xmlns:a16="http://schemas.microsoft.com/office/drawing/2014/main" id="{92AC6199-373A-47DE-ACE0-0272F1367158}"/>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1155244</xdr:colOff>
      <xdr:row>124</xdr:row>
      <xdr:rowOff>38100</xdr:rowOff>
    </xdr:from>
    <xdr:to>
      <xdr:col>15</xdr:col>
      <xdr:colOff>2898319</xdr:colOff>
      <xdr:row>128</xdr:row>
      <xdr:rowOff>72119</xdr:rowOff>
    </xdr:to>
    <xdr:grpSp>
      <xdr:nvGrpSpPr>
        <xdr:cNvPr id="891" name="Group 890">
          <a:extLst>
            <a:ext uri="{FF2B5EF4-FFF2-40B4-BE49-F238E27FC236}">
              <a16:creationId xmlns:a16="http://schemas.microsoft.com/office/drawing/2014/main" id="{D786B94B-7918-4782-AABF-2B284BFBD94A}"/>
            </a:ext>
          </a:extLst>
        </xdr:cNvPr>
        <xdr:cNvGrpSpPr/>
      </xdr:nvGrpSpPr>
      <xdr:grpSpPr>
        <a:xfrm>
          <a:off x="19967119" y="68996658"/>
          <a:ext cx="1743075" cy="1230749"/>
          <a:chOff x="12440645" y="52583445"/>
          <a:chExt cx="1770655" cy="832756"/>
        </a:xfrm>
      </xdr:grpSpPr>
      <xdr:sp macro="" textlink="">
        <xdr:nvSpPr>
          <xdr:cNvPr id="892" name="Arrow: Right 891">
            <a:extLst>
              <a:ext uri="{FF2B5EF4-FFF2-40B4-BE49-F238E27FC236}">
                <a16:creationId xmlns:a16="http://schemas.microsoft.com/office/drawing/2014/main" id="{4237403B-9A19-4BC7-9513-9CCD5C7591A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3" name="TextBox 892">
            <a:extLst>
              <a:ext uri="{FF2B5EF4-FFF2-40B4-BE49-F238E27FC236}">
                <a16:creationId xmlns:a16="http://schemas.microsoft.com/office/drawing/2014/main" id="{0DE3294C-3335-4D76-BCAE-618D2E6D60DB}"/>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1069519</xdr:colOff>
      <xdr:row>140</xdr:row>
      <xdr:rowOff>47625</xdr:rowOff>
    </xdr:from>
    <xdr:to>
      <xdr:col>15</xdr:col>
      <xdr:colOff>2812594</xdr:colOff>
      <xdr:row>144</xdr:row>
      <xdr:rowOff>81644</xdr:rowOff>
    </xdr:to>
    <xdr:grpSp>
      <xdr:nvGrpSpPr>
        <xdr:cNvPr id="902" name="Group 901">
          <a:extLst>
            <a:ext uri="{FF2B5EF4-FFF2-40B4-BE49-F238E27FC236}">
              <a16:creationId xmlns:a16="http://schemas.microsoft.com/office/drawing/2014/main" id="{C5544956-5CE9-498D-B4E6-1D3DFF5A12A8}"/>
            </a:ext>
          </a:extLst>
        </xdr:cNvPr>
        <xdr:cNvGrpSpPr/>
      </xdr:nvGrpSpPr>
      <xdr:grpSpPr>
        <a:xfrm>
          <a:off x="19881394" y="82640365"/>
          <a:ext cx="1743075" cy="1230750"/>
          <a:chOff x="12440645" y="52583445"/>
          <a:chExt cx="1770655" cy="832756"/>
        </a:xfrm>
      </xdr:grpSpPr>
      <xdr:sp macro="" textlink="">
        <xdr:nvSpPr>
          <xdr:cNvPr id="903" name="Arrow: Right 902">
            <a:extLst>
              <a:ext uri="{FF2B5EF4-FFF2-40B4-BE49-F238E27FC236}">
                <a16:creationId xmlns:a16="http://schemas.microsoft.com/office/drawing/2014/main" id="{559F2A67-9DA9-4538-B286-F6FFA3A620FF}"/>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04" name="TextBox 903">
            <a:extLst>
              <a:ext uri="{FF2B5EF4-FFF2-40B4-BE49-F238E27FC236}">
                <a16:creationId xmlns:a16="http://schemas.microsoft.com/office/drawing/2014/main" id="{804FF9D2-D4E3-44ED-8C0E-F4117213421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1088569</xdr:colOff>
      <xdr:row>156</xdr:row>
      <xdr:rowOff>19050</xdr:rowOff>
    </xdr:from>
    <xdr:to>
      <xdr:col>15</xdr:col>
      <xdr:colOff>2831644</xdr:colOff>
      <xdr:row>160</xdr:row>
      <xdr:rowOff>53069</xdr:rowOff>
    </xdr:to>
    <xdr:grpSp>
      <xdr:nvGrpSpPr>
        <xdr:cNvPr id="913" name="Group 912">
          <a:extLst>
            <a:ext uri="{FF2B5EF4-FFF2-40B4-BE49-F238E27FC236}">
              <a16:creationId xmlns:a16="http://schemas.microsoft.com/office/drawing/2014/main" id="{38DC5EF3-3393-44E3-856E-60AF62192FBC}"/>
            </a:ext>
          </a:extLst>
        </xdr:cNvPr>
        <xdr:cNvGrpSpPr/>
      </xdr:nvGrpSpPr>
      <xdr:grpSpPr>
        <a:xfrm>
          <a:off x="19900444" y="96245973"/>
          <a:ext cx="1743075" cy="1230750"/>
          <a:chOff x="12440645" y="52583445"/>
          <a:chExt cx="1770655" cy="832756"/>
        </a:xfrm>
      </xdr:grpSpPr>
      <xdr:sp macro="" textlink="">
        <xdr:nvSpPr>
          <xdr:cNvPr id="914" name="Arrow: Right 913">
            <a:extLst>
              <a:ext uri="{FF2B5EF4-FFF2-40B4-BE49-F238E27FC236}">
                <a16:creationId xmlns:a16="http://schemas.microsoft.com/office/drawing/2014/main" id="{B82DED27-93DD-45F9-A64F-C79DB8D96B18}"/>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15" name="TextBox 914">
            <a:extLst>
              <a:ext uri="{FF2B5EF4-FFF2-40B4-BE49-F238E27FC236}">
                <a16:creationId xmlns:a16="http://schemas.microsoft.com/office/drawing/2014/main" id="{BD1D6018-577B-4474-A181-A1CA952C4C13}"/>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1212394</xdr:colOff>
      <xdr:row>172</xdr:row>
      <xdr:rowOff>38100</xdr:rowOff>
    </xdr:from>
    <xdr:to>
      <xdr:col>15</xdr:col>
      <xdr:colOff>2955469</xdr:colOff>
      <xdr:row>176</xdr:row>
      <xdr:rowOff>72119</xdr:rowOff>
    </xdr:to>
    <xdr:grpSp>
      <xdr:nvGrpSpPr>
        <xdr:cNvPr id="924" name="Group 923">
          <a:extLst>
            <a:ext uri="{FF2B5EF4-FFF2-40B4-BE49-F238E27FC236}">
              <a16:creationId xmlns:a16="http://schemas.microsoft.com/office/drawing/2014/main" id="{7281DBAF-C526-4B84-8D85-297EA2EA86B5}"/>
            </a:ext>
          </a:extLst>
        </xdr:cNvPr>
        <xdr:cNvGrpSpPr/>
      </xdr:nvGrpSpPr>
      <xdr:grpSpPr>
        <a:xfrm>
          <a:off x="20024269" y="109777090"/>
          <a:ext cx="1743075" cy="1230750"/>
          <a:chOff x="12440645" y="52583445"/>
          <a:chExt cx="1770655" cy="832756"/>
        </a:xfrm>
      </xdr:grpSpPr>
      <xdr:sp macro="" textlink="">
        <xdr:nvSpPr>
          <xdr:cNvPr id="925" name="Arrow: Right 924">
            <a:extLst>
              <a:ext uri="{FF2B5EF4-FFF2-40B4-BE49-F238E27FC236}">
                <a16:creationId xmlns:a16="http://schemas.microsoft.com/office/drawing/2014/main" id="{F31174A3-F717-4785-A3C4-5515BED017B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26" name="TextBox 925">
            <a:extLst>
              <a:ext uri="{FF2B5EF4-FFF2-40B4-BE49-F238E27FC236}">
                <a16:creationId xmlns:a16="http://schemas.microsoft.com/office/drawing/2014/main" id="{F384F0CA-1D50-4439-A2A3-4BECC6B460C0}"/>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1164769</xdr:colOff>
      <xdr:row>188</xdr:row>
      <xdr:rowOff>57150</xdr:rowOff>
    </xdr:from>
    <xdr:to>
      <xdr:col>15</xdr:col>
      <xdr:colOff>2907844</xdr:colOff>
      <xdr:row>192</xdr:row>
      <xdr:rowOff>91169</xdr:rowOff>
    </xdr:to>
    <xdr:grpSp>
      <xdr:nvGrpSpPr>
        <xdr:cNvPr id="935" name="Group 934">
          <a:extLst>
            <a:ext uri="{FF2B5EF4-FFF2-40B4-BE49-F238E27FC236}">
              <a16:creationId xmlns:a16="http://schemas.microsoft.com/office/drawing/2014/main" id="{4FB3B3DF-3551-406C-9BFD-7DD85EB1AAF9}"/>
            </a:ext>
          </a:extLst>
        </xdr:cNvPr>
        <xdr:cNvGrpSpPr/>
      </xdr:nvGrpSpPr>
      <xdr:grpSpPr>
        <a:xfrm>
          <a:off x="19976644" y="123308208"/>
          <a:ext cx="1743075" cy="1230749"/>
          <a:chOff x="12440645" y="52583445"/>
          <a:chExt cx="1770655" cy="832756"/>
        </a:xfrm>
      </xdr:grpSpPr>
      <xdr:sp macro="" textlink="">
        <xdr:nvSpPr>
          <xdr:cNvPr id="936" name="Arrow: Right 935">
            <a:extLst>
              <a:ext uri="{FF2B5EF4-FFF2-40B4-BE49-F238E27FC236}">
                <a16:creationId xmlns:a16="http://schemas.microsoft.com/office/drawing/2014/main" id="{8F43DADA-4AC7-4CFA-A5A3-8F18E0CB9B1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7" name="TextBox 936">
            <a:extLst>
              <a:ext uri="{FF2B5EF4-FFF2-40B4-BE49-F238E27FC236}">
                <a16:creationId xmlns:a16="http://schemas.microsoft.com/office/drawing/2014/main" id="{C856DB93-BDE3-4EBF-9964-850BEDDDD35D}"/>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1202869</xdr:colOff>
      <xdr:row>204</xdr:row>
      <xdr:rowOff>38100</xdr:rowOff>
    </xdr:from>
    <xdr:to>
      <xdr:col>15</xdr:col>
      <xdr:colOff>2945944</xdr:colOff>
      <xdr:row>208</xdr:row>
      <xdr:rowOff>72119</xdr:rowOff>
    </xdr:to>
    <xdr:grpSp>
      <xdr:nvGrpSpPr>
        <xdr:cNvPr id="946" name="Group 945">
          <a:extLst>
            <a:ext uri="{FF2B5EF4-FFF2-40B4-BE49-F238E27FC236}">
              <a16:creationId xmlns:a16="http://schemas.microsoft.com/office/drawing/2014/main" id="{47A0C3AD-3F16-4136-BE6F-FF14B20CDA54}"/>
            </a:ext>
          </a:extLst>
        </xdr:cNvPr>
        <xdr:cNvGrpSpPr/>
      </xdr:nvGrpSpPr>
      <xdr:grpSpPr>
        <a:xfrm>
          <a:off x="20014744" y="136801225"/>
          <a:ext cx="1743075" cy="1230750"/>
          <a:chOff x="12440645" y="52583445"/>
          <a:chExt cx="1770655" cy="832756"/>
        </a:xfrm>
      </xdr:grpSpPr>
      <xdr:sp macro="" textlink="">
        <xdr:nvSpPr>
          <xdr:cNvPr id="947" name="Arrow: Right 946">
            <a:extLst>
              <a:ext uri="{FF2B5EF4-FFF2-40B4-BE49-F238E27FC236}">
                <a16:creationId xmlns:a16="http://schemas.microsoft.com/office/drawing/2014/main" id="{84241783-C764-4CB2-893D-CAD9CF53B24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48" name="TextBox 947">
            <a:extLst>
              <a:ext uri="{FF2B5EF4-FFF2-40B4-BE49-F238E27FC236}">
                <a16:creationId xmlns:a16="http://schemas.microsoft.com/office/drawing/2014/main" id="{8E3F7207-FE2C-42FF-81C7-2CC0197AE07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1250494</xdr:colOff>
      <xdr:row>220</xdr:row>
      <xdr:rowOff>19050</xdr:rowOff>
    </xdr:from>
    <xdr:to>
      <xdr:col>15</xdr:col>
      <xdr:colOff>2993569</xdr:colOff>
      <xdr:row>224</xdr:row>
      <xdr:rowOff>53069</xdr:rowOff>
    </xdr:to>
    <xdr:grpSp>
      <xdr:nvGrpSpPr>
        <xdr:cNvPr id="957" name="Group 956">
          <a:extLst>
            <a:ext uri="{FF2B5EF4-FFF2-40B4-BE49-F238E27FC236}">
              <a16:creationId xmlns:a16="http://schemas.microsoft.com/office/drawing/2014/main" id="{8E46865A-EE98-471F-97E7-CD5B10C119A5}"/>
            </a:ext>
          </a:extLst>
        </xdr:cNvPr>
        <xdr:cNvGrpSpPr/>
      </xdr:nvGrpSpPr>
      <xdr:grpSpPr>
        <a:xfrm>
          <a:off x="20062369" y="150294242"/>
          <a:ext cx="1743075" cy="1230750"/>
          <a:chOff x="12440645" y="52583445"/>
          <a:chExt cx="1770655" cy="832756"/>
        </a:xfrm>
      </xdr:grpSpPr>
      <xdr:sp macro="" textlink="">
        <xdr:nvSpPr>
          <xdr:cNvPr id="958" name="Arrow: Right 957">
            <a:extLst>
              <a:ext uri="{FF2B5EF4-FFF2-40B4-BE49-F238E27FC236}">
                <a16:creationId xmlns:a16="http://schemas.microsoft.com/office/drawing/2014/main" id="{24400D41-1368-44F3-B8E4-547C6AA08742}"/>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59" name="TextBox 958">
            <a:extLst>
              <a:ext uri="{FF2B5EF4-FFF2-40B4-BE49-F238E27FC236}">
                <a16:creationId xmlns:a16="http://schemas.microsoft.com/office/drawing/2014/main" id="{B62727DC-934D-40AA-928D-4D352C53FC38}"/>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1202869</xdr:colOff>
      <xdr:row>236</xdr:row>
      <xdr:rowOff>38100</xdr:rowOff>
    </xdr:from>
    <xdr:to>
      <xdr:col>15</xdr:col>
      <xdr:colOff>2945944</xdr:colOff>
      <xdr:row>240</xdr:row>
      <xdr:rowOff>72119</xdr:rowOff>
    </xdr:to>
    <xdr:grpSp>
      <xdr:nvGrpSpPr>
        <xdr:cNvPr id="968" name="Group 967">
          <a:extLst>
            <a:ext uri="{FF2B5EF4-FFF2-40B4-BE49-F238E27FC236}">
              <a16:creationId xmlns:a16="http://schemas.microsoft.com/office/drawing/2014/main" id="{7DA674B4-6FC3-42F5-AF69-583887034614}"/>
            </a:ext>
          </a:extLst>
        </xdr:cNvPr>
        <xdr:cNvGrpSpPr/>
      </xdr:nvGrpSpPr>
      <xdr:grpSpPr>
        <a:xfrm>
          <a:off x="20014744" y="163825360"/>
          <a:ext cx="1743075" cy="1230749"/>
          <a:chOff x="12440645" y="52583445"/>
          <a:chExt cx="1770655" cy="832756"/>
        </a:xfrm>
      </xdr:grpSpPr>
      <xdr:sp macro="" textlink="">
        <xdr:nvSpPr>
          <xdr:cNvPr id="969" name="Arrow: Right 968">
            <a:extLst>
              <a:ext uri="{FF2B5EF4-FFF2-40B4-BE49-F238E27FC236}">
                <a16:creationId xmlns:a16="http://schemas.microsoft.com/office/drawing/2014/main" id="{8E411825-9E94-4F48-834B-DF92FF41532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0" name="TextBox 969">
            <a:extLst>
              <a:ext uri="{FF2B5EF4-FFF2-40B4-BE49-F238E27FC236}">
                <a16:creationId xmlns:a16="http://schemas.microsoft.com/office/drawing/2014/main" id="{3585D269-9268-4709-AC90-813245BEF017}"/>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1260019</xdr:colOff>
      <xdr:row>252</xdr:row>
      <xdr:rowOff>28575</xdr:rowOff>
    </xdr:from>
    <xdr:to>
      <xdr:col>15</xdr:col>
      <xdr:colOff>3003094</xdr:colOff>
      <xdr:row>256</xdr:row>
      <xdr:rowOff>62594</xdr:rowOff>
    </xdr:to>
    <xdr:grpSp>
      <xdr:nvGrpSpPr>
        <xdr:cNvPr id="979" name="Group 978">
          <a:extLst>
            <a:ext uri="{FF2B5EF4-FFF2-40B4-BE49-F238E27FC236}">
              <a16:creationId xmlns:a16="http://schemas.microsoft.com/office/drawing/2014/main" id="{4AB7C652-C834-496E-9A8B-C0A02BDA8D35}"/>
            </a:ext>
          </a:extLst>
        </xdr:cNvPr>
        <xdr:cNvGrpSpPr/>
      </xdr:nvGrpSpPr>
      <xdr:grpSpPr>
        <a:xfrm>
          <a:off x="20071894" y="177364537"/>
          <a:ext cx="1743075" cy="1230749"/>
          <a:chOff x="12440645" y="52583445"/>
          <a:chExt cx="1770655" cy="832756"/>
        </a:xfrm>
      </xdr:grpSpPr>
      <xdr:sp macro="" textlink="">
        <xdr:nvSpPr>
          <xdr:cNvPr id="980" name="Arrow: Right 979">
            <a:extLst>
              <a:ext uri="{FF2B5EF4-FFF2-40B4-BE49-F238E27FC236}">
                <a16:creationId xmlns:a16="http://schemas.microsoft.com/office/drawing/2014/main" id="{6D5B21EE-835B-4948-A880-4B921750F24A}"/>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81" name="TextBox 980">
            <a:extLst>
              <a:ext uri="{FF2B5EF4-FFF2-40B4-BE49-F238E27FC236}">
                <a16:creationId xmlns:a16="http://schemas.microsoft.com/office/drawing/2014/main" id="{3DF296A2-CB54-4B12-9F1F-82170026234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1174294</xdr:colOff>
      <xdr:row>268</xdr:row>
      <xdr:rowOff>28575</xdr:rowOff>
    </xdr:from>
    <xdr:to>
      <xdr:col>15</xdr:col>
      <xdr:colOff>2917369</xdr:colOff>
      <xdr:row>272</xdr:row>
      <xdr:rowOff>62594</xdr:rowOff>
    </xdr:to>
    <xdr:grpSp>
      <xdr:nvGrpSpPr>
        <xdr:cNvPr id="990" name="Group 989">
          <a:extLst>
            <a:ext uri="{FF2B5EF4-FFF2-40B4-BE49-F238E27FC236}">
              <a16:creationId xmlns:a16="http://schemas.microsoft.com/office/drawing/2014/main" id="{5315EAF8-3D41-437B-BD8F-B90C3EEE0F23}"/>
            </a:ext>
          </a:extLst>
        </xdr:cNvPr>
        <xdr:cNvGrpSpPr/>
      </xdr:nvGrpSpPr>
      <xdr:grpSpPr>
        <a:xfrm>
          <a:off x="19986169" y="190913238"/>
          <a:ext cx="1743075" cy="1230750"/>
          <a:chOff x="12440645" y="52583445"/>
          <a:chExt cx="1770655" cy="832756"/>
        </a:xfrm>
      </xdr:grpSpPr>
      <xdr:sp macro="" textlink="">
        <xdr:nvSpPr>
          <xdr:cNvPr id="991" name="Arrow: Right 990">
            <a:extLst>
              <a:ext uri="{FF2B5EF4-FFF2-40B4-BE49-F238E27FC236}">
                <a16:creationId xmlns:a16="http://schemas.microsoft.com/office/drawing/2014/main" id="{9A46C8DA-E664-43BC-A6A6-870D8FC6EA7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92" name="TextBox 991">
            <a:extLst>
              <a:ext uri="{FF2B5EF4-FFF2-40B4-BE49-F238E27FC236}">
                <a16:creationId xmlns:a16="http://schemas.microsoft.com/office/drawing/2014/main" id="{2661CC0F-050D-4015-8E67-3C856A4146D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1202869</xdr:colOff>
      <xdr:row>284</xdr:row>
      <xdr:rowOff>9525</xdr:rowOff>
    </xdr:from>
    <xdr:to>
      <xdr:col>15</xdr:col>
      <xdr:colOff>2945944</xdr:colOff>
      <xdr:row>288</xdr:row>
      <xdr:rowOff>43544</xdr:rowOff>
    </xdr:to>
    <xdr:grpSp>
      <xdr:nvGrpSpPr>
        <xdr:cNvPr id="1001" name="Group 1000">
          <a:extLst>
            <a:ext uri="{FF2B5EF4-FFF2-40B4-BE49-F238E27FC236}">
              <a16:creationId xmlns:a16="http://schemas.microsoft.com/office/drawing/2014/main" id="{58C2D930-F10B-4751-8541-ACCB2051F75A}"/>
            </a:ext>
          </a:extLst>
        </xdr:cNvPr>
        <xdr:cNvGrpSpPr/>
      </xdr:nvGrpSpPr>
      <xdr:grpSpPr>
        <a:xfrm>
          <a:off x="20014744" y="204442890"/>
          <a:ext cx="1743075" cy="1230750"/>
          <a:chOff x="12440645" y="52583445"/>
          <a:chExt cx="1770655" cy="832756"/>
        </a:xfrm>
      </xdr:grpSpPr>
      <xdr:sp macro="" textlink="">
        <xdr:nvSpPr>
          <xdr:cNvPr id="1002" name="Arrow: Right 1001">
            <a:extLst>
              <a:ext uri="{FF2B5EF4-FFF2-40B4-BE49-F238E27FC236}">
                <a16:creationId xmlns:a16="http://schemas.microsoft.com/office/drawing/2014/main" id="{3DACDC80-EF1E-485C-8F9B-D21EE7CE1DD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03" name="TextBox 1002">
            <a:extLst>
              <a:ext uri="{FF2B5EF4-FFF2-40B4-BE49-F238E27FC236}">
                <a16:creationId xmlns:a16="http://schemas.microsoft.com/office/drawing/2014/main" id="{D54A4DDE-F819-48B2-AC18-A725E45D31D0}"/>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1260019</xdr:colOff>
      <xdr:row>300</xdr:row>
      <xdr:rowOff>19050</xdr:rowOff>
    </xdr:from>
    <xdr:to>
      <xdr:col>15</xdr:col>
      <xdr:colOff>3003094</xdr:colOff>
      <xdr:row>304</xdr:row>
      <xdr:rowOff>53069</xdr:rowOff>
    </xdr:to>
    <xdr:grpSp>
      <xdr:nvGrpSpPr>
        <xdr:cNvPr id="1012" name="Group 1011">
          <a:extLst>
            <a:ext uri="{FF2B5EF4-FFF2-40B4-BE49-F238E27FC236}">
              <a16:creationId xmlns:a16="http://schemas.microsoft.com/office/drawing/2014/main" id="{7532EC9B-0188-4605-BA83-5CC018B86A56}"/>
            </a:ext>
          </a:extLst>
        </xdr:cNvPr>
        <xdr:cNvGrpSpPr/>
      </xdr:nvGrpSpPr>
      <xdr:grpSpPr>
        <a:xfrm>
          <a:off x="20071894" y="218001117"/>
          <a:ext cx="1743075" cy="1230750"/>
          <a:chOff x="12440645" y="52583445"/>
          <a:chExt cx="1770655" cy="832756"/>
        </a:xfrm>
      </xdr:grpSpPr>
      <xdr:sp macro="" textlink="">
        <xdr:nvSpPr>
          <xdr:cNvPr id="1013" name="Arrow: Right 1012">
            <a:extLst>
              <a:ext uri="{FF2B5EF4-FFF2-40B4-BE49-F238E27FC236}">
                <a16:creationId xmlns:a16="http://schemas.microsoft.com/office/drawing/2014/main" id="{450CB8EE-3527-40D9-932B-E04CEDC3796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4" name="TextBox 1013">
            <a:extLst>
              <a:ext uri="{FF2B5EF4-FFF2-40B4-BE49-F238E27FC236}">
                <a16:creationId xmlns:a16="http://schemas.microsoft.com/office/drawing/2014/main" id="{208A1FE5-E13F-4321-8990-826DD5FB9120}"/>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1212394</xdr:colOff>
      <xdr:row>316</xdr:row>
      <xdr:rowOff>47625</xdr:rowOff>
    </xdr:from>
    <xdr:to>
      <xdr:col>15</xdr:col>
      <xdr:colOff>2955469</xdr:colOff>
      <xdr:row>320</xdr:row>
      <xdr:rowOff>81644</xdr:rowOff>
    </xdr:to>
    <xdr:grpSp>
      <xdr:nvGrpSpPr>
        <xdr:cNvPr id="1023" name="Group 1022">
          <a:extLst>
            <a:ext uri="{FF2B5EF4-FFF2-40B4-BE49-F238E27FC236}">
              <a16:creationId xmlns:a16="http://schemas.microsoft.com/office/drawing/2014/main" id="{0A733F49-2F68-432A-B4AD-09DFDFB11179}"/>
            </a:ext>
          </a:extLst>
        </xdr:cNvPr>
        <xdr:cNvGrpSpPr/>
      </xdr:nvGrpSpPr>
      <xdr:grpSpPr>
        <a:xfrm>
          <a:off x="20024269" y="231578394"/>
          <a:ext cx="1743075" cy="1230750"/>
          <a:chOff x="12440645" y="52583445"/>
          <a:chExt cx="1770655" cy="832756"/>
        </a:xfrm>
      </xdr:grpSpPr>
      <xdr:sp macro="" textlink="">
        <xdr:nvSpPr>
          <xdr:cNvPr id="1024" name="Arrow: Right 1023">
            <a:extLst>
              <a:ext uri="{FF2B5EF4-FFF2-40B4-BE49-F238E27FC236}">
                <a16:creationId xmlns:a16="http://schemas.microsoft.com/office/drawing/2014/main" id="{CB8E19A7-5588-4A60-9EA2-E35B7B6607C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25" name="TextBox 1024">
            <a:extLst>
              <a:ext uri="{FF2B5EF4-FFF2-40B4-BE49-F238E27FC236}">
                <a16:creationId xmlns:a16="http://schemas.microsoft.com/office/drawing/2014/main" id="{93D389B5-C09B-42FE-B661-985C9EDAF293}"/>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1221919</xdr:colOff>
      <xdr:row>332</xdr:row>
      <xdr:rowOff>9525</xdr:rowOff>
    </xdr:from>
    <xdr:to>
      <xdr:col>15</xdr:col>
      <xdr:colOff>2964994</xdr:colOff>
      <xdr:row>336</xdr:row>
      <xdr:rowOff>43544</xdr:rowOff>
    </xdr:to>
    <xdr:grpSp>
      <xdr:nvGrpSpPr>
        <xdr:cNvPr id="1034" name="Group 1033">
          <a:extLst>
            <a:ext uri="{FF2B5EF4-FFF2-40B4-BE49-F238E27FC236}">
              <a16:creationId xmlns:a16="http://schemas.microsoft.com/office/drawing/2014/main" id="{9E486465-947E-45AD-9FDE-BAC3AE8CDE12}"/>
            </a:ext>
          </a:extLst>
        </xdr:cNvPr>
        <xdr:cNvGrpSpPr/>
      </xdr:nvGrpSpPr>
      <xdr:grpSpPr>
        <a:xfrm>
          <a:off x="20033794" y="245088996"/>
          <a:ext cx="1743075" cy="1230750"/>
          <a:chOff x="12440645" y="52583445"/>
          <a:chExt cx="1770655" cy="832756"/>
        </a:xfrm>
      </xdr:grpSpPr>
      <xdr:sp macro="" textlink="">
        <xdr:nvSpPr>
          <xdr:cNvPr id="1035" name="Arrow: Right 1034">
            <a:extLst>
              <a:ext uri="{FF2B5EF4-FFF2-40B4-BE49-F238E27FC236}">
                <a16:creationId xmlns:a16="http://schemas.microsoft.com/office/drawing/2014/main" id="{792A5420-2443-4A6E-A3E5-A126DDF363F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36" name="TextBox 1035">
            <a:extLst>
              <a:ext uri="{FF2B5EF4-FFF2-40B4-BE49-F238E27FC236}">
                <a16:creationId xmlns:a16="http://schemas.microsoft.com/office/drawing/2014/main" id="{634CD863-3934-4438-9EB9-118B4D72197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1193344</xdr:colOff>
      <xdr:row>348</xdr:row>
      <xdr:rowOff>28575</xdr:rowOff>
    </xdr:from>
    <xdr:to>
      <xdr:col>15</xdr:col>
      <xdr:colOff>2936419</xdr:colOff>
      <xdr:row>352</xdr:row>
      <xdr:rowOff>62594</xdr:rowOff>
    </xdr:to>
    <xdr:grpSp>
      <xdr:nvGrpSpPr>
        <xdr:cNvPr id="1045" name="Group 1044">
          <a:extLst>
            <a:ext uri="{FF2B5EF4-FFF2-40B4-BE49-F238E27FC236}">
              <a16:creationId xmlns:a16="http://schemas.microsoft.com/office/drawing/2014/main" id="{305C46FC-28E0-416B-84AA-E4504795519C}"/>
            </a:ext>
          </a:extLst>
        </xdr:cNvPr>
        <xdr:cNvGrpSpPr/>
      </xdr:nvGrpSpPr>
      <xdr:grpSpPr>
        <a:xfrm>
          <a:off x="20005219" y="258656748"/>
          <a:ext cx="1743075" cy="1230750"/>
          <a:chOff x="12440645" y="52583445"/>
          <a:chExt cx="1770655" cy="832756"/>
        </a:xfrm>
      </xdr:grpSpPr>
      <xdr:sp macro="" textlink="">
        <xdr:nvSpPr>
          <xdr:cNvPr id="1046" name="Arrow: Right 1045">
            <a:extLst>
              <a:ext uri="{FF2B5EF4-FFF2-40B4-BE49-F238E27FC236}">
                <a16:creationId xmlns:a16="http://schemas.microsoft.com/office/drawing/2014/main" id="{CE826D7D-C909-40B5-999F-F8EA9EBDC892}"/>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47" name="TextBox 1046">
            <a:extLst>
              <a:ext uri="{FF2B5EF4-FFF2-40B4-BE49-F238E27FC236}">
                <a16:creationId xmlns:a16="http://schemas.microsoft.com/office/drawing/2014/main" id="{EBC091E1-23B1-40E8-B6B4-CACDC6B3BB0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1269544</xdr:colOff>
      <xdr:row>364</xdr:row>
      <xdr:rowOff>9525</xdr:rowOff>
    </xdr:from>
    <xdr:to>
      <xdr:col>15</xdr:col>
      <xdr:colOff>3012619</xdr:colOff>
      <xdr:row>368</xdr:row>
      <xdr:rowOff>43544</xdr:rowOff>
    </xdr:to>
    <xdr:grpSp>
      <xdr:nvGrpSpPr>
        <xdr:cNvPr id="1056" name="Group 1055">
          <a:extLst>
            <a:ext uri="{FF2B5EF4-FFF2-40B4-BE49-F238E27FC236}">
              <a16:creationId xmlns:a16="http://schemas.microsoft.com/office/drawing/2014/main" id="{F48DC405-38DB-48FA-BA6A-1094F41F5ED4}"/>
            </a:ext>
          </a:extLst>
        </xdr:cNvPr>
        <xdr:cNvGrpSpPr/>
      </xdr:nvGrpSpPr>
      <xdr:grpSpPr>
        <a:xfrm>
          <a:off x="20081419" y="272186400"/>
          <a:ext cx="1743075" cy="1230750"/>
          <a:chOff x="12440645" y="52583445"/>
          <a:chExt cx="1770655" cy="832756"/>
        </a:xfrm>
      </xdr:grpSpPr>
      <xdr:sp macro="" textlink="">
        <xdr:nvSpPr>
          <xdr:cNvPr id="1057" name="Arrow: Right 1056">
            <a:extLst>
              <a:ext uri="{FF2B5EF4-FFF2-40B4-BE49-F238E27FC236}">
                <a16:creationId xmlns:a16="http://schemas.microsoft.com/office/drawing/2014/main" id="{47F917B4-AC0D-4771-A814-BA8CD115FEC1}"/>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8" name="TextBox 1057">
            <a:extLst>
              <a:ext uri="{FF2B5EF4-FFF2-40B4-BE49-F238E27FC236}">
                <a16:creationId xmlns:a16="http://schemas.microsoft.com/office/drawing/2014/main" id="{C3E6266B-4BD6-4401-9C49-A7CCF5FC8D86}"/>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1126669</xdr:colOff>
      <xdr:row>384</xdr:row>
      <xdr:rowOff>28575</xdr:rowOff>
    </xdr:from>
    <xdr:to>
      <xdr:col>15</xdr:col>
      <xdr:colOff>2869744</xdr:colOff>
      <xdr:row>387</xdr:row>
      <xdr:rowOff>253094</xdr:rowOff>
    </xdr:to>
    <xdr:grpSp>
      <xdr:nvGrpSpPr>
        <xdr:cNvPr id="1067" name="Group 1066">
          <a:extLst>
            <a:ext uri="{FF2B5EF4-FFF2-40B4-BE49-F238E27FC236}">
              <a16:creationId xmlns:a16="http://schemas.microsoft.com/office/drawing/2014/main" id="{1D2291EE-18E9-4DEC-A3CE-EFB5164E323E}"/>
            </a:ext>
          </a:extLst>
        </xdr:cNvPr>
        <xdr:cNvGrpSpPr/>
      </xdr:nvGrpSpPr>
      <xdr:grpSpPr>
        <a:xfrm>
          <a:off x="19938544" y="286865402"/>
          <a:ext cx="1743075" cy="1231971"/>
          <a:chOff x="12440645" y="52583445"/>
          <a:chExt cx="1770655" cy="832756"/>
        </a:xfrm>
      </xdr:grpSpPr>
      <xdr:sp macro="" textlink="">
        <xdr:nvSpPr>
          <xdr:cNvPr id="1068" name="Arrow: Right 1067">
            <a:extLst>
              <a:ext uri="{FF2B5EF4-FFF2-40B4-BE49-F238E27FC236}">
                <a16:creationId xmlns:a16="http://schemas.microsoft.com/office/drawing/2014/main" id="{D32408D7-F826-4D93-BE3A-A910ECAF2034}"/>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69" name="TextBox 1068">
            <a:extLst>
              <a:ext uri="{FF2B5EF4-FFF2-40B4-BE49-F238E27FC236}">
                <a16:creationId xmlns:a16="http://schemas.microsoft.com/office/drawing/2014/main" id="{F10224CC-3495-48A8-9166-1C2FF8021AC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1155244</xdr:colOff>
      <xdr:row>400</xdr:row>
      <xdr:rowOff>85725</xdr:rowOff>
    </xdr:from>
    <xdr:to>
      <xdr:col>15</xdr:col>
      <xdr:colOff>2898319</xdr:colOff>
      <xdr:row>403</xdr:row>
      <xdr:rowOff>281669</xdr:rowOff>
    </xdr:to>
    <xdr:grpSp>
      <xdr:nvGrpSpPr>
        <xdr:cNvPr id="1078" name="Group 1077">
          <a:extLst>
            <a:ext uri="{FF2B5EF4-FFF2-40B4-BE49-F238E27FC236}">
              <a16:creationId xmlns:a16="http://schemas.microsoft.com/office/drawing/2014/main" id="{A295C0A1-000E-4405-A15C-63B4BF4CF20A}"/>
            </a:ext>
          </a:extLst>
        </xdr:cNvPr>
        <xdr:cNvGrpSpPr/>
      </xdr:nvGrpSpPr>
      <xdr:grpSpPr>
        <a:xfrm>
          <a:off x="19967119" y="300581158"/>
          <a:ext cx="1743075" cy="1233924"/>
          <a:chOff x="12440645" y="52583445"/>
          <a:chExt cx="1770655" cy="832756"/>
        </a:xfrm>
      </xdr:grpSpPr>
      <xdr:sp macro="" textlink="">
        <xdr:nvSpPr>
          <xdr:cNvPr id="1079" name="Arrow: Right 1078">
            <a:extLst>
              <a:ext uri="{FF2B5EF4-FFF2-40B4-BE49-F238E27FC236}">
                <a16:creationId xmlns:a16="http://schemas.microsoft.com/office/drawing/2014/main" id="{EC14DFCA-5BD2-4A9D-917B-7178E09942A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80" name="TextBox 1079">
            <a:extLst>
              <a:ext uri="{FF2B5EF4-FFF2-40B4-BE49-F238E27FC236}">
                <a16:creationId xmlns:a16="http://schemas.microsoft.com/office/drawing/2014/main" id="{18912610-987D-438E-9C29-31E2EF9305E5}"/>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1136194</xdr:colOff>
      <xdr:row>416</xdr:row>
      <xdr:rowOff>114300</xdr:rowOff>
    </xdr:from>
    <xdr:to>
      <xdr:col>15</xdr:col>
      <xdr:colOff>2879269</xdr:colOff>
      <xdr:row>420</xdr:row>
      <xdr:rowOff>24494</xdr:rowOff>
    </xdr:to>
    <xdr:grpSp>
      <xdr:nvGrpSpPr>
        <xdr:cNvPr id="1089" name="Group 1088">
          <a:extLst>
            <a:ext uri="{FF2B5EF4-FFF2-40B4-BE49-F238E27FC236}">
              <a16:creationId xmlns:a16="http://schemas.microsoft.com/office/drawing/2014/main" id="{4FD2A6DD-742E-447F-BEFC-9322A39D716F}"/>
            </a:ext>
          </a:extLst>
        </xdr:cNvPr>
        <xdr:cNvGrpSpPr/>
      </xdr:nvGrpSpPr>
      <xdr:grpSpPr>
        <a:xfrm>
          <a:off x="19948069" y="314286656"/>
          <a:ext cx="1743075" cy="1235146"/>
          <a:chOff x="12440645" y="52583445"/>
          <a:chExt cx="1770655" cy="832756"/>
        </a:xfrm>
      </xdr:grpSpPr>
      <xdr:sp macro="" textlink="">
        <xdr:nvSpPr>
          <xdr:cNvPr id="1090" name="Arrow: Right 1089">
            <a:extLst>
              <a:ext uri="{FF2B5EF4-FFF2-40B4-BE49-F238E27FC236}">
                <a16:creationId xmlns:a16="http://schemas.microsoft.com/office/drawing/2014/main" id="{7397CFF1-5D7D-4D4E-AD08-C1D198AD5BAA}"/>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1" name="TextBox 1090">
            <a:extLst>
              <a:ext uri="{FF2B5EF4-FFF2-40B4-BE49-F238E27FC236}">
                <a16:creationId xmlns:a16="http://schemas.microsoft.com/office/drawing/2014/main" id="{FE6AAB1D-D354-4DC6-90E1-1CA1B68B9EA0}"/>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1221919</xdr:colOff>
      <xdr:row>432</xdr:row>
      <xdr:rowOff>66675</xdr:rowOff>
    </xdr:from>
    <xdr:to>
      <xdr:col>15</xdr:col>
      <xdr:colOff>2964994</xdr:colOff>
      <xdr:row>435</xdr:row>
      <xdr:rowOff>262619</xdr:rowOff>
    </xdr:to>
    <xdr:grpSp>
      <xdr:nvGrpSpPr>
        <xdr:cNvPr id="1100" name="Group 1099">
          <a:extLst>
            <a:ext uri="{FF2B5EF4-FFF2-40B4-BE49-F238E27FC236}">
              <a16:creationId xmlns:a16="http://schemas.microsoft.com/office/drawing/2014/main" id="{6AC14B9C-D908-49BF-B433-5CA43EA3D11F}"/>
            </a:ext>
          </a:extLst>
        </xdr:cNvPr>
        <xdr:cNvGrpSpPr/>
      </xdr:nvGrpSpPr>
      <xdr:grpSpPr>
        <a:xfrm>
          <a:off x="20033794" y="327915954"/>
          <a:ext cx="1743075" cy="1233925"/>
          <a:chOff x="12440645" y="52583445"/>
          <a:chExt cx="1770655" cy="832756"/>
        </a:xfrm>
      </xdr:grpSpPr>
      <xdr:sp macro="" textlink="">
        <xdr:nvSpPr>
          <xdr:cNvPr id="1101" name="Arrow: Right 1100">
            <a:extLst>
              <a:ext uri="{FF2B5EF4-FFF2-40B4-BE49-F238E27FC236}">
                <a16:creationId xmlns:a16="http://schemas.microsoft.com/office/drawing/2014/main" id="{ADF188D0-411A-4B53-A1E6-EB755216968A}"/>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02" name="TextBox 1101">
            <a:extLst>
              <a:ext uri="{FF2B5EF4-FFF2-40B4-BE49-F238E27FC236}">
                <a16:creationId xmlns:a16="http://schemas.microsoft.com/office/drawing/2014/main" id="{9787A9AC-73EE-472F-8F3F-30DDAF50CFF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1260019</xdr:colOff>
      <xdr:row>448</xdr:row>
      <xdr:rowOff>28575</xdr:rowOff>
    </xdr:from>
    <xdr:to>
      <xdr:col>15</xdr:col>
      <xdr:colOff>3003094</xdr:colOff>
      <xdr:row>451</xdr:row>
      <xdr:rowOff>224519</xdr:rowOff>
    </xdr:to>
    <xdr:grpSp>
      <xdr:nvGrpSpPr>
        <xdr:cNvPr id="1111" name="Group 1110">
          <a:extLst>
            <a:ext uri="{FF2B5EF4-FFF2-40B4-BE49-F238E27FC236}">
              <a16:creationId xmlns:a16="http://schemas.microsoft.com/office/drawing/2014/main" id="{6009F05E-5F2A-4A03-9773-E3198DBE8257}"/>
            </a:ext>
          </a:extLst>
        </xdr:cNvPr>
        <xdr:cNvGrpSpPr/>
      </xdr:nvGrpSpPr>
      <xdr:grpSpPr>
        <a:xfrm>
          <a:off x="20071894" y="341554777"/>
          <a:ext cx="1743075" cy="1233925"/>
          <a:chOff x="12440645" y="52583445"/>
          <a:chExt cx="1770655" cy="832756"/>
        </a:xfrm>
      </xdr:grpSpPr>
      <xdr:sp macro="" textlink="">
        <xdr:nvSpPr>
          <xdr:cNvPr id="1112" name="Arrow: Right 1111">
            <a:extLst>
              <a:ext uri="{FF2B5EF4-FFF2-40B4-BE49-F238E27FC236}">
                <a16:creationId xmlns:a16="http://schemas.microsoft.com/office/drawing/2014/main" id="{B159F66C-494A-427B-96DA-6BEFAA3EF27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13" name="TextBox 1112">
            <a:extLst>
              <a:ext uri="{FF2B5EF4-FFF2-40B4-BE49-F238E27FC236}">
                <a16:creationId xmlns:a16="http://schemas.microsoft.com/office/drawing/2014/main" id="{569DEBC6-9138-4570-B38F-3199A48D5092}"/>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1145719</xdr:colOff>
      <xdr:row>464</xdr:row>
      <xdr:rowOff>104775</xdr:rowOff>
    </xdr:from>
    <xdr:to>
      <xdr:col>15</xdr:col>
      <xdr:colOff>2888794</xdr:colOff>
      <xdr:row>468</xdr:row>
      <xdr:rowOff>14969</xdr:rowOff>
    </xdr:to>
    <xdr:grpSp>
      <xdr:nvGrpSpPr>
        <xdr:cNvPr id="1122" name="Group 1121">
          <a:extLst>
            <a:ext uri="{FF2B5EF4-FFF2-40B4-BE49-F238E27FC236}">
              <a16:creationId xmlns:a16="http://schemas.microsoft.com/office/drawing/2014/main" id="{975B0512-F736-467B-954B-CE6EA55E2002}"/>
            </a:ext>
          </a:extLst>
        </xdr:cNvPr>
        <xdr:cNvGrpSpPr/>
      </xdr:nvGrpSpPr>
      <xdr:grpSpPr>
        <a:xfrm>
          <a:off x="20005219" y="355600000"/>
          <a:ext cx="1743075" cy="0"/>
          <a:chOff x="12440645" y="52583445"/>
          <a:chExt cx="1770655" cy="832756"/>
        </a:xfrm>
      </xdr:grpSpPr>
      <xdr:sp macro="" textlink="">
        <xdr:nvSpPr>
          <xdr:cNvPr id="1123" name="Arrow: Right 1122">
            <a:extLst>
              <a:ext uri="{FF2B5EF4-FFF2-40B4-BE49-F238E27FC236}">
                <a16:creationId xmlns:a16="http://schemas.microsoft.com/office/drawing/2014/main" id="{EBB1C9D3-302A-4CF8-B479-A3E5BFA00A4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24" name="TextBox 1123">
            <a:extLst>
              <a:ext uri="{FF2B5EF4-FFF2-40B4-BE49-F238E27FC236}">
                <a16:creationId xmlns:a16="http://schemas.microsoft.com/office/drawing/2014/main" id="{80145976-0045-42CF-B082-0F702F32EA7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186857</xdr:colOff>
      <xdr:row>468</xdr:row>
      <xdr:rowOff>205692</xdr:rowOff>
    </xdr:from>
    <xdr:to>
      <xdr:col>25</xdr:col>
      <xdr:colOff>1786337</xdr:colOff>
      <xdr:row>469</xdr:row>
      <xdr:rowOff>1123042</xdr:rowOff>
    </xdr:to>
    <xdr:grpSp>
      <xdr:nvGrpSpPr>
        <xdr:cNvPr id="1125" name="Group 1124">
          <a:extLst>
            <a:ext uri="{FF2B5EF4-FFF2-40B4-BE49-F238E27FC236}">
              <a16:creationId xmlns:a16="http://schemas.microsoft.com/office/drawing/2014/main" id="{FB064B47-B620-4863-968A-11E86174C23A}"/>
            </a:ext>
          </a:extLst>
        </xdr:cNvPr>
        <xdr:cNvGrpSpPr/>
      </xdr:nvGrpSpPr>
      <xdr:grpSpPr>
        <a:xfrm rot="19745385">
          <a:off x="35471690" y="355600000"/>
          <a:ext cx="1472480" cy="0"/>
          <a:chOff x="12440645" y="52583445"/>
          <a:chExt cx="1770655" cy="832756"/>
        </a:xfrm>
      </xdr:grpSpPr>
      <xdr:sp macro="" textlink="">
        <xdr:nvSpPr>
          <xdr:cNvPr id="1126" name="Arrow: Right 1125">
            <a:extLst>
              <a:ext uri="{FF2B5EF4-FFF2-40B4-BE49-F238E27FC236}">
                <a16:creationId xmlns:a16="http://schemas.microsoft.com/office/drawing/2014/main" id="{D95F4F47-3FCE-4C39-B429-E51385DF9DA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27" name="TextBox 1126">
            <a:extLst>
              <a:ext uri="{FF2B5EF4-FFF2-40B4-BE49-F238E27FC236}">
                <a16:creationId xmlns:a16="http://schemas.microsoft.com/office/drawing/2014/main" id="{DDD4C358-E823-440C-AEE2-5D205326B6C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38100</xdr:colOff>
      <xdr:row>472</xdr:row>
      <xdr:rowOff>942977</xdr:rowOff>
    </xdr:from>
    <xdr:to>
      <xdr:col>11</xdr:col>
      <xdr:colOff>1036864</xdr:colOff>
      <xdr:row>475</xdr:row>
      <xdr:rowOff>142877</xdr:rowOff>
    </xdr:to>
    <xdr:grpSp>
      <xdr:nvGrpSpPr>
        <xdr:cNvPr id="1128" name="Group 1127">
          <a:extLst>
            <a:ext uri="{FF2B5EF4-FFF2-40B4-BE49-F238E27FC236}">
              <a16:creationId xmlns:a16="http://schemas.microsoft.com/office/drawing/2014/main" id="{3A71B6EB-B669-4A8C-88EA-165479B2A4C9}"/>
            </a:ext>
          </a:extLst>
        </xdr:cNvPr>
        <xdr:cNvGrpSpPr/>
      </xdr:nvGrpSpPr>
      <xdr:grpSpPr>
        <a:xfrm>
          <a:off x="10388600" y="355600000"/>
          <a:ext cx="4067931" cy="0"/>
          <a:chOff x="7821386" y="28628068"/>
          <a:chExt cx="3924300" cy="3482068"/>
        </a:xfrm>
      </xdr:grpSpPr>
      <xdr:sp macro="" textlink="">
        <xdr:nvSpPr>
          <xdr:cNvPr id="1129" name="Explosion: 14 Points 1128">
            <a:extLst>
              <a:ext uri="{FF2B5EF4-FFF2-40B4-BE49-F238E27FC236}">
                <a16:creationId xmlns:a16="http://schemas.microsoft.com/office/drawing/2014/main" id="{DC84410C-3B6B-463B-9AF7-650705D8BB60}"/>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30" name="Group 1129">
            <a:extLst>
              <a:ext uri="{FF2B5EF4-FFF2-40B4-BE49-F238E27FC236}">
                <a16:creationId xmlns:a16="http://schemas.microsoft.com/office/drawing/2014/main" id="{75DB430F-798F-4ABC-BD81-D64B37C9FFD0}"/>
              </a:ext>
            </a:extLst>
          </xdr:cNvPr>
          <xdr:cNvGrpSpPr/>
        </xdr:nvGrpSpPr>
        <xdr:grpSpPr>
          <a:xfrm>
            <a:off x="8573865" y="29811889"/>
            <a:ext cx="2056039" cy="1156407"/>
            <a:chOff x="12468225" y="52583445"/>
            <a:chExt cx="1776116" cy="832756"/>
          </a:xfrm>
        </xdr:grpSpPr>
        <xdr:sp macro="" textlink="">
          <xdr:nvSpPr>
            <xdr:cNvPr id="1131" name="Arrow: Right 1130">
              <a:extLst>
                <a:ext uri="{FF2B5EF4-FFF2-40B4-BE49-F238E27FC236}">
                  <a16:creationId xmlns:a16="http://schemas.microsoft.com/office/drawing/2014/main" id="{78FB4600-1362-497E-B85D-503325879E4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2" name="TextBox 1131">
              <a:extLst>
                <a:ext uri="{FF2B5EF4-FFF2-40B4-BE49-F238E27FC236}">
                  <a16:creationId xmlns:a16="http://schemas.microsoft.com/office/drawing/2014/main" id="{2BB6E98F-1ADE-4AC1-8882-5DD3BE3E6F25}"/>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1260019</xdr:colOff>
      <xdr:row>480</xdr:row>
      <xdr:rowOff>47625</xdr:rowOff>
    </xdr:from>
    <xdr:to>
      <xdr:col>15</xdr:col>
      <xdr:colOff>3003094</xdr:colOff>
      <xdr:row>483</xdr:row>
      <xdr:rowOff>243569</xdr:rowOff>
    </xdr:to>
    <xdr:grpSp>
      <xdr:nvGrpSpPr>
        <xdr:cNvPr id="1133" name="Group 1132">
          <a:extLst>
            <a:ext uri="{FF2B5EF4-FFF2-40B4-BE49-F238E27FC236}">
              <a16:creationId xmlns:a16="http://schemas.microsoft.com/office/drawing/2014/main" id="{7EF10860-CC1C-4018-915E-E135CB653328}"/>
            </a:ext>
          </a:extLst>
        </xdr:cNvPr>
        <xdr:cNvGrpSpPr/>
      </xdr:nvGrpSpPr>
      <xdr:grpSpPr>
        <a:xfrm>
          <a:off x="20119519" y="355600000"/>
          <a:ext cx="1743075" cy="0"/>
          <a:chOff x="12440645" y="52583445"/>
          <a:chExt cx="1770655" cy="832756"/>
        </a:xfrm>
      </xdr:grpSpPr>
      <xdr:sp macro="" textlink="">
        <xdr:nvSpPr>
          <xdr:cNvPr id="1134" name="Arrow: Right 1133">
            <a:extLst>
              <a:ext uri="{FF2B5EF4-FFF2-40B4-BE49-F238E27FC236}">
                <a16:creationId xmlns:a16="http://schemas.microsoft.com/office/drawing/2014/main" id="{953AF64D-98EC-4648-849A-5CBE17774C14}"/>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5" name="TextBox 1134">
            <a:extLst>
              <a:ext uri="{FF2B5EF4-FFF2-40B4-BE49-F238E27FC236}">
                <a16:creationId xmlns:a16="http://schemas.microsoft.com/office/drawing/2014/main" id="{CAB186A3-D322-4112-94E1-3DD3A7B97C9E}"/>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301157</xdr:colOff>
      <xdr:row>484</xdr:row>
      <xdr:rowOff>148542</xdr:rowOff>
    </xdr:from>
    <xdr:to>
      <xdr:col>26</xdr:col>
      <xdr:colOff>24212</xdr:colOff>
      <xdr:row>485</xdr:row>
      <xdr:rowOff>1065892</xdr:rowOff>
    </xdr:to>
    <xdr:grpSp>
      <xdr:nvGrpSpPr>
        <xdr:cNvPr id="1136" name="Group 1135">
          <a:extLst>
            <a:ext uri="{FF2B5EF4-FFF2-40B4-BE49-F238E27FC236}">
              <a16:creationId xmlns:a16="http://schemas.microsoft.com/office/drawing/2014/main" id="{084F17E4-34DE-4141-9ED8-A2DF0E89507B}"/>
            </a:ext>
          </a:extLst>
        </xdr:cNvPr>
        <xdr:cNvGrpSpPr/>
      </xdr:nvGrpSpPr>
      <xdr:grpSpPr>
        <a:xfrm rot="19745385">
          <a:off x="35585990" y="355600000"/>
          <a:ext cx="1374055" cy="0"/>
          <a:chOff x="12440645" y="52583445"/>
          <a:chExt cx="1770655" cy="832756"/>
        </a:xfrm>
      </xdr:grpSpPr>
      <xdr:sp macro="" textlink="">
        <xdr:nvSpPr>
          <xdr:cNvPr id="1137" name="Arrow: Right 1136">
            <a:extLst>
              <a:ext uri="{FF2B5EF4-FFF2-40B4-BE49-F238E27FC236}">
                <a16:creationId xmlns:a16="http://schemas.microsoft.com/office/drawing/2014/main" id="{129E2A44-2FDB-473F-A2AD-6AAFC2EAD0B5}"/>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8" name="TextBox 1137">
            <a:extLst>
              <a:ext uri="{FF2B5EF4-FFF2-40B4-BE49-F238E27FC236}">
                <a16:creationId xmlns:a16="http://schemas.microsoft.com/office/drawing/2014/main" id="{BDD9245F-3317-48A2-8066-73CB0A621C0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152400</xdr:colOff>
      <xdr:row>488</xdr:row>
      <xdr:rowOff>885827</xdr:rowOff>
    </xdr:from>
    <xdr:to>
      <xdr:col>12</xdr:col>
      <xdr:colOff>36739</xdr:colOff>
      <xdr:row>491</xdr:row>
      <xdr:rowOff>85727</xdr:rowOff>
    </xdr:to>
    <xdr:grpSp>
      <xdr:nvGrpSpPr>
        <xdr:cNvPr id="1139" name="Group 1138">
          <a:extLst>
            <a:ext uri="{FF2B5EF4-FFF2-40B4-BE49-F238E27FC236}">
              <a16:creationId xmlns:a16="http://schemas.microsoft.com/office/drawing/2014/main" id="{7E7839E9-E85D-41DD-8EBB-D1C6841B207E}"/>
            </a:ext>
          </a:extLst>
        </xdr:cNvPr>
        <xdr:cNvGrpSpPr/>
      </xdr:nvGrpSpPr>
      <xdr:grpSpPr>
        <a:xfrm>
          <a:off x="10502900" y="355600000"/>
          <a:ext cx="4117672" cy="0"/>
          <a:chOff x="7821386" y="28628068"/>
          <a:chExt cx="3924300" cy="3482068"/>
        </a:xfrm>
      </xdr:grpSpPr>
      <xdr:sp macro="" textlink="">
        <xdr:nvSpPr>
          <xdr:cNvPr id="1140" name="Explosion: 14 Points 1139">
            <a:extLst>
              <a:ext uri="{FF2B5EF4-FFF2-40B4-BE49-F238E27FC236}">
                <a16:creationId xmlns:a16="http://schemas.microsoft.com/office/drawing/2014/main" id="{C85479E3-1BAA-4D55-B7CF-4C8FADA4DFB4}"/>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41" name="Group 1140">
            <a:extLst>
              <a:ext uri="{FF2B5EF4-FFF2-40B4-BE49-F238E27FC236}">
                <a16:creationId xmlns:a16="http://schemas.microsoft.com/office/drawing/2014/main" id="{0887418A-83D0-4B97-B086-7FF4D72CD5BA}"/>
              </a:ext>
            </a:extLst>
          </xdr:cNvPr>
          <xdr:cNvGrpSpPr/>
        </xdr:nvGrpSpPr>
        <xdr:grpSpPr>
          <a:xfrm>
            <a:off x="8573865" y="29811889"/>
            <a:ext cx="2056039" cy="1156407"/>
            <a:chOff x="12468225" y="52583445"/>
            <a:chExt cx="1776116" cy="832756"/>
          </a:xfrm>
        </xdr:grpSpPr>
        <xdr:sp macro="" textlink="">
          <xdr:nvSpPr>
            <xdr:cNvPr id="1142" name="Arrow: Right 1141">
              <a:extLst>
                <a:ext uri="{FF2B5EF4-FFF2-40B4-BE49-F238E27FC236}">
                  <a16:creationId xmlns:a16="http://schemas.microsoft.com/office/drawing/2014/main" id="{CD9CC5E1-C84B-4FEC-A82D-0CD2742F1E4C}"/>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43" name="TextBox 1142">
              <a:extLst>
                <a:ext uri="{FF2B5EF4-FFF2-40B4-BE49-F238E27FC236}">
                  <a16:creationId xmlns:a16="http://schemas.microsoft.com/office/drawing/2014/main" id="{D83CDFBA-C066-4932-A58D-E8812FC36EAD}"/>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1221919</xdr:colOff>
      <xdr:row>496</xdr:row>
      <xdr:rowOff>133350</xdr:rowOff>
    </xdr:from>
    <xdr:to>
      <xdr:col>15</xdr:col>
      <xdr:colOff>2964994</xdr:colOff>
      <xdr:row>499</xdr:row>
      <xdr:rowOff>186419</xdr:rowOff>
    </xdr:to>
    <xdr:grpSp>
      <xdr:nvGrpSpPr>
        <xdr:cNvPr id="1144" name="Group 1143">
          <a:extLst>
            <a:ext uri="{FF2B5EF4-FFF2-40B4-BE49-F238E27FC236}">
              <a16:creationId xmlns:a16="http://schemas.microsoft.com/office/drawing/2014/main" id="{DDA82E72-035B-4D50-A21C-62E6C03CAC27}"/>
            </a:ext>
          </a:extLst>
        </xdr:cNvPr>
        <xdr:cNvGrpSpPr/>
      </xdr:nvGrpSpPr>
      <xdr:grpSpPr>
        <a:xfrm>
          <a:off x="20081419" y="355600000"/>
          <a:ext cx="1743075" cy="0"/>
          <a:chOff x="12440645" y="52583445"/>
          <a:chExt cx="1770655" cy="832756"/>
        </a:xfrm>
      </xdr:grpSpPr>
      <xdr:sp macro="" textlink="">
        <xdr:nvSpPr>
          <xdr:cNvPr id="1145" name="Arrow: Right 1144">
            <a:extLst>
              <a:ext uri="{FF2B5EF4-FFF2-40B4-BE49-F238E27FC236}">
                <a16:creationId xmlns:a16="http://schemas.microsoft.com/office/drawing/2014/main" id="{A8BF251B-E5C3-44DD-AF55-B373381169D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46" name="TextBox 1145">
            <a:extLst>
              <a:ext uri="{FF2B5EF4-FFF2-40B4-BE49-F238E27FC236}">
                <a16:creationId xmlns:a16="http://schemas.microsoft.com/office/drawing/2014/main" id="{8C4E6587-82C9-4F4C-B95C-545BBC896BC7}"/>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263057</xdr:colOff>
      <xdr:row>500</xdr:row>
      <xdr:rowOff>91392</xdr:rowOff>
    </xdr:from>
    <xdr:to>
      <xdr:col>25</xdr:col>
      <xdr:colOff>1862537</xdr:colOff>
      <xdr:row>501</xdr:row>
      <xdr:rowOff>1008742</xdr:rowOff>
    </xdr:to>
    <xdr:grpSp>
      <xdr:nvGrpSpPr>
        <xdr:cNvPr id="1147" name="Group 1146">
          <a:extLst>
            <a:ext uri="{FF2B5EF4-FFF2-40B4-BE49-F238E27FC236}">
              <a16:creationId xmlns:a16="http://schemas.microsoft.com/office/drawing/2014/main" id="{664F73E4-8E84-4E22-9294-ECCF5B88BD85}"/>
            </a:ext>
          </a:extLst>
        </xdr:cNvPr>
        <xdr:cNvGrpSpPr/>
      </xdr:nvGrpSpPr>
      <xdr:grpSpPr>
        <a:xfrm rot="19745385">
          <a:off x="35547890" y="355600000"/>
          <a:ext cx="1396280" cy="0"/>
          <a:chOff x="12440645" y="52583445"/>
          <a:chExt cx="1770655" cy="832756"/>
        </a:xfrm>
      </xdr:grpSpPr>
      <xdr:sp macro="" textlink="">
        <xdr:nvSpPr>
          <xdr:cNvPr id="1148" name="Arrow: Right 1147">
            <a:extLst>
              <a:ext uri="{FF2B5EF4-FFF2-40B4-BE49-F238E27FC236}">
                <a16:creationId xmlns:a16="http://schemas.microsoft.com/office/drawing/2014/main" id="{DCD4A7A8-EC3B-4986-8E5A-32A468523D93}"/>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49" name="TextBox 1148">
            <a:extLst>
              <a:ext uri="{FF2B5EF4-FFF2-40B4-BE49-F238E27FC236}">
                <a16:creationId xmlns:a16="http://schemas.microsoft.com/office/drawing/2014/main" id="{F16A1CD7-AC98-4F0F-B3B3-3D98D3F59D43}"/>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114300</xdr:colOff>
      <xdr:row>504</xdr:row>
      <xdr:rowOff>828677</xdr:rowOff>
    </xdr:from>
    <xdr:to>
      <xdr:col>11</xdr:col>
      <xdr:colOff>1113064</xdr:colOff>
      <xdr:row>507</xdr:row>
      <xdr:rowOff>28577</xdr:rowOff>
    </xdr:to>
    <xdr:grpSp>
      <xdr:nvGrpSpPr>
        <xdr:cNvPr id="1150" name="Group 1149">
          <a:extLst>
            <a:ext uri="{FF2B5EF4-FFF2-40B4-BE49-F238E27FC236}">
              <a16:creationId xmlns:a16="http://schemas.microsoft.com/office/drawing/2014/main" id="{38987F57-9259-45E4-8456-5AA5E637A002}"/>
            </a:ext>
          </a:extLst>
        </xdr:cNvPr>
        <xdr:cNvGrpSpPr/>
      </xdr:nvGrpSpPr>
      <xdr:grpSpPr>
        <a:xfrm>
          <a:off x="10464800" y="355600000"/>
          <a:ext cx="4067931" cy="0"/>
          <a:chOff x="7821386" y="28628068"/>
          <a:chExt cx="3924300" cy="3482068"/>
        </a:xfrm>
      </xdr:grpSpPr>
      <xdr:sp macro="" textlink="">
        <xdr:nvSpPr>
          <xdr:cNvPr id="1151" name="Explosion: 14 Points 1150">
            <a:extLst>
              <a:ext uri="{FF2B5EF4-FFF2-40B4-BE49-F238E27FC236}">
                <a16:creationId xmlns:a16="http://schemas.microsoft.com/office/drawing/2014/main" id="{1687E001-78F7-4859-AE74-1A7414E69589}"/>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52" name="Group 1151">
            <a:extLst>
              <a:ext uri="{FF2B5EF4-FFF2-40B4-BE49-F238E27FC236}">
                <a16:creationId xmlns:a16="http://schemas.microsoft.com/office/drawing/2014/main" id="{E98687F0-2414-4FA3-B888-C8B130D27582}"/>
              </a:ext>
            </a:extLst>
          </xdr:cNvPr>
          <xdr:cNvGrpSpPr/>
        </xdr:nvGrpSpPr>
        <xdr:grpSpPr>
          <a:xfrm>
            <a:off x="8573865" y="29811889"/>
            <a:ext cx="2056039" cy="1156407"/>
            <a:chOff x="12468225" y="52583445"/>
            <a:chExt cx="1776116" cy="832756"/>
          </a:xfrm>
        </xdr:grpSpPr>
        <xdr:sp macro="" textlink="">
          <xdr:nvSpPr>
            <xdr:cNvPr id="1153" name="Arrow: Right 1152">
              <a:extLst>
                <a:ext uri="{FF2B5EF4-FFF2-40B4-BE49-F238E27FC236}">
                  <a16:creationId xmlns:a16="http://schemas.microsoft.com/office/drawing/2014/main" id="{3D018012-F5DE-40BB-9E31-968BDEEEC951}"/>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54" name="TextBox 1153">
              <a:extLst>
                <a:ext uri="{FF2B5EF4-FFF2-40B4-BE49-F238E27FC236}">
                  <a16:creationId xmlns:a16="http://schemas.microsoft.com/office/drawing/2014/main" id="{1389FE17-1807-4686-BCE9-15584F17BE4E}"/>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1136194</xdr:colOff>
      <xdr:row>512</xdr:row>
      <xdr:rowOff>19050</xdr:rowOff>
    </xdr:from>
    <xdr:to>
      <xdr:col>15</xdr:col>
      <xdr:colOff>2879269</xdr:colOff>
      <xdr:row>515</xdr:row>
      <xdr:rowOff>214994</xdr:rowOff>
    </xdr:to>
    <xdr:grpSp>
      <xdr:nvGrpSpPr>
        <xdr:cNvPr id="1155" name="Group 1154">
          <a:extLst>
            <a:ext uri="{FF2B5EF4-FFF2-40B4-BE49-F238E27FC236}">
              <a16:creationId xmlns:a16="http://schemas.microsoft.com/office/drawing/2014/main" id="{8B8DBBCA-B847-4BB9-B106-581F7176336E}"/>
            </a:ext>
          </a:extLst>
        </xdr:cNvPr>
        <xdr:cNvGrpSpPr/>
      </xdr:nvGrpSpPr>
      <xdr:grpSpPr>
        <a:xfrm>
          <a:off x="19995694" y="355600000"/>
          <a:ext cx="1743075" cy="0"/>
          <a:chOff x="12440645" y="52583445"/>
          <a:chExt cx="1770655" cy="832756"/>
        </a:xfrm>
      </xdr:grpSpPr>
      <xdr:sp macro="" textlink="">
        <xdr:nvSpPr>
          <xdr:cNvPr id="1156" name="Arrow: Right 1155">
            <a:extLst>
              <a:ext uri="{FF2B5EF4-FFF2-40B4-BE49-F238E27FC236}">
                <a16:creationId xmlns:a16="http://schemas.microsoft.com/office/drawing/2014/main" id="{493DC358-DCB7-419C-A4C8-877616C0400C}"/>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57" name="TextBox 1156">
            <a:extLst>
              <a:ext uri="{FF2B5EF4-FFF2-40B4-BE49-F238E27FC236}">
                <a16:creationId xmlns:a16="http://schemas.microsoft.com/office/drawing/2014/main" id="{9FA9017D-12B6-4928-92A4-81D756895023}"/>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177332</xdr:colOff>
      <xdr:row>516</xdr:row>
      <xdr:rowOff>119967</xdr:rowOff>
    </xdr:from>
    <xdr:to>
      <xdr:col>25</xdr:col>
      <xdr:colOff>1776812</xdr:colOff>
      <xdr:row>517</xdr:row>
      <xdr:rowOff>1037317</xdr:rowOff>
    </xdr:to>
    <xdr:grpSp>
      <xdr:nvGrpSpPr>
        <xdr:cNvPr id="1158" name="Group 1157">
          <a:extLst>
            <a:ext uri="{FF2B5EF4-FFF2-40B4-BE49-F238E27FC236}">
              <a16:creationId xmlns:a16="http://schemas.microsoft.com/office/drawing/2014/main" id="{1A46024A-F662-4B8A-8E71-4E2046720A5B}"/>
            </a:ext>
          </a:extLst>
        </xdr:cNvPr>
        <xdr:cNvGrpSpPr/>
      </xdr:nvGrpSpPr>
      <xdr:grpSpPr>
        <a:xfrm rot="19745385">
          <a:off x="35462165" y="355600000"/>
          <a:ext cx="1478830" cy="0"/>
          <a:chOff x="12440645" y="52583445"/>
          <a:chExt cx="1770655" cy="832756"/>
        </a:xfrm>
      </xdr:grpSpPr>
      <xdr:sp macro="" textlink="">
        <xdr:nvSpPr>
          <xdr:cNvPr id="1159" name="Arrow: Right 1158">
            <a:extLst>
              <a:ext uri="{FF2B5EF4-FFF2-40B4-BE49-F238E27FC236}">
                <a16:creationId xmlns:a16="http://schemas.microsoft.com/office/drawing/2014/main" id="{EB798131-0EBA-424A-8FA3-5F8C24A9BB5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0" name="TextBox 1159">
            <a:extLst>
              <a:ext uri="{FF2B5EF4-FFF2-40B4-BE49-F238E27FC236}">
                <a16:creationId xmlns:a16="http://schemas.microsoft.com/office/drawing/2014/main" id="{2D238D98-4CFB-463A-9C45-04CFFFB4F395}"/>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28575</xdr:colOff>
      <xdr:row>520</xdr:row>
      <xdr:rowOff>857252</xdr:rowOff>
    </xdr:from>
    <xdr:to>
      <xdr:col>11</xdr:col>
      <xdr:colOff>1027339</xdr:colOff>
      <xdr:row>523</xdr:row>
      <xdr:rowOff>57152</xdr:rowOff>
    </xdr:to>
    <xdr:grpSp>
      <xdr:nvGrpSpPr>
        <xdr:cNvPr id="1161" name="Group 1160">
          <a:extLst>
            <a:ext uri="{FF2B5EF4-FFF2-40B4-BE49-F238E27FC236}">
              <a16:creationId xmlns:a16="http://schemas.microsoft.com/office/drawing/2014/main" id="{ACAFBBD7-6688-4F08-97F5-8DCB108B519B}"/>
            </a:ext>
          </a:extLst>
        </xdr:cNvPr>
        <xdr:cNvGrpSpPr/>
      </xdr:nvGrpSpPr>
      <xdr:grpSpPr>
        <a:xfrm>
          <a:off x="10379075" y="355600000"/>
          <a:ext cx="4067931" cy="0"/>
          <a:chOff x="7821386" y="28628068"/>
          <a:chExt cx="3924300" cy="3482068"/>
        </a:xfrm>
      </xdr:grpSpPr>
      <xdr:sp macro="" textlink="">
        <xdr:nvSpPr>
          <xdr:cNvPr id="1162" name="Explosion: 14 Points 1161">
            <a:extLst>
              <a:ext uri="{FF2B5EF4-FFF2-40B4-BE49-F238E27FC236}">
                <a16:creationId xmlns:a16="http://schemas.microsoft.com/office/drawing/2014/main" id="{46C48AE0-090D-40DB-B32C-0B679E75BF86}"/>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63" name="Group 1162">
            <a:extLst>
              <a:ext uri="{FF2B5EF4-FFF2-40B4-BE49-F238E27FC236}">
                <a16:creationId xmlns:a16="http://schemas.microsoft.com/office/drawing/2014/main" id="{947FF713-1367-496F-9D13-1B34D51934A4}"/>
              </a:ext>
            </a:extLst>
          </xdr:cNvPr>
          <xdr:cNvGrpSpPr/>
        </xdr:nvGrpSpPr>
        <xdr:grpSpPr>
          <a:xfrm>
            <a:off x="8573865" y="29811889"/>
            <a:ext cx="2056039" cy="1156407"/>
            <a:chOff x="12468225" y="52583445"/>
            <a:chExt cx="1776116" cy="832756"/>
          </a:xfrm>
        </xdr:grpSpPr>
        <xdr:sp macro="" textlink="">
          <xdr:nvSpPr>
            <xdr:cNvPr id="1164" name="Arrow: Right 1163">
              <a:extLst>
                <a:ext uri="{FF2B5EF4-FFF2-40B4-BE49-F238E27FC236}">
                  <a16:creationId xmlns:a16="http://schemas.microsoft.com/office/drawing/2014/main" id="{32882A69-B3C7-4D82-90A2-91ED33FEA5C3}"/>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5" name="TextBox 1164">
              <a:extLst>
                <a:ext uri="{FF2B5EF4-FFF2-40B4-BE49-F238E27FC236}">
                  <a16:creationId xmlns:a16="http://schemas.microsoft.com/office/drawing/2014/main" id="{E18F004C-2DBA-43B3-863E-D28CB46EB508}"/>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1212394</xdr:colOff>
      <xdr:row>528</xdr:row>
      <xdr:rowOff>38100</xdr:rowOff>
    </xdr:from>
    <xdr:to>
      <xdr:col>15</xdr:col>
      <xdr:colOff>2955469</xdr:colOff>
      <xdr:row>531</xdr:row>
      <xdr:rowOff>243569</xdr:rowOff>
    </xdr:to>
    <xdr:grpSp>
      <xdr:nvGrpSpPr>
        <xdr:cNvPr id="1166" name="Group 1165">
          <a:extLst>
            <a:ext uri="{FF2B5EF4-FFF2-40B4-BE49-F238E27FC236}">
              <a16:creationId xmlns:a16="http://schemas.microsoft.com/office/drawing/2014/main" id="{CCD200C7-93CC-4BEF-8D95-6525AB3B6DCC}"/>
            </a:ext>
          </a:extLst>
        </xdr:cNvPr>
        <xdr:cNvGrpSpPr/>
      </xdr:nvGrpSpPr>
      <xdr:grpSpPr>
        <a:xfrm>
          <a:off x="20071894" y="355600000"/>
          <a:ext cx="1743075" cy="0"/>
          <a:chOff x="12440645" y="52583445"/>
          <a:chExt cx="1770655" cy="832756"/>
        </a:xfrm>
      </xdr:grpSpPr>
      <xdr:sp macro="" textlink="">
        <xdr:nvSpPr>
          <xdr:cNvPr id="1167" name="Arrow: Right 1166">
            <a:extLst>
              <a:ext uri="{FF2B5EF4-FFF2-40B4-BE49-F238E27FC236}">
                <a16:creationId xmlns:a16="http://schemas.microsoft.com/office/drawing/2014/main" id="{74B66998-A5EF-40A3-A2A2-65EB6EF04DFF}"/>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8" name="TextBox 1167">
            <a:extLst>
              <a:ext uri="{FF2B5EF4-FFF2-40B4-BE49-F238E27FC236}">
                <a16:creationId xmlns:a16="http://schemas.microsoft.com/office/drawing/2014/main" id="{16FA93FE-EC51-4F4F-BB08-B2B8DC9A9AF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253532</xdr:colOff>
      <xdr:row>532</xdr:row>
      <xdr:rowOff>158067</xdr:rowOff>
    </xdr:from>
    <xdr:to>
      <xdr:col>25</xdr:col>
      <xdr:colOff>1853012</xdr:colOff>
      <xdr:row>533</xdr:row>
      <xdr:rowOff>1075417</xdr:rowOff>
    </xdr:to>
    <xdr:grpSp>
      <xdr:nvGrpSpPr>
        <xdr:cNvPr id="1169" name="Group 1168">
          <a:extLst>
            <a:ext uri="{FF2B5EF4-FFF2-40B4-BE49-F238E27FC236}">
              <a16:creationId xmlns:a16="http://schemas.microsoft.com/office/drawing/2014/main" id="{A4F40736-4428-4CD9-B2F3-435787A521FA}"/>
            </a:ext>
          </a:extLst>
        </xdr:cNvPr>
        <xdr:cNvGrpSpPr/>
      </xdr:nvGrpSpPr>
      <xdr:grpSpPr>
        <a:xfrm rot="19745385">
          <a:off x="35538365" y="355600000"/>
          <a:ext cx="1402630" cy="0"/>
          <a:chOff x="12440645" y="52583445"/>
          <a:chExt cx="1770655" cy="832756"/>
        </a:xfrm>
      </xdr:grpSpPr>
      <xdr:sp macro="" textlink="">
        <xdr:nvSpPr>
          <xdr:cNvPr id="1170" name="Arrow: Right 1169">
            <a:extLst>
              <a:ext uri="{FF2B5EF4-FFF2-40B4-BE49-F238E27FC236}">
                <a16:creationId xmlns:a16="http://schemas.microsoft.com/office/drawing/2014/main" id="{38662152-3A98-43B5-9B47-0D33A5904A5A}"/>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71" name="TextBox 1170">
            <a:extLst>
              <a:ext uri="{FF2B5EF4-FFF2-40B4-BE49-F238E27FC236}">
                <a16:creationId xmlns:a16="http://schemas.microsoft.com/office/drawing/2014/main" id="{2AE8A468-1750-4FEB-ADA6-78894E33F9AE}"/>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104775</xdr:colOff>
      <xdr:row>536</xdr:row>
      <xdr:rowOff>895352</xdr:rowOff>
    </xdr:from>
    <xdr:to>
      <xdr:col>11</xdr:col>
      <xdr:colOff>1103539</xdr:colOff>
      <xdr:row>539</xdr:row>
      <xdr:rowOff>95252</xdr:rowOff>
    </xdr:to>
    <xdr:grpSp>
      <xdr:nvGrpSpPr>
        <xdr:cNvPr id="1172" name="Group 1171">
          <a:extLst>
            <a:ext uri="{FF2B5EF4-FFF2-40B4-BE49-F238E27FC236}">
              <a16:creationId xmlns:a16="http://schemas.microsoft.com/office/drawing/2014/main" id="{D0E1C36B-8609-4567-9EB6-3C967290C235}"/>
            </a:ext>
          </a:extLst>
        </xdr:cNvPr>
        <xdr:cNvGrpSpPr/>
      </xdr:nvGrpSpPr>
      <xdr:grpSpPr>
        <a:xfrm>
          <a:off x="10455275" y="355600000"/>
          <a:ext cx="4067931" cy="0"/>
          <a:chOff x="7821386" y="28628068"/>
          <a:chExt cx="3924300" cy="3482068"/>
        </a:xfrm>
      </xdr:grpSpPr>
      <xdr:sp macro="" textlink="">
        <xdr:nvSpPr>
          <xdr:cNvPr id="1173" name="Explosion: 14 Points 1172">
            <a:extLst>
              <a:ext uri="{FF2B5EF4-FFF2-40B4-BE49-F238E27FC236}">
                <a16:creationId xmlns:a16="http://schemas.microsoft.com/office/drawing/2014/main" id="{0543F8BB-6A10-4FAF-8C7C-9E7BA59F39C5}"/>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74" name="Group 1173">
            <a:extLst>
              <a:ext uri="{FF2B5EF4-FFF2-40B4-BE49-F238E27FC236}">
                <a16:creationId xmlns:a16="http://schemas.microsoft.com/office/drawing/2014/main" id="{25F456F2-310E-49B2-A2AB-1833F208D492}"/>
              </a:ext>
            </a:extLst>
          </xdr:cNvPr>
          <xdr:cNvGrpSpPr/>
        </xdr:nvGrpSpPr>
        <xdr:grpSpPr>
          <a:xfrm>
            <a:off x="8573865" y="29811889"/>
            <a:ext cx="2056039" cy="1156407"/>
            <a:chOff x="12468225" y="52583445"/>
            <a:chExt cx="1776116" cy="832756"/>
          </a:xfrm>
        </xdr:grpSpPr>
        <xdr:sp macro="" textlink="">
          <xdr:nvSpPr>
            <xdr:cNvPr id="1175" name="Arrow: Right 1174">
              <a:extLst>
                <a:ext uri="{FF2B5EF4-FFF2-40B4-BE49-F238E27FC236}">
                  <a16:creationId xmlns:a16="http://schemas.microsoft.com/office/drawing/2014/main" id="{60EEFF39-2770-44BB-B865-349BBB92E419}"/>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76" name="TextBox 1175">
              <a:extLst>
                <a:ext uri="{FF2B5EF4-FFF2-40B4-BE49-F238E27FC236}">
                  <a16:creationId xmlns:a16="http://schemas.microsoft.com/office/drawing/2014/main" id="{6A6F8E1C-A569-4C43-BE5F-17112299F7EF}"/>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1164769</xdr:colOff>
      <xdr:row>188</xdr:row>
      <xdr:rowOff>80963</xdr:rowOff>
    </xdr:from>
    <xdr:to>
      <xdr:col>15</xdr:col>
      <xdr:colOff>2907844</xdr:colOff>
      <xdr:row>192</xdr:row>
      <xdr:rowOff>114982</xdr:rowOff>
    </xdr:to>
    <xdr:grpSp>
      <xdr:nvGrpSpPr>
        <xdr:cNvPr id="440" name="Group 439">
          <a:extLst>
            <a:ext uri="{FF2B5EF4-FFF2-40B4-BE49-F238E27FC236}">
              <a16:creationId xmlns:a16="http://schemas.microsoft.com/office/drawing/2014/main" id="{72AA3608-436D-4875-950D-08DE1D61D57F}"/>
            </a:ext>
          </a:extLst>
        </xdr:cNvPr>
        <xdr:cNvGrpSpPr/>
      </xdr:nvGrpSpPr>
      <xdr:grpSpPr>
        <a:xfrm>
          <a:off x="19976644" y="123332021"/>
          <a:ext cx="1743075" cy="1230749"/>
          <a:chOff x="12440645" y="52583445"/>
          <a:chExt cx="1770655" cy="832756"/>
        </a:xfrm>
      </xdr:grpSpPr>
      <xdr:sp macro="" textlink="">
        <xdr:nvSpPr>
          <xdr:cNvPr id="441" name="Arrow: Right 440">
            <a:extLst>
              <a:ext uri="{FF2B5EF4-FFF2-40B4-BE49-F238E27FC236}">
                <a16:creationId xmlns:a16="http://schemas.microsoft.com/office/drawing/2014/main" id="{A4F1514F-DB5C-4500-8484-9AF0FB045C13}"/>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442" name="TextBox 441">
            <a:extLst>
              <a:ext uri="{FF2B5EF4-FFF2-40B4-BE49-F238E27FC236}">
                <a16:creationId xmlns:a16="http://schemas.microsoft.com/office/drawing/2014/main" id="{0664BEE0-B524-4C8F-BA03-D9415D8ED716}"/>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1051375</xdr:colOff>
      <xdr:row>32</xdr:row>
      <xdr:rowOff>12250</xdr:rowOff>
    </xdr:from>
    <xdr:to>
      <xdr:col>12</xdr:col>
      <xdr:colOff>63500</xdr:colOff>
      <xdr:row>57</xdr:row>
      <xdr:rowOff>95250</xdr:rowOff>
    </xdr:to>
    <xdr:grpSp>
      <xdr:nvGrpSpPr>
        <xdr:cNvPr id="3" name="Group 2">
          <a:extLst>
            <a:ext uri="{FF2B5EF4-FFF2-40B4-BE49-F238E27FC236}">
              <a16:creationId xmlns:a16="http://schemas.microsoft.com/office/drawing/2014/main" id="{41F0365B-D66D-4F0F-9400-6CFF9D99D27A}"/>
            </a:ext>
          </a:extLst>
        </xdr:cNvPr>
        <xdr:cNvGrpSpPr/>
      </xdr:nvGrpSpPr>
      <xdr:grpSpPr>
        <a:xfrm rot="5400000">
          <a:off x="10560484" y="13305414"/>
          <a:ext cx="7638858" cy="179499"/>
          <a:chOff x="598714" y="6313716"/>
          <a:chExt cx="11321143" cy="154214"/>
        </a:xfrm>
      </xdr:grpSpPr>
      <xdr:sp macro="" textlink="">
        <xdr:nvSpPr>
          <xdr:cNvPr id="4" name="Rectangle 3">
            <a:extLst>
              <a:ext uri="{FF2B5EF4-FFF2-40B4-BE49-F238E27FC236}">
                <a16:creationId xmlns:a16="http://schemas.microsoft.com/office/drawing/2014/main" id="{9517396B-857F-42E3-A590-A6A947B5815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 name="Straight Connector 4">
            <a:extLst>
              <a:ext uri="{FF2B5EF4-FFF2-40B4-BE49-F238E27FC236}">
                <a16:creationId xmlns:a16="http://schemas.microsoft.com/office/drawing/2014/main" id="{E4C80B4C-B938-4C27-902C-33CCDEE227D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9523</xdr:colOff>
      <xdr:row>56</xdr:row>
      <xdr:rowOff>142874</xdr:rowOff>
    </xdr:from>
    <xdr:to>
      <xdr:col>169</xdr:col>
      <xdr:colOff>3174</xdr:colOff>
      <xdr:row>57</xdr:row>
      <xdr:rowOff>88441</xdr:rowOff>
    </xdr:to>
    <xdr:grpSp>
      <xdr:nvGrpSpPr>
        <xdr:cNvPr id="6" name="Group 5">
          <a:extLst>
            <a:ext uri="{FF2B5EF4-FFF2-40B4-BE49-F238E27FC236}">
              <a16:creationId xmlns:a16="http://schemas.microsoft.com/office/drawing/2014/main" id="{DDA989ED-5A8D-4E87-AD98-39D53F512A28}"/>
            </a:ext>
          </a:extLst>
        </xdr:cNvPr>
        <xdr:cNvGrpSpPr/>
      </xdr:nvGrpSpPr>
      <xdr:grpSpPr>
        <a:xfrm flipV="1">
          <a:off x="593210" y="17063379"/>
          <a:ext cx="80346841" cy="144405"/>
          <a:chOff x="598714" y="6313716"/>
          <a:chExt cx="11321143" cy="154214"/>
        </a:xfrm>
      </xdr:grpSpPr>
      <xdr:sp macro="" textlink="">
        <xdr:nvSpPr>
          <xdr:cNvPr id="7" name="Rectangle 6">
            <a:extLst>
              <a:ext uri="{FF2B5EF4-FFF2-40B4-BE49-F238E27FC236}">
                <a16:creationId xmlns:a16="http://schemas.microsoft.com/office/drawing/2014/main" id="{1A69988D-82CF-48FB-BD38-45A5ED1E68C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 name="Straight Connector 7">
            <a:extLst>
              <a:ext uri="{FF2B5EF4-FFF2-40B4-BE49-F238E27FC236}">
                <a16:creationId xmlns:a16="http://schemas.microsoft.com/office/drawing/2014/main" id="{B597D555-908F-4DED-87C5-FD216B6EAEB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11905</xdr:colOff>
      <xdr:row>463</xdr:row>
      <xdr:rowOff>0</xdr:rowOff>
    </xdr:from>
    <xdr:to>
      <xdr:col>168</xdr:col>
      <xdr:colOff>1381125</xdr:colOff>
      <xdr:row>463</xdr:row>
      <xdr:rowOff>0</xdr:rowOff>
    </xdr:to>
    <xdr:grpSp>
      <xdr:nvGrpSpPr>
        <xdr:cNvPr id="9" name="Group 8">
          <a:extLst>
            <a:ext uri="{FF2B5EF4-FFF2-40B4-BE49-F238E27FC236}">
              <a16:creationId xmlns:a16="http://schemas.microsoft.com/office/drawing/2014/main" id="{09FC6E66-DB02-45F2-8230-CDD9D9CEA2F4}"/>
            </a:ext>
          </a:extLst>
        </xdr:cNvPr>
        <xdr:cNvGrpSpPr/>
      </xdr:nvGrpSpPr>
      <xdr:grpSpPr>
        <a:xfrm>
          <a:off x="583405" y="352319167"/>
          <a:ext cx="80130387" cy="0"/>
          <a:chOff x="598714" y="6313716"/>
          <a:chExt cx="11321143" cy="154214"/>
        </a:xfrm>
      </xdr:grpSpPr>
      <xdr:sp macro="" textlink="">
        <xdr:nvSpPr>
          <xdr:cNvPr id="10" name="Rectangle 9">
            <a:extLst>
              <a:ext uri="{FF2B5EF4-FFF2-40B4-BE49-F238E27FC236}">
                <a16:creationId xmlns:a16="http://schemas.microsoft.com/office/drawing/2014/main" id="{07B1293D-3B60-46BB-BD43-04079B89733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75D6066D-79BC-4C62-92FF-01C530388BF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9526</xdr:colOff>
      <xdr:row>1</xdr:row>
      <xdr:rowOff>11906</xdr:rowOff>
    </xdr:from>
    <xdr:to>
      <xdr:col>10</xdr:col>
      <xdr:colOff>598371</xdr:colOff>
      <xdr:row>12</xdr:row>
      <xdr:rowOff>66675</xdr:rowOff>
    </xdr:to>
    <xdr:sp macro="" textlink="">
      <xdr:nvSpPr>
        <xdr:cNvPr id="13" name="TextBox 12">
          <a:extLst>
            <a:ext uri="{FF2B5EF4-FFF2-40B4-BE49-F238E27FC236}">
              <a16:creationId xmlns:a16="http://schemas.microsoft.com/office/drawing/2014/main" id="{6DE46917-61FA-4596-97D5-81A61B7B45B8}"/>
            </a:ext>
          </a:extLst>
        </xdr:cNvPr>
        <xdr:cNvSpPr txBox="1"/>
      </xdr:nvSpPr>
      <xdr:spPr>
        <a:xfrm>
          <a:off x="561976" y="190500"/>
          <a:ext cx="11971220" cy="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Initial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Plans of Action</a:t>
          </a:r>
        </a:p>
        <a:p>
          <a:pPr algn="l"/>
          <a:endParaRPr lang="en-US" sz="500" b="1" u="none"/>
        </a:p>
        <a:p>
          <a:r>
            <a:rPr lang="en-US" sz="1100" b="1" i="1">
              <a:solidFill>
                <a:schemeClr val="dk1"/>
              </a:solidFill>
              <a:effectLst/>
              <a:latin typeface="+mn-lt"/>
              <a:ea typeface="+mn-ea"/>
              <a:cs typeface="+mn-cs"/>
            </a:rPr>
            <a:t>Note: Each plan of</a:t>
          </a:r>
          <a:r>
            <a:rPr lang="en-US" sz="1100" b="1" i="1" baseline="0">
              <a:solidFill>
                <a:schemeClr val="dk1"/>
              </a:solidFill>
              <a:effectLst/>
              <a:latin typeface="+mn-lt"/>
              <a:ea typeface="+mn-ea"/>
              <a:cs typeface="+mn-cs"/>
            </a:rPr>
            <a:t>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Performance Elements relevant to this award.</a:t>
          </a:r>
          <a:endParaRPr lang="en-US">
            <a:effectLst/>
          </a:endParaRPr>
        </a:p>
        <a:p>
          <a:r>
            <a:rPr lang="en-US" sz="1100" baseline="0">
              <a:solidFill>
                <a:schemeClr val="dk1"/>
              </a:solidFill>
              <a:effectLst/>
              <a:latin typeface="+mn-lt"/>
              <a:ea typeface="+mn-ea"/>
              <a:cs typeface="+mn-cs"/>
            </a:rPr>
            <a:t>ONLY complete this page if you are participating in the </a:t>
          </a:r>
          <a:r>
            <a:rPr lang="en-US" sz="1100" b="1" baseline="0">
              <a:solidFill>
                <a:schemeClr val="dk1"/>
              </a:solidFill>
              <a:effectLst/>
              <a:latin typeface="+mn-lt"/>
              <a:ea typeface="+mn-ea"/>
              <a:cs typeface="+mn-cs"/>
            </a:rPr>
            <a:t>AFRPS Development Track </a:t>
          </a:r>
          <a:r>
            <a:rPr lang="en-US" sz="1100" b="0" baseline="0">
              <a:solidFill>
                <a:schemeClr val="dk1"/>
              </a:solidFill>
              <a:effectLst/>
              <a:latin typeface="+mn-lt"/>
              <a:ea typeface="+mn-ea"/>
              <a:cs typeface="+mn-cs"/>
            </a:rPr>
            <a:t>(DO NOT complete this page if you are participating in AFRPS Maintenance)</a:t>
          </a:r>
          <a:r>
            <a:rPr lang="en-US" sz="1100" baseline="0">
              <a:solidFill>
                <a:schemeClr val="dk1"/>
              </a:solidFill>
              <a:effectLst/>
              <a:latin typeface="+mn-lt"/>
              <a:ea typeface="+mn-ea"/>
              <a:cs typeface="+mn-cs"/>
            </a:rPr>
            <a:t>. Separate pages are provided for AFRPS Maintenance and PC funding option.</a:t>
          </a:r>
          <a:endParaRPr lang="en-US">
            <a:effectLst/>
          </a:endParaRPr>
        </a:p>
        <a:p>
          <a:r>
            <a:rPr lang="en-US" sz="1100" baseline="0">
              <a:solidFill>
                <a:schemeClr val="dk1"/>
              </a:solidFill>
              <a:effectLst/>
              <a:latin typeface="+mn-lt"/>
              <a:ea typeface="+mn-ea"/>
              <a:cs typeface="+mn-cs"/>
            </a:rPr>
            <a:t>1. Provide a brief narrative describing the Plans of Action you've identified for this budget year. Fields for 20 items have been provided but you are not required to fill all 20 fields. It is OK if text entered exceeds the visible field.</a:t>
          </a:r>
          <a:endParaRPr lang="en-US">
            <a:effectLst/>
          </a:endParaRPr>
        </a:p>
        <a:p>
          <a:r>
            <a:rPr lang="en-US" sz="1100" baseline="0">
              <a:solidFill>
                <a:schemeClr val="dk1"/>
              </a:solidFill>
              <a:effectLst/>
              <a:latin typeface="+mn-lt"/>
              <a:ea typeface="+mn-ea"/>
              <a:cs typeface="+mn-cs"/>
            </a:rPr>
            <a:t>2. Start date (M/D/YYYY) should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a:t>
          </a:r>
          <a:endParaRPr lang="en-US">
            <a:effectLst/>
          </a:endParaRPr>
        </a:p>
        <a:p>
          <a:r>
            <a:rPr lang="en-US" sz="1100" baseline="0">
              <a:solidFill>
                <a:schemeClr val="dk1"/>
              </a:solidFill>
              <a:effectLst/>
              <a:latin typeface="+mn-lt"/>
              <a:ea typeface="+mn-ea"/>
              <a:cs typeface="+mn-cs"/>
            </a:rPr>
            <a:t>3. Estimated end date (M/D/YYYY) must be within the award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your plan of action will impact your progress for this element in the table below.</a:t>
          </a:r>
          <a:br>
            <a:rPr lang="en-US" sz="1100" baseline="0">
              <a:solidFill>
                <a:schemeClr val="dk1"/>
              </a:solidFill>
              <a:effectLst/>
              <a:latin typeface="+mn-lt"/>
              <a:ea typeface="+mn-ea"/>
              <a:cs typeface="+mn-cs"/>
            </a:rPr>
          </a:br>
          <a:endParaRPr lang="en-US">
            <a:effectLst/>
          </a:endParaRPr>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0" i="0" baseline="0">
              <a:solidFill>
                <a:schemeClr val="dk1"/>
              </a:solidFill>
              <a:effectLst/>
              <a:latin typeface="+mn-lt"/>
              <a:ea typeface="+mn-ea"/>
              <a:cs typeface="+mn-cs"/>
            </a:rPr>
            <a:t>Notes: Plans of Action will be used to pre‐fill information for progress report forms to be completed later in the budget period. Incomplete plans of action from a previous budget year may be carried forward to the current year as needed or reported as additional progress in later reports.</a:t>
          </a:r>
          <a:endParaRPr lang="en-US">
            <a:effectLst/>
          </a:endParaRPr>
        </a:p>
      </xdr:txBody>
    </xdr:sp>
    <xdr:clientData/>
  </xdr:twoCellAnchor>
  <xdr:twoCellAnchor>
    <xdr:from>
      <xdr:col>2</xdr:col>
      <xdr:colOff>19049</xdr:colOff>
      <xdr:row>380</xdr:row>
      <xdr:rowOff>9525</xdr:rowOff>
    </xdr:from>
    <xdr:to>
      <xdr:col>6</xdr:col>
      <xdr:colOff>881062</xdr:colOff>
      <xdr:row>381</xdr:row>
      <xdr:rowOff>19050</xdr:rowOff>
    </xdr:to>
    <xdr:sp macro="" textlink="">
      <xdr:nvSpPr>
        <xdr:cNvPr id="14" name="TextBox 13">
          <a:extLst>
            <a:ext uri="{FF2B5EF4-FFF2-40B4-BE49-F238E27FC236}">
              <a16:creationId xmlns:a16="http://schemas.microsoft.com/office/drawing/2014/main" id="{0259D729-E10F-491B-9FFF-096BC1D65F45}"/>
            </a:ext>
          </a:extLst>
        </xdr:cNvPr>
        <xdr:cNvSpPr txBox="1"/>
      </xdr:nvSpPr>
      <xdr:spPr>
        <a:xfrm>
          <a:off x="571499" y="314515500"/>
          <a:ext cx="5710238"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Additional Action</a:t>
          </a:r>
          <a:r>
            <a:rPr lang="en-US" sz="1400" b="1" baseline="0">
              <a:solidFill>
                <a:schemeClr val="bg1"/>
              </a:solidFill>
            </a:rPr>
            <a:t> Items not previously reported </a:t>
          </a:r>
          <a:endParaRPr lang="en-US" sz="1400" b="1">
            <a:solidFill>
              <a:schemeClr val="bg1"/>
            </a:solidFill>
          </a:endParaRPr>
        </a:p>
      </xdr:txBody>
    </xdr:sp>
    <xdr:clientData/>
  </xdr:twoCellAnchor>
  <xdr:twoCellAnchor>
    <xdr:from>
      <xdr:col>6</xdr:col>
      <xdr:colOff>114299</xdr:colOff>
      <xdr:row>54</xdr:row>
      <xdr:rowOff>2252663</xdr:rowOff>
    </xdr:from>
    <xdr:to>
      <xdr:col>6</xdr:col>
      <xdr:colOff>2490786</xdr:colOff>
      <xdr:row>54</xdr:row>
      <xdr:rowOff>2452688</xdr:rowOff>
    </xdr:to>
    <xdr:sp macro="" textlink="">
      <xdr:nvSpPr>
        <xdr:cNvPr id="15" name="TextBox 14">
          <a:extLst>
            <a:ext uri="{FF2B5EF4-FFF2-40B4-BE49-F238E27FC236}">
              <a16:creationId xmlns:a16="http://schemas.microsoft.com/office/drawing/2014/main" id="{8881A086-8EFA-410E-AC21-CF70798D5DED}"/>
            </a:ext>
          </a:extLst>
        </xdr:cNvPr>
        <xdr:cNvSpPr txBox="1"/>
      </xdr:nvSpPr>
      <xdr:spPr>
        <a:xfrm>
          <a:off x="5514974" y="15520988"/>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15</xdr:col>
      <xdr:colOff>114299</xdr:colOff>
      <xdr:row>54</xdr:row>
      <xdr:rowOff>2252663</xdr:rowOff>
    </xdr:from>
    <xdr:to>
      <xdr:col>15</xdr:col>
      <xdr:colOff>2490786</xdr:colOff>
      <xdr:row>54</xdr:row>
      <xdr:rowOff>2452688</xdr:rowOff>
    </xdr:to>
    <xdr:sp macro="" textlink="">
      <xdr:nvSpPr>
        <xdr:cNvPr id="16" name="TextBox 15">
          <a:extLst>
            <a:ext uri="{FF2B5EF4-FFF2-40B4-BE49-F238E27FC236}">
              <a16:creationId xmlns:a16="http://schemas.microsoft.com/office/drawing/2014/main" id="{CBF18114-250A-4E43-9D6E-8553AF7DC758}"/>
            </a:ext>
          </a:extLst>
        </xdr:cNvPr>
        <xdr:cNvSpPr txBox="1"/>
      </xdr:nvSpPr>
      <xdr:spPr>
        <a:xfrm>
          <a:off x="15497174" y="15520988"/>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25</xdr:col>
      <xdr:colOff>9790</xdr:colOff>
      <xdr:row>464</xdr:row>
      <xdr:rowOff>21165</xdr:rowOff>
    </xdr:from>
    <xdr:to>
      <xdr:col>39</xdr:col>
      <xdr:colOff>1296723</xdr:colOff>
      <xdr:row>464</xdr:row>
      <xdr:rowOff>199759</xdr:rowOff>
    </xdr:to>
    <xdr:sp macro="" textlink="">
      <xdr:nvSpPr>
        <xdr:cNvPr id="41" name="TextBox 40">
          <a:extLst>
            <a:ext uri="{FF2B5EF4-FFF2-40B4-BE49-F238E27FC236}">
              <a16:creationId xmlns:a16="http://schemas.microsoft.com/office/drawing/2014/main" id="{03A4AC2F-ACE3-4911-993C-5A3595C487F5}"/>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480</xdr:row>
      <xdr:rowOff>21165</xdr:rowOff>
    </xdr:from>
    <xdr:to>
      <xdr:col>39</xdr:col>
      <xdr:colOff>1296723</xdr:colOff>
      <xdr:row>480</xdr:row>
      <xdr:rowOff>199759</xdr:rowOff>
    </xdr:to>
    <xdr:sp macro="" textlink="">
      <xdr:nvSpPr>
        <xdr:cNvPr id="42" name="TextBox 41">
          <a:extLst>
            <a:ext uri="{FF2B5EF4-FFF2-40B4-BE49-F238E27FC236}">
              <a16:creationId xmlns:a16="http://schemas.microsoft.com/office/drawing/2014/main" id="{C3C86A78-9CD3-4678-9931-743C692909E0}"/>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496</xdr:row>
      <xdr:rowOff>21165</xdr:rowOff>
    </xdr:from>
    <xdr:to>
      <xdr:col>39</xdr:col>
      <xdr:colOff>1296723</xdr:colOff>
      <xdr:row>496</xdr:row>
      <xdr:rowOff>199759</xdr:rowOff>
    </xdr:to>
    <xdr:sp macro="" textlink="">
      <xdr:nvSpPr>
        <xdr:cNvPr id="43" name="TextBox 42">
          <a:extLst>
            <a:ext uri="{FF2B5EF4-FFF2-40B4-BE49-F238E27FC236}">
              <a16:creationId xmlns:a16="http://schemas.microsoft.com/office/drawing/2014/main" id="{258C4F1C-6109-4FC7-A342-1345BFA3558F}"/>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512</xdr:row>
      <xdr:rowOff>21165</xdr:rowOff>
    </xdr:from>
    <xdr:to>
      <xdr:col>39</xdr:col>
      <xdr:colOff>1296723</xdr:colOff>
      <xdr:row>512</xdr:row>
      <xdr:rowOff>199759</xdr:rowOff>
    </xdr:to>
    <xdr:sp macro="" textlink="">
      <xdr:nvSpPr>
        <xdr:cNvPr id="44" name="TextBox 43">
          <a:extLst>
            <a:ext uri="{FF2B5EF4-FFF2-40B4-BE49-F238E27FC236}">
              <a16:creationId xmlns:a16="http://schemas.microsoft.com/office/drawing/2014/main" id="{F75E0CC9-A432-474F-B499-9D054F957EA3}"/>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528</xdr:row>
      <xdr:rowOff>21165</xdr:rowOff>
    </xdr:from>
    <xdr:to>
      <xdr:col>39</xdr:col>
      <xdr:colOff>1296723</xdr:colOff>
      <xdr:row>528</xdr:row>
      <xdr:rowOff>199759</xdr:rowOff>
    </xdr:to>
    <xdr:sp macro="" textlink="">
      <xdr:nvSpPr>
        <xdr:cNvPr id="45" name="TextBox 44">
          <a:extLst>
            <a:ext uri="{FF2B5EF4-FFF2-40B4-BE49-F238E27FC236}">
              <a16:creationId xmlns:a16="http://schemas.microsoft.com/office/drawing/2014/main" id="{99065033-47C1-42BE-BE9F-B073796402D2}"/>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xdr:col>
      <xdr:colOff>0</xdr:colOff>
      <xdr:row>463</xdr:row>
      <xdr:rowOff>0</xdr:rowOff>
    </xdr:from>
    <xdr:to>
      <xdr:col>168</xdr:col>
      <xdr:colOff>1369220</xdr:colOff>
      <xdr:row>463</xdr:row>
      <xdr:rowOff>0</xdr:rowOff>
    </xdr:to>
    <xdr:grpSp>
      <xdr:nvGrpSpPr>
        <xdr:cNvPr id="46" name="Group 45">
          <a:extLst>
            <a:ext uri="{FF2B5EF4-FFF2-40B4-BE49-F238E27FC236}">
              <a16:creationId xmlns:a16="http://schemas.microsoft.com/office/drawing/2014/main" id="{EB3D639B-FA67-49D4-B2ED-6FA5476B66F8}"/>
            </a:ext>
          </a:extLst>
        </xdr:cNvPr>
        <xdr:cNvGrpSpPr/>
      </xdr:nvGrpSpPr>
      <xdr:grpSpPr>
        <a:xfrm>
          <a:off x="571500" y="352319167"/>
          <a:ext cx="80130387" cy="0"/>
          <a:chOff x="598714" y="6313716"/>
          <a:chExt cx="11321143" cy="154214"/>
        </a:xfrm>
      </xdr:grpSpPr>
      <xdr:sp macro="" textlink="">
        <xdr:nvSpPr>
          <xdr:cNvPr id="47" name="Rectangle 46">
            <a:extLst>
              <a:ext uri="{FF2B5EF4-FFF2-40B4-BE49-F238E27FC236}">
                <a16:creationId xmlns:a16="http://schemas.microsoft.com/office/drawing/2014/main" id="{194310E8-E057-4EF4-B867-1E9EF9F3E79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8" name="Straight Connector 47">
            <a:extLst>
              <a:ext uri="{FF2B5EF4-FFF2-40B4-BE49-F238E27FC236}">
                <a16:creationId xmlns:a16="http://schemas.microsoft.com/office/drawing/2014/main" id="{B2E45CD8-19F5-465B-91F8-4B02602F5BC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463</xdr:row>
      <xdr:rowOff>0</xdr:rowOff>
    </xdr:from>
    <xdr:to>
      <xdr:col>168</xdr:col>
      <xdr:colOff>1369220</xdr:colOff>
      <xdr:row>463</xdr:row>
      <xdr:rowOff>0</xdr:rowOff>
    </xdr:to>
    <xdr:grpSp>
      <xdr:nvGrpSpPr>
        <xdr:cNvPr id="49" name="Group 48">
          <a:extLst>
            <a:ext uri="{FF2B5EF4-FFF2-40B4-BE49-F238E27FC236}">
              <a16:creationId xmlns:a16="http://schemas.microsoft.com/office/drawing/2014/main" id="{E50DC919-1CA3-4DFE-ADF7-EBA57B7BF20C}"/>
            </a:ext>
          </a:extLst>
        </xdr:cNvPr>
        <xdr:cNvGrpSpPr/>
      </xdr:nvGrpSpPr>
      <xdr:grpSpPr>
        <a:xfrm>
          <a:off x="571500" y="352319167"/>
          <a:ext cx="80130387" cy="0"/>
          <a:chOff x="598714" y="6313716"/>
          <a:chExt cx="11321143" cy="154214"/>
        </a:xfrm>
      </xdr:grpSpPr>
      <xdr:sp macro="" textlink="">
        <xdr:nvSpPr>
          <xdr:cNvPr id="50" name="Rectangle 49">
            <a:extLst>
              <a:ext uri="{FF2B5EF4-FFF2-40B4-BE49-F238E27FC236}">
                <a16:creationId xmlns:a16="http://schemas.microsoft.com/office/drawing/2014/main" id="{70FE3FE1-A5C3-4840-B569-0B4276794AC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1" name="Straight Connector 50">
            <a:extLst>
              <a:ext uri="{FF2B5EF4-FFF2-40B4-BE49-F238E27FC236}">
                <a16:creationId xmlns:a16="http://schemas.microsoft.com/office/drawing/2014/main" id="{DE1C263C-D685-4BD4-8475-838D24A13F3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463</xdr:row>
      <xdr:rowOff>0</xdr:rowOff>
    </xdr:from>
    <xdr:to>
      <xdr:col>168</xdr:col>
      <xdr:colOff>1369220</xdr:colOff>
      <xdr:row>463</xdr:row>
      <xdr:rowOff>0</xdr:rowOff>
    </xdr:to>
    <xdr:grpSp>
      <xdr:nvGrpSpPr>
        <xdr:cNvPr id="52" name="Group 51">
          <a:extLst>
            <a:ext uri="{FF2B5EF4-FFF2-40B4-BE49-F238E27FC236}">
              <a16:creationId xmlns:a16="http://schemas.microsoft.com/office/drawing/2014/main" id="{87A939A0-208B-4677-92FF-8325274A52E8}"/>
            </a:ext>
          </a:extLst>
        </xdr:cNvPr>
        <xdr:cNvGrpSpPr/>
      </xdr:nvGrpSpPr>
      <xdr:grpSpPr>
        <a:xfrm>
          <a:off x="571500" y="352319167"/>
          <a:ext cx="80130387" cy="0"/>
          <a:chOff x="598714" y="6313716"/>
          <a:chExt cx="11321143" cy="154214"/>
        </a:xfrm>
      </xdr:grpSpPr>
      <xdr:sp macro="" textlink="">
        <xdr:nvSpPr>
          <xdr:cNvPr id="53" name="Rectangle 52">
            <a:extLst>
              <a:ext uri="{FF2B5EF4-FFF2-40B4-BE49-F238E27FC236}">
                <a16:creationId xmlns:a16="http://schemas.microsoft.com/office/drawing/2014/main" id="{F8914835-F992-4C94-98FB-BA671205ECE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4" name="Straight Connector 53">
            <a:extLst>
              <a:ext uri="{FF2B5EF4-FFF2-40B4-BE49-F238E27FC236}">
                <a16:creationId xmlns:a16="http://schemas.microsoft.com/office/drawing/2014/main" id="{D48949AF-5B48-48B5-9A92-DDB1141486A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463</xdr:row>
      <xdr:rowOff>0</xdr:rowOff>
    </xdr:from>
    <xdr:to>
      <xdr:col>168</xdr:col>
      <xdr:colOff>1369220</xdr:colOff>
      <xdr:row>463</xdr:row>
      <xdr:rowOff>0</xdr:rowOff>
    </xdr:to>
    <xdr:grpSp>
      <xdr:nvGrpSpPr>
        <xdr:cNvPr id="55" name="Group 54">
          <a:extLst>
            <a:ext uri="{FF2B5EF4-FFF2-40B4-BE49-F238E27FC236}">
              <a16:creationId xmlns:a16="http://schemas.microsoft.com/office/drawing/2014/main" id="{6C1ECAEB-114E-41AD-88FF-E5633EF44179}"/>
            </a:ext>
          </a:extLst>
        </xdr:cNvPr>
        <xdr:cNvGrpSpPr/>
      </xdr:nvGrpSpPr>
      <xdr:grpSpPr>
        <a:xfrm>
          <a:off x="571500" y="352319167"/>
          <a:ext cx="80130387" cy="0"/>
          <a:chOff x="598714" y="6313716"/>
          <a:chExt cx="11321143" cy="154214"/>
        </a:xfrm>
      </xdr:grpSpPr>
      <xdr:sp macro="" textlink="">
        <xdr:nvSpPr>
          <xdr:cNvPr id="56" name="Rectangle 55">
            <a:extLst>
              <a:ext uri="{FF2B5EF4-FFF2-40B4-BE49-F238E27FC236}">
                <a16:creationId xmlns:a16="http://schemas.microsoft.com/office/drawing/2014/main" id="{1D67989F-75A1-4A1C-96B0-81912E0FD6A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 name="Straight Connector 56">
            <a:extLst>
              <a:ext uri="{FF2B5EF4-FFF2-40B4-BE49-F238E27FC236}">
                <a16:creationId xmlns:a16="http://schemas.microsoft.com/office/drawing/2014/main" id="{16C559AC-C6A9-4CDA-885A-D23AFB288A8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461</xdr:row>
      <xdr:rowOff>142875</xdr:rowOff>
    </xdr:from>
    <xdr:to>
      <xdr:col>168</xdr:col>
      <xdr:colOff>1369220</xdr:colOff>
      <xdr:row>462</xdr:row>
      <xdr:rowOff>110330</xdr:rowOff>
    </xdr:to>
    <xdr:grpSp>
      <xdr:nvGrpSpPr>
        <xdr:cNvPr id="58" name="Group 57">
          <a:extLst>
            <a:ext uri="{FF2B5EF4-FFF2-40B4-BE49-F238E27FC236}">
              <a16:creationId xmlns:a16="http://schemas.microsoft.com/office/drawing/2014/main" id="{05319DDA-C727-4156-882F-B17CD6B16FE0}"/>
            </a:ext>
          </a:extLst>
        </xdr:cNvPr>
        <xdr:cNvGrpSpPr/>
      </xdr:nvGrpSpPr>
      <xdr:grpSpPr>
        <a:xfrm>
          <a:off x="583687" y="352708986"/>
          <a:ext cx="80134876" cy="204778"/>
          <a:chOff x="598714" y="6313716"/>
          <a:chExt cx="11321143" cy="154214"/>
        </a:xfrm>
      </xdr:grpSpPr>
      <xdr:sp macro="" textlink="">
        <xdr:nvSpPr>
          <xdr:cNvPr id="59" name="Rectangle 58">
            <a:extLst>
              <a:ext uri="{FF2B5EF4-FFF2-40B4-BE49-F238E27FC236}">
                <a16:creationId xmlns:a16="http://schemas.microsoft.com/office/drawing/2014/main" id="{118E11EE-DF09-4DAD-947F-95196A31C66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0" name="Straight Connector 59">
            <a:extLst>
              <a:ext uri="{FF2B5EF4-FFF2-40B4-BE49-F238E27FC236}">
                <a16:creationId xmlns:a16="http://schemas.microsoft.com/office/drawing/2014/main" id="{6CC381AF-48C7-4FC1-96B4-D966E9C70BD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445</xdr:row>
      <xdr:rowOff>127000</xdr:rowOff>
    </xdr:from>
    <xdr:to>
      <xdr:col>168</xdr:col>
      <xdr:colOff>1369220</xdr:colOff>
      <xdr:row>446</xdr:row>
      <xdr:rowOff>94455</xdr:rowOff>
    </xdr:to>
    <xdr:grpSp>
      <xdr:nvGrpSpPr>
        <xdr:cNvPr id="61" name="Group 60">
          <a:extLst>
            <a:ext uri="{FF2B5EF4-FFF2-40B4-BE49-F238E27FC236}">
              <a16:creationId xmlns:a16="http://schemas.microsoft.com/office/drawing/2014/main" id="{1937289F-4E61-4325-8F65-511717161839}"/>
            </a:ext>
          </a:extLst>
        </xdr:cNvPr>
        <xdr:cNvGrpSpPr/>
      </xdr:nvGrpSpPr>
      <xdr:grpSpPr>
        <a:xfrm>
          <a:off x="583687" y="339229828"/>
          <a:ext cx="80134876" cy="204779"/>
          <a:chOff x="598714" y="6313716"/>
          <a:chExt cx="11321143" cy="154214"/>
        </a:xfrm>
      </xdr:grpSpPr>
      <xdr:sp macro="" textlink="">
        <xdr:nvSpPr>
          <xdr:cNvPr id="62" name="Rectangle 61">
            <a:extLst>
              <a:ext uri="{FF2B5EF4-FFF2-40B4-BE49-F238E27FC236}">
                <a16:creationId xmlns:a16="http://schemas.microsoft.com/office/drawing/2014/main" id="{A9B5F45A-3411-442B-BA45-DB34BE5518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 name="Straight Connector 62">
            <a:extLst>
              <a:ext uri="{FF2B5EF4-FFF2-40B4-BE49-F238E27FC236}">
                <a16:creationId xmlns:a16="http://schemas.microsoft.com/office/drawing/2014/main" id="{B08718F3-09F4-4A07-A277-5FD82DC3B57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429</xdr:row>
      <xdr:rowOff>127000</xdr:rowOff>
    </xdr:from>
    <xdr:to>
      <xdr:col>168</xdr:col>
      <xdr:colOff>1369220</xdr:colOff>
      <xdr:row>430</xdr:row>
      <xdr:rowOff>94455</xdr:rowOff>
    </xdr:to>
    <xdr:grpSp>
      <xdr:nvGrpSpPr>
        <xdr:cNvPr id="64" name="Group 63">
          <a:extLst>
            <a:ext uri="{FF2B5EF4-FFF2-40B4-BE49-F238E27FC236}">
              <a16:creationId xmlns:a16="http://schemas.microsoft.com/office/drawing/2014/main" id="{8412461C-D31C-4AA9-9E45-C108CED702D7}"/>
            </a:ext>
          </a:extLst>
        </xdr:cNvPr>
        <xdr:cNvGrpSpPr/>
      </xdr:nvGrpSpPr>
      <xdr:grpSpPr>
        <a:xfrm>
          <a:off x="583687" y="325766545"/>
          <a:ext cx="80134876" cy="204779"/>
          <a:chOff x="598714" y="6313716"/>
          <a:chExt cx="11321143" cy="154214"/>
        </a:xfrm>
      </xdr:grpSpPr>
      <xdr:sp macro="" textlink="">
        <xdr:nvSpPr>
          <xdr:cNvPr id="65" name="Rectangle 64">
            <a:extLst>
              <a:ext uri="{FF2B5EF4-FFF2-40B4-BE49-F238E27FC236}">
                <a16:creationId xmlns:a16="http://schemas.microsoft.com/office/drawing/2014/main" id="{10D60622-5E5F-4B56-B604-2291AE3AAF5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6" name="Straight Connector 65">
            <a:extLst>
              <a:ext uri="{FF2B5EF4-FFF2-40B4-BE49-F238E27FC236}">
                <a16:creationId xmlns:a16="http://schemas.microsoft.com/office/drawing/2014/main" id="{EE535502-9E08-4834-BA08-19254C75AFA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413</xdr:row>
      <xdr:rowOff>127000</xdr:rowOff>
    </xdr:from>
    <xdr:to>
      <xdr:col>168</xdr:col>
      <xdr:colOff>1369220</xdr:colOff>
      <xdr:row>414</xdr:row>
      <xdr:rowOff>94455</xdr:rowOff>
    </xdr:to>
    <xdr:grpSp>
      <xdr:nvGrpSpPr>
        <xdr:cNvPr id="67" name="Group 66">
          <a:extLst>
            <a:ext uri="{FF2B5EF4-FFF2-40B4-BE49-F238E27FC236}">
              <a16:creationId xmlns:a16="http://schemas.microsoft.com/office/drawing/2014/main" id="{F1F2A50C-02A9-45D5-9582-0039A132E173}"/>
            </a:ext>
          </a:extLst>
        </xdr:cNvPr>
        <xdr:cNvGrpSpPr/>
      </xdr:nvGrpSpPr>
      <xdr:grpSpPr>
        <a:xfrm>
          <a:off x="583687" y="312303263"/>
          <a:ext cx="80134876" cy="204778"/>
          <a:chOff x="598714" y="6313716"/>
          <a:chExt cx="11321143" cy="154214"/>
        </a:xfrm>
      </xdr:grpSpPr>
      <xdr:sp macro="" textlink="">
        <xdr:nvSpPr>
          <xdr:cNvPr id="68" name="Rectangle 67">
            <a:extLst>
              <a:ext uri="{FF2B5EF4-FFF2-40B4-BE49-F238E27FC236}">
                <a16:creationId xmlns:a16="http://schemas.microsoft.com/office/drawing/2014/main" id="{2F72126E-83CD-4737-BE2E-2B97D0D38CC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 name="Straight Connector 68">
            <a:extLst>
              <a:ext uri="{FF2B5EF4-FFF2-40B4-BE49-F238E27FC236}">
                <a16:creationId xmlns:a16="http://schemas.microsoft.com/office/drawing/2014/main" id="{76E4D933-9D86-4676-9DCD-658BF99CBBC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397</xdr:row>
      <xdr:rowOff>127000</xdr:rowOff>
    </xdr:from>
    <xdr:to>
      <xdr:col>168</xdr:col>
      <xdr:colOff>1369220</xdr:colOff>
      <xdr:row>398</xdr:row>
      <xdr:rowOff>94455</xdr:rowOff>
    </xdr:to>
    <xdr:grpSp>
      <xdr:nvGrpSpPr>
        <xdr:cNvPr id="70" name="Group 69">
          <a:extLst>
            <a:ext uri="{FF2B5EF4-FFF2-40B4-BE49-F238E27FC236}">
              <a16:creationId xmlns:a16="http://schemas.microsoft.com/office/drawing/2014/main" id="{0D225F43-2A53-4BE0-AA84-89C4394ECD64}"/>
            </a:ext>
          </a:extLst>
        </xdr:cNvPr>
        <xdr:cNvGrpSpPr/>
      </xdr:nvGrpSpPr>
      <xdr:grpSpPr>
        <a:xfrm>
          <a:off x="583687" y="298839980"/>
          <a:ext cx="80134876" cy="204778"/>
          <a:chOff x="598714" y="6313716"/>
          <a:chExt cx="11321143" cy="154214"/>
        </a:xfrm>
      </xdr:grpSpPr>
      <xdr:sp macro="" textlink="">
        <xdr:nvSpPr>
          <xdr:cNvPr id="71" name="Rectangle 70">
            <a:extLst>
              <a:ext uri="{FF2B5EF4-FFF2-40B4-BE49-F238E27FC236}">
                <a16:creationId xmlns:a16="http://schemas.microsoft.com/office/drawing/2014/main" id="{6EEDC212-F870-44CB-A55D-EB02B8C39FB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2" name="Straight Connector 71">
            <a:extLst>
              <a:ext uri="{FF2B5EF4-FFF2-40B4-BE49-F238E27FC236}">
                <a16:creationId xmlns:a16="http://schemas.microsoft.com/office/drawing/2014/main" id="{854E28C0-FD60-4997-8D67-CEA8C2CA476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381</xdr:row>
      <xdr:rowOff>111125</xdr:rowOff>
    </xdr:from>
    <xdr:to>
      <xdr:col>168</xdr:col>
      <xdr:colOff>1369220</xdr:colOff>
      <xdr:row>382</xdr:row>
      <xdr:rowOff>78580</xdr:rowOff>
    </xdr:to>
    <xdr:grpSp>
      <xdr:nvGrpSpPr>
        <xdr:cNvPr id="73" name="Group 72">
          <a:extLst>
            <a:ext uri="{FF2B5EF4-FFF2-40B4-BE49-F238E27FC236}">
              <a16:creationId xmlns:a16="http://schemas.microsoft.com/office/drawing/2014/main" id="{1A97FAF7-A14C-44B8-B38F-45B8006BBFD9}"/>
            </a:ext>
          </a:extLst>
        </xdr:cNvPr>
        <xdr:cNvGrpSpPr/>
      </xdr:nvGrpSpPr>
      <xdr:grpSpPr>
        <a:xfrm>
          <a:off x="583687" y="285258196"/>
          <a:ext cx="80134876" cy="204778"/>
          <a:chOff x="598714" y="6313716"/>
          <a:chExt cx="11321143" cy="154214"/>
        </a:xfrm>
      </xdr:grpSpPr>
      <xdr:sp macro="" textlink="">
        <xdr:nvSpPr>
          <xdr:cNvPr id="74" name="Rectangle 73">
            <a:extLst>
              <a:ext uri="{FF2B5EF4-FFF2-40B4-BE49-F238E27FC236}">
                <a16:creationId xmlns:a16="http://schemas.microsoft.com/office/drawing/2014/main" id="{1F3319C9-F655-41A3-9268-B19E0F78A9A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 name="Straight Connector 74">
            <a:extLst>
              <a:ext uri="{FF2B5EF4-FFF2-40B4-BE49-F238E27FC236}">
                <a16:creationId xmlns:a16="http://schemas.microsoft.com/office/drawing/2014/main" id="{CB51A5F6-040E-447E-BB0E-2108E199632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378</xdr:row>
      <xdr:rowOff>127000</xdr:rowOff>
    </xdr:from>
    <xdr:to>
      <xdr:col>168</xdr:col>
      <xdr:colOff>1369220</xdr:colOff>
      <xdr:row>379</xdr:row>
      <xdr:rowOff>94455</xdr:rowOff>
    </xdr:to>
    <xdr:grpSp>
      <xdr:nvGrpSpPr>
        <xdr:cNvPr id="76" name="Group 75">
          <a:extLst>
            <a:ext uri="{FF2B5EF4-FFF2-40B4-BE49-F238E27FC236}">
              <a16:creationId xmlns:a16="http://schemas.microsoft.com/office/drawing/2014/main" id="{02E6CE29-FD00-4A9B-998F-CB29928DB401}"/>
            </a:ext>
          </a:extLst>
        </xdr:cNvPr>
        <xdr:cNvGrpSpPr/>
      </xdr:nvGrpSpPr>
      <xdr:grpSpPr>
        <a:xfrm>
          <a:off x="583687" y="284510788"/>
          <a:ext cx="80134876" cy="204778"/>
          <a:chOff x="598714" y="6313716"/>
          <a:chExt cx="11321143" cy="154214"/>
        </a:xfrm>
      </xdr:grpSpPr>
      <xdr:sp macro="" textlink="">
        <xdr:nvSpPr>
          <xdr:cNvPr id="77" name="Rectangle 76">
            <a:extLst>
              <a:ext uri="{FF2B5EF4-FFF2-40B4-BE49-F238E27FC236}">
                <a16:creationId xmlns:a16="http://schemas.microsoft.com/office/drawing/2014/main" id="{E0181FFC-C7F6-4B04-B1D7-F62F2305DE8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 name="Straight Connector 77">
            <a:extLst>
              <a:ext uri="{FF2B5EF4-FFF2-40B4-BE49-F238E27FC236}">
                <a16:creationId xmlns:a16="http://schemas.microsoft.com/office/drawing/2014/main" id="{632C03E0-D535-4034-AF21-18CDF76182B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361</xdr:row>
      <xdr:rowOff>127000</xdr:rowOff>
    </xdr:from>
    <xdr:to>
      <xdr:col>168</xdr:col>
      <xdr:colOff>1369220</xdr:colOff>
      <xdr:row>362</xdr:row>
      <xdr:rowOff>94455</xdr:rowOff>
    </xdr:to>
    <xdr:grpSp>
      <xdr:nvGrpSpPr>
        <xdr:cNvPr id="79" name="Group 78">
          <a:extLst>
            <a:ext uri="{FF2B5EF4-FFF2-40B4-BE49-F238E27FC236}">
              <a16:creationId xmlns:a16="http://schemas.microsoft.com/office/drawing/2014/main" id="{894B70BE-1A8E-4B75-A9F4-3331CB039B20}"/>
            </a:ext>
          </a:extLst>
        </xdr:cNvPr>
        <xdr:cNvGrpSpPr/>
      </xdr:nvGrpSpPr>
      <xdr:grpSpPr>
        <a:xfrm>
          <a:off x="583687" y="270932051"/>
          <a:ext cx="80134876" cy="204778"/>
          <a:chOff x="598714" y="6313716"/>
          <a:chExt cx="11321143" cy="154214"/>
        </a:xfrm>
      </xdr:grpSpPr>
      <xdr:sp macro="" textlink="">
        <xdr:nvSpPr>
          <xdr:cNvPr id="80" name="Rectangle 79">
            <a:extLst>
              <a:ext uri="{FF2B5EF4-FFF2-40B4-BE49-F238E27FC236}">
                <a16:creationId xmlns:a16="http://schemas.microsoft.com/office/drawing/2014/main" id="{AB3C88CF-E729-4F85-BA13-C9E701B7BCC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 name="Straight Connector 80">
            <a:extLst>
              <a:ext uri="{FF2B5EF4-FFF2-40B4-BE49-F238E27FC236}">
                <a16:creationId xmlns:a16="http://schemas.microsoft.com/office/drawing/2014/main" id="{B84BE560-A973-4F08-983B-9B652872EC6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345</xdr:row>
      <xdr:rowOff>127000</xdr:rowOff>
    </xdr:from>
    <xdr:to>
      <xdr:col>168</xdr:col>
      <xdr:colOff>1369220</xdr:colOff>
      <xdr:row>346</xdr:row>
      <xdr:rowOff>94455</xdr:rowOff>
    </xdr:to>
    <xdr:grpSp>
      <xdr:nvGrpSpPr>
        <xdr:cNvPr id="82" name="Group 81">
          <a:extLst>
            <a:ext uri="{FF2B5EF4-FFF2-40B4-BE49-F238E27FC236}">
              <a16:creationId xmlns:a16="http://schemas.microsoft.com/office/drawing/2014/main" id="{62FC0C4B-19A5-4079-BD2E-093E0D33BF2A}"/>
            </a:ext>
          </a:extLst>
        </xdr:cNvPr>
        <xdr:cNvGrpSpPr/>
      </xdr:nvGrpSpPr>
      <xdr:grpSpPr>
        <a:xfrm>
          <a:off x="583687" y="257590636"/>
          <a:ext cx="80134876" cy="204779"/>
          <a:chOff x="598714" y="6313716"/>
          <a:chExt cx="11321143" cy="154214"/>
        </a:xfrm>
      </xdr:grpSpPr>
      <xdr:sp macro="" textlink="">
        <xdr:nvSpPr>
          <xdr:cNvPr id="83" name="Rectangle 82">
            <a:extLst>
              <a:ext uri="{FF2B5EF4-FFF2-40B4-BE49-F238E27FC236}">
                <a16:creationId xmlns:a16="http://schemas.microsoft.com/office/drawing/2014/main" id="{840F76B7-0F07-4531-88CE-BA5293DA59F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4" name="Straight Connector 83">
            <a:extLst>
              <a:ext uri="{FF2B5EF4-FFF2-40B4-BE49-F238E27FC236}">
                <a16:creationId xmlns:a16="http://schemas.microsoft.com/office/drawing/2014/main" id="{F54601A1-ABCB-44D8-8F22-A777B215EEB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329</xdr:row>
      <xdr:rowOff>127000</xdr:rowOff>
    </xdr:from>
    <xdr:to>
      <xdr:col>168</xdr:col>
      <xdr:colOff>1369220</xdr:colOff>
      <xdr:row>330</xdr:row>
      <xdr:rowOff>94455</xdr:rowOff>
    </xdr:to>
    <xdr:grpSp>
      <xdr:nvGrpSpPr>
        <xdr:cNvPr id="85" name="Group 84">
          <a:extLst>
            <a:ext uri="{FF2B5EF4-FFF2-40B4-BE49-F238E27FC236}">
              <a16:creationId xmlns:a16="http://schemas.microsoft.com/office/drawing/2014/main" id="{8FA27DAB-879C-460E-A69E-99ED28121930}"/>
            </a:ext>
          </a:extLst>
        </xdr:cNvPr>
        <xdr:cNvGrpSpPr/>
      </xdr:nvGrpSpPr>
      <xdr:grpSpPr>
        <a:xfrm>
          <a:off x="583687" y="244249222"/>
          <a:ext cx="80134876" cy="204778"/>
          <a:chOff x="598714" y="6313716"/>
          <a:chExt cx="11321143" cy="154214"/>
        </a:xfrm>
      </xdr:grpSpPr>
      <xdr:sp macro="" textlink="">
        <xdr:nvSpPr>
          <xdr:cNvPr id="86" name="Rectangle 85">
            <a:extLst>
              <a:ext uri="{FF2B5EF4-FFF2-40B4-BE49-F238E27FC236}">
                <a16:creationId xmlns:a16="http://schemas.microsoft.com/office/drawing/2014/main" id="{1B494553-A425-4C7D-9B78-98BDC6AAE69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7" name="Straight Connector 86">
            <a:extLst>
              <a:ext uri="{FF2B5EF4-FFF2-40B4-BE49-F238E27FC236}">
                <a16:creationId xmlns:a16="http://schemas.microsoft.com/office/drawing/2014/main" id="{0BE70546-B2CB-4E96-9C89-EEE674E941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313</xdr:row>
      <xdr:rowOff>127000</xdr:rowOff>
    </xdr:from>
    <xdr:to>
      <xdr:col>168</xdr:col>
      <xdr:colOff>1369220</xdr:colOff>
      <xdr:row>314</xdr:row>
      <xdr:rowOff>94455</xdr:rowOff>
    </xdr:to>
    <xdr:grpSp>
      <xdr:nvGrpSpPr>
        <xdr:cNvPr id="88" name="Group 87">
          <a:extLst>
            <a:ext uri="{FF2B5EF4-FFF2-40B4-BE49-F238E27FC236}">
              <a16:creationId xmlns:a16="http://schemas.microsoft.com/office/drawing/2014/main" id="{E002FA32-87D9-4E45-B53B-5F392072CD47}"/>
            </a:ext>
          </a:extLst>
        </xdr:cNvPr>
        <xdr:cNvGrpSpPr/>
      </xdr:nvGrpSpPr>
      <xdr:grpSpPr>
        <a:xfrm>
          <a:off x="583687" y="230907808"/>
          <a:ext cx="80134876" cy="204778"/>
          <a:chOff x="598714" y="6313716"/>
          <a:chExt cx="11321143" cy="154214"/>
        </a:xfrm>
      </xdr:grpSpPr>
      <xdr:sp macro="" textlink="">
        <xdr:nvSpPr>
          <xdr:cNvPr id="89" name="Rectangle 88">
            <a:extLst>
              <a:ext uri="{FF2B5EF4-FFF2-40B4-BE49-F238E27FC236}">
                <a16:creationId xmlns:a16="http://schemas.microsoft.com/office/drawing/2014/main" id="{46F4D65B-A7D0-4C27-BE5F-3447FAF46D8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0" name="Straight Connector 89">
            <a:extLst>
              <a:ext uri="{FF2B5EF4-FFF2-40B4-BE49-F238E27FC236}">
                <a16:creationId xmlns:a16="http://schemas.microsoft.com/office/drawing/2014/main" id="{EC414570-B4F3-4ED7-8325-2FC62CF1E12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297</xdr:row>
      <xdr:rowOff>127000</xdr:rowOff>
    </xdr:from>
    <xdr:to>
      <xdr:col>168</xdr:col>
      <xdr:colOff>1369220</xdr:colOff>
      <xdr:row>298</xdr:row>
      <xdr:rowOff>94455</xdr:rowOff>
    </xdr:to>
    <xdr:grpSp>
      <xdr:nvGrpSpPr>
        <xdr:cNvPr id="91" name="Group 90">
          <a:extLst>
            <a:ext uri="{FF2B5EF4-FFF2-40B4-BE49-F238E27FC236}">
              <a16:creationId xmlns:a16="http://schemas.microsoft.com/office/drawing/2014/main" id="{6B806746-8238-496A-AD29-CB698DC06EB2}"/>
            </a:ext>
          </a:extLst>
        </xdr:cNvPr>
        <xdr:cNvGrpSpPr/>
      </xdr:nvGrpSpPr>
      <xdr:grpSpPr>
        <a:xfrm>
          <a:off x="583687" y="217566394"/>
          <a:ext cx="80134876" cy="204778"/>
          <a:chOff x="598714" y="6313716"/>
          <a:chExt cx="11321143" cy="154214"/>
        </a:xfrm>
      </xdr:grpSpPr>
      <xdr:sp macro="" textlink="">
        <xdr:nvSpPr>
          <xdr:cNvPr id="92" name="Rectangle 91">
            <a:extLst>
              <a:ext uri="{FF2B5EF4-FFF2-40B4-BE49-F238E27FC236}">
                <a16:creationId xmlns:a16="http://schemas.microsoft.com/office/drawing/2014/main" id="{9818CD89-485F-4485-85C0-9E71A9B984D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3" name="Straight Connector 92">
            <a:extLst>
              <a:ext uri="{FF2B5EF4-FFF2-40B4-BE49-F238E27FC236}">
                <a16:creationId xmlns:a16="http://schemas.microsoft.com/office/drawing/2014/main" id="{0C4EEE50-D9F6-4A32-81E6-E3A1EF4D19E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281</xdr:row>
      <xdr:rowOff>127000</xdr:rowOff>
    </xdr:from>
    <xdr:to>
      <xdr:col>168</xdr:col>
      <xdr:colOff>1369220</xdr:colOff>
      <xdr:row>282</xdr:row>
      <xdr:rowOff>94455</xdr:rowOff>
    </xdr:to>
    <xdr:grpSp>
      <xdr:nvGrpSpPr>
        <xdr:cNvPr id="94" name="Group 93">
          <a:extLst>
            <a:ext uri="{FF2B5EF4-FFF2-40B4-BE49-F238E27FC236}">
              <a16:creationId xmlns:a16="http://schemas.microsoft.com/office/drawing/2014/main" id="{58A9654D-9076-4A8A-B5D8-BF45C127C6AD}"/>
            </a:ext>
          </a:extLst>
        </xdr:cNvPr>
        <xdr:cNvGrpSpPr/>
      </xdr:nvGrpSpPr>
      <xdr:grpSpPr>
        <a:xfrm>
          <a:off x="583687" y="204224980"/>
          <a:ext cx="80134876" cy="204778"/>
          <a:chOff x="598714" y="6313716"/>
          <a:chExt cx="11321143" cy="154214"/>
        </a:xfrm>
      </xdr:grpSpPr>
      <xdr:sp macro="" textlink="">
        <xdr:nvSpPr>
          <xdr:cNvPr id="95" name="Rectangle 94">
            <a:extLst>
              <a:ext uri="{FF2B5EF4-FFF2-40B4-BE49-F238E27FC236}">
                <a16:creationId xmlns:a16="http://schemas.microsoft.com/office/drawing/2014/main" id="{3C8BE62D-E49F-4E6B-B621-46EFF2F1379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6" name="Straight Connector 95">
            <a:extLst>
              <a:ext uri="{FF2B5EF4-FFF2-40B4-BE49-F238E27FC236}">
                <a16:creationId xmlns:a16="http://schemas.microsoft.com/office/drawing/2014/main" id="{58481863-9A5B-4479-86C3-FCB1EC93E0D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265</xdr:row>
      <xdr:rowOff>127000</xdr:rowOff>
    </xdr:from>
    <xdr:to>
      <xdr:col>168</xdr:col>
      <xdr:colOff>1369220</xdr:colOff>
      <xdr:row>266</xdr:row>
      <xdr:rowOff>94455</xdr:rowOff>
    </xdr:to>
    <xdr:grpSp>
      <xdr:nvGrpSpPr>
        <xdr:cNvPr id="97" name="Group 96">
          <a:extLst>
            <a:ext uri="{FF2B5EF4-FFF2-40B4-BE49-F238E27FC236}">
              <a16:creationId xmlns:a16="http://schemas.microsoft.com/office/drawing/2014/main" id="{06FFDDCD-EE23-4CA9-A516-48C2520DAC7B}"/>
            </a:ext>
          </a:extLst>
        </xdr:cNvPr>
        <xdr:cNvGrpSpPr/>
      </xdr:nvGrpSpPr>
      <xdr:grpSpPr>
        <a:xfrm>
          <a:off x="583687" y="190883566"/>
          <a:ext cx="80134876" cy="204778"/>
          <a:chOff x="598714" y="6313716"/>
          <a:chExt cx="11321143" cy="154214"/>
        </a:xfrm>
      </xdr:grpSpPr>
      <xdr:sp macro="" textlink="">
        <xdr:nvSpPr>
          <xdr:cNvPr id="98" name="Rectangle 97">
            <a:extLst>
              <a:ext uri="{FF2B5EF4-FFF2-40B4-BE49-F238E27FC236}">
                <a16:creationId xmlns:a16="http://schemas.microsoft.com/office/drawing/2014/main" id="{DC2292AF-309F-49C2-A281-3E8F01384A3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9" name="Straight Connector 98">
            <a:extLst>
              <a:ext uri="{FF2B5EF4-FFF2-40B4-BE49-F238E27FC236}">
                <a16:creationId xmlns:a16="http://schemas.microsoft.com/office/drawing/2014/main" id="{51C77811-4844-4BBB-9B62-A5AF1436E7A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249</xdr:row>
      <xdr:rowOff>127000</xdr:rowOff>
    </xdr:from>
    <xdr:to>
      <xdr:col>168</xdr:col>
      <xdr:colOff>1369220</xdr:colOff>
      <xdr:row>250</xdr:row>
      <xdr:rowOff>94455</xdr:rowOff>
    </xdr:to>
    <xdr:grpSp>
      <xdr:nvGrpSpPr>
        <xdr:cNvPr id="100" name="Group 99">
          <a:extLst>
            <a:ext uri="{FF2B5EF4-FFF2-40B4-BE49-F238E27FC236}">
              <a16:creationId xmlns:a16="http://schemas.microsoft.com/office/drawing/2014/main" id="{7D8D3CEA-74DC-45F6-A0BD-9C1EE1C19265}"/>
            </a:ext>
          </a:extLst>
        </xdr:cNvPr>
        <xdr:cNvGrpSpPr/>
      </xdr:nvGrpSpPr>
      <xdr:grpSpPr>
        <a:xfrm>
          <a:off x="583687" y="177542152"/>
          <a:ext cx="80134876" cy="204778"/>
          <a:chOff x="598714" y="6313716"/>
          <a:chExt cx="11321143" cy="154214"/>
        </a:xfrm>
      </xdr:grpSpPr>
      <xdr:sp macro="" textlink="">
        <xdr:nvSpPr>
          <xdr:cNvPr id="101" name="Rectangle 100">
            <a:extLst>
              <a:ext uri="{FF2B5EF4-FFF2-40B4-BE49-F238E27FC236}">
                <a16:creationId xmlns:a16="http://schemas.microsoft.com/office/drawing/2014/main" id="{CB5CE048-D961-483D-BD2F-A0FF6423602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2" name="Straight Connector 101">
            <a:extLst>
              <a:ext uri="{FF2B5EF4-FFF2-40B4-BE49-F238E27FC236}">
                <a16:creationId xmlns:a16="http://schemas.microsoft.com/office/drawing/2014/main" id="{15810A1E-809D-4E21-8DB4-CBF4BD0F496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233</xdr:row>
      <xdr:rowOff>127000</xdr:rowOff>
    </xdr:from>
    <xdr:to>
      <xdr:col>168</xdr:col>
      <xdr:colOff>1369220</xdr:colOff>
      <xdr:row>234</xdr:row>
      <xdr:rowOff>94455</xdr:rowOff>
    </xdr:to>
    <xdr:grpSp>
      <xdr:nvGrpSpPr>
        <xdr:cNvPr id="103" name="Group 102">
          <a:extLst>
            <a:ext uri="{FF2B5EF4-FFF2-40B4-BE49-F238E27FC236}">
              <a16:creationId xmlns:a16="http://schemas.microsoft.com/office/drawing/2014/main" id="{37B7711E-917C-469C-963A-E37A863D8C61}"/>
            </a:ext>
          </a:extLst>
        </xdr:cNvPr>
        <xdr:cNvGrpSpPr/>
      </xdr:nvGrpSpPr>
      <xdr:grpSpPr>
        <a:xfrm>
          <a:off x="583687" y="164200737"/>
          <a:ext cx="80134876" cy="204779"/>
          <a:chOff x="598714" y="6313716"/>
          <a:chExt cx="11321143" cy="154214"/>
        </a:xfrm>
      </xdr:grpSpPr>
      <xdr:sp macro="" textlink="">
        <xdr:nvSpPr>
          <xdr:cNvPr id="104" name="Rectangle 103">
            <a:extLst>
              <a:ext uri="{FF2B5EF4-FFF2-40B4-BE49-F238E27FC236}">
                <a16:creationId xmlns:a16="http://schemas.microsoft.com/office/drawing/2014/main" id="{25FFDD1D-87D2-4DE3-A3A2-949E38C982C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5" name="Straight Connector 104">
            <a:extLst>
              <a:ext uri="{FF2B5EF4-FFF2-40B4-BE49-F238E27FC236}">
                <a16:creationId xmlns:a16="http://schemas.microsoft.com/office/drawing/2014/main" id="{63569291-BF07-4378-AB8E-B14913DB2B6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217</xdr:row>
      <xdr:rowOff>111125</xdr:rowOff>
    </xdr:from>
    <xdr:to>
      <xdr:col>168</xdr:col>
      <xdr:colOff>1369220</xdr:colOff>
      <xdr:row>218</xdr:row>
      <xdr:rowOff>78580</xdr:rowOff>
    </xdr:to>
    <xdr:grpSp>
      <xdr:nvGrpSpPr>
        <xdr:cNvPr id="106" name="Group 105">
          <a:extLst>
            <a:ext uri="{FF2B5EF4-FFF2-40B4-BE49-F238E27FC236}">
              <a16:creationId xmlns:a16="http://schemas.microsoft.com/office/drawing/2014/main" id="{190B0AD6-F7A6-4346-B35B-EB804C45FD9B}"/>
            </a:ext>
          </a:extLst>
        </xdr:cNvPr>
        <xdr:cNvGrpSpPr/>
      </xdr:nvGrpSpPr>
      <xdr:grpSpPr>
        <a:xfrm>
          <a:off x="583687" y="150881933"/>
          <a:ext cx="80134876" cy="204778"/>
          <a:chOff x="598714" y="6313716"/>
          <a:chExt cx="11321143" cy="154214"/>
        </a:xfrm>
      </xdr:grpSpPr>
      <xdr:sp macro="" textlink="">
        <xdr:nvSpPr>
          <xdr:cNvPr id="107" name="Rectangle 106">
            <a:extLst>
              <a:ext uri="{FF2B5EF4-FFF2-40B4-BE49-F238E27FC236}">
                <a16:creationId xmlns:a16="http://schemas.microsoft.com/office/drawing/2014/main" id="{0504CCEF-C944-4B1D-B6EE-4E2157ED38C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8" name="Straight Connector 107">
            <a:extLst>
              <a:ext uri="{FF2B5EF4-FFF2-40B4-BE49-F238E27FC236}">
                <a16:creationId xmlns:a16="http://schemas.microsoft.com/office/drawing/2014/main" id="{3BBAFCA0-4705-468C-8F66-303110AC814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201</xdr:row>
      <xdr:rowOff>127000</xdr:rowOff>
    </xdr:from>
    <xdr:to>
      <xdr:col>168</xdr:col>
      <xdr:colOff>1369220</xdr:colOff>
      <xdr:row>202</xdr:row>
      <xdr:rowOff>94455</xdr:rowOff>
    </xdr:to>
    <xdr:grpSp>
      <xdr:nvGrpSpPr>
        <xdr:cNvPr id="109" name="Group 108">
          <a:extLst>
            <a:ext uri="{FF2B5EF4-FFF2-40B4-BE49-F238E27FC236}">
              <a16:creationId xmlns:a16="http://schemas.microsoft.com/office/drawing/2014/main" id="{0B04D440-F270-464F-8B86-102CC57E3639}"/>
            </a:ext>
          </a:extLst>
        </xdr:cNvPr>
        <xdr:cNvGrpSpPr/>
      </xdr:nvGrpSpPr>
      <xdr:grpSpPr>
        <a:xfrm>
          <a:off x="583687" y="137594879"/>
          <a:ext cx="80134876" cy="204778"/>
          <a:chOff x="598714" y="6313716"/>
          <a:chExt cx="11321143" cy="154214"/>
        </a:xfrm>
      </xdr:grpSpPr>
      <xdr:sp macro="" textlink="">
        <xdr:nvSpPr>
          <xdr:cNvPr id="110" name="Rectangle 109">
            <a:extLst>
              <a:ext uri="{FF2B5EF4-FFF2-40B4-BE49-F238E27FC236}">
                <a16:creationId xmlns:a16="http://schemas.microsoft.com/office/drawing/2014/main" id="{D9030ACE-2E25-42BB-B733-C20EC72D41B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1" name="Straight Connector 110">
            <a:extLst>
              <a:ext uri="{FF2B5EF4-FFF2-40B4-BE49-F238E27FC236}">
                <a16:creationId xmlns:a16="http://schemas.microsoft.com/office/drawing/2014/main" id="{E1985C8A-99C5-489B-BB5C-2652F27201C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185</xdr:row>
      <xdr:rowOff>111125</xdr:rowOff>
    </xdr:from>
    <xdr:to>
      <xdr:col>168</xdr:col>
      <xdr:colOff>1369220</xdr:colOff>
      <xdr:row>186</xdr:row>
      <xdr:rowOff>78580</xdr:rowOff>
    </xdr:to>
    <xdr:grpSp>
      <xdr:nvGrpSpPr>
        <xdr:cNvPr id="112" name="Group 111">
          <a:extLst>
            <a:ext uri="{FF2B5EF4-FFF2-40B4-BE49-F238E27FC236}">
              <a16:creationId xmlns:a16="http://schemas.microsoft.com/office/drawing/2014/main" id="{085C557E-3411-44C0-9908-47B28CB528CF}"/>
            </a:ext>
          </a:extLst>
        </xdr:cNvPr>
        <xdr:cNvGrpSpPr/>
      </xdr:nvGrpSpPr>
      <xdr:grpSpPr>
        <a:xfrm>
          <a:off x="583687" y="124276074"/>
          <a:ext cx="80134876" cy="204779"/>
          <a:chOff x="598714" y="6313716"/>
          <a:chExt cx="11321143" cy="154214"/>
        </a:xfrm>
      </xdr:grpSpPr>
      <xdr:sp macro="" textlink="">
        <xdr:nvSpPr>
          <xdr:cNvPr id="113" name="Rectangle 112">
            <a:extLst>
              <a:ext uri="{FF2B5EF4-FFF2-40B4-BE49-F238E27FC236}">
                <a16:creationId xmlns:a16="http://schemas.microsoft.com/office/drawing/2014/main" id="{A270FC55-118D-44D7-9E47-DD3F7976790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4" name="Straight Connector 113">
            <a:extLst>
              <a:ext uri="{FF2B5EF4-FFF2-40B4-BE49-F238E27FC236}">
                <a16:creationId xmlns:a16="http://schemas.microsoft.com/office/drawing/2014/main" id="{D4F8217F-3929-43F0-B565-4173270EEF9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169</xdr:row>
      <xdr:rowOff>127000</xdr:rowOff>
    </xdr:from>
    <xdr:to>
      <xdr:col>168</xdr:col>
      <xdr:colOff>1369220</xdr:colOff>
      <xdr:row>170</xdr:row>
      <xdr:rowOff>94455</xdr:rowOff>
    </xdr:to>
    <xdr:grpSp>
      <xdr:nvGrpSpPr>
        <xdr:cNvPr id="115" name="Group 114">
          <a:extLst>
            <a:ext uri="{FF2B5EF4-FFF2-40B4-BE49-F238E27FC236}">
              <a16:creationId xmlns:a16="http://schemas.microsoft.com/office/drawing/2014/main" id="{D8C7E677-269D-429B-B4FD-074F1F12191B}"/>
            </a:ext>
          </a:extLst>
        </xdr:cNvPr>
        <xdr:cNvGrpSpPr/>
      </xdr:nvGrpSpPr>
      <xdr:grpSpPr>
        <a:xfrm>
          <a:off x="583687" y="110989020"/>
          <a:ext cx="80134876" cy="204778"/>
          <a:chOff x="598714" y="6313716"/>
          <a:chExt cx="11321143" cy="154214"/>
        </a:xfrm>
      </xdr:grpSpPr>
      <xdr:sp macro="" textlink="">
        <xdr:nvSpPr>
          <xdr:cNvPr id="116" name="Rectangle 115">
            <a:extLst>
              <a:ext uri="{FF2B5EF4-FFF2-40B4-BE49-F238E27FC236}">
                <a16:creationId xmlns:a16="http://schemas.microsoft.com/office/drawing/2014/main" id="{7F323ACF-A73E-4D83-A8BD-F54319F3406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7" name="Straight Connector 116">
            <a:extLst>
              <a:ext uri="{FF2B5EF4-FFF2-40B4-BE49-F238E27FC236}">
                <a16:creationId xmlns:a16="http://schemas.microsoft.com/office/drawing/2014/main" id="{7A81CAB0-6B4B-4FD6-B488-940001B07D8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153</xdr:row>
      <xdr:rowOff>127000</xdr:rowOff>
    </xdr:from>
    <xdr:to>
      <xdr:col>168</xdr:col>
      <xdr:colOff>1369220</xdr:colOff>
      <xdr:row>154</xdr:row>
      <xdr:rowOff>94455</xdr:rowOff>
    </xdr:to>
    <xdr:grpSp>
      <xdr:nvGrpSpPr>
        <xdr:cNvPr id="118" name="Group 117">
          <a:extLst>
            <a:ext uri="{FF2B5EF4-FFF2-40B4-BE49-F238E27FC236}">
              <a16:creationId xmlns:a16="http://schemas.microsoft.com/office/drawing/2014/main" id="{831E3D54-EDEA-4CCA-BCB7-EC3AF835433E}"/>
            </a:ext>
          </a:extLst>
        </xdr:cNvPr>
        <xdr:cNvGrpSpPr/>
      </xdr:nvGrpSpPr>
      <xdr:grpSpPr>
        <a:xfrm>
          <a:off x="583687" y="97686091"/>
          <a:ext cx="80134876" cy="204778"/>
          <a:chOff x="598714" y="6313716"/>
          <a:chExt cx="11321143" cy="154214"/>
        </a:xfrm>
      </xdr:grpSpPr>
      <xdr:sp macro="" textlink="">
        <xdr:nvSpPr>
          <xdr:cNvPr id="119" name="Rectangle 118">
            <a:extLst>
              <a:ext uri="{FF2B5EF4-FFF2-40B4-BE49-F238E27FC236}">
                <a16:creationId xmlns:a16="http://schemas.microsoft.com/office/drawing/2014/main" id="{F4D4C80C-6CF0-4126-8711-CDE948FF105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0" name="Straight Connector 119">
            <a:extLst>
              <a:ext uri="{FF2B5EF4-FFF2-40B4-BE49-F238E27FC236}">
                <a16:creationId xmlns:a16="http://schemas.microsoft.com/office/drawing/2014/main" id="{93A4ED1C-999F-4D97-93E9-921C3484554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137</xdr:row>
      <xdr:rowOff>127000</xdr:rowOff>
    </xdr:from>
    <xdr:to>
      <xdr:col>168</xdr:col>
      <xdr:colOff>1369220</xdr:colOff>
      <xdr:row>138</xdr:row>
      <xdr:rowOff>94455</xdr:rowOff>
    </xdr:to>
    <xdr:grpSp>
      <xdr:nvGrpSpPr>
        <xdr:cNvPr id="121" name="Group 120">
          <a:extLst>
            <a:ext uri="{FF2B5EF4-FFF2-40B4-BE49-F238E27FC236}">
              <a16:creationId xmlns:a16="http://schemas.microsoft.com/office/drawing/2014/main" id="{2FE74CC2-E68D-469D-93B4-85ECFA48488E}"/>
            </a:ext>
          </a:extLst>
        </xdr:cNvPr>
        <xdr:cNvGrpSpPr/>
      </xdr:nvGrpSpPr>
      <xdr:grpSpPr>
        <a:xfrm>
          <a:off x="583687" y="84254879"/>
          <a:ext cx="80134876" cy="204778"/>
          <a:chOff x="598714" y="6313716"/>
          <a:chExt cx="11321143" cy="154214"/>
        </a:xfrm>
      </xdr:grpSpPr>
      <xdr:sp macro="" textlink="">
        <xdr:nvSpPr>
          <xdr:cNvPr id="122" name="Rectangle 121">
            <a:extLst>
              <a:ext uri="{FF2B5EF4-FFF2-40B4-BE49-F238E27FC236}">
                <a16:creationId xmlns:a16="http://schemas.microsoft.com/office/drawing/2014/main" id="{EC6C2203-0EAD-435D-B373-B6D2378F3D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3" name="Straight Connector 122">
            <a:extLst>
              <a:ext uri="{FF2B5EF4-FFF2-40B4-BE49-F238E27FC236}">
                <a16:creationId xmlns:a16="http://schemas.microsoft.com/office/drawing/2014/main" id="{735E44FA-8764-4A04-B79F-0FE83933CE3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121</xdr:row>
      <xdr:rowOff>127000</xdr:rowOff>
    </xdr:from>
    <xdr:to>
      <xdr:col>168</xdr:col>
      <xdr:colOff>1369220</xdr:colOff>
      <xdr:row>122</xdr:row>
      <xdr:rowOff>94455</xdr:rowOff>
    </xdr:to>
    <xdr:grpSp>
      <xdr:nvGrpSpPr>
        <xdr:cNvPr id="124" name="Group 123">
          <a:extLst>
            <a:ext uri="{FF2B5EF4-FFF2-40B4-BE49-F238E27FC236}">
              <a16:creationId xmlns:a16="http://schemas.microsoft.com/office/drawing/2014/main" id="{9F9E1099-458A-4546-B39F-8AFFDCC755F2}"/>
            </a:ext>
          </a:extLst>
        </xdr:cNvPr>
        <xdr:cNvGrpSpPr/>
      </xdr:nvGrpSpPr>
      <xdr:grpSpPr>
        <a:xfrm>
          <a:off x="583687" y="70823667"/>
          <a:ext cx="80134876" cy="204778"/>
          <a:chOff x="598714" y="6313716"/>
          <a:chExt cx="11321143" cy="154214"/>
        </a:xfrm>
      </xdr:grpSpPr>
      <xdr:sp macro="" textlink="">
        <xdr:nvSpPr>
          <xdr:cNvPr id="125" name="Rectangle 124">
            <a:extLst>
              <a:ext uri="{FF2B5EF4-FFF2-40B4-BE49-F238E27FC236}">
                <a16:creationId xmlns:a16="http://schemas.microsoft.com/office/drawing/2014/main" id="{270F40E0-3F27-4871-880A-F293187866B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6" name="Straight Connector 125">
            <a:extLst>
              <a:ext uri="{FF2B5EF4-FFF2-40B4-BE49-F238E27FC236}">
                <a16:creationId xmlns:a16="http://schemas.microsoft.com/office/drawing/2014/main" id="{DD4A7A0F-59B7-442D-9368-C512D3FC847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105</xdr:row>
      <xdr:rowOff>127000</xdr:rowOff>
    </xdr:from>
    <xdr:to>
      <xdr:col>168</xdr:col>
      <xdr:colOff>1369220</xdr:colOff>
      <xdr:row>106</xdr:row>
      <xdr:rowOff>94455</xdr:rowOff>
    </xdr:to>
    <xdr:grpSp>
      <xdr:nvGrpSpPr>
        <xdr:cNvPr id="127" name="Group 126">
          <a:extLst>
            <a:ext uri="{FF2B5EF4-FFF2-40B4-BE49-F238E27FC236}">
              <a16:creationId xmlns:a16="http://schemas.microsoft.com/office/drawing/2014/main" id="{CADBC955-584D-41FE-A307-B78DFF2F8F2A}"/>
            </a:ext>
          </a:extLst>
        </xdr:cNvPr>
        <xdr:cNvGrpSpPr/>
      </xdr:nvGrpSpPr>
      <xdr:grpSpPr>
        <a:xfrm>
          <a:off x="583687" y="57386040"/>
          <a:ext cx="80134876" cy="204779"/>
          <a:chOff x="598714" y="6313716"/>
          <a:chExt cx="11321143" cy="154214"/>
        </a:xfrm>
      </xdr:grpSpPr>
      <xdr:sp macro="" textlink="">
        <xdr:nvSpPr>
          <xdr:cNvPr id="128" name="Rectangle 127">
            <a:extLst>
              <a:ext uri="{FF2B5EF4-FFF2-40B4-BE49-F238E27FC236}">
                <a16:creationId xmlns:a16="http://schemas.microsoft.com/office/drawing/2014/main" id="{11932258-FE5D-49DC-A9D8-4A3C839F719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9" name="Straight Connector 128">
            <a:extLst>
              <a:ext uri="{FF2B5EF4-FFF2-40B4-BE49-F238E27FC236}">
                <a16:creationId xmlns:a16="http://schemas.microsoft.com/office/drawing/2014/main" id="{A52163F3-FAA5-4290-A54D-CB50B8500B4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89</xdr:row>
      <xdr:rowOff>127000</xdr:rowOff>
    </xdr:from>
    <xdr:to>
      <xdr:col>168</xdr:col>
      <xdr:colOff>1369220</xdr:colOff>
      <xdr:row>90</xdr:row>
      <xdr:rowOff>94455</xdr:rowOff>
    </xdr:to>
    <xdr:grpSp>
      <xdr:nvGrpSpPr>
        <xdr:cNvPr id="130" name="Group 129">
          <a:extLst>
            <a:ext uri="{FF2B5EF4-FFF2-40B4-BE49-F238E27FC236}">
              <a16:creationId xmlns:a16="http://schemas.microsoft.com/office/drawing/2014/main" id="{FEBD2A15-DEB3-49CB-81B2-9FFEC3CF38C5}"/>
            </a:ext>
          </a:extLst>
        </xdr:cNvPr>
        <xdr:cNvGrpSpPr/>
      </xdr:nvGrpSpPr>
      <xdr:grpSpPr>
        <a:xfrm>
          <a:off x="583687" y="43948414"/>
          <a:ext cx="80134876" cy="204778"/>
          <a:chOff x="598714" y="6313716"/>
          <a:chExt cx="11321143" cy="154214"/>
        </a:xfrm>
      </xdr:grpSpPr>
      <xdr:sp macro="" textlink="">
        <xdr:nvSpPr>
          <xdr:cNvPr id="131" name="Rectangle 130">
            <a:extLst>
              <a:ext uri="{FF2B5EF4-FFF2-40B4-BE49-F238E27FC236}">
                <a16:creationId xmlns:a16="http://schemas.microsoft.com/office/drawing/2014/main" id="{A284CBEA-64A0-4546-91A2-3423FE0A755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2" name="Straight Connector 131">
            <a:extLst>
              <a:ext uri="{FF2B5EF4-FFF2-40B4-BE49-F238E27FC236}">
                <a16:creationId xmlns:a16="http://schemas.microsoft.com/office/drawing/2014/main" id="{FAA24450-C203-4090-9E8D-094A84805E5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xdr:colOff>
      <xdr:row>73</xdr:row>
      <xdr:rowOff>142874</xdr:rowOff>
    </xdr:from>
    <xdr:to>
      <xdr:col>168</xdr:col>
      <xdr:colOff>1904998</xdr:colOff>
      <xdr:row>74</xdr:row>
      <xdr:rowOff>119061</xdr:rowOff>
    </xdr:to>
    <xdr:grpSp>
      <xdr:nvGrpSpPr>
        <xdr:cNvPr id="133" name="Group 132">
          <a:extLst>
            <a:ext uri="{FF2B5EF4-FFF2-40B4-BE49-F238E27FC236}">
              <a16:creationId xmlns:a16="http://schemas.microsoft.com/office/drawing/2014/main" id="{2D011013-AF02-442B-933F-754749905ABC}"/>
            </a:ext>
          </a:extLst>
        </xdr:cNvPr>
        <xdr:cNvGrpSpPr/>
      </xdr:nvGrpSpPr>
      <xdr:grpSpPr>
        <a:xfrm>
          <a:off x="583686" y="30693430"/>
          <a:ext cx="80353155" cy="175025"/>
          <a:chOff x="598714" y="6313716"/>
          <a:chExt cx="11321143" cy="154214"/>
        </a:xfrm>
      </xdr:grpSpPr>
      <xdr:sp macro="" textlink="">
        <xdr:nvSpPr>
          <xdr:cNvPr id="134" name="Rectangle 133">
            <a:extLst>
              <a:ext uri="{FF2B5EF4-FFF2-40B4-BE49-F238E27FC236}">
                <a16:creationId xmlns:a16="http://schemas.microsoft.com/office/drawing/2014/main" id="{20A90ACE-595B-4195-BA30-D044436E4B6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5" name="Straight Connector 134">
            <a:extLst>
              <a:ext uri="{FF2B5EF4-FFF2-40B4-BE49-F238E27FC236}">
                <a16:creationId xmlns:a16="http://schemas.microsoft.com/office/drawing/2014/main" id="{0C76B239-26E2-4BAA-9CB8-DA71AF0EE13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xdr:row>
      <xdr:rowOff>142875</xdr:rowOff>
    </xdr:from>
    <xdr:to>
      <xdr:col>168</xdr:col>
      <xdr:colOff>1369220</xdr:colOff>
      <xdr:row>30</xdr:row>
      <xdr:rowOff>94455</xdr:rowOff>
    </xdr:to>
    <xdr:grpSp>
      <xdr:nvGrpSpPr>
        <xdr:cNvPr id="136" name="Group 135">
          <a:extLst>
            <a:ext uri="{FF2B5EF4-FFF2-40B4-BE49-F238E27FC236}">
              <a16:creationId xmlns:a16="http://schemas.microsoft.com/office/drawing/2014/main" id="{1027D439-AA2C-4024-9BD2-FADB7362B94A}"/>
            </a:ext>
          </a:extLst>
        </xdr:cNvPr>
        <xdr:cNvGrpSpPr/>
      </xdr:nvGrpSpPr>
      <xdr:grpSpPr>
        <a:xfrm>
          <a:off x="583687" y="8930249"/>
          <a:ext cx="80134876" cy="150418"/>
          <a:chOff x="598714" y="6313716"/>
          <a:chExt cx="11321143" cy="154214"/>
        </a:xfrm>
      </xdr:grpSpPr>
      <xdr:sp macro="" textlink="">
        <xdr:nvSpPr>
          <xdr:cNvPr id="137" name="Rectangle 136">
            <a:extLst>
              <a:ext uri="{FF2B5EF4-FFF2-40B4-BE49-F238E27FC236}">
                <a16:creationId xmlns:a16="http://schemas.microsoft.com/office/drawing/2014/main" id="{7CDA52BA-04C9-481F-99FD-083E98DDAAD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8" name="Straight Connector 137">
            <a:extLst>
              <a:ext uri="{FF2B5EF4-FFF2-40B4-BE49-F238E27FC236}">
                <a16:creationId xmlns:a16="http://schemas.microsoft.com/office/drawing/2014/main" id="{32D495F1-4A7A-4805-ABAD-BAA18270E97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119062</xdr:colOff>
      <xdr:row>463</xdr:row>
      <xdr:rowOff>0</xdr:rowOff>
    </xdr:to>
    <xdr:grpSp>
      <xdr:nvGrpSpPr>
        <xdr:cNvPr id="289" name="Group 288">
          <a:extLst>
            <a:ext uri="{FF2B5EF4-FFF2-40B4-BE49-F238E27FC236}">
              <a16:creationId xmlns:a16="http://schemas.microsoft.com/office/drawing/2014/main" id="{1E8033A0-034C-4AAA-98F8-2F192A313407}"/>
            </a:ext>
          </a:extLst>
        </xdr:cNvPr>
        <xdr:cNvGrpSpPr/>
      </xdr:nvGrpSpPr>
      <xdr:grpSpPr>
        <a:xfrm rot="5400000">
          <a:off x="16950531" y="350820303"/>
          <a:ext cx="0" cy="2997728"/>
          <a:chOff x="598714" y="6313716"/>
          <a:chExt cx="11321143" cy="154214"/>
        </a:xfrm>
      </xdr:grpSpPr>
      <xdr:sp macro="" textlink="">
        <xdr:nvSpPr>
          <xdr:cNvPr id="290" name="Rectangle 289">
            <a:extLst>
              <a:ext uri="{FF2B5EF4-FFF2-40B4-BE49-F238E27FC236}">
                <a16:creationId xmlns:a16="http://schemas.microsoft.com/office/drawing/2014/main" id="{857A7BFD-5B0A-4E87-AA37-95434124A8B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1" name="Straight Connector 290">
            <a:extLst>
              <a:ext uri="{FF2B5EF4-FFF2-40B4-BE49-F238E27FC236}">
                <a16:creationId xmlns:a16="http://schemas.microsoft.com/office/drawing/2014/main" id="{51059C3B-1563-422F-9EE1-4E3AF0DB844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463</xdr:row>
      <xdr:rowOff>0</xdr:rowOff>
    </xdr:from>
    <xdr:to>
      <xdr:col>5</xdr:col>
      <xdr:colOff>229722</xdr:colOff>
      <xdr:row>463</xdr:row>
      <xdr:rowOff>0</xdr:rowOff>
    </xdr:to>
    <xdr:grpSp>
      <xdr:nvGrpSpPr>
        <xdr:cNvPr id="292" name="Group 291">
          <a:extLst>
            <a:ext uri="{FF2B5EF4-FFF2-40B4-BE49-F238E27FC236}">
              <a16:creationId xmlns:a16="http://schemas.microsoft.com/office/drawing/2014/main" id="{56BF0CF4-3739-490F-BF85-0C4023A40427}"/>
            </a:ext>
          </a:extLst>
        </xdr:cNvPr>
        <xdr:cNvGrpSpPr/>
      </xdr:nvGrpSpPr>
      <xdr:grpSpPr>
        <a:xfrm rot="5400000">
          <a:off x="5475319" y="352251930"/>
          <a:ext cx="0" cy="134473"/>
          <a:chOff x="598714" y="6313716"/>
          <a:chExt cx="11321143" cy="154214"/>
        </a:xfrm>
      </xdr:grpSpPr>
      <xdr:sp macro="" textlink="">
        <xdr:nvSpPr>
          <xdr:cNvPr id="293" name="Rectangle 292">
            <a:extLst>
              <a:ext uri="{FF2B5EF4-FFF2-40B4-BE49-F238E27FC236}">
                <a16:creationId xmlns:a16="http://schemas.microsoft.com/office/drawing/2014/main" id="{B4E2BEA1-0531-42CB-9F2D-CEF1301F7AD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4" name="Straight Connector 293">
            <a:extLst>
              <a:ext uri="{FF2B5EF4-FFF2-40B4-BE49-F238E27FC236}">
                <a16:creationId xmlns:a16="http://schemas.microsoft.com/office/drawing/2014/main" id="{DF9A7A21-FA71-4D6F-B0F1-107F0F4853B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119062</xdr:colOff>
      <xdr:row>463</xdr:row>
      <xdr:rowOff>0</xdr:rowOff>
    </xdr:to>
    <xdr:grpSp>
      <xdr:nvGrpSpPr>
        <xdr:cNvPr id="295" name="Group 294">
          <a:extLst>
            <a:ext uri="{FF2B5EF4-FFF2-40B4-BE49-F238E27FC236}">
              <a16:creationId xmlns:a16="http://schemas.microsoft.com/office/drawing/2014/main" id="{193F81B2-9618-4B08-BC98-4DE9E33C4DCF}"/>
            </a:ext>
          </a:extLst>
        </xdr:cNvPr>
        <xdr:cNvGrpSpPr/>
      </xdr:nvGrpSpPr>
      <xdr:grpSpPr>
        <a:xfrm rot="5400000">
          <a:off x="16950531" y="350820303"/>
          <a:ext cx="0" cy="2997728"/>
          <a:chOff x="598714" y="6313716"/>
          <a:chExt cx="11321143" cy="154214"/>
        </a:xfrm>
      </xdr:grpSpPr>
      <xdr:sp macro="" textlink="">
        <xdr:nvSpPr>
          <xdr:cNvPr id="296" name="Rectangle 295">
            <a:extLst>
              <a:ext uri="{FF2B5EF4-FFF2-40B4-BE49-F238E27FC236}">
                <a16:creationId xmlns:a16="http://schemas.microsoft.com/office/drawing/2014/main" id="{4779BEF2-6E8F-4A9F-99EB-0DA6D677388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7" name="Straight Connector 296">
            <a:extLst>
              <a:ext uri="{FF2B5EF4-FFF2-40B4-BE49-F238E27FC236}">
                <a16:creationId xmlns:a16="http://schemas.microsoft.com/office/drawing/2014/main" id="{DEA3F3DB-1ED8-40C0-A7E9-B98DC80388D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463</xdr:row>
      <xdr:rowOff>0</xdr:rowOff>
    </xdr:from>
    <xdr:to>
      <xdr:col>5</xdr:col>
      <xdr:colOff>229722</xdr:colOff>
      <xdr:row>463</xdr:row>
      <xdr:rowOff>0</xdr:rowOff>
    </xdr:to>
    <xdr:grpSp>
      <xdr:nvGrpSpPr>
        <xdr:cNvPr id="298" name="Group 297">
          <a:extLst>
            <a:ext uri="{FF2B5EF4-FFF2-40B4-BE49-F238E27FC236}">
              <a16:creationId xmlns:a16="http://schemas.microsoft.com/office/drawing/2014/main" id="{5BB904FD-EE5C-4646-95D5-7221018FE090}"/>
            </a:ext>
          </a:extLst>
        </xdr:cNvPr>
        <xdr:cNvGrpSpPr/>
      </xdr:nvGrpSpPr>
      <xdr:grpSpPr>
        <a:xfrm rot="5400000">
          <a:off x="5475319" y="352251930"/>
          <a:ext cx="0" cy="134473"/>
          <a:chOff x="598714" y="6313716"/>
          <a:chExt cx="11321143" cy="154214"/>
        </a:xfrm>
      </xdr:grpSpPr>
      <xdr:sp macro="" textlink="">
        <xdr:nvSpPr>
          <xdr:cNvPr id="299" name="Rectangle 298">
            <a:extLst>
              <a:ext uri="{FF2B5EF4-FFF2-40B4-BE49-F238E27FC236}">
                <a16:creationId xmlns:a16="http://schemas.microsoft.com/office/drawing/2014/main" id="{463AA36E-717C-4B69-8BC3-B6509C79494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0" name="Straight Connector 299">
            <a:extLst>
              <a:ext uri="{FF2B5EF4-FFF2-40B4-BE49-F238E27FC236}">
                <a16:creationId xmlns:a16="http://schemas.microsoft.com/office/drawing/2014/main" id="{8F7C92C4-D920-4D08-9C78-54673213721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95249</xdr:colOff>
      <xdr:row>463</xdr:row>
      <xdr:rowOff>0</xdr:rowOff>
    </xdr:to>
    <xdr:grpSp>
      <xdr:nvGrpSpPr>
        <xdr:cNvPr id="301" name="Group 300">
          <a:extLst>
            <a:ext uri="{FF2B5EF4-FFF2-40B4-BE49-F238E27FC236}">
              <a16:creationId xmlns:a16="http://schemas.microsoft.com/office/drawing/2014/main" id="{50EC14B1-C134-4F31-9586-85A6F9B043A0}"/>
            </a:ext>
          </a:extLst>
        </xdr:cNvPr>
        <xdr:cNvGrpSpPr/>
      </xdr:nvGrpSpPr>
      <xdr:grpSpPr>
        <a:xfrm rot="5400000">
          <a:off x="16938625" y="350832209"/>
          <a:ext cx="0" cy="2973915"/>
          <a:chOff x="598714" y="6313716"/>
          <a:chExt cx="11321143" cy="154214"/>
        </a:xfrm>
      </xdr:grpSpPr>
      <xdr:sp macro="" textlink="">
        <xdr:nvSpPr>
          <xdr:cNvPr id="302" name="Rectangle 301">
            <a:extLst>
              <a:ext uri="{FF2B5EF4-FFF2-40B4-BE49-F238E27FC236}">
                <a16:creationId xmlns:a16="http://schemas.microsoft.com/office/drawing/2014/main" id="{B28C59EE-3091-43F2-B4E0-188F8710C9F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3" name="Straight Connector 302">
            <a:extLst>
              <a:ext uri="{FF2B5EF4-FFF2-40B4-BE49-F238E27FC236}">
                <a16:creationId xmlns:a16="http://schemas.microsoft.com/office/drawing/2014/main" id="{AABC49BD-1E2D-47E6-9984-627EFE29DAC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463</xdr:row>
      <xdr:rowOff>0</xdr:rowOff>
    </xdr:from>
    <xdr:to>
      <xdr:col>5</xdr:col>
      <xdr:colOff>205209</xdr:colOff>
      <xdr:row>463</xdr:row>
      <xdr:rowOff>0</xdr:rowOff>
    </xdr:to>
    <xdr:grpSp>
      <xdr:nvGrpSpPr>
        <xdr:cNvPr id="304" name="Group 303">
          <a:extLst>
            <a:ext uri="{FF2B5EF4-FFF2-40B4-BE49-F238E27FC236}">
              <a16:creationId xmlns:a16="http://schemas.microsoft.com/office/drawing/2014/main" id="{EC929D21-B156-41AB-894E-6A9A68F1D9B8}"/>
            </a:ext>
          </a:extLst>
        </xdr:cNvPr>
        <xdr:cNvGrpSpPr/>
      </xdr:nvGrpSpPr>
      <xdr:grpSpPr>
        <a:xfrm rot="5400000">
          <a:off x="5457110" y="352258234"/>
          <a:ext cx="0" cy="121865"/>
          <a:chOff x="598714" y="6313716"/>
          <a:chExt cx="11321143" cy="154214"/>
        </a:xfrm>
      </xdr:grpSpPr>
      <xdr:sp macro="" textlink="">
        <xdr:nvSpPr>
          <xdr:cNvPr id="305" name="Rectangle 304">
            <a:extLst>
              <a:ext uri="{FF2B5EF4-FFF2-40B4-BE49-F238E27FC236}">
                <a16:creationId xmlns:a16="http://schemas.microsoft.com/office/drawing/2014/main" id="{1C78B796-A5BA-48B9-A95F-3AD122B9044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6" name="Straight Connector 305">
            <a:extLst>
              <a:ext uri="{FF2B5EF4-FFF2-40B4-BE49-F238E27FC236}">
                <a16:creationId xmlns:a16="http://schemas.microsoft.com/office/drawing/2014/main" id="{9F09C9A0-DCFA-489E-B312-BD3AEB23126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119062</xdr:colOff>
      <xdr:row>463</xdr:row>
      <xdr:rowOff>0</xdr:rowOff>
    </xdr:to>
    <xdr:grpSp>
      <xdr:nvGrpSpPr>
        <xdr:cNvPr id="307" name="Group 306">
          <a:extLst>
            <a:ext uri="{FF2B5EF4-FFF2-40B4-BE49-F238E27FC236}">
              <a16:creationId xmlns:a16="http://schemas.microsoft.com/office/drawing/2014/main" id="{9CA8AB0A-40D7-457E-AF12-5584B0D9FB04}"/>
            </a:ext>
          </a:extLst>
        </xdr:cNvPr>
        <xdr:cNvGrpSpPr/>
      </xdr:nvGrpSpPr>
      <xdr:grpSpPr>
        <a:xfrm rot="5400000">
          <a:off x="16950531" y="350820303"/>
          <a:ext cx="0" cy="2997728"/>
          <a:chOff x="598714" y="6313716"/>
          <a:chExt cx="11321143" cy="154214"/>
        </a:xfrm>
      </xdr:grpSpPr>
      <xdr:sp macro="" textlink="">
        <xdr:nvSpPr>
          <xdr:cNvPr id="308" name="Rectangle 307">
            <a:extLst>
              <a:ext uri="{FF2B5EF4-FFF2-40B4-BE49-F238E27FC236}">
                <a16:creationId xmlns:a16="http://schemas.microsoft.com/office/drawing/2014/main" id="{DFE5E862-C273-498A-9EC3-36352E6BF95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9" name="Straight Connector 308">
            <a:extLst>
              <a:ext uri="{FF2B5EF4-FFF2-40B4-BE49-F238E27FC236}">
                <a16:creationId xmlns:a16="http://schemas.microsoft.com/office/drawing/2014/main" id="{19CF13B9-9479-4042-9283-5C384B11876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463</xdr:row>
      <xdr:rowOff>0</xdr:rowOff>
    </xdr:from>
    <xdr:to>
      <xdr:col>5</xdr:col>
      <xdr:colOff>229723</xdr:colOff>
      <xdr:row>463</xdr:row>
      <xdr:rowOff>0</xdr:rowOff>
    </xdr:to>
    <xdr:grpSp>
      <xdr:nvGrpSpPr>
        <xdr:cNvPr id="310" name="Group 309">
          <a:extLst>
            <a:ext uri="{FF2B5EF4-FFF2-40B4-BE49-F238E27FC236}">
              <a16:creationId xmlns:a16="http://schemas.microsoft.com/office/drawing/2014/main" id="{E416AAE1-2B46-4473-8B3D-A6DCC50047DC}"/>
            </a:ext>
          </a:extLst>
        </xdr:cNvPr>
        <xdr:cNvGrpSpPr/>
      </xdr:nvGrpSpPr>
      <xdr:grpSpPr>
        <a:xfrm rot="5400000">
          <a:off x="5475320" y="352251930"/>
          <a:ext cx="0" cy="134473"/>
          <a:chOff x="598714" y="6313716"/>
          <a:chExt cx="11321143" cy="154214"/>
        </a:xfrm>
      </xdr:grpSpPr>
      <xdr:sp macro="" textlink="">
        <xdr:nvSpPr>
          <xdr:cNvPr id="311" name="Rectangle 310">
            <a:extLst>
              <a:ext uri="{FF2B5EF4-FFF2-40B4-BE49-F238E27FC236}">
                <a16:creationId xmlns:a16="http://schemas.microsoft.com/office/drawing/2014/main" id="{DD68B3F5-F27B-4612-BABF-1FA8D38BA66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2" name="Straight Connector 311">
            <a:extLst>
              <a:ext uri="{FF2B5EF4-FFF2-40B4-BE49-F238E27FC236}">
                <a16:creationId xmlns:a16="http://schemas.microsoft.com/office/drawing/2014/main" id="{25B45AEE-FC42-4EB5-B290-C4281304B2B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127658</xdr:colOff>
      <xdr:row>463</xdr:row>
      <xdr:rowOff>0</xdr:rowOff>
    </xdr:to>
    <xdr:grpSp>
      <xdr:nvGrpSpPr>
        <xdr:cNvPr id="313" name="Group 312">
          <a:extLst>
            <a:ext uri="{FF2B5EF4-FFF2-40B4-BE49-F238E27FC236}">
              <a16:creationId xmlns:a16="http://schemas.microsoft.com/office/drawing/2014/main" id="{33431A9F-A0DE-4EB0-A18B-0CB161420E37}"/>
            </a:ext>
          </a:extLst>
        </xdr:cNvPr>
        <xdr:cNvGrpSpPr/>
      </xdr:nvGrpSpPr>
      <xdr:grpSpPr>
        <a:xfrm rot="5400000">
          <a:off x="16954829" y="350816005"/>
          <a:ext cx="0" cy="3006324"/>
          <a:chOff x="598714" y="6313716"/>
          <a:chExt cx="11321143" cy="154214"/>
        </a:xfrm>
      </xdr:grpSpPr>
      <xdr:sp macro="" textlink="">
        <xdr:nvSpPr>
          <xdr:cNvPr id="314" name="Rectangle 313">
            <a:extLst>
              <a:ext uri="{FF2B5EF4-FFF2-40B4-BE49-F238E27FC236}">
                <a16:creationId xmlns:a16="http://schemas.microsoft.com/office/drawing/2014/main" id="{BC14A44C-A529-43A7-AD87-8E6259EC0AE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5" name="Straight Connector 314">
            <a:extLst>
              <a:ext uri="{FF2B5EF4-FFF2-40B4-BE49-F238E27FC236}">
                <a16:creationId xmlns:a16="http://schemas.microsoft.com/office/drawing/2014/main" id="{EA0DA289-5B57-4B30-95B4-2484C4F0B8F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107156</xdr:colOff>
      <xdr:row>463</xdr:row>
      <xdr:rowOff>0</xdr:rowOff>
    </xdr:from>
    <xdr:to>
      <xdr:col>5</xdr:col>
      <xdr:colOff>238124</xdr:colOff>
      <xdr:row>463</xdr:row>
      <xdr:rowOff>0</xdr:rowOff>
    </xdr:to>
    <xdr:grpSp>
      <xdr:nvGrpSpPr>
        <xdr:cNvPr id="316" name="Group 315">
          <a:extLst>
            <a:ext uri="{FF2B5EF4-FFF2-40B4-BE49-F238E27FC236}">
              <a16:creationId xmlns:a16="http://schemas.microsoft.com/office/drawing/2014/main" id="{AB71B92F-04B1-4488-9191-36DDDF7023E0}"/>
            </a:ext>
          </a:extLst>
        </xdr:cNvPr>
        <xdr:cNvGrpSpPr/>
      </xdr:nvGrpSpPr>
      <xdr:grpSpPr>
        <a:xfrm rot="5400000">
          <a:off x="5485473" y="352253683"/>
          <a:ext cx="0" cy="130968"/>
          <a:chOff x="598714" y="6313716"/>
          <a:chExt cx="11321143" cy="154214"/>
        </a:xfrm>
      </xdr:grpSpPr>
      <xdr:sp macro="" textlink="">
        <xdr:nvSpPr>
          <xdr:cNvPr id="317" name="Rectangle 316">
            <a:extLst>
              <a:ext uri="{FF2B5EF4-FFF2-40B4-BE49-F238E27FC236}">
                <a16:creationId xmlns:a16="http://schemas.microsoft.com/office/drawing/2014/main" id="{D6AB223F-76C8-4D4F-8061-15CF5C80D22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8" name="Straight Connector 317">
            <a:extLst>
              <a:ext uri="{FF2B5EF4-FFF2-40B4-BE49-F238E27FC236}">
                <a16:creationId xmlns:a16="http://schemas.microsoft.com/office/drawing/2014/main" id="{71F4E7F6-C226-474D-B6C1-CF8C8BC35B5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11</xdr:col>
      <xdr:colOff>85725</xdr:colOff>
      <xdr:row>38</xdr:row>
      <xdr:rowOff>104775</xdr:rowOff>
    </xdr:from>
    <xdr:to>
      <xdr:col>13</xdr:col>
      <xdr:colOff>0</xdr:colOff>
      <xdr:row>47</xdr:row>
      <xdr:rowOff>19050</xdr:rowOff>
    </xdr:to>
    <xdr:grpSp>
      <xdr:nvGrpSpPr>
        <xdr:cNvPr id="319" name="Group 318">
          <a:extLst>
            <a:ext uri="{FF2B5EF4-FFF2-40B4-BE49-F238E27FC236}">
              <a16:creationId xmlns:a16="http://schemas.microsoft.com/office/drawing/2014/main" id="{9442DE13-BF5E-4F47-BA76-F9D7E0FB05FE}"/>
            </a:ext>
          </a:extLst>
        </xdr:cNvPr>
        <xdr:cNvGrpSpPr/>
      </xdr:nvGrpSpPr>
      <xdr:grpSpPr>
        <a:xfrm>
          <a:off x="13324513" y="11515533"/>
          <a:ext cx="2107911" cy="1819275"/>
          <a:chOff x="12468225" y="52583445"/>
          <a:chExt cx="1743075" cy="832756"/>
        </a:xfrm>
      </xdr:grpSpPr>
      <xdr:sp macro="" textlink="">
        <xdr:nvSpPr>
          <xdr:cNvPr id="320" name="Arrow: Right 319">
            <a:extLst>
              <a:ext uri="{FF2B5EF4-FFF2-40B4-BE49-F238E27FC236}">
                <a16:creationId xmlns:a16="http://schemas.microsoft.com/office/drawing/2014/main" id="{037552E3-5BD5-42E7-B5C5-C07EB43EF30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321" name="TextBox 320">
            <a:extLst>
              <a:ext uri="{FF2B5EF4-FFF2-40B4-BE49-F238E27FC236}">
                <a16:creationId xmlns:a16="http://schemas.microsoft.com/office/drawing/2014/main" id="{646A1C8A-0EFB-4ACA-AFC5-44D646EFB640}"/>
              </a:ext>
            </a:extLst>
          </xdr:cNvPr>
          <xdr:cNvSpPr txBox="1"/>
        </xdr:nvSpPr>
        <xdr:spPr>
          <a:xfrm>
            <a:off x="12477371" y="52641258"/>
            <a:ext cx="1695450" cy="705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Pleas</a:t>
            </a:r>
            <a:r>
              <a:rPr lang="en-US" sz="1100" b="1" baseline="0">
                <a:solidFill>
                  <a:schemeClr val="bg1"/>
                </a:solidFill>
              </a:rPr>
              <a:t>e update your budget information in the Annual Budget Report section</a:t>
            </a:r>
          </a:p>
        </xdr:txBody>
      </xdr:sp>
    </xdr:grpSp>
    <xdr:clientData/>
  </xdr:twoCellAnchor>
  <xdr:twoCellAnchor>
    <xdr:from>
      <xdr:col>15</xdr:col>
      <xdr:colOff>1145719</xdr:colOff>
      <xdr:row>463</xdr:row>
      <xdr:rowOff>0</xdr:rowOff>
    </xdr:from>
    <xdr:to>
      <xdr:col>15</xdr:col>
      <xdr:colOff>2888794</xdr:colOff>
      <xdr:row>463</xdr:row>
      <xdr:rowOff>0</xdr:rowOff>
    </xdr:to>
    <xdr:grpSp>
      <xdr:nvGrpSpPr>
        <xdr:cNvPr id="597" name="Group 596">
          <a:extLst>
            <a:ext uri="{FF2B5EF4-FFF2-40B4-BE49-F238E27FC236}">
              <a16:creationId xmlns:a16="http://schemas.microsoft.com/office/drawing/2014/main" id="{3C48C742-D4E1-4133-8162-581D3722ABD3}"/>
            </a:ext>
          </a:extLst>
        </xdr:cNvPr>
        <xdr:cNvGrpSpPr/>
      </xdr:nvGrpSpPr>
      <xdr:grpSpPr>
        <a:xfrm>
          <a:off x="19835886" y="352319167"/>
          <a:ext cx="1743075" cy="0"/>
          <a:chOff x="12440645" y="52583445"/>
          <a:chExt cx="1770655" cy="832756"/>
        </a:xfrm>
      </xdr:grpSpPr>
      <xdr:sp macro="" textlink="">
        <xdr:nvSpPr>
          <xdr:cNvPr id="598" name="Arrow: Right 597">
            <a:extLst>
              <a:ext uri="{FF2B5EF4-FFF2-40B4-BE49-F238E27FC236}">
                <a16:creationId xmlns:a16="http://schemas.microsoft.com/office/drawing/2014/main" id="{5F620141-32A4-418E-9A7B-2AF776735759}"/>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599" name="TextBox 598">
            <a:extLst>
              <a:ext uri="{FF2B5EF4-FFF2-40B4-BE49-F238E27FC236}">
                <a16:creationId xmlns:a16="http://schemas.microsoft.com/office/drawing/2014/main" id="{B4E9E505-D3B6-43E5-8202-BFA794B1DAF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186857</xdr:colOff>
      <xdr:row>463</xdr:row>
      <xdr:rowOff>0</xdr:rowOff>
    </xdr:from>
    <xdr:to>
      <xdr:col>24</xdr:col>
      <xdr:colOff>1786337</xdr:colOff>
      <xdr:row>463</xdr:row>
      <xdr:rowOff>0</xdr:rowOff>
    </xdr:to>
    <xdr:grpSp>
      <xdr:nvGrpSpPr>
        <xdr:cNvPr id="600" name="Group 599">
          <a:extLst>
            <a:ext uri="{FF2B5EF4-FFF2-40B4-BE49-F238E27FC236}">
              <a16:creationId xmlns:a16="http://schemas.microsoft.com/office/drawing/2014/main" id="{E45A1DD0-4693-49BC-B298-5211C6FF23EF}"/>
            </a:ext>
          </a:extLst>
        </xdr:cNvPr>
        <xdr:cNvGrpSpPr/>
      </xdr:nvGrpSpPr>
      <xdr:grpSpPr>
        <a:xfrm rot="19745385">
          <a:off x="33566690" y="352319167"/>
          <a:ext cx="1599480" cy="0"/>
          <a:chOff x="12440645" y="52583445"/>
          <a:chExt cx="1770655" cy="832756"/>
        </a:xfrm>
      </xdr:grpSpPr>
      <xdr:sp macro="" textlink="">
        <xdr:nvSpPr>
          <xdr:cNvPr id="601" name="Arrow: Right 600">
            <a:extLst>
              <a:ext uri="{FF2B5EF4-FFF2-40B4-BE49-F238E27FC236}">
                <a16:creationId xmlns:a16="http://schemas.microsoft.com/office/drawing/2014/main" id="{5BAA9B81-38AB-4730-89A7-BC3BB402A5A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02" name="TextBox 601">
            <a:extLst>
              <a:ext uri="{FF2B5EF4-FFF2-40B4-BE49-F238E27FC236}">
                <a16:creationId xmlns:a16="http://schemas.microsoft.com/office/drawing/2014/main" id="{8E3C4208-4DC7-4822-8148-F76B957085F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38100</xdr:colOff>
      <xdr:row>463</xdr:row>
      <xdr:rowOff>0</xdr:rowOff>
    </xdr:from>
    <xdr:to>
      <xdr:col>11</xdr:col>
      <xdr:colOff>1036864</xdr:colOff>
      <xdr:row>463</xdr:row>
      <xdr:rowOff>0</xdr:rowOff>
    </xdr:to>
    <xdr:grpSp>
      <xdr:nvGrpSpPr>
        <xdr:cNvPr id="603" name="Group 602">
          <a:extLst>
            <a:ext uri="{FF2B5EF4-FFF2-40B4-BE49-F238E27FC236}">
              <a16:creationId xmlns:a16="http://schemas.microsoft.com/office/drawing/2014/main" id="{7BC69536-3A55-4065-BC1B-C5227FFF246C}"/>
            </a:ext>
          </a:extLst>
        </xdr:cNvPr>
        <xdr:cNvGrpSpPr/>
      </xdr:nvGrpSpPr>
      <xdr:grpSpPr>
        <a:xfrm>
          <a:off x="10219267" y="352319167"/>
          <a:ext cx="4067930" cy="0"/>
          <a:chOff x="7821386" y="28628068"/>
          <a:chExt cx="3924300" cy="3482068"/>
        </a:xfrm>
      </xdr:grpSpPr>
      <xdr:sp macro="" textlink="">
        <xdr:nvSpPr>
          <xdr:cNvPr id="604" name="Explosion: 14 Points 603">
            <a:extLst>
              <a:ext uri="{FF2B5EF4-FFF2-40B4-BE49-F238E27FC236}">
                <a16:creationId xmlns:a16="http://schemas.microsoft.com/office/drawing/2014/main" id="{98124F55-F53A-42B0-BBC3-DE66DF97C873}"/>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05" name="Group 604">
            <a:extLst>
              <a:ext uri="{FF2B5EF4-FFF2-40B4-BE49-F238E27FC236}">
                <a16:creationId xmlns:a16="http://schemas.microsoft.com/office/drawing/2014/main" id="{A941D310-4862-47D3-9958-33595BFF64E4}"/>
              </a:ext>
            </a:extLst>
          </xdr:cNvPr>
          <xdr:cNvGrpSpPr/>
        </xdr:nvGrpSpPr>
        <xdr:grpSpPr>
          <a:xfrm>
            <a:off x="8573865" y="29811889"/>
            <a:ext cx="2056039" cy="1156407"/>
            <a:chOff x="12468225" y="52583445"/>
            <a:chExt cx="1776116" cy="832756"/>
          </a:xfrm>
        </xdr:grpSpPr>
        <xdr:sp macro="" textlink="">
          <xdr:nvSpPr>
            <xdr:cNvPr id="606" name="Arrow: Right 605">
              <a:extLst>
                <a:ext uri="{FF2B5EF4-FFF2-40B4-BE49-F238E27FC236}">
                  <a16:creationId xmlns:a16="http://schemas.microsoft.com/office/drawing/2014/main" id="{47E35E57-A262-4B95-A417-B16476E0D21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07" name="TextBox 606">
              <a:extLst>
                <a:ext uri="{FF2B5EF4-FFF2-40B4-BE49-F238E27FC236}">
                  <a16:creationId xmlns:a16="http://schemas.microsoft.com/office/drawing/2014/main" id="{F6D09A8A-51F5-4F2D-8E2C-83F3D549C8BD}"/>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1260019</xdr:colOff>
      <xdr:row>463</xdr:row>
      <xdr:rowOff>0</xdr:rowOff>
    </xdr:from>
    <xdr:to>
      <xdr:col>15</xdr:col>
      <xdr:colOff>3003094</xdr:colOff>
      <xdr:row>463</xdr:row>
      <xdr:rowOff>0</xdr:rowOff>
    </xdr:to>
    <xdr:grpSp>
      <xdr:nvGrpSpPr>
        <xdr:cNvPr id="608" name="Group 607">
          <a:extLst>
            <a:ext uri="{FF2B5EF4-FFF2-40B4-BE49-F238E27FC236}">
              <a16:creationId xmlns:a16="http://schemas.microsoft.com/office/drawing/2014/main" id="{2C6FCDF8-4309-4A03-AC4A-B09333E60DF2}"/>
            </a:ext>
          </a:extLst>
        </xdr:cNvPr>
        <xdr:cNvGrpSpPr/>
      </xdr:nvGrpSpPr>
      <xdr:grpSpPr>
        <a:xfrm>
          <a:off x="19950186" y="352319167"/>
          <a:ext cx="1743075" cy="0"/>
          <a:chOff x="12440645" y="52583445"/>
          <a:chExt cx="1770655" cy="832756"/>
        </a:xfrm>
      </xdr:grpSpPr>
      <xdr:sp macro="" textlink="">
        <xdr:nvSpPr>
          <xdr:cNvPr id="609" name="Arrow: Right 608">
            <a:extLst>
              <a:ext uri="{FF2B5EF4-FFF2-40B4-BE49-F238E27FC236}">
                <a16:creationId xmlns:a16="http://schemas.microsoft.com/office/drawing/2014/main" id="{C7ECD1E5-00E2-4418-92DA-636B2F28E51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0" name="TextBox 609">
            <a:extLst>
              <a:ext uri="{FF2B5EF4-FFF2-40B4-BE49-F238E27FC236}">
                <a16:creationId xmlns:a16="http://schemas.microsoft.com/office/drawing/2014/main" id="{23F21374-4E66-4E11-9E8D-19C4C1EC00D2}"/>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301157</xdr:colOff>
      <xdr:row>463</xdr:row>
      <xdr:rowOff>0</xdr:rowOff>
    </xdr:from>
    <xdr:to>
      <xdr:col>25</xdr:col>
      <xdr:colOff>0</xdr:colOff>
      <xdr:row>463</xdr:row>
      <xdr:rowOff>0</xdr:rowOff>
    </xdr:to>
    <xdr:grpSp>
      <xdr:nvGrpSpPr>
        <xdr:cNvPr id="611" name="Group 610">
          <a:extLst>
            <a:ext uri="{FF2B5EF4-FFF2-40B4-BE49-F238E27FC236}">
              <a16:creationId xmlns:a16="http://schemas.microsoft.com/office/drawing/2014/main" id="{843451ED-398B-4799-BFD3-5523D6B403AD}"/>
            </a:ext>
          </a:extLst>
        </xdr:cNvPr>
        <xdr:cNvGrpSpPr/>
      </xdr:nvGrpSpPr>
      <xdr:grpSpPr>
        <a:xfrm rot="19745385">
          <a:off x="33680990" y="352319167"/>
          <a:ext cx="1942510" cy="0"/>
          <a:chOff x="12440645" y="52583445"/>
          <a:chExt cx="1770655" cy="832756"/>
        </a:xfrm>
      </xdr:grpSpPr>
      <xdr:sp macro="" textlink="">
        <xdr:nvSpPr>
          <xdr:cNvPr id="612" name="Arrow: Right 611">
            <a:extLst>
              <a:ext uri="{FF2B5EF4-FFF2-40B4-BE49-F238E27FC236}">
                <a16:creationId xmlns:a16="http://schemas.microsoft.com/office/drawing/2014/main" id="{D6BA73CF-A6D9-4FD1-8558-CC3550208249}"/>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3" name="TextBox 612">
            <a:extLst>
              <a:ext uri="{FF2B5EF4-FFF2-40B4-BE49-F238E27FC236}">
                <a16:creationId xmlns:a16="http://schemas.microsoft.com/office/drawing/2014/main" id="{B8109DDD-3250-4420-B292-DE34E6F5214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152400</xdr:colOff>
      <xdr:row>463</xdr:row>
      <xdr:rowOff>0</xdr:rowOff>
    </xdr:from>
    <xdr:to>
      <xdr:col>12</xdr:col>
      <xdr:colOff>36739</xdr:colOff>
      <xdr:row>463</xdr:row>
      <xdr:rowOff>0</xdr:rowOff>
    </xdr:to>
    <xdr:grpSp>
      <xdr:nvGrpSpPr>
        <xdr:cNvPr id="614" name="Group 613">
          <a:extLst>
            <a:ext uri="{FF2B5EF4-FFF2-40B4-BE49-F238E27FC236}">
              <a16:creationId xmlns:a16="http://schemas.microsoft.com/office/drawing/2014/main" id="{B73CC647-F668-497E-AF7E-61E25B4FC761}"/>
            </a:ext>
          </a:extLst>
        </xdr:cNvPr>
        <xdr:cNvGrpSpPr/>
      </xdr:nvGrpSpPr>
      <xdr:grpSpPr>
        <a:xfrm>
          <a:off x="10333567" y="352319167"/>
          <a:ext cx="4117672" cy="0"/>
          <a:chOff x="7821386" y="28628068"/>
          <a:chExt cx="3924300" cy="3482068"/>
        </a:xfrm>
      </xdr:grpSpPr>
      <xdr:sp macro="" textlink="">
        <xdr:nvSpPr>
          <xdr:cNvPr id="615" name="Explosion: 14 Points 614">
            <a:extLst>
              <a:ext uri="{FF2B5EF4-FFF2-40B4-BE49-F238E27FC236}">
                <a16:creationId xmlns:a16="http://schemas.microsoft.com/office/drawing/2014/main" id="{40B56624-4594-47EF-805F-A18E91D93BAC}"/>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6" name="Group 615">
            <a:extLst>
              <a:ext uri="{FF2B5EF4-FFF2-40B4-BE49-F238E27FC236}">
                <a16:creationId xmlns:a16="http://schemas.microsoft.com/office/drawing/2014/main" id="{C54A27E5-83A1-4C72-97DB-9BAA2BD8E84A}"/>
              </a:ext>
            </a:extLst>
          </xdr:cNvPr>
          <xdr:cNvGrpSpPr/>
        </xdr:nvGrpSpPr>
        <xdr:grpSpPr>
          <a:xfrm>
            <a:off x="8573865" y="29811889"/>
            <a:ext cx="2056039" cy="1156407"/>
            <a:chOff x="12468225" y="52583445"/>
            <a:chExt cx="1776116" cy="832756"/>
          </a:xfrm>
        </xdr:grpSpPr>
        <xdr:sp macro="" textlink="">
          <xdr:nvSpPr>
            <xdr:cNvPr id="617" name="Arrow: Right 616">
              <a:extLst>
                <a:ext uri="{FF2B5EF4-FFF2-40B4-BE49-F238E27FC236}">
                  <a16:creationId xmlns:a16="http://schemas.microsoft.com/office/drawing/2014/main" id="{56D6E390-2724-4313-A130-37374239462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8" name="TextBox 617">
              <a:extLst>
                <a:ext uri="{FF2B5EF4-FFF2-40B4-BE49-F238E27FC236}">
                  <a16:creationId xmlns:a16="http://schemas.microsoft.com/office/drawing/2014/main" id="{C15B0CA0-3B0D-4D1B-BA23-4C9FDA5C47E3}"/>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1221919</xdr:colOff>
      <xdr:row>463</xdr:row>
      <xdr:rowOff>0</xdr:rowOff>
    </xdr:from>
    <xdr:to>
      <xdr:col>15</xdr:col>
      <xdr:colOff>2964994</xdr:colOff>
      <xdr:row>463</xdr:row>
      <xdr:rowOff>0</xdr:rowOff>
    </xdr:to>
    <xdr:grpSp>
      <xdr:nvGrpSpPr>
        <xdr:cNvPr id="619" name="Group 618">
          <a:extLst>
            <a:ext uri="{FF2B5EF4-FFF2-40B4-BE49-F238E27FC236}">
              <a16:creationId xmlns:a16="http://schemas.microsoft.com/office/drawing/2014/main" id="{B19699E8-A0E5-4EEF-979C-457D2F047080}"/>
            </a:ext>
          </a:extLst>
        </xdr:cNvPr>
        <xdr:cNvGrpSpPr/>
      </xdr:nvGrpSpPr>
      <xdr:grpSpPr>
        <a:xfrm>
          <a:off x="19912086" y="352319167"/>
          <a:ext cx="1743075" cy="0"/>
          <a:chOff x="12440645" y="52583445"/>
          <a:chExt cx="1770655" cy="832756"/>
        </a:xfrm>
      </xdr:grpSpPr>
      <xdr:sp macro="" textlink="">
        <xdr:nvSpPr>
          <xdr:cNvPr id="620" name="Arrow: Right 619">
            <a:extLst>
              <a:ext uri="{FF2B5EF4-FFF2-40B4-BE49-F238E27FC236}">
                <a16:creationId xmlns:a16="http://schemas.microsoft.com/office/drawing/2014/main" id="{DA44D221-95A8-4273-A65A-7F1BCCDBFF8F}"/>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1" name="TextBox 620">
            <a:extLst>
              <a:ext uri="{FF2B5EF4-FFF2-40B4-BE49-F238E27FC236}">
                <a16:creationId xmlns:a16="http://schemas.microsoft.com/office/drawing/2014/main" id="{2E4D10D5-93F1-45D1-9ABC-A292F80CB108}"/>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263057</xdr:colOff>
      <xdr:row>463</xdr:row>
      <xdr:rowOff>0</xdr:rowOff>
    </xdr:from>
    <xdr:to>
      <xdr:col>24</xdr:col>
      <xdr:colOff>1862537</xdr:colOff>
      <xdr:row>463</xdr:row>
      <xdr:rowOff>0</xdr:rowOff>
    </xdr:to>
    <xdr:grpSp>
      <xdr:nvGrpSpPr>
        <xdr:cNvPr id="622" name="Group 621">
          <a:extLst>
            <a:ext uri="{FF2B5EF4-FFF2-40B4-BE49-F238E27FC236}">
              <a16:creationId xmlns:a16="http://schemas.microsoft.com/office/drawing/2014/main" id="{D544BF09-4F11-4EE8-9CC5-365F669F3083}"/>
            </a:ext>
          </a:extLst>
        </xdr:cNvPr>
        <xdr:cNvGrpSpPr/>
      </xdr:nvGrpSpPr>
      <xdr:grpSpPr>
        <a:xfrm rot="19745385">
          <a:off x="33642890" y="352319167"/>
          <a:ext cx="1599480" cy="0"/>
          <a:chOff x="12440645" y="52583445"/>
          <a:chExt cx="1770655" cy="832756"/>
        </a:xfrm>
      </xdr:grpSpPr>
      <xdr:sp macro="" textlink="">
        <xdr:nvSpPr>
          <xdr:cNvPr id="623" name="Arrow: Right 622">
            <a:extLst>
              <a:ext uri="{FF2B5EF4-FFF2-40B4-BE49-F238E27FC236}">
                <a16:creationId xmlns:a16="http://schemas.microsoft.com/office/drawing/2014/main" id="{E9F2C11E-22D2-4212-81B8-BBC01947E714}"/>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4" name="TextBox 623">
            <a:extLst>
              <a:ext uri="{FF2B5EF4-FFF2-40B4-BE49-F238E27FC236}">
                <a16:creationId xmlns:a16="http://schemas.microsoft.com/office/drawing/2014/main" id="{9C18985B-8B96-4993-A65C-9D6C012ADEB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114300</xdr:colOff>
      <xdr:row>463</xdr:row>
      <xdr:rowOff>0</xdr:rowOff>
    </xdr:from>
    <xdr:to>
      <xdr:col>11</xdr:col>
      <xdr:colOff>1113064</xdr:colOff>
      <xdr:row>463</xdr:row>
      <xdr:rowOff>0</xdr:rowOff>
    </xdr:to>
    <xdr:grpSp>
      <xdr:nvGrpSpPr>
        <xdr:cNvPr id="625" name="Group 624">
          <a:extLst>
            <a:ext uri="{FF2B5EF4-FFF2-40B4-BE49-F238E27FC236}">
              <a16:creationId xmlns:a16="http://schemas.microsoft.com/office/drawing/2014/main" id="{2B58D13C-85A2-43E1-BC5C-E0C85288E368}"/>
            </a:ext>
          </a:extLst>
        </xdr:cNvPr>
        <xdr:cNvGrpSpPr/>
      </xdr:nvGrpSpPr>
      <xdr:grpSpPr>
        <a:xfrm>
          <a:off x="10295467" y="352319167"/>
          <a:ext cx="4067930" cy="0"/>
          <a:chOff x="7821386" y="28628068"/>
          <a:chExt cx="3924300" cy="3482068"/>
        </a:xfrm>
      </xdr:grpSpPr>
      <xdr:sp macro="" textlink="">
        <xdr:nvSpPr>
          <xdr:cNvPr id="626" name="Explosion: 14 Points 625">
            <a:extLst>
              <a:ext uri="{FF2B5EF4-FFF2-40B4-BE49-F238E27FC236}">
                <a16:creationId xmlns:a16="http://schemas.microsoft.com/office/drawing/2014/main" id="{5B832786-10B4-4220-94FF-4FFBBB19344B}"/>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27" name="Group 626">
            <a:extLst>
              <a:ext uri="{FF2B5EF4-FFF2-40B4-BE49-F238E27FC236}">
                <a16:creationId xmlns:a16="http://schemas.microsoft.com/office/drawing/2014/main" id="{2708D480-0E4C-4219-8464-11E9263E0E07}"/>
              </a:ext>
            </a:extLst>
          </xdr:cNvPr>
          <xdr:cNvGrpSpPr/>
        </xdr:nvGrpSpPr>
        <xdr:grpSpPr>
          <a:xfrm>
            <a:off x="8573865" y="29811889"/>
            <a:ext cx="2056039" cy="1156407"/>
            <a:chOff x="12468225" y="52583445"/>
            <a:chExt cx="1776116" cy="832756"/>
          </a:xfrm>
        </xdr:grpSpPr>
        <xdr:sp macro="" textlink="">
          <xdr:nvSpPr>
            <xdr:cNvPr id="628" name="Arrow: Right 627">
              <a:extLst>
                <a:ext uri="{FF2B5EF4-FFF2-40B4-BE49-F238E27FC236}">
                  <a16:creationId xmlns:a16="http://schemas.microsoft.com/office/drawing/2014/main" id="{B3756ABE-94BD-49E8-9D56-7F8D5FDB078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9" name="TextBox 628">
              <a:extLst>
                <a:ext uri="{FF2B5EF4-FFF2-40B4-BE49-F238E27FC236}">
                  <a16:creationId xmlns:a16="http://schemas.microsoft.com/office/drawing/2014/main" id="{01B2352C-1677-4C56-AA57-7A764436BD87}"/>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1136194</xdr:colOff>
      <xdr:row>463</xdr:row>
      <xdr:rowOff>0</xdr:rowOff>
    </xdr:from>
    <xdr:to>
      <xdr:col>15</xdr:col>
      <xdr:colOff>2879269</xdr:colOff>
      <xdr:row>463</xdr:row>
      <xdr:rowOff>0</xdr:rowOff>
    </xdr:to>
    <xdr:grpSp>
      <xdr:nvGrpSpPr>
        <xdr:cNvPr id="630" name="Group 629">
          <a:extLst>
            <a:ext uri="{FF2B5EF4-FFF2-40B4-BE49-F238E27FC236}">
              <a16:creationId xmlns:a16="http://schemas.microsoft.com/office/drawing/2014/main" id="{F08DD8FC-0F8D-4384-AA98-F7C07FFBF773}"/>
            </a:ext>
          </a:extLst>
        </xdr:cNvPr>
        <xdr:cNvGrpSpPr/>
      </xdr:nvGrpSpPr>
      <xdr:grpSpPr>
        <a:xfrm>
          <a:off x="19826361" y="352319167"/>
          <a:ext cx="1743075" cy="0"/>
          <a:chOff x="12440645" y="52583445"/>
          <a:chExt cx="1770655" cy="832756"/>
        </a:xfrm>
      </xdr:grpSpPr>
      <xdr:sp macro="" textlink="">
        <xdr:nvSpPr>
          <xdr:cNvPr id="631" name="Arrow: Right 630">
            <a:extLst>
              <a:ext uri="{FF2B5EF4-FFF2-40B4-BE49-F238E27FC236}">
                <a16:creationId xmlns:a16="http://schemas.microsoft.com/office/drawing/2014/main" id="{59CC31EE-1AD5-4510-81FB-346ED3794DC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32" name="TextBox 631">
            <a:extLst>
              <a:ext uri="{FF2B5EF4-FFF2-40B4-BE49-F238E27FC236}">
                <a16:creationId xmlns:a16="http://schemas.microsoft.com/office/drawing/2014/main" id="{B631C6A5-6648-45EB-8B61-EFE38D1B35B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177332</xdr:colOff>
      <xdr:row>463</xdr:row>
      <xdr:rowOff>0</xdr:rowOff>
    </xdr:from>
    <xdr:to>
      <xdr:col>24</xdr:col>
      <xdr:colOff>1776812</xdr:colOff>
      <xdr:row>463</xdr:row>
      <xdr:rowOff>0</xdr:rowOff>
    </xdr:to>
    <xdr:grpSp>
      <xdr:nvGrpSpPr>
        <xdr:cNvPr id="633" name="Group 632">
          <a:extLst>
            <a:ext uri="{FF2B5EF4-FFF2-40B4-BE49-F238E27FC236}">
              <a16:creationId xmlns:a16="http://schemas.microsoft.com/office/drawing/2014/main" id="{449E34E2-A98F-4F2A-A8BA-430C8855BC8D}"/>
            </a:ext>
          </a:extLst>
        </xdr:cNvPr>
        <xdr:cNvGrpSpPr/>
      </xdr:nvGrpSpPr>
      <xdr:grpSpPr>
        <a:xfrm rot="19745385">
          <a:off x="33557165" y="352319167"/>
          <a:ext cx="1599480" cy="0"/>
          <a:chOff x="12440645" y="52583445"/>
          <a:chExt cx="1770655" cy="832756"/>
        </a:xfrm>
      </xdr:grpSpPr>
      <xdr:sp macro="" textlink="">
        <xdr:nvSpPr>
          <xdr:cNvPr id="634" name="Arrow: Right 633">
            <a:extLst>
              <a:ext uri="{FF2B5EF4-FFF2-40B4-BE49-F238E27FC236}">
                <a16:creationId xmlns:a16="http://schemas.microsoft.com/office/drawing/2014/main" id="{A9E775FD-55D4-478A-B3E1-D189163B84A2}"/>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35" name="TextBox 634">
            <a:extLst>
              <a:ext uri="{FF2B5EF4-FFF2-40B4-BE49-F238E27FC236}">
                <a16:creationId xmlns:a16="http://schemas.microsoft.com/office/drawing/2014/main" id="{8D4CA3C3-6923-472F-A63C-22101DBDC4CB}"/>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28575</xdr:colOff>
      <xdr:row>463</xdr:row>
      <xdr:rowOff>0</xdr:rowOff>
    </xdr:from>
    <xdr:to>
      <xdr:col>11</xdr:col>
      <xdr:colOff>1027339</xdr:colOff>
      <xdr:row>463</xdr:row>
      <xdr:rowOff>0</xdr:rowOff>
    </xdr:to>
    <xdr:grpSp>
      <xdr:nvGrpSpPr>
        <xdr:cNvPr id="636" name="Group 635">
          <a:extLst>
            <a:ext uri="{FF2B5EF4-FFF2-40B4-BE49-F238E27FC236}">
              <a16:creationId xmlns:a16="http://schemas.microsoft.com/office/drawing/2014/main" id="{2A698EAA-1C26-425E-9CAF-6574B96B5EAF}"/>
            </a:ext>
          </a:extLst>
        </xdr:cNvPr>
        <xdr:cNvGrpSpPr/>
      </xdr:nvGrpSpPr>
      <xdr:grpSpPr>
        <a:xfrm>
          <a:off x="10209742" y="352319167"/>
          <a:ext cx="4067930" cy="0"/>
          <a:chOff x="7821386" y="28628068"/>
          <a:chExt cx="3924300" cy="3482068"/>
        </a:xfrm>
      </xdr:grpSpPr>
      <xdr:sp macro="" textlink="">
        <xdr:nvSpPr>
          <xdr:cNvPr id="637" name="Explosion: 14 Points 636">
            <a:extLst>
              <a:ext uri="{FF2B5EF4-FFF2-40B4-BE49-F238E27FC236}">
                <a16:creationId xmlns:a16="http://schemas.microsoft.com/office/drawing/2014/main" id="{45D8252A-F426-4099-BE7A-C0F02766D34A}"/>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38" name="Group 637">
            <a:extLst>
              <a:ext uri="{FF2B5EF4-FFF2-40B4-BE49-F238E27FC236}">
                <a16:creationId xmlns:a16="http://schemas.microsoft.com/office/drawing/2014/main" id="{78378D62-D661-48CB-A70C-33A585914A83}"/>
              </a:ext>
            </a:extLst>
          </xdr:cNvPr>
          <xdr:cNvGrpSpPr/>
        </xdr:nvGrpSpPr>
        <xdr:grpSpPr>
          <a:xfrm>
            <a:off x="8573865" y="29811889"/>
            <a:ext cx="2056039" cy="1156407"/>
            <a:chOff x="12468225" y="52583445"/>
            <a:chExt cx="1776116" cy="832756"/>
          </a:xfrm>
        </xdr:grpSpPr>
        <xdr:sp macro="" textlink="">
          <xdr:nvSpPr>
            <xdr:cNvPr id="639" name="Arrow: Right 638">
              <a:extLst>
                <a:ext uri="{FF2B5EF4-FFF2-40B4-BE49-F238E27FC236}">
                  <a16:creationId xmlns:a16="http://schemas.microsoft.com/office/drawing/2014/main" id="{19C142CB-3E04-4706-A913-1FA589339D9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0" name="TextBox 639">
              <a:extLst>
                <a:ext uri="{FF2B5EF4-FFF2-40B4-BE49-F238E27FC236}">
                  <a16:creationId xmlns:a16="http://schemas.microsoft.com/office/drawing/2014/main" id="{038CECA7-302A-468B-84C1-0AC7D70436E5}"/>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1212394</xdr:colOff>
      <xdr:row>463</xdr:row>
      <xdr:rowOff>0</xdr:rowOff>
    </xdr:from>
    <xdr:to>
      <xdr:col>15</xdr:col>
      <xdr:colOff>2955469</xdr:colOff>
      <xdr:row>463</xdr:row>
      <xdr:rowOff>0</xdr:rowOff>
    </xdr:to>
    <xdr:grpSp>
      <xdr:nvGrpSpPr>
        <xdr:cNvPr id="641" name="Group 640">
          <a:extLst>
            <a:ext uri="{FF2B5EF4-FFF2-40B4-BE49-F238E27FC236}">
              <a16:creationId xmlns:a16="http://schemas.microsoft.com/office/drawing/2014/main" id="{5C0A6FF6-6B2F-46DB-92BB-6641400D47D6}"/>
            </a:ext>
          </a:extLst>
        </xdr:cNvPr>
        <xdr:cNvGrpSpPr/>
      </xdr:nvGrpSpPr>
      <xdr:grpSpPr>
        <a:xfrm>
          <a:off x="19902561" y="352319167"/>
          <a:ext cx="1743075" cy="0"/>
          <a:chOff x="12440645" y="52583445"/>
          <a:chExt cx="1770655" cy="832756"/>
        </a:xfrm>
      </xdr:grpSpPr>
      <xdr:sp macro="" textlink="">
        <xdr:nvSpPr>
          <xdr:cNvPr id="642" name="Arrow: Right 641">
            <a:extLst>
              <a:ext uri="{FF2B5EF4-FFF2-40B4-BE49-F238E27FC236}">
                <a16:creationId xmlns:a16="http://schemas.microsoft.com/office/drawing/2014/main" id="{D477E802-5A1C-4302-9698-3BEDEBFE1A4C}"/>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3" name="TextBox 642">
            <a:extLst>
              <a:ext uri="{FF2B5EF4-FFF2-40B4-BE49-F238E27FC236}">
                <a16:creationId xmlns:a16="http://schemas.microsoft.com/office/drawing/2014/main" id="{95E2ABB6-0255-4077-A524-059FC4C3C2CA}"/>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253532</xdr:colOff>
      <xdr:row>463</xdr:row>
      <xdr:rowOff>0</xdr:rowOff>
    </xdr:from>
    <xdr:to>
      <xdr:col>24</xdr:col>
      <xdr:colOff>1853012</xdr:colOff>
      <xdr:row>463</xdr:row>
      <xdr:rowOff>0</xdr:rowOff>
    </xdr:to>
    <xdr:grpSp>
      <xdr:nvGrpSpPr>
        <xdr:cNvPr id="644" name="Group 643">
          <a:extLst>
            <a:ext uri="{FF2B5EF4-FFF2-40B4-BE49-F238E27FC236}">
              <a16:creationId xmlns:a16="http://schemas.microsoft.com/office/drawing/2014/main" id="{E2AA2691-22CB-46C4-ABC5-BF1C5CB3CE0F}"/>
            </a:ext>
          </a:extLst>
        </xdr:cNvPr>
        <xdr:cNvGrpSpPr/>
      </xdr:nvGrpSpPr>
      <xdr:grpSpPr>
        <a:xfrm rot="19745385">
          <a:off x="33633365" y="352319167"/>
          <a:ext cx="1599480" cy="0"/>
          <a:chOff x="12440645" y="52583445"/>
          <a:chExt cx="1770655" cy="832756"/>
        </a:xfrm>
      </xdr:grpSpPr>
      <xdr:sp macro="" textlink="">
        <xdr:nvSpPr>
          <xdr:cNvPr id="645" name="Arrow: Right 644">
            <a:extLst>
              <a:ext uri="{FF2B5EF4-FFF2-40B4-BE49-F238E27FC236}">
                <a16:creationId xmlns:a16="http://schemas.microsoft.com/office/drawing/2014/main" id="{8D11CD71-8F54-4224-B23B-6882816FFBF1}"/>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6" name="TextBox 645">
            <a:extLst>
              <a:ext uri="{FF2B5EF4-FFF2-40B4-BE49-F238E27FC236}">
                <a16:creationId xmlns:a16="http://schemas.microsoft.com/office/drawing/2014/main" id="{BD594DF2-F2F4-4F82-A2CB-FADF2B0F482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104775</xdr:colOff>
      <xdr:row>463</xdr:row>
      <xdr:rowOff>0</xdr:rowOff>
    </xdr:from>
    <xdr:to>
      <xdr:col>11</xdr:col>
      <xdr:colOff>1103539</xdr:colOff>
      <xdr:row>463</xdr:row>
      <xdr:rowOff>0</xdr:rowOff>
    </xdr:to>
    <xdr:grpSp>
      <xdr:nvGrpSpPr>
        <xdr:cNvPr id="647" name="Group 646">
          <a:extLst>
            <a:ext uri="{FF2B5EF4-FFF2-40B4-BE49-F238E27FC236}">
              <a16:creationId xmlns:a16="http://schemas.microsoft.com/office/drawing/2014/main" id="{7274E500-35E9-4A1A-8B33-3CBA24CFD5B4}"/>
            </a:ext>
          </a:extLst>
        </xdr:cNvPr>
        <xdr:cNvGrpSpPr/>
      </xdr:nvGrpSpPr>
      <xdr:grpSpPr>
        <a:xfrm>
          <a:off x="10285942" y="352319167"/>
          <a:ext cx="4067930" cy="0"/>
          <a:chOff x="7821386" y="28628068"/>
          <a:chExt cx="3924300" cy="3482068"/>
        </a:xfrm>
      </xdr:grpSpPr>
      <xdr:sp macro="" textlink="">
        <xdr:nvSpPr>
          <xdr:cNvPr id="648" name="Explosion: 14 Points 647">
            <a:extLst>
              <a:ext uri="{FF2B5EF4-FFF2-40B4-BE49-F238E27FC236}">
                <a16:creationId xmlns:a16="http://schemas.microsoft.com/office/drawing/2014/main" id="{89DAA823-683E-4D69-8113-BF4CDC9C889B}"/>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49" name="Group 648">
            <a:extLst>
              <a:ext uri="{FF2B5EF4-FFF2-40B4-BE49-F238E27FC236}">
                <a16:creationId xmlns:a16="http://schemas.microsoft.com/office/drawing/2014/main" id="{DD2DC819-4FF8-429F-B7C0-8AA151E5AFD1}"/>
              </a:ext>
            </a:extLst>
          </xdr:cNvPr>
          <xdr:cNvGrpSpPr/>
        </xdr:nvGrpSpPr>
        <xdr:grpSpPr>
          <a:xfrm>
            <a:off x="8573865" y="29811889"/>
            <a:ext cx="2056039" cy="1156407"/>
            <a:chOff x="12468225" y="52583445"/>
            <a:chExt cx="1776116" cy="832756"/>
          </a:xfrm>
        </xdr:grpSpPr>
        <xdr:sp macro="" textlink="">
          <xdr:nvSpPr>
            <xdr:cNvPr id="650" name="Arrow: Right 649">
              <a:extLst>
                <a:ext uri="{FF2B5EF4-FFF2-40B4-BE49-F238E27FC236}">
                  <a16:creationId xmlns:a16="http://schemas.microsoft.com/office/drawing/2014/main" id="{87A5A15C-D31A-4489-99B0-166FD9CC9034}"/>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51" name="TextBox 650">
              <a:extLst>
                <a:ext uri="{FF2B5EF4-FFF2-40B4-BE49-F238E27FC236}">
                  <a16:creationId xmlns:a16="http://schemas.microsoft.com/office/drawing/2014/main" id="{12F45CD8-BEDB-4079-9DCC-B2E7F3D8C42F}"/>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xdr:col>
      <xdr:colOff>200025</xdr:colOff>
      <xdr:row>0</xdr:row>
      <xdr:rowOff>180975</xdr:rowOff>
    </xdr:from>
    <xdr:to>
      <xdr:col>10</xdr:col>
      <xdr:colOff>693620</xdr:colOff>
      <xdr:row>20</xdr:row>
      <xdr:rowOff>104775</xdr:rowOff>
    </xdr:to>
    <xdr:sp macro="" textlink="">
      <xdr:nvSpPr>
        <xdr:cNvPr id="677" name="TextBox 676">
          <a:extLst>
            <a:ext uri="{FF2B5EF4-FFF2-40B4-BE49-F238E27FC236}">
              <a16:creationId xmlns:a16="http://schemas.microsoft.com/office/drawing/2014/main" id="{D495A59B-1A4C-4C86-902E-595BE80B76A4}"/>
            </a:ext>
          </a:extLst>
        </xdr:cNvPr>
        <xdr:cNvSpPr txBox="1"/>
      </xdr:nvSpPr>
      <xdr:spPr>
        <a:xfrm>
          <a:off x="504825" y="180975"/>
          <a:ext cx="12123620" cy="768667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Progress on Plans of Action</a:t>
          </a:r>
        </a:p>
        <a:p>
          <a:pPr algn="l"/>
          <a:endParaRPr lang="en-US" sz="500" b="1" u="none"/>
        </a:p>
        <a:p>
          <a:pPr eaLnBrk="1" fontAlgn="auto" latinLnBrk="0" hangingPunct="1"/>
          <a:r>
            <a:rPr lang="en-US" sz="1100" b="0">
              <a:solidFill>
                <a:schemeClr val="dk1"/>
              </a:solidFill>
              <a:effectLst/>
              <a:latin typeface="+mn-lt"/>
              <a:ea typeface="+mn-ea"/>
              <a:cs typeface="+mn-cs"/>
            </a:rPr>
            <a:t>If participating in multiple tracks,</a:t>
          </a:r>
          <a:r>
            <a:rPr lang="en-US" sz="1100" b="0" baseline="0">
              <a:solidFill>
                <a:schemeClr val="dk1"/>
              </a:solidFill>
              <a:effectLst/>
              <a:latin typeface="+mn-lt"/>
              <a:ea typeface="+mn-ea"/>
              <a:cs typeface="+mn-cs"/>
            </a:rPr>
            <a:t> complete only those pages required for the track identified in your Notice of Award.</a:t>
          </a:r>
        </a:p>
        <a:p>
          <a:pPr eaLnBrk="1" fontAlgn="auto" latinLnBrk="0" hangingPunct="1"/>
          <a:endParaRPr lang="en-US">
            <a:effectLst/>
          </a:endParaRPr>
        </a:p>
        <a:p>
          <a:r>
            <a:rPr lang="en-US" sz="1100" b="0">
              <a:solidFill>
                <a:schemeClr val="dk1"/>
              </a:solidFill>
              <a:effectLst/>
              <a:latin typeface="+mn-lt"/>
              <a:ea typeface="+mn-ea"/>
              <a:cs typeface="+mn-cs"/>
            </a:rPr>
            <a:t>Program Report:</a:t>
          </a:r>
        </a:p>
        <a:p>
          <a:r>
            <a:rPr lang="en-US" sz="1100" b="1" i="0">
              <a:solidFill>
                <a:schemeClr val="dk1"/>
              </a:solidFill>
              <a:effectLst/>
              <a:latin typeface="+mn-lt"/>
              <a:ea typeface="+mn-ea"/>
              <a:cs typeface="+mn-cs"/>
            </a:rPr>
            <a:t>Initial Report (green sections) - 90 days after NOA is issued unless</a:t>
          </a:r>
          <a:r>
            <a:rPr lang="en-US" sz="1100" b="1" i="0" baseline="0">
              <a:solidFill>
                <a:schemeClr val="dk1"/>
              </a:solidFill>
              <a:effectLst/>
              <a:latin typeface="+mn-lt"/>
              <a:ea typeface="+mn-ea"/>
              <a:cs typeface="+mn-cs"/>
            </a:rPr>
            <a:t> otherwise communicated by Project manager</a:t>
          </a:r>
          <a:endParaRPr lang="en-US">
            <a:effectLst/>
          </a:endParaRPr>
        </a:p>
        <a:p>
          <a:r>
            <a:rPr lang="en-US" sz="1100" baseline="0">
              <a:solidFill>
                <a:schemeClr val="dk1"/>
              </a:solidFill>
              <a:effectLst/>
              <a:latin typeface="+mn-lt"/>
              <a:ea typeface="+mn-ea"/>
              <a:cs typeface="+mn-cs"/>
            </a:rPr>
            <a:t>1. Provide a brief narrative describing the action plans you've identified for this budget year.</a:t>
          </a:r>
          <a:endParaRPr lang="en-US">
            <a:effectLst/>
          </a:endParaRPr>
        </a:p>
        <a:p>
          <a:r>
            <a:rPr lang="en-US" sz="1100" baseline="0">
              <a:solidFill>
                <a:schemeClr val="dk1"/>
              </a:solidFill>
              <a:effectLst/>
              <a:latin typeface="+mn-lt"/>
              <a:ea typeface="+mn-ea"/>
              <a:cs typeface="+mn-cs"/>
            </a:rPr>
            <a:t>2. Start date (M/D/YYYY) must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 unless the item was carried forward from the previous budget year.</a:t>
          </a:r>
          <a:endParaRPr lang="en-US">
            <a:effectLst/>
          </a:endParaRPr>
        </a:p>
        <a:p>
          <a:r>
            <a:rPr lang="en-US" sz="1100" baseline="0">
              <a:solidFill>
                <a:schemeClr val="dk1"/>
              </a:solidFill>
              <a:effectLst/>
              <a:latin typeface="+mn-lt"/>
              <a:ea typeface="+mn-ea"/>
              <a:cs typeface="+mn-cs"/>
            </a:rPr>
            <a:t>3. Planned end date (M/D/YYYY) must be within the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pPr eaLnBrk="1" fontAlgn="auto" latinLnBrk="0" hangingPunct="1"/>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a plan of action will impact your progress for this element in the table to the far right.</a:t>
          </a:r>
          <a:br>
            <a:rPr lang="en-US" sz="1100" baseline="0">
              <a:solidFill>
                <a:schemeClr val="dk1"/>
              </a:solidFill>
              <a:effectLst/>
              <a:latin typeface="+mn-lt"/>
              <a:ea typeface="+mn-ea"/>
              <a:cs typeface="+mn-cs"/>
            </a:rPr>
          </a:br>
          <a:r>
            <a:rPr lang="en-US" sz="1100" b="1" i="1">
              <a:solidFill>
                <a:schemeClr val="dk1"/>
              </a:solidFill>
              <a:effectLst/>
              <a:latin typeface="+mn-lt"/>
              <a:ea typeface="+mn-ea"/>
              <a:cs typeface="+mn-cs"/>
            </a:rPr>
            <a:t>Note: Each</a:t>
          </a:r>
          <a:r>
            <a:rPr lang="en-US" sz="1100" b="1" i="1" baseline="0">
              <a:solidFill>
                <a:schemeClr val="dk1"/>
              </a:solidFill>
              <a:effectLst/>
              <a:latin typeface="+mn-lt"/>
              <a:ea typeface="+mn-ea"/>
              <a:cs typeface="+mn-cs"/>
            </a:rPr>
            <a:t> plan of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Objectives relevant to this award.</a:t>
          </a:r>
          <a:endParaRPr lang="en-US">
            <a:effectLst/>
          </a:endParaRPr>
        </a:p>
        <a:p>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Mid-Year Report (Yellow sections) and Annual Report (Brown sections)</a:t>
          </a:r>
          <a:endParaRPr lang="en-US">
            <a:effectLst/>
          </a:endParaRPr>
        </a:p>
        <a:p>
          <a:r>
            <a:rPr lang="en-US" sz="1100" b="0">
              <a:solidFill>
                <a:schemeClr val="dk1"/>
              </a:solidFill>
              <a:effectLst/>
              <a:latin typeface="+mn-lt"/>
              <a:ea typeface="+mn-ea"/>
              <a:cs typeface="+mn-cs"/>
            </a:rPr>
            <a:t>For</a:t>
          </a:r>
          <a:r>
            <a:rPr lang="en-US" sz="1100" b="0" baseline="0">
              <a:solidFill>
                <a:schemeClr val="dk1"/>
              </a:solidFill>
              <a:effectLst/>
              <a:latin typeface="+mn-lt"/>
              <a:ea typeface="+mn-ea"/>
              <a:cs typeface="+mn-cs"/>
            </a:rPr>
            <a:t> Plans of Action identified with the Initial Report submission; review previously submitted information before entering the current program report information in the blue fields, including any changes or deviations from the previously reported information. Note: For those plans that were completed by the time of submission for the Mid-Year Report and all relevant updates were already provided, you may skip the Annual Report Response fields for that plan. </a:t>
          </a:r>
        </a:p>
        <a:p>
          <a:r>
            <a:rPr lang="en-US" sz="1100" b="0">
              <a:solidFill>
                <a:schemeClr val="dk1"/>
              </a:solidFill>
              <a:effectLst/>
              <a:latin typeface="+mn-lt"/>
              <a:ea typeface="+mn-ea"/>
              <a:cs typeface="+mn-cs"/>
            </a:rPr>
            <a:t>1. Enter a new start date and</a:t>
          </a:r>
          <a:r>
            <a:rPr lang="en-US" sz="1100" b="0" baseline="0">
              <a:solidFill>
                <a:schemeClr val="dk1"/>
              </a:solidFill>
              <a:effectLst/>
              <a:latin typeface="+mn-lt"/>
              <a:ea typeface="+mn-ea"/>
              <a:cs typeface="+mn-cs"/>
            </a:rPr>
            <a:t> end date</a:t>
          </a:r>
          <a:r>
            <a:rPr lang="en-US" sz="1100" b="0">
              <a:solidFill>
                <a:schemeClr val="dk1"/>
              </a:solidFill>
              <a:effectLst/>
              <a:latin typeface="+mn-lt"/>
              <a:ea typeface="+mn-ea"/>
              <a:cs typeface="+mn-cs"/>
            </a:rPr>
            <a:t>, if applicable, otherwise leave blank. </a:t>
          </a:r>
        </a:p>
        <a:p>
          <a:r>
            <a:rPr lang="en-US" sz="1100" b="0">
              <a:solidFill>
                <a:schemeClr val="dk1"/>
              </a:solidFill>
              <a:effectLst/>
              <a:latin typeface="+mn-lt"/>
              <a:ea typeface="+mn-ea"/>
              <a:cs typeface="+mn-cs"/>
            </a:rPr>
            <a:t>2. Select current status</a:t>
          </a:r>
          <a:r>
            <a:rPr lang="en-US" sz="1100" b="0" baseline="0">
              <a:solidFill>
                <a:schemeClr val="dk1"/>
              </a:solidFill>
              <a:effectLst/>
              <a:latin typeface="+mn-lt"/>
              <a:ea typeface="+mn-ea"/>
              <a:cs typeface="+mn-cs"/>
            </a:rPr>
            <a:t> and an estimated </a:t>
          </a:r>
          <a:r>
            <a:rPr lang="en-US" sz="1100" b="0">
              <a:solidFill>
                <a:schemeClr val="dk1"/>
              </a:solidFill>
              <a:effectLst/>
              <a:latin typeface="+mn-lt"/>
              <a:ea typeface="+mn-ea"/>
              <a:cs typeface="+mn-cs"/>
            </a:rPr>
            <a:t>percent complete using the drop-down menus</a:t>
          </a:r>
          <a:r>
            <a:rPr lang="en-US" sz="1100" b="0" baseline="0">
              <a:solidFill>
                <a:schemeClr val="dk1"/>
              </a:solidFill>
              <a:effectLst/>
              <a:latin typeface="+mn-lt"/>
              <a:ea typeface="+mn-ea"/>
              <a:cs typeface="+mn-cs"/>
            </a:rPr>
            <a:t> provided.</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3. Describe progress made to date for each plan</a:t>
          </a:r>
          <a:r>
            <a:rPr lang="en-US" sz="1100" b="0" baseline="0">
              <a:solidFill>
                <a:schemeClr val="dk1"/>
              </a:solidFill>
              <a:effectLst/>
              <a:latin typeface="+mn-lt"/>
              <a:ea typeface="+mn-ea"/>
              <a:cs typeface="+mn-cs"/>
            </a:rPr>
            <a:t> of action</a:t>
          </a:r>
          <a:r>
            <a:rPr lang="en-US" sz="1100" b="0">
              <a:solidFill>
                <a:schemeClr val="dk1"/>
              </a:solidFill>
              <a:effectLst/>
              <a:latin typeface="+mn-lt"/>
              <a:ea typeface="+mn-ea"/>
              <a:cs typeface="+mn-cs"/>
            </a:rPr>
            <a:t>. Include any changes to</a:t>
          </a:r>
          <a:r>
            <a:rPr lang="en-US" sz="1100" b="0" baseline="0">
              <a:solidFill>
                <a:schemeClr val="dk1"/>
              </a:solidFill>
              <a:effectLst/>
              <a:latin typeface="+mn-lt"/>
              <a:ea typeface="+mn-ea"/>
              <a:cs typeface="+mn-cs"/>
            </a:rPr>
            <a:t> plan (e.g. unforseen delays or adjustments in planned progress).</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4. Review</a:t>
          </a:r>
          <a:r>
            <a:rPr lang="en-US" sz="1100" b="0" baseline="0">
              <a:solidFill>
                <a:schemeClr val="dk1"/>
              </a:solidFill>
              <a:effectLst/>
              <a:latin typeface="+mn-lt"/>
              <a:ea typeface="+mn-ea"/>
              <a:cs typeface="+mn-cs"/>
            </a:rPr>
            <a:t> the Performance Element Impact table to the far right, when changes to previously reported impacts are needed, enter yes for all current impacts on the applicable reporting row provide a short justification for changes in impacts from the previous submission in the blue text field provided. </a:t>
          </a:r>
        </a:p>
        <a:p>
          <a:r>
            <a:rPr lang="en-US" sz="1100" b="0" baseline="0">
              <a:solidFill>
                <a:schemeClr val="dk1"/>
              </a:solidFill>
              <a:effectLst/>
              <a:latin typeface="+mn-lt"/>
              <a:ea typeface="+mn-ea"/>
              <a:cs typeface="+mn-cs"/>
            </a:rPr>
            <a:t>5. For all plans of action that have a "Yes" response for one or more of the applicable Outcomes for this track enter a progress narrative specific to each Outcome in the table provided below the general progress narrative for that plan of action. This narrative should not be a repeat of the general progress narrative for the plan but should describe progress as it relates to the specific outcome. </a:t>
          </a:r>
        </a:p>
        <a:p>
          <a:pPr eaLnBrk="1" fontAlgn="auto" latinLnBrk="0" hangingPunct="1"/>
          <a:r>
            <a:rPr lang="en-US" sz="1100" b="0">
              <a:solidFill>
                <a:schemeClr val="dk1"/>
              </a:solidFill>
              <a:effectLst/>
              <a:latin typeface="+mn-lt"/>
              <a:ea typeface="+mn-ea"/>
              <a:cs typeface="+mn-cs"/>
            </a:rPr>
            <a:t>6. Describe</a:t>
          </a:r>
          <a:r>
            <a:rPr lang="en-US" sz="1100" b="0" baseline="0">
              <a:solidFill>
                <a:schemeClr val="dk1"/>
              </a:solidFill>
              <a:effectLst/>
              <a:latin typeface="+mn-lt"/>
              <a:ea typeface="+mn-ea"/>
              <a:cs typeface="+mn-cs"/>
            </a:rPr>
            <a:t> any additional actions initiated in the current</a:t>
          </a:r>
          <a:r>
            <a:rPr lang="en-US" sz="1100" b="0">
              <a:solidFill>
                <a:schemeClr val="dk1"/>
              </a:solidFill>
              <a:effectLst/>
              <a:latin typeface="+mn-lt"/>
              <a:ea typeface="+mn-ea"/>
              <a:cs typeface="+mn-cs"/>
            </a:rPr>
            <a:t> budget period but NOT</a:t>
          </a:r>
          <a:r>
            <a:rPr lang="en-US" sz="1100" b="0" baseline="0">
              <a:solidFill>
                <a:schemeClr val="dk1"/>
              </a:solidFill>
              <a:effectLst/>
              <a:latin typeface="+mn-lt"/>
              <a:ea typeface="+mn-ea"/>
              <a:cs typeface="+mn-cs"/>
            </a:rPr>
            <a:t> previously identified in the space provided (Plans of Action 21-25)</a:t>
          </a:r>
          <a:r>
            <a:rPr lang="en-US" sz="1100" b="0">
              <a:solidFill>
                <a:schemeClr val="dk1"/>
              </a:solidFill>
              <a:effectLst/>
              <a:latin typeface="+mn-lt"/>
              <a:ea typeface="+mn-ea"/>
              <a:cs typeface="+mn-cs"/>
            </a:rPr>
            <a:t>. Include start date, expected end date and link</a:t>
          </a:r>
          <a:r>
            <a:rPr lang="en-US" sz="1100" b="0" baseline="0">
              <a:solidFill>
                <a:schemeClr val="dk1"/>
              </a:solidFill>
              <a:effectLst/>
              <a:latin typeface="+mn-lt"/>
              <a:ea typeface="+mn-ea"/>
              <a:cs typeface="+mn-cs"/>
            </a:rPr>
            <a:t> the action to the applicable performance elements in the table to the right of the progress report section</a:t>
          </a:r>
          <a:r>
            <a:rPr lang="en-US" sz="1100" b="0">
              <a:solidFill>
                <a:schemeClr val="dk1"/>
              </a:solidFill>
              <a:effectLst/>
              <a:latin typeface="+mn-lt"/>
              <a:ea typeface="+mn-ea"/>
              <a:cs typeface="+mn-cs"/>
            </a:rPr>
            <a:t>.</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In each Progress Report section report current status, percent complete and describe progress made to date for each activity, including progress specific to any applicable outcomes for that plan of action in the table below the progress</a:t>
          </a:r>
          <a:r>
            <a:rPr lang="en-US" sz="1100" b="0" baseline="0">
              <a:solidFill>
                <a:schemeClr val="dk1"/>
              </a:solidFill>
              <a:effectLst/>
              <a:latin typeface="+mn-lt"/>
              <a:ea typeface="+mn-ea"/>
              <a:cs typeface="+mn-cs"/>
            </a:rPr>
            <a:t> report narrative</a:t>
          </a:r>
          <a:r>
            <a:rPr lang="en-US" sz="1100" b="0">
              <a:solidFill>
                <a:schemeClr val="dk1"/>
              </a:solidFill>
              <a:effectLst/>
              <a:latin typeface="+mn-lt"/>
              <a:ea typeface="+mn-ea"/>
              <a:cs typeface="+mn-cs"/>
            </a:rPr>
            <a:t>. </a:t>
          </a:r>
        </a:p>
        <a:p>
          <a:pPr eaLnBrk="1" fontAlgn="auto" latinLnBrk="0" hangingPunct="1"/>
          <a:endParaRPr lang="en-US">
            <a:effectLst/>
          </a:endParaRPr>
        </a:p>
        <a:p>
          <a:r>
            <a:rPr lang="en-US" sz="1100" b="0">
              <a:solidFill>
                <a:schemeClr val="dk1"/>
              </a:solidFill>
              <a:effectLst/>
              <a:latin typeface="+mn-lt"/>
              <a:ea typeface="+mn-ea"/>
              <a:cs typeface="+mn-cs"/>
            </a:rPr>
            <a:t>Text</a:t>
          </a:r>
          <a:r>
            <a:rPr lang="en-US" sz="1100" b="0" baseline="0">
              <a:solidFill>
                <a:schemeClr val="dk1"/>
              </a:solidFill>
              <a:effectLst/>
              <a:latin typeface="+mn-lt"/>
              <a:ea typeface="+mn-ea"/>
              <a:cs typeface="+mn-cs"/>
            </a:rPr>
            <a:t> entered may exceed the visible field space if needed. Use "Alt+Enter" to return a new line if desired.</a:t>
          </a:r>
          <a:endParaRPr lang="en-US">
            <a:effectLst/>
          </a:endParaRPr>
        </a:p>
        <a:p>
          <a:pPr algn="l"/>
          <a:endParaRPr lang="en-US" sz="1100" b="0" u="none" baseline="0"/>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Notes: Incomplete plans of action from a previous budget year may be carried forward to the next funding year as needed.</a:t>
          </a:r>
        </a:p>
        <a:p>
          <a:endParaRPr lang="en-US">
            <a:effectLst/>
          </a:endParaRPr>
        </a:p>
        <a:p>
          <a:pPr eaLnBrk="1" fontAlgn="auto" latinLnBrk="0" hangingPunct="1"/>
          <a:endParaRPr lang="en-US">
            <a:effectLst/>
          </a:endParaRPr>
        </a:p>
        <a:p>
          <a:endParaRPr lang="en-US">
            <a:effectLst/>
          </a:endParaRPr>
        </a:p>
      </xdr:txBody>
    </xdr:sp>
    <xdr:clientData/>
  </xdr:twoCellAnchor>
  <xdr:twoCellAnchor>
    <xdr:from>
      <xdr:col>6</xdr:col>
      <xdr:colOff>114299</xdr:colOff>
      <xdr:row>55</xdr:row>
      <xdr:rowOff>2252663</xdr:rowOff>
    </xdr:from>
    <xdr:to>
      <xdr:col>6</xdr:col>
      <xdr:colOff>2490786</xdr:colOff>
      <xdr:row>55</xdr:row>
      <xdr:rowOff>2452688</xdr:rowOff>
    </xdr:to>
    <xdr:sp macro="" textlink="">
      <xdr:nvSpPr>
        <xdr:cNvPr id="208" name="TextBox 207">
          <a:extLst>
            <a:ext uri="{FF2B5EF4-FFF2-40B4-BE49-F238E27FC236}">
              <a16:creationId xmlns:a16="http://schemas.microsoft.com/office/drawing/2014/main" id="{D7BA4431-5CC5-4ACB-AAF8-99105D012714}"/>
            </a:ext>
          </a:extLst>
        </xdr:cNvPr>
        <xdr:cNvSpPr txBox="1"/>
      </xdr:nvSpPr>
      <xdr:spPr>
        <a:xfrm>
          <a:off x="5514974" y="1473041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1051375</xdr:colOff>
      <xdr:row>32</xdr:row>
      <xdr:rowOff>12250</xdr:rowOff>
    </xdr:from>
    <xdr:to>
      <xdr:col>12</xdr:col>
      <xdr:colOff>63500</xdr:colOff>
      <xdr:row>58</xdr:row>
      <xdr:rowOff>95250</xdr:rowOff>
    </xdr:to>
    <xdr:grpSp>
      <xdr:nvGrpSpPr>
        <xdr:cNvPr id="3" name="Group 2">
          <a:extLst>
            <a:ext uri="{FF2B5EF4-FFF2-40B4-BE49-F238E27FC236}">
              <a16:creationId xmlns:a16="http://schemas.microsoft.com/office/drawing/2014/main" id="{07E515C3-E710-419D-8330-AD142B35A292}"/>
            </a:ext>
          </a:extLst>
        </xdr:cNvPr>
        <xdr:cNvGrpSpPr/>
      </xdr:nvGrpSpPr>
      <xdr:grpSpPr>
        <a:xfrm rot="5400000">
          <a:off x="10323513" y="12711112"/>
          <a:ext cx="8103050" cy="180525"/>
          <a:chOff x="598714" y="6313716"/>
          <a:chExt cx="11321143" cy="154214"/>
        </a:xfrm>
      </xdr:grpSpPr>
      <xdr:sp macro="" textlink="">
        <xdr:nvSpPr>
          <xdr:cNvPr id="4" name="Rectangle 3">
            <a:extLst>
              <a:ext uri="{FF2B5EF4-FFF2-40B4-BE49-F238E27FC236}">
                <a16:creationId xmlns:a16="http://schemas.microsoft.com/office/drawing/2014/main" id="{EB8BA5BE-F1D3-40E8-B3B0-D29B352460D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 name="Straight Connector 4">
            <a:extLst>
              <a:ext uri="{FF2B5EF4-FFF2-40B4-BE49-F238E27FC236}">
                <a16:creationId xmlns:a16="http://schemas.microsoft.com/office/drawing/2014/main" id="{F4D73211-D76D-4076-89C3-2E0F46A2457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73024</xdr:colOff>
      <xdr:row>58</xdr:row>
      <xdr:rowOff>71966</xdr:rowOff>
    </xdr:from>
    <xdr:to>
      <xdr:col>168</xdr:col>
      <xdr:colOff>1460500</xdr:colOff>
      <xdr:row>58</xdr:row>
      <xdr:rowOff>188986</xdr:rowOff>
    </xdr:to>
    <xdr:grpSp>
      <xdr:nvGrpSpPr>
        <xdr:cNvPr id="6" name="Group 5">
          <a:extLst>
            <a:ext uri="{FF2B5EF4-FFF2-40B4-BE49-F238E27FC236}">
              <a16:creationId xmlns:a16="http://schemas.microsoft.com/office/drawing/2014/main" id="{08785CC1-7FD8-4509-8449-99395514CD5B}"/>
            </a:ext>
          </a:extLst>
        </xdr:cNvPr>
        <xdr:cNvGrpSpPr/>
      </xdr:nvGrpSpPr>
      <xdr:grpSpPr>
        <a:xfrm flipV="1">
          <a:off x="390524" y="16829616"/>
          <a:ext cx="80019526" cy="117020"/>
          <a:chOff x="598714" y="6313716"/>
          <a:chExt cx="11321143" cy="154214"/>
        </a:xfrm>
      </xdr:grpSpPr>
      <xdr:sp macro="" textlink="">
        <xdr:nvSpPr>
          <xdr:cNvPr id="7" name="Rectangle 6">
            <a:extLst>
              <a:ext uri="{FF2B5EF4-FFF2-40B4-BE49-F238E27FC236}">
                <a16:creationId xmlns:a16="http://schemas.microsoft.com/office/drawing/2014/main" id="{4307E45F-BA84-4808-99B1-6C3FA7F75C0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 name="Straight Connector 7">
            <a:extLst>
              <a:ext uri="{FF2B5EF4-FFF2-40B4-BE49-F238E27FC236}">
                <a16:creationId xmlns:a16="http://schemas.microsoft.com/office/drawing/2014/main" id="{8F8D51CE-92D2-4855-A204-63DDBD0575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11905</xdr:colOff>
      <xdr:row>464</xdr:row>
      <xdr:rowOff>0</xdr:rowOff>
    </xdr:from>
    <xdr:to>
      <xdr:col>168</xdr:col>
      <xdr:colOff>1381125</xdr:colOff>
      <xdr:row>464</xdr:row>
      <xdr:rowOff>0</xdr:rowOff>
    </xdr:to>
    <xdr:grpSp>
      <xdr:nvGrpSpPr>
        <xdr:cNvPr id="9" name="Group 8">
          <a:extLst>
            <a:ext uri="{FF2B5EF4-FFF2-40B4-BE49-F238E27FC236}">
              <a16:creationId xmlns:a16="http://schemas.microsoft.com/office/drawing/2014/main" id="{750B7557-BFCD-4ABA-BAEC-B82A959E5B2A}"/>
            </a:ext>
          </a:extLst>
        </xdr:cNvPr>
        <xdr:cNvGrpSpPr/>
      </xdr:nvGrpSpPr>
      <xdr:grpSpPr>
        <a:xfrm>
          <a:off x="596105" y="317957200"/>
          <a:ext cx="79956820" cy="0"/>
          <a:chOff x="598714" y="6313716"/>
          <a:chExt cx="11321143" cy="154214"/>
        </a:xfrm>
      </xdr:grpSpPr>
      <xdr:sp macro="" textlink="">
        <xdr:nvSpPr>
          <xdr:cNvPr id="10" name="Rectangle 9">
            <a:extLst>
              <a:ext uri="{FF2B5EF4-FFF2-40B4-BE49-F238E27FC236}">
                <a16:creationId xmlns:a16="http://schemas.microsoft.com/office/drawing/2014/main" id="{14C21CBC-2F87-46F2-B4F2-7F1BED66D2E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6214DB94-C1DF-412E-8101-E2592D06FEA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9526</xdr:colOff>
      <xdr:row>1</xdr:row>
      <xdr:rowOff>11906</xdr:rowOff>
    </xdr:from>
    <xdr:to>
      <xdr:col>10</xdr:col>
      <xdr:colOff>598371</xdr:colOff>
      <xdr:row>12</xdr:row>
      <xdr:rowOff>66675</xdr:rowOff>
    </xdr:to>
    <xdr:sp macro="" textlink="">
      <xdr:nvSpPr>
        <xdr:cNvPr id="13" name="TextBox 12">
          <a:extLst>
            <a:ext uri="{FF2B5EF4-FFF2-40B4-BE49-F238E27FC236}">
              <a16:creationId xmlns:a16="http://schemas.microsoft.com/office/drawing/2014/main" id="{02D3E8F9-9F68-42CD-BBF4-D91B0FCF2226}"/>
            </a:ext>
          </a:extLst>
        </xdr:cNvPr>
        <xdr:cNvSpPr txBox="1"/>
      </xdr:nvSpPr>
      <xdr:spPr>
        <a:xfrm>
          <a:off x="561976" y="190500"/>
          <a:ext cx="11971220" cy="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Initial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Plans of Action</a:t>
          </a:r>
        </a:p>
        <a:p>
          <a:pPr algn="l"/>
          <a:endParaRPr lang="en-US" sz="500" b="1" u="none"/>
        </a:p>
        <a:p>
          <a:r>
            <a:rPr lang="en-US" sz="1100" b="1" i="1">
              <a:solidFill>
                <a:schemeClr val="dk1"/>
              </a:solidFill>
              <a:effectLst/>
              <a:latin typeface="+mn-lt"/>
              <a:ea typeface="+mn-ea"/>
              <a:cs typeface="+mn-cs"/>
            </a:rPr>
            <a:t>Note: Each plan of</a:t>
          </a:r>
          <a:r>
            <a:rPr lang="en-US" sz="1100" b="1" i="1" baseline="0">
              <a:solidFill>
                <a:schemeClr val="dk1"/>
              </a:solidFill>
              <a:effectLst/>
              <a:latin typeface="+mn-lt"/>
              <a:ea typeface="+mn-ea"/>
              <a:cs typeface="+mn-cs"/>
            </a:rPr>
            <a:t>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Performance Elements relevant to this award.</a:t>
          </a:r>
          <a:endParaRPr lang="en-US">
            <a:effectLst/>
          </a:endParaRPr>
        </a:p>
        <a:p>
          <a:r>
            <a:rPr lang="en-US" sz="1100" baseline="0">
              <a:solidFill>
                <a:schemeClr val="dk1"/>
              </a:solidFill>
              <a:effectLst/>
              <a:latin typeface="+mn-lt"/>
              <a:ea typeface="+mn-ea"/>
              <a:cs typeface="+mn-cs"/>
            </a:rPr>
            <a:t>ONLY complete this page if you are participating in the </a:t>
          </a:r>
          <a:r>
            <a:rPr lang="en-US" sz="1100" b="1" baseline="0">
              <a:solidFill>
                <a:schemeClr val="dk1"/>
              </a:solidFill>
              <a:effectLst/>
              <a:latin typeface="+mn-lt"/>
              <a:ea typeface="+mn-ea"/>
              <a:cs typeface="+mn-cs"/>
            </a:rPr>
            <a:t>AFRPS Development Track </a:t>
          </a:r>
          <a:r>
            <a:rPr lang="en-US" sz="1100" b="0" baseline="0">
              <a:solidFill>
                <a:schemeClr val="dk1"/>
              </a:solidFill>
              <a:effectLst/>
              <a:latin typeface="+mn-lt"/>
              <a:ea typeface="+mn-ea"/>
              <a:cs typeface="+mn-cs"/>
            </a:rPr>
            <a:t>(DO NOT complete this page if you are participating in AFRPS Maintenance)</a:t>
          </a:r>
          <a:r>
            <a:rPr lang="en-US" sz="1100" baseline="0">
              <a:solidFill>
                <a:schemeClr val="dk1"/>
              </a:solidFill>
              <a:effectLst/>
              <a:latin typeface="+mn-lt"/>
              <a:ea typeface="+mn-ea"/>
              <a:cs typeface="+mn-cs"/>
            </a:rPr>
            <a:t>. Separate pages are provided for AFRPS Maintenance and PC funding option.</a:t>
          </a:r>
          <a:endParaRPr lang="en-US">
            <a:effectLst/>
          </a:endParaRPr>
        </a:p>
        <a:p>
          <a:r>
            <a:rPr lang="en-US" sz="1100" baseline="0">
              <a:solidFill>
                <a:schemeClr val="dk1"/>
              </a:solidFill>
              <a:effectLst/>
              <a:latin typeface="+mn-lt"/>
              <a:ea typeface="+mn-ea"/>
              <a:cs typeface="+mn-cs"/>
            </a:rPr>
            <a:t>1. Provide a brief narrative describing the Plans of Action you've identified for this budget year. Fields for 20 items have been provided but you are not required to fill all 20 fields. It is OK if text entered exceeds the visible field.</a:t>
          </a:r>
          <a:endParaRPr lang="en-US">
            <a:effectLst/>
          </a:endParaRPr>
        </a:p>
        <a:p>
          <a:r>
            <a:rPr lang="en-US" sz="1100" baseline="0">
              <a:solidFill>
                <a:schemeClr val="dk1"/>
              </a:solidFill>
              <a:effectLst/>
              <a:latin typeface="+mn-lt"/>
              <a:ea typeface="+mn-ea"/>
              <a:cs typeface="+mn-cs"/>
            </a:rPr>
            <a:t>2. Start date (M/D/YYYY) should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a:t>
          </a:r>
          <a:endParaRPr lang="en-US">
            <a:effectLst/>
          </a:endParaRPr>
        </a:p>
        <a:p>
          <a:r>
            <a:rPr lang="en-US" sz="1100" baseline="0">
              <a:solidFill>
                <a:schemeClr val="dk1"/>
              </a:solidFill>
              <a:effectLst/>
              <a:latin typeface="+mn-lt"/>
              <a:ea typeface="+mn-ea"/>
              <a:cs typeface="+mn-cs"/>
            </a:rPr>
            <a:t>3. Estimated end date (M/D/YYYY) must be within the award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your plan of action will impact your progress for this element in the table below.</a:t>
          </a:r>
          <a:br>
            <a:rPr lang="en-US" sz="1100" baseline="0">
              <a:solidFill>
                <a:schemeClr val="dk1"/>
              </a:solidFill>
              <a:effectLst/>
              <a:latin typeface="+mn-lt"/>
              <a:ea typeface="+mn-ea"/>
              <a:cs typeface="+mn-cs"/>
            </a:rPr>
          </a:br>
          <a:endParaRPr lang="en-US">
            <a:effectLst/>
          </a:endParaRPr>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0" i="0" baseline="0">
              <a:solidFill>
                <a:schemeClr val="dk1"/>
              </a:solidFill>
              <a:effectLst/>
              <a:latin typeface="+mn-lt"/>
              <a:ea typeface="+mn-ea"/>
              <a:cs typeface="+mn-cs"/>
            </a:rPr>
            <a:t>Notes: Plans of Action will be used to pre‐fill information for progress report forms to be completed later in the budget period. Incomplete plans of action from a previous budget year may be carried forward to the current year as needed or reported as additional progress in later reports.</a:t>
          </a:r>
          <a:endParaRPr lang="en-US">
            <a:effectLst/>
          </a:endParaRPr>
        </a:p>
      </xdr:txBody>
    </xdr:sp>
    <xdr:clientData/>
  </xdr:twoCellAnchor>
  <xdr:twoCellAnchor>
    <xdr:from>
      <xdr:col>2</xdr:col>
      <xdr:colOff>19049</xdr:colOff>
      <xdr:row>381</xdr:row>
      <xdr:rowOff>9525</xdr:rowOff>
    </xdr:from>
    <xdr:to>
      <xdr:col>6</xdr:col>
      <xdr:colOff>881062</xdr:colOff>
      <xdr:row>382</xdr:row>
      <xdr:rowOff>19050</xdr:rowOff>
    </xdr:to>
    <xdr:sp macro="" textlink="">
      <xdr:nvSpPr>
        <xdr:cNvPr id="14" name="TextBox 13">
          <a:extLst>
            <a:ext uri="{FF2B5EF4-FFF2-40B4-BE49-F238E27FC236}">
              <a16:creationId xmlns:a16="http://schemas.microsoft.com/office/drawing/2014/main" id="{C3C2CC32-7339-42B2-B1AD-3CA7F96589B7}"/>
            </a:ext>
          </a:extLst>
        </xdr:cNvPr>
        <xdr:cNvSpPr txBox="1"/>
      </xdr:nvSpPr>
      <xdr:spPr>
        <a:xfrm>
          <a:off x="571499" y="281368500"/>
          <a:ext cx="5710238"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Additional Action</a:t>
          </a:r>
          <a:r>
            <a:rPr lang="en-US" sz="1400" b="1" baseline="0">
              <a:solidFill>
                <a:schemeClr val="bg1"/>
              </a:solidFill>
            </a:rPr>
            <a:t> Items not previously reported </a:t>
          </a:r>
          <a:endParaRPr lang="en-US" sz="1400" b="1">
            <a:solidFill>
              <a:schemeClr val="bg1"/>
            </a:solidFill>
          </a:endParaRPr>
        </a:p>
      </xdr:txBody>
    </xdr:sp>
    <xdr:clientData/>
  </xdr:twoCellAnchor>
  <xdr:twoCellAnchor>
    <xdr:from>
      <xdr:col>6</xdr:col>
      <xdr:colOff>114299</xdr:colOff>
      <xdr:row>55</xdr:row>
      <xdr:rowOff>2252663</xdr:rowOff>
    </xdr:from>
    <xdr:to>
      <xdr:col>6</xdr:col>
      <xdr:colOff>2490786</xdr:colOff>
      <xdr:row>55</xdr:row>
      <xdr:rowOff>2452688</xdr:rowOff>
    </xdr:to>
    <xdr:sp macro="" textlink="">
      <xdr:nvSpPr>
        <xdr:cNvPr id="15" name="TextBox 14">
          <a:extLst>
            <a:ext uri="{FF2B5EF4-FFF2-40B4-BE49-F238E27FC236}">
              <a16:creationId xmlns:a16="http://schemas.microsoft.com/office/drawing/2014/main" id="{A795CDD5-6F7F-4D02-B268-636ECD19DCEB}"/>
            </a:ext>
          </a:extLst>
        </xdr:cNvPr>
        <xdr:cNvSpPr txBox="1"/>
      </xdr:nvSpPr>
      <xdr:spPr>
        <a:xfrm>
          <a:off x="5514974" y="15520988"/>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15</xdr:col>
      <xdr:colOff>114299</xdr:colOff>
      <xdr:row>55</xdr:row>
      <xdr:rowOff>2252663</xdr:rowOff>
    </xdr:from>
    <xdr:to>
      <xdr:col>15</xdr:col>
      <xdr:colOff>2490786</xdr:colOff>
      <xdr:row>55</xdr:row>
      <xdr:rowOff>2452688</xdr:rowOff>
    </xdr:to>
    <xdr:sp macro="" textlink="">
      <xdr:nvSpPr>
        <xdr:cNvPr id="16" name="TextBox 15">
          <a:extLst>
            <a:ext uri="{FF2B5EF4-FFF2-40B4-BE49-F238E27FC236}">
              <a16:creationId xmlns:a16="http://schemas.microsoft.com/office/drawing/2014/main" id="{B121E927-0356-4172-B8D1-AFF9A25F207B}"/>
            </a:ext>
          </a:extLst>
        </xdr:cNvPr>
        <xdr:cNvSpPr txBox="1"/>
      </xdr:nvSpPr>
      <xdr:spPr>
        <a:xfrm>
          <a:off x="15497174" y="15520988"/>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25</xdr:col>
      <xdr:colOff>9790</xdr:colOff>
      <xdr:row>464</xdr:row>
      <xdr:rowOff>21165</xdr:rowOff>
    </xdr:from>
    <xdr:to>
      <xdr:col>39</xdr:col>
      <xdr:colOff>1296723</xdr:colOff>
      <xdr:row>464</xdr:row>
      <xdr:rowOff>199759</xdr:rowOff>
    </xdr:to>
    <xdr:sp macro="" textlink="">
      <xdr:nvSpPr>
        <xdr:cNvPr id="41" name="TextBox 40">
          <a:extLst>
            <a:ext uri="{FF2B5EF4-FFF2-40B4-BE49-F238E27FC236}">
              <a16:creationId xmlns:a16="http://schemas.microsoft.com/office/drawing/2014/main" id="{6B2C6B5A-0588-4554-9EBB-9F1B165D6840}"/>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480</xdr:row>
      <xdr:rowOff>21165</xdr:rowOff>
    </xdr:from>
    <xdr:to>
      <xdr:col>39</xdr:col>
      <xdr:colOff>1296723</xdr:colOff>
      <xdr:row>480</xdr:row>
      <xdr:rowOff>199759</xdr:rowOff>
    </xdr:to>
    <xdr:sp macro="" textlink="">
      <xdr:nvSpPr>
        <xdr:cNvPr id="42" name="TextBox 41">
          <a:extLst>
            <a:ext uri="{FF2B5EF4-FFF2-40B4-BE49-F238E27FC236}">
              <a16:creationId xmlns:a16="http://schemas.microsoft.com/office/drawing/2014/main" id="{EACDF81F-F79F-4F0B-A8EC-CE57F74732E2}"/>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496</xdr:row>
      <xdr:rowOff>21165</xdr:rowOff>
    </xdr:from>
    <xdr:to>
      <xdr:col>39</xdr:col>
      <xdr:colOff>1296723</xdr:colOff>
      <xdr:row>496</xdr:row>
      <xdr:rowOff>199759</xdr:rowOff>
    </xdr:to>
    <xdr:sp macro="" textlink="">
      <xdr:nvSpPr>
        <xdr:cNvPr id="43" name="TextBox 42">
          <a:extLst>
            <a:ext uri="{FF2B5EF4-FFF2-40B4-BE49-F238E27FC236}">
              <a16:creationId xmlns:a16="http://schemas.microsoft.com/office/drawing/2014/main" id="{A476BFC2-A596-411D-A6FF-8D381BD8DD91}"/>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512</xdr:row>
      <xdr:rowOff>21165</xdr:rowOff>
    </xdr:from>
    <xdr:to>
      <xdr:col>39</xdr:col>
      <xdr:colOff>1296723</xdr:colOff>
      <xdr:row>512</xdr:row>
      <xdr:rowOff>199759</xdr:rowOff>
    </xdr:to>
    <xdr:sp macro="" textlink="">
      <xdr:nvSpPr>
        <xdr:cNvPr id="44" name="TextBox 43">
          <a:extLst>
            <a:ext uri="{FF2B5EF4-FFF2-40B4-BE49-F238E27FC236}">
              <a16:creationId xmlns:a16="http://schemas.microsoft.com/office/drawing/2014/main" id="{BF7EB6B5-2F3F-47F8-BCBF-2FA822451E97}"/>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528</xdr:row>
      <xdr:rowOff>21165</xdr:rowOff>
    </xdr:from>
    <xdr:to>
      <xdr:col>39</xdr:col>
      <xdr:colOff>1296723</xdr:colOff>
      <xdr:row>528</xdr:row>
      <xdr:rowOff>199759</xdr:rowOff>
    </xdr:to>
    <xdr:sp macro="" textlink="">
      <xdr:nvSpPr>
        <xdr:cNvPr id="45" name="TextBox 44">
          <a:extLst>
            <a:ext uri="{FF2B5EF4-FFF2-40B4-BE49-F238E27FC236}">
              <a16:creationId xmlns:a16="http://schemas.microsoft.com/office/drawing/2014/main" id="{E08323B5-52BD-403C-A0F4-E8970B524E0D}"/>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xdr:col>
      <xdr:colOff>0</xdr:colOff>
      <xdr:row>464</xdr:row>
      <xdr:rowOff>0</xdr:rowOff>
    </xdr:from>
    <xdr:to>
      <xdr:col>168</xdr:col>
      <xdr:colOff>1369220</xdr:colOff>
      <xdr:row>464</xdr:row>
      <xdr:rowOff>0</xdr:rowOff>
    </xdr:to>
    <xdr:grpSp>
      <xdr:nvGrpSpPr>
        <xdr:cNvPr id="46" name="Group 45">
          <a:extLst>
            <a:ext uri="{FF2B5EF4-FFF2-40B4-BE49-F238E27FC236}">
              <a16:creationId xmlns:a16="http://schemas.microsoft.com/office/drawing/2014/main" id="{50FEDC9D-445C-4751-8FFF-060D9C059B0E}"/>
            </a:ext>
          </a:extLst>
        </xdr:cNvPr>
        <xdr:cNvGrpSpPr/>
      </xdr:nvGrpSpPr>
      <xdr:grpSpPr>
        <a:xfrm>
          <a:off x="584200" y="317957200"/>
          <a:ext cx="79956820" cy="0"/>
          <a:chOff x="598714" y="6313716"/>
          <a:chExt cx="11321143" cy="154214"/>
        </a:xfrm>
      </xdr:grpSpPr>
      <xdr:sp macro="" textlink="">
        <xdr:nvSpPr>
          <xdr:cNvPr id="47" name="Rectangle 46">
            <a:extLst>
              <a:ext uri="{FF2B5EF4-FFF2-40B4-BE49-F238E27FC236}">
                <a16:creationId xmlns:a16="http://schemas.microsoft.com/office/drawing/2014/main" id="{39240632-187A-4F59-AB4B-D4E2E439401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8" name="Straight Connector 47">
            <a:extLst>
              <a:ext uri="{FF2B5EF4-FFF2-40B4-BE49-F238E27FC236}">
                <a16:creationId xmlns:a16="http://schemas.microsoft.com/office/drawing/2014/main" id="{C45C533C-65F8-4D23-9EE9-60D39A2DC83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464</xdr:row>
      <xdr:rowOff>0</xdr:rowOff>
    </xdr:from>
    <xdr:to>
      <xdr:col>168</xdr:col>
      <xdr:colOff>1369220</xdr:colOff>
      <xdr:row>464</xdr:row>
      <xdr:rowOff>0</xdr:rowOff>
    </xdr:to>
    <xdr:grpSp>
      <xdr:nvGrpSpPr>
        <xdr:cNvPr id="49" name="Group 48">
          <a:extLst>
            <a:ext uri="{FF2B5EF4-FFF2-40B4-BE49-F238E27FC236}">
              <a16:creationId xmlns:a16="http://schemas.microsoft.com/office/drawing/2014/main" id="{0FA34E44-B039-4807-B623-E5F3B1E8BC5F}"/>
            </a:ext>
          </a:extLst>
        </xdr:cNvPr>
        <xdr:cNvGrpSpPr/>
      </xdr:nvGrpSpPr>
      <xdr:grpSpPr>
        <a:xfrm>
          <a:off x="584200" y="317957200"/>
          <a:ext cx="79956820" cy="0"/>
          <a:chOff x="598714" y="6313716"/>
          <a:chExt cx="11321143" cy="154214"/>
        </a:xfrm>
      </xdr:grpSpPr>
      <xdr:sp macro="" textlink="">
        <xdr:nvSpPr>
          <xdr:cNvPr id="50" name="Rectangle 49">
            <a:extLst>
              <a:ext uri="{FF2B5EF4-FFF2-40B4-BE49-F238E27FC236}">
                <a16:creationId xmlns:a16="http://schemas.microsoft.com/office/drawing/2014/main" id="{1A7ECB59-4B6A-4068-A4F2-329CDF98DE3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1" name="Straight Connector 50">
            <a:extLst>
              <a:ext uri="{FF2B5EF4-FFF2-40B4-BE49-F238E27FC236}">
                <a16:creationId xmlns:a16="http://schemas.microsoft.com/office/drawing/2014/main" id="{BC28BC7D-EDCF-495C-9087-773577F5CE7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464</xdr:row>
      <xdr:rowOff>0</xdr:rowOff>
    </xdr:from>
    <xdr:to>
      <xdr:col>168</xdr:col>
      <xdr:colOff>1369220</xdr:colOff>
      <xdr:row>464</xdr:row>
      <xdr:rowOff>0</xdr:rowOff>
    </xdr:to>
    <xdr:grpSp>
      <xdr:nvGrpSpPr>
        <xdr:cNvPr id="52" name="Group 51">
          <a:extLst>
            <a:ext uri="{FF2B5EF4-FFF2-40B4-BE49-F238E27FC236}">
              <a16:creationId xmlns:a16="http://schemas.microsoft.com/office/drawing/2014/main" id="{9D36F632-253E-42FB-9EAA-614D4CF77C34}"/>
            </a:ext>
          </a:extLst>
        </xdr:cNvPr>
        <xdr:cNvGrpSpPr/>
      </xdr:nvGrpSpPr>
      <xdr:grpSpPr>
        <a:xfrm>
          <a:off x="584200" y="317957200"/>
          <a:ext cx="79956820" cy="0"/>
          <a:chOff x="598714" y="6313716"/>
          <a:chExt cx="11321143" cy="154214"/>
        </a:xfrm>
      </xdr:grpSpPr>
      <xdr:sp macro="" textlink="">
        <xdr:nvSpPr>
          <xdr:cNvPr id="53" name="Rectangle 52">
            <a:extLst>
              <a:ext uri="{FF2B5EF4-FFF2-40B4-BE49-F238E27FC236}">
                <a16:creationId xmlns:a16="http://schemas.microsoft.com/office/drawing/2014/main" id="{8489FFAE-41DB-4211-8990-585E3E97B41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4" name="Straight Connector 53">
            <a:extLst>
              <a:ext uri="{FF2B5EF4-FFF2-40B4-BE49-F238E27FC236}">
                <a16:creationId xmlns:a16="http://schemas.microsoft.com/office/drawing/2014/main" id="{BF8C2FDB-D8FE-4FBC-BCF2-A7B0ED6579C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464</xdr:row>
      <xdr:rowOff>0</xdr:rowOff>
    </xdr:from>
    <xdr:to>
      <xdr:col>168</xdr:col>
      <xdr:colOff>1369220</xdr:colOff>
      <xdr:row>464</xdr:row>
      <xdr:rowOff>0</xdr:rowOff>
    </xdr:to>
    <xdr:grpSp>
      <xdr:nvGrpSpPr>
        <xdr:cNvPr id="55" name="Group 54">
          <a:extLst>
            <a:ext uri="{FF2B5EF4-FFF2-40B4-BE49-F238E27FC236}">
              <a16:creationId xmlns:a16="http://schemas.microsoft.com/office/drawing/2014/main" id="{F2835F79-3916-43EE-A0C1-43AC7B047673}"/>
            </a:ext>
          </a:extLst>
        </xdr:cNvPr>
        <xdr:cNvGrpSpPr/>
      </xdr:nvGrpSpPr>
      <xdr:grpSpPr>
        <a:xfrm>
          <a:off x="584200" y="317957200"/>
          <a:ext cx="79956820" cy="0"/>
          <a:chOff x="598714" y="6313716"/>
          <a:chExt cx="11321143" cy="154214"/>
        </a:xfrm>
      </xdr:grpSpPr>
      <xdr:sp macro="" textlink="">
        <xdr:nvSpPr>
          <xdr:cNvPr id="56" name="Rectangle 55">
            <a:extLst>
              <a:ext uri="{FF2B5EF4-FFF2-40B4-BE49-F238E27FC236}">
                <a16:creationId xmlns:a16="http://schemas.microsoft.com/office/drawing/2014/main" id="{BAF5D649-5C69-4EC3-98B1-972CC9016BB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 name="Straight Connector 56">
            <a:extLst>
              <a:ext uri="{FF2B5EF4-FFF2-40B4-BE49-F238E27FC236}">
                <a16:creationId xmlns:a16="http://schemas.microsoft.com/office/drawing/2014/main" id="{FAC730B6-DE4A-457A-954E-7DB6EE2C76E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462</xdr:row>
      <xdr:rowOff>142875</xdr:rowOff>
    </xdr:from>
    <xdr:to>
      <xdr:col>168</xdr:col>
      <xdr:colOff>1369220</xdr:colOff>
      <xdr:row>463</xdr:row>
      <xdr:rowOff>110330</xdr:rowOff>
    </xdr:to>
    <xdr:grpSp>
      <xdr:nvGrpSpPr>
        <xdr:cNvPr id="58" name="Group 57">
          <a:extLst>
            <a:ext uri="{FF2B5EF4-FFF2-40B4-BE49-F238E27FC236}">
              <a16:creationId xmlns:a16="http://schemas.microsoft.com/office/drawing/2014/main" id="{0F9C1E85-CEB0-4323-9EB2-9792F4308A36}"/>
            </a:ext>
          </a:extLst>
        </xdr:cNvPr>
        <xdr:cNvGrpSpPr/>
      </xdr:nvGrpSpPr>
      <xdr:grpSpPr>
        <a:xfrm>
          <a:off x="577850" y="316112525"/>
          <a:ext cx="79740920" cy="202405"/>
          <a:chOff x="598714" y="6313716"/>
          <a:chExt cx="11321143" cy="154214"/>
        </a:xfrm>
      </xdr:grpSpPr>
      <xdr:sp macro="" textlink="">
        <xdr:nvSpPr>
          <xdr:cNvPr id="59" name="Rectangle 58">
            <a:extLst>
              <a:ext uri="{FF2B5EF4-FFF2-40B4-BE49-F238E27FC236}">
                <a16:creationId xmlns:a16="http://schemas.microsoft.com/office/drawing/2014/main" id="{03655C62-6E61-4B0F-82DF-24D72C85787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0" name="Straight Connector 59">
            <a:extLst>
              <a:ext uri="{FF2B5EF4-FFF2-40B4-BE49-F238E27FC236}">
                <a16:creationId xmlns:a16="http://schemas.microsoft.com/office/drawing/2014/main" id="{84F568E7-FB47-4454-BB2F-94AF675E262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446</xdr:row>
      <xdr:rowOff>127000</xdr:rowOff>
    </xdr:from>
    <xdr:to>
      <xdr:col>168</xdr:col>
      <xdr:colOff>1369220</xdr:colOff>
      <xdr:row>447</xdr:row>
      <xdr:rowOff>94455</xdr:rowOff>
    </xdr:to>
    <xdr:grpSp>
      <xdr:nvGrpSpPr>
        <xdr:cNvPr id="61" name="Group 60">
          <a:extLst>
            <a:ext uri="{FF2B5EF4-FFF2-40B4-BE49-F238E27FC236}">
              <a16:creationId xmlns:a16="http://schemas.microsoft.com/office/drawing/2014/main" id="{BD1BA4AE-DEFC-4294-A8A1-02AD595D8F71}"/>
            </a:ext>
          </a:extLst>
        </xdr:cNvPr>
        <xdr:cNvGrpSpPr/>
      </xdr:nvGrpSpPr>
      <xdr:grpSpPr>
        <a:xfrm>
          <a:off x="577850" y="304069750"/>
          <a:ext cx="79740920" cy="202405"/>
          <a:chOff x="598714" y="6313716"/>
          <a:chExt cx="11321143" cy="154214"/>
        </a:xfrm>
      </xdr:grpSpPr>
      <xdr:sp macro="" textlink="">
        <xdr:nvSpPr>
          <xdr:cNvPr id="62" name="Rectangle 61">
            <a:extLst>
              <a:ext uri="{FF2B5EF4-FFF2-40B4-BE49-F238E27FC236}">
                <a16:creationId xmlns:a16="http://schemas.microsoft.com/office/drawing/2014/main" id="{D30E49D1-2495-4563-A050-85325D10965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 name="Straight Connector 62">
            <a:extLst>
              <a:ext uri="{FF2B5EF4-FFF2-40B4-BE49-F238E27FC236}">
                <a16:creationId xmlns:a16="http://schemas.microsoft.com/office/drawing/2014/main" id="{D036361B-8659-45E3-99C0-CFE8ADEC3F0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430</xdr:row>
      <xdr:rowOff>127000</xdr:rowOff>
    </xdr:from>
    <xdr:to>
      <xdr:col>168</xdr:col>
      <xdr:colOff>1369220</xdr:colOff>
      <xdr:row>431</xdr:row>
      <xdr:rowOff>94455</xdr:rowOff>
    </xdr:to>
    <xdr:grpSp>
      <xdr:nvGrpSpPr>
        <xdr:cNvPr id="64" name="Group 63">
          <a:extLst>
            <a:ext uri="{FF2B5EF4-FFF2-40B4-BE49-F238E27FC236}">
              <a16:creationId xmlns:a16="http://schemas.microsoft.com/office/drawing/2014/main" id="{AEBD6D70-2F8B-49E6-A1B6-5A0F16797BEB}"/>
            </a:ext>
          </a:extLst>
        </xdr:cNvPr>
        <xdr:cNvGrpSpPr/>
      </xdr:nvGrpSpPr>
      <xdr:grpSpPr>
        <a:xfrm>
          <a:off x="577850" y="292042850"/>
          <a:ext cx="79740920" cy="202405"/>
          <a:chOff x="598714" y="6313716"/>
          <a:chExt cx="11321143" cy="154214"/>
        </a:xfrm>
      </xdr:grpSpPr>
      <xdr:sp macro="" textlink="">
        <xdr:nvSpPr>
          <xdr:cNvPr id="65" name="Rectangle 64">
            <a:extLst>
              <a:ext uri="{FF2B5EF4-FFF2-40B4-BE49-F238E27FC236}">
                <a16:creationId xmlns:a16="http://schemas.microsoft.com/office/drawing/2014/main" id="{201B2688-C629-4817-A29C-65B45D091F5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6" name="Straight Connector 65">
            <a:extLst>
              <a:ext uri="{FF2B5EF4-FFF2-40B4-BE49-F238E27FC236}">
                <a16:creationId xmlns:a16="http://schemas.microsoft.com/office/drawing/2014/main" id="{CB72F2B0-ED47-4988-9710-10D0FBBCD61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414</xdr:row>
      <xdr:rowOff>127000</xdr:rowOff>
    </xdr:from>
    <xdr:to>
      <xdr:col>168</xdr:col>
      <xdr:colOff>1369220</xdr:colOff>
      <xdr:row>415</xdr:row>
      <xdr:rowOff>94455</xdr:rowOff>
    </xdr:to>
    <xdr:grpSp>
      <xdr:nvGrpSpPr>
        <xdr:cNvPr id="67" name="Group 66">
          <a:extLst>
            <a:ext uri="{FF2B5EF4-FFF2-40B4-BE49-F238E27FC236}">
              <a16:creationId xmlns:a16="http://schemas.microsoft.com/office/drawing/2014/main" id="{D3F667F8-5946-4B98-9B71-E8AA264DEE9C}"/>
            </a:ext>
          </a:extLst>
        </xdr:cNvPr>
        <xdr:cNvGrpSpPr/>
      </xdr:nvGrpSpPr>
      <xdr:grpSpPr>
        <a:xfrm>
          <a:off x="577850" y="280015950"/>
          <a:ext cx="79740920" cy="202405"/>
          <a:chOff x="598714" y="6313716"/>
          <a:chExt cx="11321143" cy="154214"/>
        </a:xfrm>
      </xdr:grpSpPr>
      <xdr:sp macro="" textlink="">
        <xdr:nvSpPr>
          <xdr:cNvPr id="68" name="Rectangle 67">
            <a:extLst>
              <a:ext uri="{FF2B5EF4-FFF2-40B4-BE49-F238E27FC236}">
                <a16:creationId xmlns:a16="http://schemas.microsoft.com/office/drawing/2014/main" id="{CECDA623-962E-449A-88F1-D66C98368E0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 name="Straight Connector 68">
            <a:extLst>
              <a:ext uri="{FF2B5EF4-FFF2-40B4-BE49-F238E27FC236}">
                <a16:creationId xmlns:a16="http://schemas.microsoft.com/office/drawing/2014/main" id="{2434553D-EA3A-4B8A-904B-D3BF19822F0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398</xdr:row>
      <xdr:rowOff>127000</xdr:rowOff>
    </xdr:from>
    <xdr:to>
      <xdr:col>168</xdr:col>
      <xdr:colOff>1369220</xdr:colOff>
      <xdr:row>399</xdr:row>
      <xdr:rowOff>94455</xdr:rowOff>
    </xdr:to>
    <xdr:grpSp>
      <xdr:nvGrpSpPr>
        <xdr:cNvPr id="70" name="Group 69">
          <a:extLst>
            <a:ext uri="{FF2B5EF4-FFF2-40B4-BE49-F238E27FC236}">
              <a16:creationId xmlns:a16="http://schemas.microsoft.com/office/drawing/2014/main" id="{3D6B18DB-5768-4552-8FD3-8E7E8279B42B}"/>
            </a:ext>
          </a:extLst>
        </xdr:cNvPr>
        <xdr:cNvGrpSpPr/>
      </xdr:nvGrpSpPr>
      <xdr:grpSpPr>
        <a:xfrm>
          <a:off x="577850" y="267989050"/>
          <a:ext cx="79740920" cy="202405"/>
          <a:chOff x="598714" y="6313716"/>
          <a:chExt cx="11321143" cy="154214"/>
        </a:xfrm>
      </xdr:grpSpPr>
      <xdr:sp macro="" textlink="">
        <xdr:nvSpPr>
          <xdr:cNvPr id="71" name="Rectangle 70">
            <a:extLst>
              <a:ext uri="{FF2B5EF4-FFF2-40B4-BE49-F238E27FC236}">
                <a16:creationId xmlns:a16="http://schemas.microsoft.com/office/drawing/2014/main" id="{73B246B6-B8E5-4CE7-87D3-F72D2DDE981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2" name="Straight Connector 71">
            <a:extLst>
              <a:ext uri="{FF2B5EF4-FFF2-40B4-BE49-F238E27FC236}">
                <a16:creationId xmlns:a16="http://schemas.microsoft.com/office/drawing/2014/main" id="{119A33E0-E6CB-4DFD-8F0C-03D614D66DB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382</xdr:row>
      <xdr:rowOff>111125</xdr:rowOff>
    </xdr:from>
    <xdr:to>
      <xdr:col>168</xdr:col>
      <xdr:colOff>1369220</xdr:colOff>
      <xdr:row>383</xdr:row>
      <xdr:rowOff>78580</xdr:rowOff>
    </xdr:to>
    <xdr:grpSp>
      <xdr:nvGrpSpPr>
        <xdr:cNvPr id="73" name="Group 72">
          <a:extLst>
            <a:ext uri="{FF2B5EF4-FFF2-40B4-BE49-F238E27FC236}">
              <a16:creationId xmlns:a16="http://schemas.microsoft.com/office/drawing/2014/main" id="{CD0D29AD-FE77-48F5-871B-CD5537FD1AF9}"/>
            </a:ext>
          </a:extLst>
        </xdr:cNvPr>
        <xdr:cNvGrpSpPr/>
      </xdr:nvGrpSpPr>
      <xdr:grpSpPr>
        <a:xfrm>
          <a:off x="577850" y="255838325"/>
          <a:ext cx="79740920" cy="202405"/>
          <a:chOff x="598714" y="6313716"/>
          <a:chExt cx="11321143" cy="154214"/>
        </a:xfrm>
      </xdr:grpSpPr>
      <xdr:sp macro="" textlink="">
        <xdr:nvSpPr>
          <xdr:cNvPr id="74" name="Rectangle 73">
            <a:extLst>
              <a:ext uri="{FF2B5EF4-FFF2-40B4-BE49-F238E27FC236}">
                <a16:creationId xmlns:a16="http://schemas.microsoft.com/office/drawing/2014/main" id="{6C51C63F-D53B-43FB-AF17-0A2E0AED903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 name="Straight Connector 74">
            <a:extLst>
              <a:ext uri="{FF2B5EF4-FFF2-40B4-BE49-F238E27FC236}">
                <a16:creationId xmlns:a16="http://schemas.microsoft.com/office/drawing/2014/main" id="{D4369712-25D4-420D-BF05-7D0DFC175EC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379</xdr:row>
      <xdr:rowOff>127000</xdr:rowOff>
    </xdr:from>
    <xdr:to>
      <xdr:col>168</xdr:col>
      <xdr:colOff>1369220</xdr:colOff>
      <xdr:row>380</xdr:row>
      <xdr:rowOff>94455</xdr:rowOff>
    </xdr:to>
    <xdr:grpSp>
      <xdr:nvGrpSpPr>
        <xdr:cNvPr id="76" name="Group 75">
          <a:extLst>
            <a:ext uri="{FF2B5EF4-FFF2-40B4-BE49-F238E27FC236}">
              <a16:creationId xmlns:a16="http://schemas.microsoft.com/office/drawing/2014/main" id="{B1D04707-B4CC-4D7A-B445-67C5FFAC4A5A}"/>
            </a:ext>
          </a:extLst>
        </xdr:cNvPr>
        <xdr:cNvGrpSpPr/>
      </xdr:nvGrpSpPr>
      <xdr:grpSpPr>
        <a:xfrm>
          <a:off x="577850" y="255092200"/>
          <a:ext cx="79740920" cy="202405"/>
          <a:chOff x="598714" y="6313716"/>
          <a:chExt cx="11321143" cy="154214"/>
        </a:xfrm>
      </xdr:grpSpPr>
      <xdr:sp macro="" textlink="">
        <xdr:nvSpPr>
          <xdr:cNvPr id="77" name="Rectangle 76">
            <a:extLst>
              <a:ext uri="{FF2B5EF4-FFF2-40B4-BE49-F238E27FC236}">
                <a16:creationId xmlns:a16="http://schemas.microsoft.com/office/drawing/2014/main" id="{2042D139-609E-45B8-BAD6-731914E55A6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 name="Straight Connector 77">
            <a:extLst>
              <a:ext uri="{FF2B5EF4-FFF2-40B4-BE49-F238E27FC236}">
                <a16:creationId xmlns:a16="http://schemas.microsoft.com/office/drawing/2014/main" id="{40484D59-94C2-413A-AED9-2204455CFE4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362</xdr:row>
      <xdr:rowOff>127000</xdr:rowOff>
    </xdr:from>
    <xdr:to>
      <xdr:col>168</xdr:col>
      <xdr:colOff>1369220</xdr:colOff>
      <xdr:row>363</xdr:row>
      <xdr:rowOff>94455</xdr:rowOff>
    </xdr:to>
    <xdr:grpSp>
      <xdr:nvGrpSpPr>
        <xdr:cNvPr id="79" name="Group 78">
          <a:extLst>
            <a:ext uri="{FF2B5EF4-FFF2-40B4-BE49-F238E27FC236}">
              <a16:creationId xmlns:a16="http://schemas.microsoft.com/office/drawing/2014/main" id="{3C0C641E-90D5-4ABB-9BFD-A5DBF741A946}"/>
            </a:ext>
          </a:extLst>
        </xdr:cNvPr>
        <xdr:cNvGrpSpPr/>
      </xdr:nvGrpSpPr>
      <xdr:grpSpPr>
        <a:xfrm>
          <a:off x="577850" y="242951000"/>
          <a:ext cx="79740920" cy="202405"/>
          <a:chOff x="598714" y="6313716"/>
          <a:chExt cx="11321143" cy="154214"/>
        </a:xfrm>
      </xdr:grpSpPr>
      <xdr:sp macro="" textlink="">
        <xdr:nvSpPr>
          <xdr:cNvPr id="80" name="Rectangle 79">
            <a:extLst>
              <a:ext uri="{FF2B5EF4-FFF2-40B4-BE49-F238E27FC236}">
                <a16:creationId xmlns:a16="http://schemas.microsoft.com/office/drawing/2014/main" id="{59EF6B66-5763-4D06-983C-11DC32D5E7A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 name="Straight Connector 80">
            <a:extLst>
              <a:ext uri="{FF2B5EF4-FFF2-40B4-BE49-F238E27FC236}">
                <a16:creationId xmlns:a16="http://schemas.microsoft.com/office/drawing/2014/main" id="{F2836C62-4E3B-4149-9D7D-F6509F5534F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346</xdr:row>
      <xdr:rowOff>127000</xdr:rowOff>
    </xdr:from>
    <xdr:to>
      <xdr:col>168</xdr:col>
      <xdr:colOff>1369220</xdr:colOff>
      <xdr:row>347</xdr:row>
      <xdr:rowOff>94455</xdr:rowOff>
    </xdr:to>
    <xdr:grpSp>
      <xdr:nvGrpSpPr>
        <xdr:cNvPr id="82" name="Group 81">
          <a:extLst>
            <a:ext uri="{FF2B5EF4-FFF2-40B4-BE49-F238E27FC236}">
              <a16:creationId xmlns:a16="http://schemas.microsoft.com/office/drawing/2014/main" id="{FFEE7C59-56E6-47D9-A704-D8E5C1A825F0}"/>
            </a:ext>
          </a:extLst>
        </xdr:cNvPr>
        <xdr:cNvGrpSpPr/>
      </xdr:nvGrpSpPr>
      <xdr:grpSpPr>
        <a:xfrm>
          <a:off x="577850" y="231044750"/>
          <a:ext cx="79740920" cy="202405"/>
          <a:chOff x="598714" y="6313716"/>
          <a:chExt cx="11321143" cy="154214"/>
        </a:xfrm>
      </xdr:grpSpPr>
      <xdr:sp macro="" textlink="">
        <xdr:nvSpPr>
          <xdr:cNvPr id="83" name="Rectangle 82">
            <a:extLst>
              <a:ext uri="{FF2B5EF4-FFF2-40B4-BE49-F238E27FC236}">
                <a16:creationId xmlns:a16="http://schemas.microsoft.com/office/drawing/2014/main" id="{4ECFFC26-B9FC-48C8-99E7-39847C4B5B2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4" name="Straight Connector 83">
            <a:extLst>
              <a:ext uri="{FF2B5EF4-FFF2-40B4-BE49-F238E27FC236}">
                <a16:creationId xmlns:a16="http://schemas.microsoft.com/office/drawing/2014/main" id="{1723692C-92C7-4130-8674-E505F7D9EBC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330</xdr:row>
      <xdr:rowOff>127000</xdr:rowOff>
    </xdr:from>
    <xdr:to>
      <xdr:col>168</xdr:col>
      <xdr:colOff>1369220</xdr:colOff>
      <xdr:row>331</xdr:row>
      <xdr:rowOff>94455</xdr:rowOff>
    </xdr:to>
    <xdr:grpSp>
      <xdr:nvGrpSpPr>
        <xdr:cNvPr id="85" name="Group 84">
          <a:extLst>
            <a:ext uri="{FF2B5EF4-FFF2-40B4-BE49-F238E27FC236}">
              <a16:creationId xmlns:a16="http://schemas.microsoft.com/office/drawing/2014/main" id="{8E9A0BB8-F3E3-4115-A3DB-E7EB9E583149}"/>
            </a:ext>
          </a:extLst>
        </xdr:cNvPr>
        <xdr:cNvGrpSpPr/>
      </xdr:nvGrpSpPr>
      <xdr:grpSpPr>
        <a:xfrm>
          <a:off x="577850" y="219138500"/>
          <a:ext cx="79740920" cy="202405"/>
          <a:chOff x="598714" y="6313716"/>
          <a:chExt cx="11321143" cy="154214"/>
        </a:xfrm>
      </xdr:grpSpPr>
      <xdr:sp macro="" textlink="">
        <xdr:nvSpPr>
          <xdr:cNvPr id="86" name="Rectangle 85">
            <a:extLst>
              <a:ext uri="{FF2B5EF4-FFF2-40B4-BE49-F238E27FC236}">
                <a16:creationId xmlns:a16="http://schemas.microsoft.com/office/drawing/2014/main" id="{5969BB46-D452-4C7B-82AD-7D4F3FFD81C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7" name="Straight Connector 86">
            <a:extLst>
              <a:ext uri="{FF2B5EF4-FFF2-40B4-BE49-F238E27FC236}">
                <a16:creationId xmlns:a16="http://schemas.microsoft.com/office/drawing/2014/main" id="{941D3944-E291-4085-B2CC-DB85FC1E747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314</xdr:row>
      <xdr:rowOff>127000</xdr:rowOff>
    </xdr:from>
    <xdr:to>
      <xdr:col>168</xdr:col>
      <xdr:colOff>1369220</xdr:colOff>
      <xdr:row>315</xdr:row>
      <xdr:rowOff>94455</xdr:rowOff>
    </xdr:to>
    <xdr:grpSp>
      <xdr:nvGrpSpPr>
        <xdr:cNvPr id="88" name="Group 87">
          <a:extLst>
            <a:ext uri="{FF2B5EF4-FFF2-40B4-BE49-F238E27FC236}">
              <a16:creationId xmlns:a16="http://schemas.microsoft.com/office/drawing/2014/main" id="{F7DDC74E-351F-47B5-8AC0-23B071CC6252}"/>
            </a:ext>
          </a:extLst>
        </xdr:cNvPr>
        <xdr:cNvGrpSpPr/>
      </xdr:nvGrpSpPr>
      <xdr:grpSpPr>
        <a:xfrm>
          <a:off x="577850" y="207232250"/>
          <a:ext cx="79740920" cy="202405"/>
          <a:chOff x="598714" y="6313716"/>
          <a:chExt cx="11321143" cy="154214"/>
        </a:xfrm>
      </xdr:grpSpPr>
      <xdr:sp macro="" textlink="">
        <xdr:nvSpPr>
          <xdr:cNvPr id="89" name="Rectangle 88">
            <a:extLst>
              <a:ext uri="{FF2B5EF4-FFF2-40B4-BE49-F238E27FC236}">
                <a16:creationId xmlns:a16="http://schemas.microsoft.com/office/drawing/2014/main" id="{41FDAAAD-E669-4E03-8580-40F74ED0774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0" name="Straight Connector 89">
            <a:extLst>
              <a:ext uri="{FF2B5EF4-FFF2-40B4-BE49-F238E27FC236}">
                <a16:creationId xmlns:a16="http://schemas.microsoft.com/office/drawing/2014/main" id="{2326297B-5F24-4630-B9DF-F0807755164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298</xdr:row>
      <xdr:rowOff>127000</xdr:rowOff>
    </xdr:from>
    <xdr:to>
      <xdr:col>168</xdr:col>
      <xdr:colOff>1369220</xdr:colOff>
      <xdr:row>299</xdr:row>
      <xdr:rowOff>94455</xdr:rowOff>
    </xdr:to>
    <xdr:grpSp>
      <xdr:nvGrpSpPr>
        <xdr:cNvPr id="91" name="Group 90">
          <a:extLst>
            <a:ext uri="{FF2B5EF4-FFF2-40B4-BE49-F238E27FC236}">
              <a16:creationId xmlns:a16="http://schemas.microsoft.com/office/drawing/2014/main" id="{9557A6DA-1636-476F-B519-411D0DB9DBAF}"/>
            </a:ext>
          </a:extLst>
        </xdr:cNvPr>
        <xdr:cNvGrpSpPr/>
      </xdr:nvGrpSpPr>
      <xdr:grpSpPr>
        <a:xfrm>
          <a:off x="577850" y="195326000"/>
          <a:ext cx="79740920" cy="202405"/>
          <a:chOff x="598714" y="6313716"/>
          <a:chExt cx="11321143" cy="154214"/>
        </a:xfrm>
      </xdr:grpSpPr>
      <xdr:sp macro="" textlink="">
        <xdr:nvSpPr>
          <xdr:cNvPr id="92" name="Rectangle 91">
            <a:extLst>
              <a:ext uri="{FF2B5EF4-FFF2-40B4-BE49-F238E27FC236}">
                <a16:creationId xmlns:a16="http://schemas.microsoft.com/office/drawing/2014/main" id="{3CED36E2-DC57-4AD2-9C8B-A6F8661ED52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3" name="Straight Connector 92">
            <a:extLst>
              <a:ext uri="{FF2B5EF4-FFF2-40B4-BE49-F238E27FC236}">
                <a16:creationId xmlns:a16="http://schemas.microsoft.com/office/drawing/2014/main" id="{DA7D2F75-14E9-492F-B5FC-21B2B352D34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282</xdr:row>
      <xdr:rowOff>127000</xdr:rowOff>
    </xdr:from>
    <xdr:to>
      <xdr:col>168</xdr:col>
      <xdr:colOff>1369220</xdr:colOff>
      <xdr:row>283</xdr:row>
      <xdr:rowOff>94455</xdr:rowOff>
    </xdr:to>
    <xdr:grpSp>
      <xdr:nvGrpSpPr>
        <xdr:cNvPr id="94" name="Group 93">
          <a:extLst>
            <a:ext uri="{FF2B5EF4-FFF2-40B4-BE49-F238E27FC236}">
              <a16:creationId xmlns:a16="http://schemas.microsoft.com/office/drawing/2014/main" id="{8F599AF9-19E2-4827-B181-93DA71E4390A}"/>
            </a:ext>
          </a:extLst>
        </xdr:cNvPr>
        <xdr:cNvGrpSpPr/>
      </xdr:nvGrpSpPr>
      <xdr:grpSpPr>
        <a:xfrm>
          <a:off x="577850" y="183419750"/>
          <a:ext cx="79740920" cy="202405"/>
          <a:chOff x="598714" y="6313716"/>
          <a:chExt cx="11321143" cy="154214"/>
        </a:xfrm>
      </xdr:grpSpPr>
      <xdr:sp macro="" textlink="">
        <xdr:nvSpPr>
          <xdr:cNvPr id="95" name="Rectangle 94">
            <a:extLst>
              <a:ext uri="{FF2B5EF4-FFF2-40B4-BE49-F238E27FC236}">
                <a16:creationId xmlns:a16="http://schemas.microsoft.com/office/drawing/2014/main" id="{B16D2EEB-C3CF-4C7F-94AC-A88DF7142E2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6" name="Straight Connector 95">
            <a:extLst>
              <a:ext uri="{FF2B5EF4-FFF2-40B4-BE49-F238E27FC236}">
                <a16:creationId xmlns:a16="http://schemas.microsoft.com/office/drawing/2014/main" id="{EA7A2878-B76A-4BFC-9742-1653B821527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266</xdr:row>
      <xdr:rowOff>127000</xdr:rowOff>
    </xdr:from>
    <xdr:to>
      <xdr:col>168</xdr:col>
      <xdr:colOff>1369220</xdr:colOff>
      <xdr:row>267</xdr:row>
      <xdr:rowOff>94455</xdr:rowOff>
    </xdr:to>
    <xdr:grpSp>
      <xdr:nvGrpSpPr>
        <xdr:cNvPr id="97" name="Group 96">
          <a:extLst>
            <a:ext uri="{FF2B5EF4-FFF2-40B4-BE49-F238E27FC236}">
              <a16:creationId xmlns:a16="http://schemas.microsoft.com/office/drawing/2014/main" id="{4A272B34-1BEB-444B-8149-762192CBB63E}"/>
            </a:ext>
          </a:extLst>
        </xdr:cNvPr>
        <xdr:cNvGrpSpPr/>
      </xdr:nvGrpSpPr>
      <xdr:grpSpPr>
        <a:xfrm>
          <a:off x="577850" y="171513500"/>
          <a:ext cx="79740920" cy="202405"/>
          <a:chOff x="598714" y="6313716"/>
          <a:chExt cx="11321143" cy="154214"/>
        </a:xfrm>
      </xdr:grpSpPr>
      <xdr:sp macro="" textlink="">
        <xdr:nvSpPr>
          <xdr:cNvPr id="98" name="Rectangle 97">
            <a:extLst>
              <a:ext uri="{FF2B5EF4-FFF2-40B4-BE49-F238E27FC236}">
                <a16:creationId xmlns:a16="http://schemas.microsoft.com/office/drawing/2014/main" id="{CD66DD2E-A18C-44F4-A784-452D32AA08C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9" name="Straight Connector 98">
            <a:extLst>
              <a:ext uri="{FF2B5EF4-FFF2-40B4-BE49-F238E27FC236}">
                <a16:creationId xmlns:a16="http://schemas.microsoft.com/office/drawing/2014/main" id="{8344FACB-68C2-4ECD-905B-AD2DCA8181E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250</xdr:row>
      <xdr:rowOff>127000</xdr:rowOff>
    </xdr:from>
    <xdr:to>
      <xdr:col>168</xdr:col>
      <xdr:colOff>1369220</xdr:colOff>
      <xdr:row>251</xdr:row>
      <xdr:rowOff>94455</xdr:rowOff>
    </xdr:to>
    <xdr:grpSp>
      <xdr:nvGrpSpPr>
        <xdr:cNvPr id="100" name="Group 99">
          <a:extLst>
            <a:ext uri="{FF2B5EF4-FFF2-40B4-BE49-F238E27FC236}">
              <a16:creationId xmlns:a16="http://schemas.microsoft.com/office/drawing/2014/main" id="{2370F420-2C4B-47D8-9206-AF8D4A099ABD}"/>
            </a:ext>
          </a:extLst>
        </xdr:cNvPr>
        <xdr:cNvGrpSpPr/>
      </xdr:nvGrpSpPr>
      <xdr:grpSpPr>
        <a:xfrm>
          <a:off x="577850" y="159607250"/>
          <a:ext cx="79740920" cy="202405"/>
          <a:chOff x="598714" y="6313716"/>
          <a:chExt cx="11321143" cy="154214"/>
        </a:xfrm>
      </xdr:grpSpPr>
      <xdr:sp macro="" textlink="">
        <xdr:nvSpPr>
          <xdr:cNvPr id="101" name="Rectangle 100">
            <a:extLst>
              <a:ext uri="{FF2B5EF4-FFF2-40B4-BE49-F238E27FC236}">
                <a16:creationId xmlns:a16="http://schemas.microsoft.com/office/drawing/2014/main" id="{EB42990C-0B63-420C-B327-C28C294CCBD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2" name="Straight Connector 101">
            <a:extLst>
              <a:ext uri="{FF2B5EF4-FFF2-40B4-BE49-F238E27FC236}">
                <a16:creationId xmlns:a16="http://schemas.microsoft.com/office/drawing/2014/main" id="{FD5C387F-D0B7-4752-859B-7BB1B78FE04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234</xdr:row>
      <xdr:rowOff>127000</xdr:rowOff>
    </xdr:from>
    <xdr:to>
      <xdr:col>168</xdr:col>
      <xdr:colOff>1369220</xdr:colOff>
      <xdr:row>235</xdr:row>
      <xdr:rowOff>94455</xdr:rowOff>
    </xdr:to>
    <xdr:grpSp>
      <xdr:nvGrpSpPr>
        <xdr:cNvPr id="103" name="Group 102">
          <a:extLst>
            <a:ext uri="{FF2B5EF4-FFF2-40B4-BE49-F238E27FC236}">
              <a16:creationId xmlns:a16="http://schemas.microsoft.com/office/drawing/2014/main" id="{BE64D988-BBD0-48EE-B3AD-5EB79D4C7EC2}"/>
            </a:ext>
          </a:extLst>
        </xdr:cNvPr>
        <xdr:cNvGrpSpPr/>
      </xdr:nvGrpSpPr>
      <xdr:grpSpPr>
        <a:xfrm>
          <a:off x="577850" y="147701000"/>
          <a:ext cx="79740920" cy="202405"/>
          <a:chOff x="598714" y="6313716"/>
          <a:chExt cx="11321143" cy="154214"/>
        </a:xfrm>
      </xdr:grpSpPr>
      <xdr:sp macro="" textlink="">
        <xdr:nvSpPr>
          <xdr:cNvPr id="104" name="Rectangle 103">
            <a:extLst>
              <a:ext uri="{FF2B5EF4-FFF2-40B4-BE49-F238E27FC236}">
                <a16:creationId xmlns:a16="http://schemas.microsoft.com/office/drawing/2014/main" id="{3578B1BD-B7CE-43D6-B423-731963A9382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5" name="Straight Connector 104">
            <a:extLst>
              <a:ext uri="{FF2B5EF4-FFF2-40B4-BE49-F238E27FC236}">
                <a16:creationId xmlns:a16="http://schemas.microsoft.com/office/drawing/2014/main" id="{33A25FD1-76AF-429B-93FB-4BFED6C57CA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218</xdr:row>
      <xdr:rowOff>111125</xdr:rowOff>
    </xdr:from>
    <xdr:to>
      <xdr:col>168</xdr:col>
      <xdr:colOff>1369220</xdr:colOff>
      <xdr:row>219</xdr:row>
      <xdr:rowOff>78580</xdr:rowOff>
    </xdr:to>
    <xdr:grpSp>
      <xdr:nvGrpSpPr>
        <xdr:cNvPr id="106" name="Group 105">
          <a:extLst>
            <a:ext uri="{FF2B5EF4-FFF2-40B4-BE49-F238E27FC236}">
              <a16:creationId xmlns:a16="http://schemas.microsoft.com/office/drawing/2014/main" id="{3A5AB00F-6B83-450F-A47F-CB38AE5895DB}"/>
            </a:ext>
          </a:extLst>
        </xdr:cNvPr>
        <xdr:cNvGrpSpPr/>
      </xdr:nvGrpSpPr>
      <xdr:grpSpPr>
        <a:xfrm>
          <a:off x="577850" y="135816975"/>
          <a:ext cx="79740920" cy="202405"/>
          <a:chOff x="598714" y="6313716"/>
          <a:chExt cx="11321143" cy="154214"/>
        </a:xfrm>
      </xdr:grpSpPr>
      <xdr:sp macro="" textlink="">
        <xdr:nvSpPr>
          <xdr:cNvPr id="107" name="Rectangle 106">
            <a:extLst>
              <a:ext uri="{FF2B5EF4-FFF2-40B4-BE49-F238E27FC236}">
                <a16:creationId xmlns:a16="http://schemas.microsoft.com/office/drawing/2014/main" id="{6ECAD7D6-C4D9-4231-A1FA-AC575AD4817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8" name="Straight Connector 107">
            <a:extLst>
              <a:ext uri="{FF2B5EF4-FFF2-40B4-BE49-F238E27FC236}">
                <a16:creationId xmlns:a16="http://schemas.microsoft.com/office/drawing/2014/main" id="{C6450506-38BA-4D0C-8087-431B9864C91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202</xdr:row>
      <xdr:rowOff>127000</xdr:rowOff>
    </xdr:from>
    <xdr:to>
      <xdr:col>168</xdr:col>
      <xdr:colOff>1369220</xdr:colOff>
      <xdr:row>203</xdr:row>
      <xdr:rowOff>94455</xdr:rowOff>
    </xdr:to>
    <xdr:grpSp>
      <xdr:nvGrpSpPr>
        <xdr:cNvPr id="109" name="Group 108">
          <a:extLst>
            <a:ext uri="{FF2B5EF4-FFF2-40B4-BE49-F238E27FC236}">
              <a16:creationId xmlns:a16="http://schemas.microsoft.com/office/drawing/2014/main" id="{02992112-8856-490A-A15C-512621FED84A}"/>
            </a:ext>
          </a:extLst>
        </xdr:cNvPr>
        <xdr:cNvGrpSpPr/>
      </xdr:nvGrpSpPr>
      <xdr:grpSpPr>
        <a:xfrm>
          <a:off x="577850" y="123964700"/>
          <a:ext cx="79740920" cy="202405"/>
          <a:chOff x="598714" y="6313716"/>
          <a:chExt cx="11321143" cy="154214"/>
        </a:xfrm>
      </xdr:grpSpPr>
      <xdr:sp macro="" textlink="">
        <xdr:nvSpPr>
          <xdr:cNvPr id="110" name="Rectangle 109">
            <a:extLst>
              <a:ext uri="{FF2B5EF4-FFF2-40B4-BE49-F238E27FC236}">
                <a16:creationId xmlns:a16="http://schemas.microsoft.com/office/drawing/2014/main" id="{4AFA2543-837D-41BE-92A6-1524DF27A03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1" name="Straight Connector 110">
            <a:extLst>
              <a:ext uri="{FF2B5EF4-FFF2-40B4-BE49-F238E27FC236}">
                <a16:creationId xmlns:a16="http://schemas.microsoft.com/office/drawing/2014/main" id="{BEBF76A8-3A13-4936-B19D-CA509F7E273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186</xdr:row>
      <xdr:rowOff>111125</xdr:rowOff>
    </xdr:from>
    <xdr:to>
      <xdr:col>168</xdr:col>
      <xdr:colOff>1369220</xdr:colOff>
      <xdr:row>187</xdr:row>
      <xdr:rowOff>78580</xdr:rowOff>
    </xdr:to>
    <xdr:grpSp>
      <xdr:nvGrpSpPr>
        <xdr:cNvPr id="112" name="Group 111">
          <a:extLst>
            <a:ext uri="{FF2B5EF4-FFF2-40B4-BE49-F238E27FC236}">
              <a16:creationId xmlns:a16="http://schemas.microsoft.com/office/drawing/2014/main" id="{7A1F74C2-944D-464D-8956-21FB724F4BF8}"/>
            </a:ext>
          </a:extLst>
        </xdr:cNvPr>
        <xdr:cNvGrpSpPr/>
      </xdr:nvGrpSpPr>
      <xdr:grpSpPr>
        <a:xfrm>
          <a:off x="577850" y="112080675"/>
          <a:ext cx="79740920" cy="202405"/>
          <a:chOff x="598714" y="6313716"/>
          <a:chExt cx="11321143" cy="154214"/>
        </a:xfrm>
      </xdr:grpSpPr>
      <xdr:sp macro="" textlink="">
        <xdr:nvSpPr>
          <xdr:cNvPr id="113" name="Rectangle 112">
            <a:extLst>
              <a:ext uri="{FF2B5EF4-FFF2-40B4-BE49-F238E27FC236}">
                <a16:creationId xmlns:a16="http://schemas.microsoft.com/office/drawing/2014/main" id="{1ACA98CF-4DF0-4BFE-B08C-ADE3C91F1D1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4" name="Straight Connector 113">
            <a:extLst>
              <a:ext uri="{FF2B5EF4-FFF2-40B4-BE49-F238E27FC236}">
                <a16:creationId xmlns:a16="http://schemas.microsoft.com/office/drawing/2014/main" id="{9B0BD7E2-5A57-4CB5-86A6-4038F5FB357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170</xdr:row>
      <xdr:rowOff>127000</xdr:rowOff>
    </xdr:from>
    <xdr:to>
      <xdr:col>168</xdr:col>
      <xdr:colOff>1369220</xdr:colOff>
      <xdr:row>171</xdr:row>
      <xdr:rowOff>94455</xdr:rowOff>
    </xdr:to>
    <xdr:grpSp>
      <xdr:nvGrpSpPr>
        <xdr:cNvPr id="115" name="Group 114">
          <a:extLst>
            <a:ext uri="{FF2B5EF4-FFF2-40B4-BE49-F238E27FC236}">
              <a16:creationId xmlns:a16="http://schemas.microsoft.com/office/drawing/2014/main" id="{4E9D96A5-16D6-4053-A53D-5A0FC76234BC}"/>
            </a:ext>
          </a:extLst>
        </xdr:cNvPr>
        <xdr:cNvGrpSpPr/>
      </xdr:nvGrpSpPr>
      <xdr:grpSpPr>
        <a:xfrm>
          <a:off x="577850" y="100228400"/>
          <a:ext cx="79740920" cy="202405"/>
          <a:chOff x="598714" y="6313716"/>
          <a:chExt cx="11321143" cy="154214"/>
        </a:xfrm>
      </xdr:grpSpPr>
      <xdr:sp macro="" textlink="">
        <xdr:nvSpPr>
          <xdr:cNvPr id="116" name="Rectangle 115">
            <a:extLst>
              <a:ext uri="{FF2B5EF4-FFF2-40B4-BE49-F238E27FC236}">
                <a16:creationId xmlns:a16="http://schemas.microsoft.com/office/drawing/2014/main" id="{FF65727F-DBC7-4E24-ADC5-63B9FA145DC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7" name="Straight Connector 116">
            <a:extLst>
              <a:ext uri="{FF2B5EF4-FFF2-40B4-BE49-F238E27FC236}">
                <a16:creationId xmlns:a16="http://schemas.microsoft.com/office/drawing/2014/main" id="{EB2CD8C0-1F6B-4BD9-97FA-4596380E20A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154</xdr:row>
      <xdr:rowOff>127000</xdr:rowOff>
    </xdr:from>
    <xdr:to>
      <xdr:col>168</xdr:col>
      <xdr:colOff>1369220</xdr:colOff>
      <xdr:row>155</xdr:row>
      <xdr:rowOff>94455</xdr:rowOff>
    </xdr:to>
    <xdr:grpSp>
      <xdr:nvGrpSpPr>
        <xdr:cNvPr id="118" name="Group 117">
          <a:extLst>
            <a:ext uri="{FF2B5EF4-FFF2-40B4-BE49-F238E27FC236}">
              <a16:creationId xmlns:a16="http://schemas.microsoft.com/office/drawing/2014/main" id="{C7ACDF77-22CF-4ACD-8B33-D4DED286EEEE}"/>
            </a:ext>
          </a:extLst>
        </xdr:cNvPr>
        <xdr:cNvGrpSpPr/>
      </xdr:nvGrpSpPr>
      <xdr:grpSpPr>
        <a:xfrm>
          <a:off x="577850" y="88360250"/>
          <a:ext cx="79740920" cy="202405"/>
          <a:chOff x="598714" y="6313716"/>
          <a:chExt cx="11321143" cy="154214"/>
        </a:xfrm>
      </xdr:grpSpPr>
      <xdr:sp macro="" textlink="">
        <xdr:nvSpPr>
          <xdr:cNvPr id="119" name="Rectangle 118">
            <a:extLst>
              <a:ext uri="{FF2B5EF4-FFF2-40B4-BE49-F238E27FC236}">
                <a16:creationId xmlns:a16="http://schemas.microsoft.com/office/drawing/2014/main" id="{96D2DCF4-FE45-45F4-9B74-8839AF4B67A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0" name="Straight Connector 119">
            <a:extLst>
              <a:ext uri="{FF2B5EF4-FFF2-40B4-BE49-F238E27FC236}">
                <a16:creationId xmlns:a16="http://schemas.microsoft.com/office/drawing/2014/main" id="{38402D4E-0850-4D58-B0FC-2DDE814AEB2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138</xdr:row>
      <xdr:rowOff>127000</xdr:rowOff>
    </xdr:from>
    <xdr:to>
      <xdr:col>168</xdr:col>
      <xdr:colOff>1369220</xdr:colOff>
      <xdr:row>139</xdr:row>
      <xdr:rowOff>94455</xdr:rowOff>
    </xdr:to>
    <xdr:grpSp>
      <xdr:nvGrpSpPr>
        <xdr:cNvPr id="121" name="Group 120">
          <a:extLst>
            <a:ext uri="{FF2B5EF4-FFF2-40B4-BE49-F238E27FC236}">
              <a16:creationId xmlns:a16="http://schemas.microsoft.com/office/drawing/2014/main" id="{8EAD583E-B334-4EE4-BEA9-BE9344FCABFA}"/>
            </a:ext>
          </a:extLst>
        </xdr:cNvPr>
        <xdr:cNvGrpSpPr/>
      </xdr:nvGrpSpPr>
      <xdr:grpSpPr>
        <a:xfrm>
          <a:off x="577850" y="76365100"/>
          <a:ext cx="79740920" cy="202405"/>
          <a:chOff x="598714" y="6313716"/>
          <a:chExt cx="11321143" cy="154214"/>
        </a:xfrm>
      </xdr:grpSpPr>
      <xdr:sp macro="" textlink="">
        <xdr:nvSpPr>
          <xdr:cNvPr id="122" name="Rectangle 121">
            <a:extLst>
              <a:ext uri="{FF2B5EF4-FFF2-40B4-BE49-F238E27FC236}">
                <a16:creationId xmlns:a16="http://schemas.microsoft.com/office/drawing/2014/main" id="{7666358D-D55E-4492-A265-B0BDF280D5F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3" name="Straight Connector 122">
            <a:extLst>
              <a:ext uri="{FF2B5EF4-FFF2-40B4-BE49-F238E27FC236}">
                <a16:creationId xmlns:a16="http://schemas.microsoft.com/office/drawing/2014/main" id="{CD19C326-C6BF-4C82-A3D0-9AA9BBD53F4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122</xdr:row>
      <xdr:rowOff>127000</xdr:rowOff>
    </xdr:from>
    <xdr:to>
      <xdr:col>168</xdr:col>
      <xdr:colOff>1369220</xdr:colOff>
      <xdr:row>123</xdr:row>
      <xdr:rowOff>94455</xdr:rowOff>
    </xdr:to>
    <xdr:grpSp>
      <xdr:nvGrpSpPr>
        <xdr:cNvPr id="124" name="Group 123">
          <a:extLst>
            <a:ext uri="{FF2B5EF4-FFF2-40B4-BE49-F238E27FC236}">
              <a16:creationId xmlns:a16="http://schemas.microsoft.com/office/drawing/2014/main" id="{32C1D95D-6932-4C44-AF96-29120143BC60}"/>
            </a:ext>
          </a:extLst>
        </xdr:cNvPr>
        <xdr:cNvGrpSpPr/>
      </xdr:nvGrpSpPr>
      <xdr:grpSpPr>
        <a:xfrm>
          <a:off x="577850" y="64369950"/>
          <a:ext cx="79740920" cy="202405"/>
          <a:chOff x="598714" y="6313716"/>
          <a:chExt cx="11321143" cy="154214"/>
        </a:xfrm>
      </xdr:grpSpPr>
      <xdr:sp macro="" textlink="">
        <xdr:nvSpPr>
          <xdr:cNvPr id="125" name="Rectangle 124">
            <a:extLst>
              <a:ext uri="{FF2B5EF4-FFF2-40B4-BE49-F238E27FC236}">
                <a16:creationId xmlns:a16="http://schemas.microsoft.com/office/drawing/2014/main" id="{3E1626B2-D74E-47B2-AEE6-A456C233E4E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6" name="Straight Connector 125">
            <a:extLst>
              <a:ext uri="{FF2B5EF4-FFF2-40B4-BE49-F238E27FC236}">
                <a16:creationId xmlns:a16="http://schemas.microsoft.com/office/drawing/2014/main" id="{8F3F3CC4-3D73-461A-AA3C-D1C0BE5200D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106</xdr:row>
      <xdr:rowOff>127000</xdr:rowOff>
    </xdr:from>
    <xdr:to>
      <xdr:col>168</xdr:col>
      <xdr:colOff>1369220</xdr:colOff>
      <xdr:row>107</xdr:row>
      <xdr:rowOff>94455</xdr:rowOff>
    </xdr:to>
    <xdr:grpSp>
      <xdr:nvGrpSpPr>
        <xdr:cNvPr id="127" name="Group 126">
          <a:extLst>
            <a:ext uri="{FF2B5EF4-FFF2-40B4-BE49-F238E27FC236}">
              <a16:creationId xmlns:a16="http://schemas.microsoft.com/office/drawing/2014/main" id="{9445139A-3D24-4853-B05A-96AD47058922}"/>
            </a:ext>
          </a:extLst>
        </xdr:cNvPr>
        <xdr:cNvGrpSpPr/>
      </xdr:nvGrpSpPr>
      <xdr:grpSpPr>
        <a:xfrm>
          <a:off x="577850" y="52368450"/>
          <a:ext cx="79740920" cy="202405"/>
          <a:chOff x="598714" y="6313716"/>
          <a:chExt cx="11321143" cy="154214"/>
        </a:xfrm>
      </xdr:grpSpPr>
      <xdr:sp macro="" textlink="">
        <xdr:nvSpPr>
          <xdr:cNvPr id="128" name="Rectangle 127">
            <a:extLst>
              <a:ext uri="{FF2B5EF4-FFF2-40B4-BE49-F238E27FC236}">
                <a16:creationId xmlns:a16="http://schemas.microsoft.com/office/drawing/2014/main" id="{4E8569E9-0369-4E05-AF1C-DD6019CD5E0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9" name="Straight Connector 128">
            <a:extLst>
              <a:ext uri="{FF2B5EF4-FFF2-40B4-BE49-F238E27FC236}">
                <a16:creationId xmlns:a16="http://schemas.microsoft.com/office/drawing/2014/main" id="{F840CBBD-6641-406C-977D-C6477EC574F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228600</xdr:colOff>
      <xdr:row>90</xdr:row>
      <xdr:rowOff>127000</xdr:rowOff>
    </xdr:from>
    <xdr:to>
      <xdr:col>168</xdr:col>
      <xdr:colOff>1350170</xdr:colOff>
      <xdr:row>91</xdr:row>
      <xdr:rowOff>94455</xdr:rowOff>
    </xdr:to>
    <xdr:grpSp>
      <xdr:nvGrpSpPr>
        <xdr:cNvPr id="130" name="Group 129">
          <a:extLst>
            <a:ext uri="{FF2B5EF4-FFF2-40B4-BE49-F238E27FC236}">
              <a16:creationId xmlns:a16="http://schemas.microsoft.com/office/drawing/2014/main" id="{329DAC73-5FF7-4384-ACEB-29A8844915AF}"/>
            </a:ext>
          </a:extLst>
        </xdr:cNvPr>
        <xdr:cNvGrpSpPr/>
      </xdr:nvGrpSpPr>
      <xdr:grpSpPr>
        <a:xfrm>
          <a:off x="546100" y="40366950"/>
          <a:ext cx="79753620" cy="202405"/>
          <a:chOff x="598714" y="6313716"/>
          <a:chExt cx="11321143" cy="154214"/>
        </a:xfrm>
      </xdr:grpSpPr>
      <xdr:sp macro="" textlink="">
        <xdr:nvSpPr>
          <xdr:cNvPr id="131" name="Rectangle 130">
            <a:extLst>
              <a:ext uri="{FF2B5EF4-FFF2-40B4-BE49-F238E27FC236}">
                <a16:creationId xmlns:a16="http://schemas.microsoft.com/office/drawing/2014/main" id="{F19EBDD5-1D30-4FEF-B097-BD2AC78F4D4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2" name="Straight Connector 131">
            <a:extLst>
              <a:ext uri="{FF2B5EF4-FFF2-40B4-BE49-F238E27FC236}">
                <a16:creationId xmlns:a16="http://schemas.microsoft.com/office/drawing/2014/main" id="{B27B8859-D680-4A27-8085-26470B9A6DE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74</xdr:row>
      <xdr:rowOff>123825</xdr:rowOff>
    </xdr:from>
    <xdr:to>
      <xdr:col>168</xdr:col>
      <xdr:colOff>1369220</xdr:colOff>
      <xdr:row>75</xdr:row>
      <xdr:rowOff>75405</xdr:rowOff>
    </xdr:to>
    <xdr:grpSp>
      <xdr:nvGrpSpPr>
        <xdr:cNvPr id="133" name="Group 132">
          <a:extLst>
            <a:ext uri="{FF2B5EF4-FFF2-40B4-BE49-F238E27FC236}">
              <a16:creationId xmlns:a16="http://schemas.microsoft.com/office/drawing/2014/main" id="{778DDB3F-F3D2-4528-8646-BF9D76EB2854}"/>
            </a:ext>
          </a:extLst>
        </xdr:cNvPr>
        <xdr:cNvGrpSpPr/>
      </xdr:nvGrpSpPr>
      <xdr:grpSpPr>
        <a:xfrm>
          <a:off x="577850" y="28521025"/>
          <a:ext cx="79740920" cy="148430"/>
          <a:chOff x="598714" y="6313716"/>
          <a:chExt cx="11321143" cy="154214"/>
        </a:xfrm>
      </xdr:grpSpPr>
      <xdr:sp macro="" textlink="">
        <xdr:nvSpPr>
          <xdr:cNvPr id="134" name="Rectangle 133">
            <a:extLst>
              <a:ext uri="{FF2B5EF4-FFF2-40B4-BE49-F238E27FC236}">
                <a16:creationId xmlns:a16="http://schemas.microsoft.com/office/drawing/2014/main" id="{444B8535-7C93-484B-87C1-035B77194C3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5" name="Straight Connector 134">
            <a:extLst>
              <a:ext uri="{FF2B5EF4-FFF2-40B4-BE49-F238E27FC236}">
                <a16:creationId xmlns:a16="http://schemas.microsoft.com/office/drawing/2014/main" id="{68A76537-8CFA-414A-8384-3D775C8C2BD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xdr:row>
      <xdr:rowOff>142875</xdr:rowOff>
    </xdr:from>
    <xdr:to>
      <xdr:col>168</xdr:col>
      <xdr:colOff>1369220</xdr:colOff>
      <xdr:row>30</xdr:row>
      <xdr:rowOff>94455</xdr:rowOff>
    </xdr:to>
    <xdr:grpSp>
      <xdr:nvGrpSpPr>
        <xdr:cNvPr id="136" name="Group 135">
          <a:extLst>
            <a:ext uri="{FF2B5EF4-FFF2-40B4-BE49-F238E27FC236}">
              <a16:creationId xmlns:a16="http://schemas.microsoft.com/office/drawing/2014/main" id="{CD3366D3-E357-4E40-95B3-5162FBD49469}"/>
            </a:ext>
          </a:extLst>
        </xdr:cNvPr>
        <xdr:cNvGrpSpPr/>
      </xdr:nvGrpSpPr>
      <xdr:grpSpPr>
        <a:xfrm>
          <a:off x="577850" y="8105775"/>
          <a:ext cx="79740920" cy="148430"/>
          <a:chOff x="598714" y="6313716"/>
          <a:chExt cx="11321143" cy="154214"/>
        </a:xfrm>
      </xdr:grpSpPr>
      <xdr:sp macro="" textlink="">
        <xdr:nvSpPr>
          <xdr:cNvPr id="137" name="Rectangle 136">
            <a:extLst>
              <a:ext uri="{FF2B5EF4-FFF2-40B4-BE49-F238E27FC236}">
                <a16:creationId xmlns:a16="http://schemas.microsoft.com/office/drawing/2014/main" id="{FD62C8F9-E8D1-40CE-9BEF-229E1E3ECE9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8" name="Straight Connector 137">
            <a:extLst>
              <a:ext uri="{FF2B5EF4-FFF2-40B4-BE49-F238E27FC236}">
                <a16:creationId xmlns:a16="http://schemas.microsoft.com/office/drawing/2014/main" id="{FCAEF299-1DD1-4DA6-8A00-8BC817EB803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119062</xdr:colOff>
      <xdr:row>464</xdr:row>
      <xdr:rowOff>0</xdr:rowOff>
    </xdr:to>
    <xdr:grpSp>
      <xdr:nvGrpSpPr>
        <xdr:cNvPr id="289" name="Group 288">
          <a:extLst>
            <a:ext uri="{FF2B5EF4-FFF2-40B4-BE49-F238E27FC236}">
              <a16:creationId xmlns:a16="http://schemas.microsoft.com/office/drawing/2014/main" id="{3488DA36-22D7-448B-85A3-BD88334B7469}"/>
            </a:ext>
          </a:extLst>
        </xdr:cNvPr>
        <xdr:cNvGrpSpPr/>
      </xdr:nvGrpSpPr>
      <xdr:grpSpPr>
        <a:xfrm rot="5400000">
          <a:off x="16956881" y="316456219"/>
          <a:ext cx="0" cy="3001962"/>
          <a:chOff x="598714" y="6313716"/>
          <a:chExt cx="11321143" cy="154214"/>
        </a:xfrm>
      </xdr:grpSpPr>
      <xdr:sp macro="" textlink="">
        <xdr:nvSpPr>
          <xdr:cNvPr id="290" name="Rectangle 289">
            <a:extLst>
              <a:ext uri="{FF2B5EF4-FFF2-40B4-BE49-F238E27FC236}">
                <a16:creationId xmlns:a16="http://schemas.microsoft.com/office/drawing/2014/main" id="{06261A41-3278-4014-B952-140A87870FE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1" name="Straight Connector 290">
            <a:extLst>
              <a:ext uri="{FF2B5EF4-FFF2-40B4-BE49-F238E27FC236}">
                <a16:creationId xmlns:a16="http://schemas.microsoft.com/office/drawing/2014/main" id="{D94C13AC-21FA-44E1-95E1-99ED62A5189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464</xdr:row>
      <xdr:rowOff>0</xdr:rowOff>
    </xdr:from>
    <xdr:to>
      <xdr:col>5</xdr:col>
      <xdr:colOff>229722</xdr:colOff>
      <xdr:row>464</xdr:row>
      <xdr:rowOff>0</xdr:rowOff>
    </xdr:to>
    <xdr:grpSp>
      <xdr:nvGrpSpPr>
        <xdr:cNvPr id="292" name="Group 291">
          <a:extLst>
            <a:ext uri="{FF2B5EF4-FFF2-40B4-BE49-F238E27FC236}">
              <a16:creationId xmlns:a16="http://schemas.microsoft.com/office/drawing/2014/main" id="{117F5E54-A692-43F9-87AA-66D369974DBF}"/>
            </a:ext>
          </a:extLst>
        </xdr:cNvPr>
        <xdr:cNvGrpSpPr/>
      </xdr:nvGrpSpPr>
      <xdr:grpSpPr>
        <a:xfrm rot="5400000">
          <a:off x="5483786" y="317889963"/>
          <a:ext cx="0" cy="134473"/>
          <a:chOff x="598714" y="6313716"/>
          <a:chExt cx="11321143" cy="154214"/>
        </a:xfrm>
      </xdr:grpSpPr>
      <xdr:sp macro="" textlink="">
        <xdr:nvSpPr>
          <xdr:cNvPr id="293" name="Rectangle 292">
            <a:extLst>
              <a:ext uri="{FF2B5EF4-FFF2-40B4-BE49-F238E27FC236}">
                <a16:creationId xmlns:a16="http://schemas.microsoft.com/office/drawing/2014/main" id="{30DBC62C-ADCA-441B-AF1D-9A40A0B843E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4" name="Straight Connector 293">
            <a:extLst>
              <a:ext uri="{FF2B5EF4-FFF2-40B4-BE49-F238E27FC236}">
                <a16:creationId xmlns:a16="http://schemas.microsoft.com/office/drawing/2014/main" id="{DDC314D1-E223-4FB9-8B10-997E5F15FDD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119062</xdr:colOff>
      <xdr:row>464</xdr:row>
      <xdr:rowOff>0</xdr:rowOff>
    </xdr:to>
    <xdr:grpSp>
      <xdr:nvGrpSpPr>
        <xdr:cNvPr id="295" name="Group 294">
          <a:extLst>
            <a:ext uri="{FF2B5EF4-FFF2-40B4-BE49-F238E27FC236}">
              <a16:creationId xmlns:a16="http://schemas.microsoft.com/office/drawing/2014/main" id="{4C92D129-2726-4074-881A-45FB1CF161ED}"/>
            </a:ext>
          </a:extLst>
        </xdr:cNvPr>
        <xdr:cNvGrpSpPr/>
      </xdr:nvGrpSpPr>
      <xdr:grpSpPr>
        <a:xfrm rot="5400000">
          <a:off x="16956881" y="316456219"/>
          <a:ext cx="0" cy="3001962"/>
          <a:chOff x="598714" y="6313716"/>
          <a:chExt cx="11321143" cy="154214"/>
        </a:xfrm>
      </xdr:grpSpPr>
      <xdr:sp macro="" textlink="">
        <xdr:nvSpPr>
          <xdr:cNvPr id="296" name="Rectangle 295">
            <a:extLst>
              <a:ext uri="{FF2B5EF4-FFF2-40B4-BE49-F238E27FC236}">
                <a16:creationId xmlns:a16="http://schemas.microsoft.com/office/drawing/2014/main" id="{ECBA86E8-0158-42A4-ADA6-0E2E15CABC3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7" name="Straight Connector 296">
            <a:extLst>
              <a:ext uri="{FF2B5EF4-FFF2-40B4-BE49-F238E27FC236}">
                <a16:creationId xmlns:a16="http://schemas.microsoft.com/office/drawing/2014/main" id="{093DA40D-7C48-4616-A7EB-B3485B8F144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464</xdr:row>
      <xdr:rowOff>0</xdr:rowOff>
    </xdr:from>
    <xdr:to>
      <xdr:col>5</xdr:col>
      <xdr:colOff>229722</xdr:colOff>
      <xdr:row>464</xdr:row>
      <xdr:rowOff>0</xdr:rowOff>
    </xdr:to>
    <xdr:grpSp>
      <xdr:nvGrpSpPr>
        <xdr:cNvPr id="298" name="Group 297">
          <a:extLst>
            <a:ext uri="{FF2B5EF4-FFF2-40B4-BE49-F238E27FC236}">
              <a16:creationId xmlns:a16="http://schemas.microsoft.com/office/drawing/2014/main" id="{ABB6E710-CB74-4DE4-A321-636CBACE773B}"/>
            </a:ext>
          </a:extLst>
        </xdr:cNvPr>
        <xdr:cNvGrpSpPr/>
      </xdr:nvGrpSpPr>
      <xdr:grpSpPr>
        <a:xfrm rot="5400000">
          <a:off x="5483786" y="317889963"/>
          <a:ext cx="0" cy="134473"/>
          <a:chOff x="598714" y="6313716"/>
          <a:chExt cx="11321143" cy="154214"/>
        </a:xfrm>
      </xdr:grpSpPr>
      <xdr:sp macro="" textlink="">
        <xdr:nvSpPr>
          <xdr:cNvPr id="299" name="Rectangle 298">
            <a:extLst>
              <a:ext uri="{FF2B5EF4-FFF2-40B4-BE49-F238E27FC236}">
                <a16:creationId xmlns:a16="http://schemas.microsoft.com/office/drawing/2014/main" id="{E7661E18-DE57-45A2-927D-69D382F22F0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0" name="Straight Connector 299">
            <a:extLst>
              <a:ext uri="{FF2B5EF4-FFF2-40B4-BE49-F238E27FC236}">
                <a16:creationId xmlns:a16="http://schemas.microsoft.com/office/drawing/2014/main" id="{CC32A239-E32C-43FB-8E09-0D7929693D0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95249</xdr:colOff>
      <xdr:row>464</xdr:row>
      <xdr:rowOff>0</xdr:rowOff>
    </xdr:to>
    <xdr:grpSp>
      <xdr:nvGrpSpPr>
        <xdr:cNvPr id="301" name="Group 300">
          <a:extLst>
            <a:ext uri="{FF2B5EF4-FFF2-40B4-BE49-F238E27FC236}">
              <a16:creationId xmlns:a16="http://schemas.microsoft.com/office/drawing/2014/main" id="{14B7EDC3-B2BE-4D57-8A7F-8E4212D46007}"/>
            </a:ext>
          </a:extLst>
        </xdr:cNvPr>
        <xdr:cNvGrpSpPr/>
      </xdr:nvGrpSpPr>
      <xdr:grpSpPr>
        <a:xfrm rot="5400000">
          <a:off x="16944975" y="316468125"/>
          <a:ext cx="0" cy="2978149"/>
          <a:chOff x="598714" y="6313716"/>
          <a:chExt cx="11321143" cy="154214"/>
        </a:xfrm>
      </xdr:grpSpPr>
      <xdr:sp macro="" textlink="">
        <xdr:nvSpPr>
          <xdr:cNvPr id="302" name="Rectangle 301">
            <a:extLst>
              <a:ext uri="{FF2B5EF4-FFF2-40B4-BE49-F238E27FC236}">
                <a16:creationId xmlns:a16="http://schemas.microsoft.com/office/drawing/2014/main" id="{BFB179E1-1D4D-4915-8DA2-95FB47E568C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3" name="Straight Connector 302">
            <a:extLst>
              <a:ext uri="{FF2B5EF4-FFF2-40B4-BE49-F238E27FC236}">
                <a16:creationId xmlns:a16="http://schemas.microsoft.com/office/drawing/2014/main" id="{009AB769-A378-4174-9E4A-C3FF9DB8174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464</xdr:row>
      <xdr:rowOff>0</xdr:rowOff>
    </xdr:from>
    <xdr:to>
      <xdr:col>5</xdr:col>
      <xdr:colOff>205209</xdr:colOff>
      <xdr:row>464</xdr:row>
      <xdr:rowOff>0</xdr:rowOff>
    </xdr:to>
    <xdr:grpSp>
      <xdr:nvGrpSpPr>
        <xdr:cNvPr id="304" name="Group 303">
          <a:extLst>
            <a:ext uri="{FF2B5EF4-FFF2-40B4-BE49-F238E27FC236}">
              <a16:creationId xmlns:a16="http://schemas.microsoft.com/office/drawing/2014/main" id="{ED0C3728-14CD-4535-9736-2085A6368673}"/>
            </a:ext>
          </a:extLst>
        </xdr:cNvPr>
        <xdr:cNvGrpSpPr/>
      </xdr:nvGrpSpPr>
      <xdr:grpSpPr>
        <a:xfrm rot="5400000">
          <a:off x="5465577" y="317896267"/>
          <a:ext cx="0" cy="121865"/>
          <a:chOff x="598714" y="6313716"/>
          <a:chExt cx="11321143" cy="154214"/>
        </a:xfrm>
      </xdr:grpSpPr>
      <xdr:sp macro="" textlink="">
        <xdr:nvSpPr>
          <xdr:cNvPr id="305" name="Rectangle 304">
            <a:extLst>
              <a:ext uri="{FF2B5EF4-FFF2-40B4-BE49-F238E27FC236}">
                <a16:creationId xmlns:a16="http://schemas.microsoft.com/office/drawing/2014/main" id="{6C89A236-5858-4D3F-A847-5B53A0E2EEC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6" name="Straight Connector 305">
            <a:extLst>
              <a:ext uri="{FF2B5EF4-FFF2-40B4-BE49-F238E27FC236}">
                <a16:creationId xmlns:a16="http://schemas.microsoft.com/office/drawing/2014/main" id="{A844AB13-9272-4C5C-A44F-CF390F63994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119062</xdr:colOff>
      <xdr:row>464</xdr:row>
      <xdr:rowOff>0</xdr:rowOff>
    </xdr:to>
    <xdr:grpSp>
      <xdr:nvGrpSpPr>
        <xdr:cNvPr id="307" name="Group 306">
          <a:extLst>
            <a:ext uri="{FF2B5EF4-FFF2-40B4-BE49-F238E27FC236}">
              <a16:creationId xmlns:a16="http://schemas.microsoft.com/office/drawing/2014/main" id="{1866206C-249D-4467-BD59-BBF1655DAE10}"/>
            </a:ext>
          </a:extLst>
        </xdr:cNvPr>
        <xdr:cNvGrpSpPr/>
      </xdr:nvGrpSpPr>
      <xdr:grpSpPr>
        <a:xfrm rot="5400000">
          <a:off x="16956881" y="316456219"/>
          <a:ext cx="0" cy="3001962"/>
          <a:chOff x="598714" y="6313716"/>
          <a:chExt cx="11321143" cy="154214"/>
        </a:xfrm>
      </xdr:grpSpPr>
      <xdr:sp macro="" textlink="">
        <xdr:nvSpPr>
          <xdr:cNvPr id="308" name="Rectangle 307">
            <a:extLst>
              <a:ext uri="{FF2B5EF4-FFF2-40B4-BE49-F238E27FC236}">
                <a16:creationId xmlns:a16="http://schemas.microsoft.com/office/drawing/2014/main" id="{F99DF1A6-5BA4-4BAB-9BE1-9C96A76CBF5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9" name="Straight Connector 308">
            <a:extLst>
              <a:ext uri="{FF2B5EF4-FFF2-40B4-BE49-F238E27FC236}">
                <a16:creationId xmlns:a16="http://schemas.microsoft.com/office/drawing/2014/main" id="{F08A9810-83E0-409B-A8A1-845673ED039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464</xdr:row>
      <xdr:rowOff>0</xdr:rowOff>
    </xdr:from>
    <xdr:to>
      <xdr:col>5</xdr:col>
      <xdr:colOff>229723</xdr:colOff>
      <xdr:row>464</xdr:row>
      <xdr:rowOff>0</xdr:rowOff>
    </xdr:to>
    <xdr:grpSp>
      <xdr:nvGrpSpPr>
        <xdr:cNvPr id="310" name="Group 309">
          <a:extLst>
            <a:ext uri="{FF2B5EF4-FFF2-40B4-BE49-F238E27FC236}">
              <a16:creationId xmlns:a16="http://schemas.microsoft.com/office/drawing/2014/main" id="{BADC6698-7BA0-4721-A505-BEB18E289219}"/>
            </a:ext>
          </a:extLst>
        </xdr:cNvPr>
        <xdr:cNvGrpSpPr/>
      </xdr:nvGrpSpPr>
      <xdr:grpSpPr>
        <a:xfrm rot="5400000">
          <a:off x="5483787" y="317889963"/>
          <a:ext cx="0" cy="134473"/>
          <a:chOff x="598714" y="6313716"/>
          <a:chExt cx="11321143" cy="154214"/>
        </a:xfrm>
      </xdr:grpSpPr>
      <xdr:sp macro="" textlink="">
        <xdr:nvSpPr>
          <xdr:cNvPr id="311" name="Rectangle 310">
            <a:extLst>
              <a:ext uri="{FF2B5EF4-FFF2-40B4-BE49-F238E27FC236}">
                <a16:creationId xmlns:a16="http://schemas.microsoft.com/office/drawing/2014/main" id="{C0CBC744-7B96-48AD-8CEC-1611E7A798C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2" name="Straight Connector 311">
            <a:extLst>
              <a:ext uri="{FF2B5EF4-FFF2-40B4-BE49-F238E27FC236}">
                <a16:creationId xmlns:a16="http://schemas.microsoft.com/office/drawing/2014/main" id="{511BD6E0-79F9-477C-BC61-1225BAA5434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127658</xdr:colOff>
      <xdr:row>464</xdr:row>
      <xdr:rowOff>0</xdr:rowOff>
    </xdr:to>
    <xdr:grpSp>
      <xdr:nvGrpSpPr>
        <xdr:cNvPr id="313" name="Group 312">
          <a:extLst>
            <a:ext uri="{FF2B5EF4-FFF2-40B4-BE49-F238E27FC236}">
              <a16:creationId xmlns:a16="http://schemas.microsoft.com/office/drawing/2014/main" id="{58026A18-5245-497F-9439-E527E2F8218F}"/>
            </a:ext>
          </a:extLst>
        </xdr:cNvPr>
        <xdr:cNvGrpSpPr/>
      </xdr:nvGrpSpPr>
      <xdr:grpSpPr>
        <a:xfrm rot="5400000">
          <a:off x="16961179" y="316451921"/>
          <a:ext cx="0" cy="3010558"/>
          <a:chOff x="598714" y="6313716"/>
          <a:chExt cx="11321143" cy="154214"/>
        </a:xfrm>
      </xdr:grpSpPr>
      <xdr:sp macro="" textlink="">
        <xdr:nvSpPr>
          <xdr:cNvPr id="314" name="Rectangle 313">
            <a:extLst>
              <a:ext uri="{FF2B5EF4-FFF2-40B4-BE49-F238E27FC236}">
                <a16:creationId xmlns:a16="http://schemas.microsoft.com/office/drawing/2014/main" id="{1C1DC60E-2DD6-4371-BA63-8CE5AE0F45C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5" name="Straight Connector 314">
            <a:extLst>
              <a:ext uri="{FF2B5EF4-FFF2-40B4-BE49-F238E27FC236}">
                <a16:creationId xmlns:a16="http://schemas.microsoft.com/office/drawing/2014/main" id="{093DD602-59D9-4527-B147-18C471590ED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107156</xdr:colOff>
      <xdr:row>464</xdr:row>
      <xdr:rowOff>0</xdr:rowOff>
    </xdr:from>
    <xdr:to>
      <xdr:col>5</xdr:col>
      <xdr:colOff>238124</xdr:colOff>
      <xdr:row>464</xdr:row>
      <xdr:rowOff>0</xdr:rowOff>
    </xdr:to>
    <xdr:grpSp>
      <xdr:nvGrpSpPr>
        <xdr:cNvPr id="316" name="Group 315">
          <a:extLst>
            <a:ext uri="{FF2B5EF4-FFF2-40B4-BE49-F238E27FC236}">
              <a16:creationId xmlns:a16="http://schemas.microsoft.com/office/drawing/2014/main" id="{810C467C-FD48-49CC-87ED-27C166B3D290}"/>
            </a:ext>
          </a:extLst>
        </xdr:cNvPr>
        <xdr:cNvGrpSpPr/>
      </xdr:nvGrpSpPr>
      <xdr:grpSpPr>
        <a:xfrm rot="5400000">
          <a:off x="5493940" y="317891716"/>
          <a:ext cx="0" cy="130968"/>
          <a:chOff x="598714" y="6313716"/>
          <a:chExt cx="11321143" cy="154214"/>
        </a:xfrm>
      </xdr:grpSpPr>
      <xdr:sp macro="" textlink="">
        <xdr:nvSpPr>
          <xdr:cNvPr id="317" name="Rectangle 316">
            <a:extLst>
              <a:ext uri="{FF2B5EF4-FFF2-40B4-BE49-F238E27FC236}">
                <a16:creationId xmlns:a16="http://schemas.microsoft.com/office/drawing/2014/main" id="{5A9855ED-6F36-44D4-A8AB-AFBD5379853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8" name="Straight Connector 317">
            <a:extLst>
              <a:ext uri="{FF2B5EF4-FFF2-40B4-BE49-F238E27FC236}">
                <a16:creationId xmlns:a16="http://schemas.microsoft.com/office/drawing/2014/main" id="{33E1AA76-43E6-4F14-83F8-075D75246B2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11</xdr:col>
      <xdr:colOff>85725</xdr:colOff>
      <xdr:row>39</xdr:row>
      <xdr:rowOff>104775</xdr:rowOff>
    </xdr:from>
    <xdr:to>
      <xdr:col>13</xdr:col>
      <xdr:colOff>0</xdr:colOff>
      <xdr:row>48</xdr:row>
      <xdr:rowOff>19050</xdr:rowOff>
    </xdr:to>
    <xdr:grpSp>
      <xdr:nvGrpSpPr>
        <xdr:cNvPr id="319" name="Group 318">
          <a:extLst>
            <a:ext uri="{FF2B5EF4-FFF2-40B4-BE49-F238E27FC236}">
              <a16:creationId xmlns:a16="http://schemas.microsoft.com/office/drawing/2014/main" id="{E3C2365D-3F66-4A69-8B27-4450AB27A83F}"/>
            </a:ext>
          </a:extLst>
        </xdr:cNvPr>
        <xdr:cNvGrpSpPr/>
      </xdr:nvGrpSpPr>
      <xdr:grpSpPr>
        <a:xfrm>
          <a:off x="13319125" y="10950575"/>
          <a:ext cx="2111375" cy="1971675"/>
          <a:chOff x="12468225" y="52583445"/>
          <a:chExt cx="1743075" cy="832756"/>
        </a:xfrm>
      </xdr:grpSpPr>
      <xdr:sp macro="" textlink="">
        <xdr:nvSpPr>
          <xdr:cNvPr id="320" name="Arrow: Right 319">
            <a:extLst>
              <a:ext uri="{FF2B5EF4-FFF2-40B4-BE49-F238E27FC236}">
                <a16:creationId xmlns:a16="http://schemas.microsoft.com/office/drawing/2014/main" id="{5A15A210-3519-41F7-BAA6-A2C8FBCF36E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321" name="TextBox 320">
            <a:extLst>
              <a:ext uri="{FF2B5EF4-FFF2-40B4-BE49-F238E27FC236}">
                <a16:creationId xmlns:a16="http://schemas.microsoft.com/office/drawing/2014/main" id="{EC11F004-F13B-496A-B0C8-0A16DFC82EF0}"/>
              </a:ext>
            </a:extLst>
          </xdr:cNvPr>
          <xdr:cNvSpPr txBox="1"/>
        </xdr:nvSpPr>
        <xdr:spPr>
          <a:xfrm>
            <a:off x="12477371" y="52641258"/>
            <a:ext cx="1695450" cy="705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Pleas</a:t>
            </a:r>
            <a:r>
              <a:rPr lang="en-US" sz="1100" b="1" baseline="0">
                <a:solidFill>
                  <a:schemeClr val="bg1"/>
                </a:solidFill>
              </a:rPr>
              <a:t>e update your budget information in the Annual Budget Report section</a:t>
            </a:r>
          </a:p>
        </xdr:txBody>
      </xdr:sp>
    </xdr:grpSp>
    <xdr:clientData/>
  </xdr:twoCellAnchor>
  <xdr:twoCellAnchor>
    <xdr:from>
      <xdr:col>15</xdr:col>
      <xdr:colOff>1145719</xdr:colOff>
      <xdr:row>464</xdr:row>
      <xdr:rowOff>0</xdr:rowOff>
    </xdr:from>
    <xdr:to>
      <xdr:col>15</xdr:col>
      <xdr:colOff>2888794</xdr:colOff>
      <xdr:row>464</xdr:row>
      <xdr:rowOff>0</xdr:rowOff>
    </xdr:to>
    <xdr:grpSp>
      <xdr:nvGrpSpPr>
        <xdr:cNvPr id="597" name="Group 596">
          <a:extLst>
            <a:ext uri="{FF2B5EF4-FFF2-40B4-BE49-F238E27FC236}">
              <a16:creationId xmlns:a16="http://schemas.microsoft.com/office/drawing/2014/main" id="{81F6A8E3-803A-457E-BE79-0665442DCC26}"/>
            </a:ext>
          </a:extLst>
        </xdr:cNvPr>
        <xdr:cNvGrpSpPr/>
      </xdr:nvGrpSpPr>
      <xdr:grpSpPr>
        <a:xfrm>
          <a:off x="19852819" y="317957200"/>
          <a:ext cx="1743075" cy="0"/>
          <a:chOff x="12440645" y="52583445"/>
          <a:chExt cx="1770655" cy="832756"/>
        </a:xfrm>
      </xdr:grpSpPr>
      <xdr:sp macro="" textlink="">
        <xdr:nvSpPr>
          <xdr:cNvPr id="598" name="Arrow: Right 597">
            <a:extLst>
              <a:ext uri="{FF2B5EF4-FFF2-40B4-BE49-F238E27FC236}">
                <a16:creationId xmlns:a16="http://schemas.microsoft.com/office/drawing/2014/main" id="{DF052E72-0A79-49CC-9465-64876F0602E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599" name="TextBox 598">
            <a:extLst>
              <a:ext uri="{FF2B5EF4-FFF2-40B4-BE49-F238E27FC236}">
                <a16:creationId xmlns:a16="http://schemas.microsoft.com/office/drawing/2014/main" id="{6C75B2D7-BD0B-4E5D-8DCF-25C870B1AD8A}"/>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38100</xdr:colOff>
      <xdr:row>464</xdr:row>
      <xdr:rowOff>0</xdr:rowOff>
    </xdr:from>
    <xdr:to>
      <xdr:col>11</xdr:col>
      <xdr:colOff>1036864</xdr:colOff>
      <xdr:row>464</xdr:row>
      <xdr:rowOff>0</xdr:rowOff>
    </xdr:to>
    <xdr:grpSp>
      <xdr:nvGrpSpPr>
        <xdr:cNvPr id="603" name="Group 602">
          <a:extLst>
            <a:ext uri="{FF2B5EF4-FFF2-40B4-BE49-F238E27FC236}">
              <a16:creationId xmlns:a16="http://schemas.microsoft.com/office/drawing/2014/main" id="{C6927E02-34D0-4294-8E4D-C2C0A2254867}"/>
            </a:ext>
          </a:extLst>
        </xdr:cNvPr>
        <xdr:cNvGrpSpPr/>
      </xdr:nvGrpSpPr>
      <xdr:grpSpPr>
        <a:xfrm>
          <a:off x="10223500" y="317957200"/>
          <a:ext cx="4072164" cy="0"/>
          <a:chOff x="7821386" y="28628068"/>
          <a:chExt cx="3924300" cy="3482068"/>
        </a:xfrm>
      </xdr:grpSpPr>
      <xdr:sp macro="" textlink="">
        <xdr:nvSpPr>
          <xdr:cNvPr id="604" name="Explosion: 14 Points 603">
            <a:extLst>
              <a:ext uri="{FF2B5EF4-FFF2-40B4-BE49-F238E27FC236}">
                <a16:creationId xmlns:a16="http://schemas.microsoft.com/office/drawing/2014/main" id="{A752E393-9247-480E-9C2E-B81D429BBA02}"/>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05" name="Group 604">
            <a:extLst>
              <a:ext uri="{FF2B5EF4-FFF2-40B4-BE49-F238E27FC236}">
                <a16:creationId xmlns:a16="http://schemas.microsoft.com/office/drawing/2014/main" id="{3C8A738B-FFBE-481B-BC7B-56A1250283D3}"/>
              </a:ext>
            </a:extLst>
          </xdr:cNvPr>
          <xdr:cNvGrpSpPr/>
        </xdr:nvGrpSpPr>
        <xdr:grpSpPr>
          <a:xfrm>
            <a:off x="8573865" y="29811889"/>
            <a:ext cx="2056039" cy="1156407"/>
            <a:chOff x="12468225" y="52583445"/>
            <a:chExt cx="1776116" cy="832756"/>
          </a:xfrm>
        </xdr:grpSpPr>
        <xdr:sp macro="" textlink="">
          <xdr:nvSpPr>
            <xdr:cNvPr id="606" name="Arrow: Right 605">
              <a:extLst>
                <a:ext uri="{FF2B5EF4-FFF2-40B4-BE49-F238E27FC236}">
                  <a16:creationId xmlns:a16="http://schemas.microsoft.com/office/drawing/2014/main" id="{423AAE71-5EA4-4DDE-BA4F-B24F85C3F51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07" name="TextBox 606">
              <a:extLst>
                <a:ext uri="{FF2B5EF4-FFF2-40B4-BE49-F238E27FC236}">
                  <a16:creationId xmlns:a16="http://schemas.microsoft.com/office/drawing/2014/main" id="{4EE34C09-B7EC-4E6E-8326-B3D7D4328B82}"/>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1260019</xdr:colOff>
      <xdr:row>464</xdr:row>
      <xdr:rowOff>0</xdr:rowOff>
    </xdr:from>
    <xdr:to>
      <xdr:col>15</xdr:col>
      <xdr:colOff>3003094</xdr:colOff>
      <xdr:row>464</xdr:row>
      <xdr:rowOff>0</xdr:rowOff>
    </xdr:to>
    <xdr:grpSp>
      <xdr:nvGrpSpPr>
        <xdr:cNvPr id="608" name="Group 607">
          <a:extLst>
            <a:ext uri="{FF2B5EF4-FFF2-40B4-BE49-F238E27FC236}">
              <a16:creationId xmlns:a16="http://schemas.microsoft.com/office/drawing/2014/main" id="{10E87D51-1D0D-44FB-86C4-0208F921D86D}"/>
            </a:ext>
          </a:extLst>
        </xdr:cNvPr>
        <xdr:cNvGrpSpPr/>
      </xdr:nvGrpSpPr>
      <xdr:grpSpPr>
        <a:xfrm>
          <a:off x="19967119" y="317957200"/>
          <a:ext cx="1743075" cy="0"/>
          <a:chOff x="12440645" y="52583445"/>
          <a:chExt cx="1770655" cy="832756"/>
        </a:xfrm>
      </xdr:grpSpPr>
      <xdr:sp macro="" textlink="">
        <xdr:nvSpPr>
          <xdr:cNvPr id="609" name="Arrow: Right 608">
            <a:extLst>
              <a:ext uri="{FF2B5EF4-FFF2-40B4-BE49-F238E27FC236}">
                <a16:creationId xmlns:a16="http://schemas.microsoft.com/office/drawing/2014/main" id="{0D52B3B9-4259-4073-B1B0-38DF24569C8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0" name="TextBox 609">
            <a:extLst>
              <a:ext uri="{FF2B5EF4-FFF2-40B4-BE49-F238E27FC236}">
                <a16:creationId xmlns:a16="http://schemas.microsoft.com/office/drawing/2014/main" id="{43345662-249B-4FA4-9070-199D3FB9D88A}"/>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152400</xdr:colOff>
      <xdr:row>464</xdr:row>
      <xdr:rowOff>0</xdr:rowOff>
    </xdr:from>
    <xdr:to>
      <xdr:col>12</xdr:col>
      <xdr:colOff>36739</xdr:colOff>
      <xdr:row>464</xdr:row>
      <xdr:rowOff>0</xdr:rowOff>
    </xdr:to>
    <xdr:grpSp>
      <xdr:nvGrpSpPr>
        <xdr:cNvPr id="614" name="Group 613">
          <a:extLst>
            <a:ext uri="{FF2B5EF4-FFF2-40B4-BE49-F238E27FC236}">
              <a16:creationId xmlns:a16="http://schemas.microsoft.com/office/drawing/2014/main" id="{9726769D-0F4C-4E80-B7FD-B3EADA6239F2}"/>
            </a:ext>
          </a:extLst>
        </xdr:cNvPr>
        <xdr:cNvGrpSpPr/>
      </xdr:nvGrpSpPr>
      <xdr:grpSpPr>
        <a:xfrm>
          <a:off x="10337800" y="317957200"/>
          <a:ext cx="4126139" cy="0"/>
          <a:chOff x="7821386" y="28628068"/>
          <a:chExt cx="3924300" cy="3482068"/>
        </a:xfrm>
      </xdr:grpSpPr>
      <xdr:sp macro="" textlink="">
        <xdr:nvSpPr>
          <xdr:cNvPr id="615" name="Explosion: 14 Points 614">
            <a:extLst>
              <a:ext uri="{FF2B5EF4-FFF2-40B4-BE49-F238E27FC236}">
                <a16:creationId xmlns:a16="http://schemas.microsoft.com/office/drawing/2014/main" id="{FF0AEFFE-9946-4067-98A6-CCF19C31742D}"/>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6" name="Group 615">
            <a:extLst>
              <a:ext uri="{FF2B5EF4-FFF2-40B4-BE49-F238E27FC236}">
                <a16:creationId xmlns:a16="http://schemas.microsoft.com/office/drawing/2014/main" id="{41ED2F33-870F-45C8-9A2B-7582BE270CE8}"/>
              </a:ext>
            </a:extLst>
          </xdr:cNvPr>
          <xdr:cNvGrpSpPr/>
        </xdr:nvGrpSpPr>
        <xdr:grpSpPr>
          <a:xfrm>
            <a:off x="8573865" y="29811889"/>
            <a:ext cx="2056039" cy="1156407"/>
            <a:chOff x="12468225" y="52583445"/>
            <a:chExt cx="1776116" cy="832756"/>
          </a:xfrm>
        </xdr:grpSpPr>
        <xdr:sp macro="" textlink="">
          <xdr:nvSpPr>
            <xdr:cNvPr id="617" name="Arrow: Right 616">
              <a:extLst>
                <a:ext uri="{FF2B5EF4-FFF2-40B4-BE49-F238E27FC236}">
                  <a16:creationId xmlns:a16="http://schemas.microsoft.com/office/drawing/2014/main" id="{AF8AB5CD-1694-48CF-AA99-8E6486F9CDF5}"/>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8" name="TextBox 617">
              <a:extLst>
                <a:ext uri="{FF2B5EF4-FFF2-40B4-BE49-F238E27FC236}">
                  <a16:creationId xmlns:a16="http://schemas.microsoft.com/office/drawing/2014/main" id="{1B1F63B9-2267-4159-BE91-9EECCC67BF1B}"/>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1221919</xdr:colOff>
      <xdr:row>464</xdr:row>
      <xdr:rowOff>0</xdr:rowOff>
    </xdr:from>
    <xdr:to>
      <xdr:col>15</xdr:col>
      <xdr:colOff>2964994</xdr:colOff>
      <xdr:row>464</xdr:row>
      <xdr:rowOff>0</xdr:rowOff>
    </xdr:to>
    <xdr:grpSp>
      <xdr:nvGrpSpPr>
        <xdr:cNvPr id="619" name="Group 618">
          <a:extLst>
            <a:ext uri="{FF2B5EF4-FFF2-40B4-BE49-F238E27FC236}">
              <a16:creationId xmlns:a16="http://schemas.microsoft.com/office/drawing/2014/main" id="{17EE6F1B-F825-448E-9CBF-91B8A5389BC0}"/>
            </a:ext>
          </a:extLst>
        </xdr:cNvPr>
        <xdr:cNvGrpSpPr/>
      </xdr:nvGrpSpPr>
      <xdr:grpSpPr>
        <a:xfrm>
          <a:off x="19929019" y="317957200"/>
          <a:ext cx="1743075" cy="0"/>
          <a:chOff x="12440645" y="52583445"/>
          <a:chExt cx="1770655" cy="832756"/>
        </a:xfrm>
      </xdr:grpSpPr>
      <xdr:sp macro="" textlink="">
        <xdr:nvSpPr>
          <xdr:cNvPr id="620" name="Arrow: Right 619">
            <a:extLst>
              <a:ext uri="{FF2B5EF4-FFF2-40B4-BE49-F238E27FC236}">
                <a16:creationId xmlns:a16="http://schemas.microsoft.com/office/drawing/2014/main" id="{DEEEA02A-5D72-4AAE-9F1F-55E14E27658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1" name="TextBox 620">
            <a:extLst>
              <a:ext uri="{FF2B5EF4-FFF2-40B4-BE49-F238E27FC236}">
                <a16:creationId xmlns:a16="http://schemas.microsoft.com/office/drawing/2014/main" id="{A82527F0-A806-47C7-A3C1-A897FF394735}"/>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114300</xdr:colOff>
      <xdr:row>464</xdr:row>
      <xdr:rowOff>0</xdr:rowOff>
    </xdr:from>
    <xdr:to>
      <xdr:col>11</xdr:col>
      <xdr:colOff>1113064</xdr:colOff>
      <xdr:row>464</xdr:row>
      <xdr:rowOff>0</xdr:rowOff>
    </xdr:to>
    <xdr:grpSp>
      <xdr:nvGrpSpPr>
        <xdr:cNvPr id="625" name="Group 624">
          <a:extLst>
            <a:ext uri="{FF2B5EF4-FFF2-40B4-BE49-F238E27FC236}">
              <a16:creationId xmlns:a16="http://schemas.microsoft.com/office/drawing/2014/main" id="{BA9F760C-9562-4394-9A99-6BD53A39FB61}"/>
            </a:ext>
          </a:extLst>
        </xdr:cNvPr>
        <xdr:cNvGrpSpPr/>
      </xdr:nvGrpSpPr>
      <xdr:grpSpPr>
        <a:xfrm>
          <a:off x="10299700" y="317957200"/>
          <a:ext cx="4072164" cy="0"/>
          <a:chOff x="7821386" y="28628068"/>
          <a:chExt cx="3924300" cy="3482068"/>
        </a:xfrm>
      </xdr:grpSpPr>
      <xdr:sp macro="" textlink="">
        <xdr:nvSpPr>
          <xdr:cNvPr id="626" name="Explosion: 14 Points 625">
            <a:extLst>
              <a:ext uri="{FF2B5EF4-FFF2-40B4-BE49-F238E27FC236}">
                <a16:creationId xmlns:a16="http://schemas.microsoft.com/office/drawing/2014/main" id="{C6F34980-3B48-43D2-87F1-86AEAD9E460C}"/>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27" name="Group 626">
            <a:extLst>
              <a:ext uri="{FF2B5EF4-FFF2-40B4-BE49-F238E27FC236}">
                <a16:creationId xmlns:a16="http://schemas.microsoft.com/office/drawing/2014/main" id="{07BDB662-E3C6-4A17-B5B4-E244D502DA14}"/>
              </a:ext>
            </a:extLst>
          </xdr:cNvPr>
          <xdr:cNvGrpSpPr/>
        </xdr:nvGrpSpPr>
        <xdr:grpSpPr>
          <a:xfrm>
            <a:off x="8573865" y="29811889"/>
            <a:ext cx="2056039" cy="1156407"/>
            <a:chOff x="12468225" y="52583445"/>
            <a:chExt cx="1776116" cy="832756"/>
          </a:xfrm>
        </xdr:grpSpPr>
        <xdr:sp macro="" textlink="">
          <xdr:nvSpPr>
            <xdr:cNvPr id="628" name="Arrow: Right 627">
              <a:extLst>
                <a:ext uri="{FF2B5EF4-FFF2-40B4-BE49-F238E27FC236}">
                  <a16:creationId xmlns:a16="http://schemas.microsoft.com/office/drawing/2014/main" id="{8F21384B-3A5C-42F6-9D83-61B3858D3E9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9" name="TextBox 628">
              <a:extLst>
                <a:ext uri="{FF2B5EF4-FFF2-40B4-BE49-F238E27FC236}">
                  <a16:creationId xmlns:a16="http://schemas.microsoft.com/office/drawing/2014/main" id="{2E8A23E7-3253-46EB-AB2A-8FF4B4996B0F}"/>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1136194</xdr:colOff>
      <xdr:row>464</xdr:row>
      <xdr:rowOff>0</xdr:rowOff>
    </xdr:from>
    <xdr:to>
      <xdr:col>15</xdr:col>
      <xdr:colOff>2879269</xdr:colOff>
      <xdr:row>464</xdr:row>
      <xdr:rowOff>0</xdr:rowOff>
    </xdr:to>
    <xdr:grpSp>
      <xdr:nvGrpSpPr>
        <xdr:cNvPr id="630" name="Group 629">
          <a:extLst>
            <a:ext uri="{FF2B5EF4-FFF2-40B4-BE49-F238E27FC236}">
              <a16:creationId xmlns:a16="http://schemas.microsoft.com/office/drawing/2014/main" id="{D55ACBCA-040D-4F38-AD9B-523FFA9B2CF6}"/>
            </a:ext>
          </a:extLst>
        </xdr:cNvPr>
        <xdr:cNvGrpSpPr/>
      </xdr:nvGrpSpPr>
      <xdr:grpSpPr>
        <a:xfrm>
          <a:off x="19843294" y="317957200"/>
          <a:ext cx="1743075" cy="0"/>
          <a:chOff x="12440645" y="52583445"/>
          <a:chExt cx="1770655" cy="832756"/>
        </a:xfrm>
      </xdr:grpSpPr>
      <xdr:sp macro="" textlink="">
        <xdr:nvSpPr>
          <xdr:cNvPr id="631" name="Arrow: Right 630">
            <a:extLst>
              <a:ext uri="{FF2B5EF4-FFF2-40B4-BE49-F238E27FC236}">
                <a16:creationId xmlns:a16="http://schemas.microsoft.com/office/drawing/2014/main" id="{D375A14A-3565-42B0-A817-78BCB81E5D88}"/>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32" name="TextBox 631">
            <a:extLst>
              <a:ext uri="{FF2B5EF4-FFF2-40B4-BE49-F238E27FC236}">
                <a16:creationId xmlns:a16="http://schemas.microsoft.com/office/drawing/2014/main" id="{C88C5D47-0CA5-4D04-8C77-23FF519D5E2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28575</xdr:colOff>
      <xdr:row>464</xdr:row>
      <xdr:rowOff>0</xdr:rowOff>
    </xdr:from>
    <xdr:to>
      <xdr:col>11</xdr:col>
      <xdr:colOff>1027339</xdr:colOff>
      <xdr:row>464</xdr:row>
      <xdr:rowOff>0</xdr:rowOff>
    </xdr:to>
    <xdr:grpSp>
      <xdr:nvGrpSpPr>
        <xdr:cNvPr id="636" name="Group 635">
          <a:extLst>
            <a:ext uri="{FF2B5EF4-FFF2-40B4-BE49-F238E27FC236}">
              <a16:creationId xmlns:a16="http://schemas.microsoft.com/office/drawing/2014/main" id="{3DF1D4EF-0978-40F3-91F5-5C309CB3D552}"/>
            </a:ext>
          </a:extLst>
        </xdr:cNvPr>
        <xdr:cNvGrpSpPr/>
      </xdr:nvGrpSpPr>
      <xdr:grpSpPr>
        <a:xfrm>
          <a:off x="10213975" y="317957200"/>
          <a:ext cx="4072164" cy="0"/>
          <a:chOff x="7821386" y="28628068"/>
          <a:chExt cx="3924300" cy="3482068"/>
        </a:xfrm>
      </xdr:grpSpPr>
      <xdr:sp macro="" textlink="">
        <xdr:nvSpPr>
          <xdr:cNvPr id="637" name="Explosion: 14 Points 636">
            <a:extLst>
              <a:ext uri="{FF2B5EF4-FFF2-40B4-BE49-F238E27FC236}">
                <a16:creationId xmlns:a16="http://schemas.microsoft.com/office/drawing/2014/main" id="{A0F026EC-72A2-4AF0-95F0-938BB41ADA56}"/>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38" name="Group 637">
            <a:extLst>
              <a:ext uri="{FF2B5EF4-FFF2-40B4-BE49-F238E27FC236}">
                <a16:creationId xmlns:a16="http://schemas.microsoft.com/office/drawing/2014/main" id="{49062F5C-9AD0-47F0-8FA5-EC4876C2E676}"/>
              </a:ext>
            </a:extLst>
          </xdr:cNvPr>
          <xdr:cNvGrpSpPr/>
        </xdr:nvGrpSpPr>
        <xdr:grpSpPr>
          <a:xfrm>
            <a:off x="8573865" y="29811889"/>
            <a:ext cx="2056039" cy="1156407"/>
            <a:chOff x="12468225" y="52583445"/>
            <a:chExt cx="1776116" cy="832756"/>
          </a:xfrm>
        </xdr:grpSpPr>
        <xdr:sp macro="" textlink="">
          <xdr:nvSpPr>
            <xdr:cNvPr id="639" name="Arrow: Right 638">
              <a:extLst>
                <a:ext uri="{FF2B5EF4-FFF2-40B4-BE49-F238E27FC236}">
                  <a16:creationId xmlns:a16="http://schemas.microsoft.com/office/drawing/2014/main" id="{E21DA72F-9567-4838-8B75-5C8D63D8598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0" name="TextBox 639">
              <a:extLst>
                <a:ext uri="{FF2B5EF4-FFF2-40B4-BE49-F238E27FC236}">
                  <a16:creationId xmlns:a16="http://schemas.microsoft.com/office/drawing/2014/main" id="{DE800838-AB30-4783-8F05-143C905991D4}"/>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1212394</xdr:colOff>
      <xdr:row>464</xdr:row>
      <xdr:rowOff>0</xdr:rowOff>
    </xdr:from>
    <xdr:to>
      <xdr:col>15</xdr:col>
      <xdr:colOff>2955469</xdr:colOff>
      <xdr:row>464</xdr:row>
      <xdr:rowOff>0</xdr:rowOff>
    </xdr:to>
    <xdr:grpSp>
      <xdr:nvGrpSpPr>
        <xdr:cNvPr id="641" name="Group 640">
          <a:extLst>
            <a:ext uri="{FF2B5EF4-FFF2-40B4-BE49-F238E27FC236}">
              <a16:creationId xmlns:a16="http://schemas.microsoft.com/office/drawing/2014/main" id="{BF9550E8-63F3-4AC8-BBD6-03717B5F34DF}"/>
            </a:ext>
          </a:extLst>
        </xdr:cNvPr>
        <xdr:cNvGrpSpPr/>
      </xdr:nvGrpSpPr>
      <xdr:grpSpPr>
        <a:xfrm>
          <a:off x="19919494" y="317957200"/>
          <a:ext cx="1743075" cy="0"/>
          <a:chOff x="12440645" y="52583445"/>
          <a:chExt cx="1770655" cy="832756"/>
        </a:xfrm>
      </xdr:grpSpPr>
      <xdr:sp macro="" textlink="">
        <xdr:nvSpPr>
          <xdr:cNvPr id="642" name="Arrow: Right 641">
            <a:extLst>
              <a:ext uri="{FF2B5EF4-FFF2-40B4-BE49-F238E27FC236}">
                <a16:creationId xmlns:a16="http://schemas.microsoft.com/office/drawing/2014/main" id="{02E297A3-5A1D-4D4C-92C6-B4197F88BC7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3" name="TextBox 642">
            <a:extLst>
              <a:ext uri="{FF2B5EF4-FFF2-40B4-BE49-F238E27FC236}">
                <a16:creationId xmlns:a16="http://schemas.microsoft.com/office/drawing/2014/main" id="{9A6F2A9F-8FCD-431F-939C-67200471ABE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104775</xdr:colOff>
      <xdr:row>464</xdr:row>
      <xdr:rowOff>0</xdr:rowOff>
    </xdr:from>
    <xdr:to>
      <xdr:col>11</xdr:col>
      <xdr:colOff>1103539</xdr:colOff>
      <xdr:row>464</xdr:row>
      <xdr:rowOff>0</xdr:rowOff>
    </xdr:to>
    <xdr:grpSp>
      <xdr:nvGrpSpPr>
        <xdr:cNvPr id="647" name="Group 646">
          <a:extLst>
            <a:ext uri="{FF2B5EF4-FFF2-40B4-BE49-F238E27FC236}">
              <a16:creationId xmlns:a16="http://schemas.microsoft.com/office/drawing/2014/main" id="{241E8E93-224D-4FEA-97F0-F34551FC5A18}"/>
            </a:ext>
          </a:extLst>
        </xdr:cNvPr>
        <xdr:cNvGrpSpPr/>
      </xdr:nvGrpSpPr>
      <xdr:grpSpPr>
        <a:xfrm>
          <a:off x="10290175" y="317957200"/>
          <a:ext cx="4072164" cy="0"/>
          <a:chOff x="7821386" y="28628068"/>
          <a:chExt cx="3924300" cy="3482068"/>
        </a:xfrm>
      </xdr:grpSpPr>
      <xdr:sp macro="" textlink="">
        <xdr:nvSpPr>
          <xdr:cNvPr id="648" name="Explosion: 14 Points 647">
            <a:extLst>
              <a:ext uri="{FF2B5EF4-FFF2-40B4-BE49-F238E27FC236}">
                <a16:creationId xmlns:a16="http://schemas.microsoft.com/office/drawing/2014/main" id="{04545DB9-5304-4969-8B39-207DCDD6349E}"/>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49" name="Group 648">
            <a:extLst>
              <a:ext uri="{FF2B5EF4-FFF2-40B4-BE49-F238E27FC236}">
                <a16:creationId xmlns:a16="http://schemas.microsoft.com/office/drawing/2014/main" id="{AFF9C5E2-C905-487F-932D-710759A62B1C}"/>
              </a:ext>
            </a:extLst>
          </xdr:cNvPr>
          <xdr:cNvGrpSpPr/>
        </xdr:nvGrpSpPr>
        <xdr:grpSpPr>
          <a:xfrm>
            <a:off x="8573865" y="29811889"/>
            <a:ext cx="2056039" cy="1156407"/>
            <a:chOff x="12468225" y="52583445"/>
            <a:chExt cx="1776116" cy="832756"/>
          </a:xfrm>
        </xdr:grpSpPr>
        <xdr:sp macro="" textlink="">
          <xdr:nvSpPr>
            <xdr:cNvPr id="650" name="Arrow: Right 649">
              <a:extLst>
                <a:ext uri="{FF2B5EF4-FFF2-40B4-BE49-F238E27FC236}">
                  <a16:creationId xmlns:a16="http://schemas.microsoft.com/office/drawing/2014/main" id="{E196DBD1-974B-467C-8F68-2BE49294B655}"/>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51" name="TextBox 650">
              <a:extLst>
                <a:ext uri="{FF2B5EF4-FFF2-40B4-BE49-F238E27FC236}">
                  <a16:creationId xmlns:a16="http://schemas.microsoft.com/office/drawing/2014/main" id="{CE6877B4-B614-4E5A-915A-F6C1C16C7A0C}"/>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xdr:col>
      <xdr:colOff>171450</xdr:colOff>
      <xdr:row>1</xdr:row>
      <xdr:rowOff>0</xdr:rowOff>
    </xdr:from>
    <xdr:to>
      <xdr:col>10</xdr:col>
      <xdr:colOff>665045</xdr:colOff>
      <xdr:row>28</xdr:row>
      <xdr:rowOff>66675</xdr:rowOff>
    </xdr:to>
    <xdr:sp macro="" textlink="">
      <xdr:nvSpPr>
        <xdr:cNvPr id="658" name="TextBox 657">
          <a:extLst>
            <a:ext uri="{FF2B5EF4-FFF2-40B4-BE49-F238E27FC236}">
              <a16:creationId xmlns:a16="http://schemas.microsoft.com/office/drawing/2014/main" id="{B7D94628-2DD5-45E6-8251-C1D2430F8432}"/>
            </a:ext>
          </a:extLst>
        </xdr:cNvPr>
        <xdr:cNvSpPr txBox="1"/>
      </xdr:nvSpPr>
      <xdr:spPr>
        <a:xfrm>
          <a:off x="476250" y="190500"/>
          <a:ext cx="12123620" cy="746760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Progress on Plans of Action</a:t>
          </a:r>
        </a:p>
        <a:p>
          <a:pPr algn="l"/>
          <a:endParaRPr lang="en-US" sz="500" b="1" u="none"/>
        </a:p>
        <a:p>
          <a:pPr eaLnBrk="1" fontAlgn="auto" latinLnBrk="0" hangingPunct="1"/>
          <a:endParaRPr lang="en-US" sz="1100" b="0">
            <a:solidFill>
              <a:schemeClr val="dk1"/>
            </a:solidFill>
            <a:effectLst/>
            <a:latin typeface="+mn-lt"/>
            <a:ea typeface="+mn-ea"/>
            <a:cs typeface="+mn-cs"/>
          </a:endParaRPr>
        </a:p>
        <a:p>
          <a:pPr eaLnBrk="1" fontAlgn="auto" latinLnBrk="0" hangingPunct="1"/>
          <a:r>
            <a:rPr lang="en-US" sz="1100" b="0">
              <a:solidFill>
                <a:schemeClr val="dk1"/>
              </a:solidFill>
              <a:effectLst/>
              <a:latin typeface="+mn-lt"/>
              <a:ea typeface="+mn-ea"/>
              <a:cs typeface="+mn-cs"/>
            </a:rPr>
            <a:t>If participating in multiple tracks,</a:t>
          </a:r>
          <a:r>
            <a:rPr lang="en-US" sz="1100" b="0" baseline="0">
              <a:solidFill>
                <a:schemeClr val="dk1"/>
              </a:solidFill>
              <a:effectLst/>
              <a:latin typeface="+mn-lt"/>
              <a:ea typeface="+mn-ea"/>
              <a:cs typeface="+mn-cs"/>
            </a:rPr>
            <a:t> complete only those pages required for the track identified in your Notice of Award.</a:t>
          </a:r>
        </a:p>
        <a:p>
          <a:pPr eaLnBrk="1" fontAlgn="auto" latinLnBrk="0" hangingPunct="1"/>
          <a:endParaRPr lang="en-US">
            <a:effectLst/>
          </a:endParaRPr>
        </a:p>
        <a:p>
          <a:r>
            <a:rPr lang="en-US" sz="1100" b="0">
              <a:solidFill>
                <a:schemeClr val="dk1"/>
              </a:solidFill>
              <a:effectLst/>
              <a:latin typeface="+mn-lt"/>
              <a:ea typeface="+mn-ea"/>
              <a:cs typeface="+mn-cs"/>
            </a:rPr>
            <a:t>Program Report:</a:t>
          </a:r>
        </a:p>
        <a:p>
          <a:r>
            <a:rPr lang="en-US" sz="1100" b="1" i="0">
              <a:solidFill>
                <a:schemeClr val="dk1"/>
              </a:solidFill>
              <a:effectLst/>
              <a:latin typeface="+mn-lt"/>
              <a:ea typeface="+mn-ea"/>
              <a:cs typeface="+mn-cs"/>
            </a:rPr>
            <a:t>Initial Report (green sections) - 90 days after NOA is issued unless</a:t>
          </a:r>
          <a:r>
            <a:rPr lang="en-US" sz="1100" b="1" i="0" baseline="0">
              <a:solidFill>
                <a:schemeClr val="dk1"/>
              </a:solidFill>
              <a:effectLst/>
              <a:latin typeface="+mn-lt"/>
              <a:ea typeface="+mn-ea"/>
              <a:cs typeface="+mn-cs"/>
            </a:rPr>
            <a:t> otherwise communicated by Project manager</a:t>
          </a:r>
          <a:endParaRPr lang="en-US">
            <a:effectLst/>
          </a:endParaRPr>
        </a:p>
        <a:p>
          <a:r>
            <a:rPr lang="en-US" sz="1100" baseline="0">
              <a:solidFill>
                <a:schemeClr val="dk1"/>
              </a:solidFill>
              <a:effectLst/>
              <a:latin typeface="+mn-lt"/>
              <a:ea typeface="+mn-ea"/>
              <a:cs typeface="+mn-cs"/>
            </a:rPr>
            <a:t>1. Provide a brief narrative describing the action plans you've identified for this budget year.</a:t>
          </a:r>
          <a:endParaRPr lang="en-US">
            <a:effectLst/>
          </a:endParaRPr>
        </a:p>
        <a:p>
          <a:r>
            <a:rPr lang="en-US" sz="1100" baseline="0">
              <a:solidFill>
                <a:schemeClr val="dk1"/>
              </a:solidFill>
              <a:effectLst/>
              <a:latin typeface="+mn-lt"/>
              <a:ea typeface="+mn-ea"/>
              <a:cs typeface="+mn-cs"/>
            </a:rPr>
            <a:t>2. Start date (M/D/YYYY) must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 unless the item was carried forward from the previous budget year.</a:t>
          </a:r>
          <a:endParaRPr lang="en-US">
            <a:effectLst/>
          </a:endParaRPr>
        </a:p>
        <a:p>
          <a:r>
            <a:rPr lang="en-US" sz="1100" baseline="0">
              <a:solidFill>
                <a:schemeClr val="dk1"/>
              </a:solidFill>
              <a:effectLst/>
              <a:latin typeface="+mn-lt"/>
              <a:ea typeface="+mn-ea"/>
              <a:cs typeface="+mn-cs"/>
            </a:rPr>
            <a:t>3. Planned end date (M/D/YYYY) must be within the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pPr eaLnBrk="1" fontAlgn="auto" latinLnBrk="0" hangingPunct="1"/>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a plan of action will impact your progress for this element in the table to the far right.</a:t>
          </a:r>
          <a:br>
            <a:rPr lang="en-US" sz="1100" baseline="0">
              <a:solidFill>
                <a:schemeClr val="dk1"/>
              </a:solidFill>
              <a:effectLst/>
              <a:latin typeface="+mn-lt"/>
              <a:ea typeface="+mn-ea"/>
              <a:cs typeface="+mn-cs"/>
            </a:rPr>
          </a:br>
          <a:r>
            <a:rPr lang="en-US" sz="1100" b="1" i="1">
              <a:solidFill>
                <a:schemeClr val="dk1"/>
              </a:solidFill>
              <a:effectLst/>
              <a:latin typeface="+mn-lt"/>
              <a:ea typeface="+mn-ea"/>
              <a:cs typeface="+mn-cs"/>
            </a:rPr>
            <a:t>Note: Each</a:t>
          </a:r>
          <a:r>
            <a:rPr lang="en-US" sz="1100" b="1" i="1" baseline="0">
              <a:solidFill>
                <a:schemeClr val="dk1"/>
              </a:solidFill>
              <a:effectLst/>
              <a:latin typeface="+mn-lt"/>
              <a:ea typeface="+mn-ea"/>
              <a:cs typeface="+mn-cs"/>
            </a:rPr>
            <a:t> plan of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Objectives relevant to this award.</a:t>
          </a:r>
          <a:endParaRPr lang="en-US">
            <a:effectLst/>
          </a:endParaRPr>
        </a:p>
        <a:p>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Mid-Year Report (Yellow sections) and Annual Report (Brown sections)</a:t>
          </a:r>
          <a:endParaRPr lang="en-US">
            <a:effectLst/>
          </a:endParaRPr>
        </a:p>
        <a:p>
          <a:r>
            <a:rPr lang="en-US" sz="1100" b="0">
              <a:solidFill>
                <a:schemeClr val="dk1"/>
              </a:solidFill>
              <a:effectLst/>
              <a:latin typeface="+mn-lt"/>
              <a:ea typeface="+mn-ea"/>
              <a:cs typeface="+mn-cs"/>
            </a:rPr>
            <a:t>For</a:t>
          </a:r>
          <a:r>
            <a:rPr lang="en-US" sz="1100" b="0" baseline="0">
              <a:solidFill>
                <a:schemeClr val="dk1"/>
              </a:solidFill>
              <a:effectLst/>
              <a:latin typeface="+mn-lt"/>
              <a:ea typeface="+mn-ea"/>
              <a:cs typeface="+mn-cs"/>
            </a:rPr>
            <a:t> Plans of Action identified with the Initial Report submission; review previously submitted information before entering the current program report information in the blue fields, including any changes or deviations from the previously reported information. Note: For those plans that were completed by the time of submission for the Mid-Year Report and all relevant updates were already provided, you may skip the Annual Report Response fields for that plan. </a:t>
          </a:r>
        </a:p>
        <a:p>
          <a:r>
            <a:rPr lang="en-US" sz="1100" b="0">
              <a:solidFill>
                <a:schemeClr val="dk1"/>
              </a:solidFill>
              <a:effectLst/>
              <a:latin typeface="+mn-lt"/>
              <a:ea typeface="+mn-ea"/>
              <a:cs typeface="+mn-cs"/>
            </a:rPr>
            <a:t>1. Enter a new start date and</a:t>
          </a:r>
          <a:r>
            <a:rPr lang="en-US" sz="1100" b="0" baseline="0">
              <a:solidFill>
                <a:schemeClr val="dk1"/>
              </a:solidFill>
              <a:effectLst/>
              <a:latin typeface="+mn-lt"/>
              <a:ea typeface="+mn-ea"/>
              <a:cs typeface="+mn-cs"/>
            </a:rPr>
            <a:t> end date</a:t>
          </a:r>
          <a:r>
            <a:rPr lang="en-US" sz="1100" b="0">
              <a:solidFill>
                <a:schemeClr val="dk1"/>
              </a:solidFill>
              <a:effectLst/>
              <a:latin typeface="+mn-lt"/>
              <a:ea typeface="+mn-ea"/>
              <a:cs typeface="+mn-cs"/>
            </a:rPr>
            <a:t>, if applicable, otherwise leave blank. </a:t>
          </a:r>
        </a:p>
        <a:p>
          <a:r>
            <a:rPr lang="en-US" sz="1100" b="0">
              <a:solidFill>
                <a:schemeClr val="dk1"/>
              </a:solidFill>
              <a:effectLst/>
              <a:latin typeface="+mn-lt"/>
              <a:ea typeface="+mn-ea"/>
              <a:cs typeface="+mn-cs"/>
            </a:rPr>
            <a:t>2. Select current status</a:t>
          </a:r>
          <a:r>
            <a:rPr lang="en-US" sz="1100" b="0" baseline="0">
              <a:solidFill>
                <a:schemeClr val="dk1"/>
              </a:solidFill>
              <a:effectLst/>
              <a:latin typeface="+mn-lt"/>
              <a:ea typeface="+mn-ea"/>
              <a:cs typeface="+mn-cs"/>
            </a:rPr>
            <a:t> and an estimated </a:t>
          </a:r>
          <a:r>
            <a:rPr lang="en-US" sz="1100" b="0">
              <a:solidFill>
                <a:schemeClr val="dk1"/>
              </a:solidFill>
              <a:effectLst/>
              <a:latin typeface="+mn-lt"/>
              <a:ea typeface="+mn-ea"/>
              <a:cs typeface="+mn-cs"/>
            </a:rPr>
            <a:t>percent complete using the drop-down menus</a:t>
          </a:r>
          <a:r>
            <a:rPr lang="en-US" sz="1100" b="0" baseline="0">
              <a:solidFill>
                <a:schemeClr val="dk1"/>
              </a:solidFill>
              <a:effectLst/>
              <a:latin typeface="+mn-lt"/>
              <a:ea typeface="+mn-ea"/>
              <a:cs typeface="+mn-cs"/>
            </a:rPr>
            <a:t> provided.</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3. Describe progress made to date for each plan</a:t>
          </a:r>
          <a:r>
            <a:rPr lang="en-US" sz="1100" b="0" baseline="0">
              <a:solidFill>
                <a:schemeClr val="dk1"/>
              </a:solidFill>
              <a:effectLst/>
              <a:latin typeface="+mn-lt"/>
              <a:ea typeface="+mn-ea"/>
              <a:cs typeface="+mn-cs"/>
            </a:rPr>
            <a:t> of action</a:t>
          </a:r>
          <a:r>
            <a:rPr lang="en-US" sz="1100" b="0">
              <a:solidFill>
                <a:schemeClr val="dk1"/>
              </a:solidFill>
              <a:effectLst/>
              <a:latin typeface="+mn-lt"/>
              <a:ea typeface="+mn-ea"/>
              <a:cs typeface="+mn-cs"/>
            </a:rPr>
            <a:t>. Include any changes to</a:t>
          </a:r>
          <a:r>
            <a:rPr lang="en-US" sz="1100" b="0" baseline="0">
              <a:solidFill>
                <a:schemeClr val="dk1"/>
              </a:solidFill>
              <a:effectLst/>
              <a:latin typeface="+mn-lt"/>
              <a:ea typeface="+mn-ea"/>
              <a:cs typeface="+mn-cs"/>
            </a:rPr>
            <a:t> plan (e.g. unforseen delays or adjustments in planned progress).</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4. Review</a:t>
          </a:r>
          <a:r>
            <a:rPr lang="en-US" sz="1100" b="0" baseline="0">
              <a:solidFill>
                <a:schemeClr val="dk1"/>
              </a:solidFill>
              <a:effectLst/>
              <a:latin typeface="+mn-lt"/>
              <a:ea typeface="+mn-ea"/>
              <a:cs typeface="+mn-cs"/>
            </a:rPr>
            <a:t> the Performance Element Impact table to the far right, when changes to previously reported impacts are needed, enter yes for all current impacts on the applicable reporting row provide a short justification for changes in impacts from the previous submission in the blue text field provided. </a:t>
          </a:r>
        </a:p>
        <a:p>
          <a:r>
            <a:rPr lang="en-US" sz="1100" b="0" baseline="0">
              <a:solidFill>
                <a:schemeClr val="dk1"/>
              </a:solidFill>
              <a:effectLst/>
              <a:latin typeface="+mn-lt"/>
              <a:ea typeface="+mn-ea"/>
              <a:cs typeface="+mn-cs"/>
            </a:rPr>
            <a:t>5. For all plans of action that have a "Yes" response for one or more of the applicable Outcomes for this track enter a progress narrative specific to each Outcome in the table provided below the general progress narrative for that plan of action. This narrative should not be a repeat of the general progress narrative for the plan but should describe progress as it relates to the specific outcome. </a:t>
          </a:r>
        </a:p>
        <a:p>
          <a:pPr eaLnBrk="1" fontAlgn="auto" latinLnBrk="0" hangingPunct="1"/>
          <a:r>
            <a:rPr lang="en-US" sz="1100" b="0">
              <a:solidFill>
                <a:schemeClr val="dk1"/>
              </a:solidFill>
              <a:effectLst/>
              <a:latin typeface="+mn-lt"/>
              <a:ea typeface="+mn-ea"/>
              <a:cs typeface="+mn-cs"/>
            </a:rPr>
            <a:t>6. Describe</a:t>
          </a:r>
          <a:r>
            <a:rPr lang="en-US" sz="1100" b="0" baseline="0">
              <a:solidFill>
                <a:schemeClr val="dk1"/>
              </a:solidFill>
              <a:effectLst/>
              <a:latin typeface="+mn-lt"/>
              <a:ea typeface="+mn-ea"/>
              <a:cs typeface="+mn-cs"/>
            </a:rPr>
            <a:t> any additional actions initiated in the current</a:t>
          </a:r>
          <a:r>
            <a:rPr lang="en-US" sz="1100" b="0">
              <a:solidFill>
                <a:schemeClr val="dk1"/>
              </a:solidFill>
              <a:effectLst/>
              <a:latin typeface="+mn-lt"/>
              <a:ea typeface="+mn-ea"/>
              <a:cs typeface="+mn-cs"/>
            </a:rPr>
            <a:t> budget period but NOT</a:t>
          </a:r>
          <a:r>
            <a:rPr lang="en-US" sz="1100" b="0" baseline="0">
              <a:solidFill>
                <a:schemeClr val="dk1"/>
              </a:solidFill>
              <a:effectLst/>
              <a:latin typeface="+mn-lt"/>
              <a:ea typeface="+mn-ea"/>
              <a:cs typeface="+mn-cs"/>
            </a:rPr>
            <a:t> previously identified in the space provided (Plans of Action 21-25)</a:t>
          </a:r>
          <a:r>
            <a:rPr lang="en-US" sz="1100" b="0">
              <a:solidFill>
                <a:schemeClr val="dk1"/>
              </a:solidFill>
              <a:effectLst/>
              <a:latin typeface="+mn-lt"/>
              <a:ea typeface="+mn-ea"/>
              <a:cs typeface="+mn-cs"/>
            </a:rPr>
            <a:t>. Include start date, expected end date and link</a:t>
          </a:r>
          <a:r>
            <a:rPr lang="en-US" sz="1100" b="0" baseline="0">
              <a:solidFill>
                <a:schemeClr val="dk1"/>
              </a:solidFill>
              <a:effectLst/>
              <a:latin typeface="+mn-lt"/>
              <a:ea typeface="+mn-ea"/>
              <a:cs typeface="+mn-cs"/>
            </a:rPr>
            <a:t> the action to the applicable performance elements in the table to the right of the progress report section</a:t>
          </a:r>
          <a:r>
            <a:rPr lang="en-US" sz="1100" b="0">
              <a:solidFill>
                <a:schemeClr val="dk1"/>
              </a:solidFill>
              <a:effectLst/>
              <a:latin typeface="+mn-lt"/>
              <a:ea typeface="+mn-ea"/>
              <a:cs typeface="+mn-cs"/>
            </a:rPr>
            <a:t>.</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In each Progress Report section report current status, percent complete and describe progress made to date for each activity, including progress specific to any applicable outcomes for that plan of action in the table below the progress</a:t>
          </a:r>
          <a:r>
            <a:rPr lang="en-US" sz="1100" b="0" baseline="0">
              <a:solidFill>
                <a:schemeClr val="dk1"/>
              </a:solidFill>
              <a:effectLst/>
              <a:latin typeface="+mn-lt"/>
              <a:ea typeface="+mn-ea"/>
              <a:cs typeface="+mn-cs"/>
            </a:rPr>
            <a:t> report narrative</a:t>
          </a:r>
          <a:r>
            <a:rPr lang="en-US" sz="1100" b="0">
              <a:solidFill>
                <a:schemeClr val="dk1"/>
              </a:solidFill>
              <a:effectLst/>
              <a:latin typeface="+mn-lt"/>
              <a:ea typeface="+mn-ea"/>
              <a:cs typeface="+mn-cs"/>
            </a:rPr>
            <a:t>. </a:t>
          </a:r>
        </a:p>
        <a:p>
          <a:pPr eaLnBrk="1" fontAlgn="auto" latinLnBrk="0" hangingPunct="1"/>
          <a:endParaRPr lang="en-US">
            <a:effectLst/>
          </a:endParaRPr>
        </a:p>
        <a:p>
          <a:r>
            <a:rPr lang="en-US" sz="1100" b="0">
              <a:solidFill>
                <a:schemeClr val="dk1"/>
              </a:solidFill>
              <a:effectLst/>
              <a:latin typeface="+mn-lt"/>
              <a:ea typeface="+mn-ea"/>
              <a:cs typeface="+mn-cs"/>
            </a:rPr>
            <a:t>Text</a:t>
          </a:r>
          <a:r>
            <a:rPr lang="en-US" sz="1100" b="0" baseline="0">
              <a:solidFill>
                <a:schemeClr val="dk1"/>
              </a:solidFill>
              <a:effectLst/>
              <a:latin typeface="+mn-lt"/>
              <a:ea typeface="+mn-ea"/>
              <a:cs typeface="+mn-cs"/>
            </a:rPr>
            <a:t> entered may exceed the visible field space if needed. Use "Alt+Enter" to return a new line if desired.</a:t>
          </a:r>
          <a:endParaRPr lang="en-US">
            <a:effectLst/>
          </a:endParaRPr>
        </a:p>
        <a:p>
          <a:pPr algn="l"/>
          <a:endParaRPr lang="en-US" sz="1100" b="0" u="none" baseline="0"/>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Notes: Incomplete plans of action from a previous budget year may be carried forward to the next funding year as needed.</a:t>
          </a:r>
        </a:p>
        <a:p>
          <a:endParaRPr lang="en-US">
            <a:effectLst/>
          </a:endParaRPr>
        </a:p>
        <a:p>
          <a:pPr eaLnBrk="1" fontAlgn="auto" latinLnBrk="0" hangingPunct="1"/>
          <a:endParaRPr lang="en-US">
            <a:effectLst/>
          </a:endParaRPr>
        </a:p>
        <a:p>
          <a:endParaRPr lang="en-US">
            <a:effectLst/>
          </a:endParaRPr>
        </a:p>
      </xdr:txBody>
    </xdr:sp>
    <xdr:clientData/>
  </xdr:twoCellAnchor>
  <xdr:twoCellAnchor>
    <xdr:from>
      <xdr:col>6</xdr:col>
      <xdr:colOff>114299</xdr:colOff>
      <xdr:row>55</xdr:row>
      <xdr:rowOff>2252663</xdr:rowOff>
    </xdr:from>
    <xdr:to>
      <xdr:col>6</xdr:col>
      <xdr:colOff>2490786</xdr:colOff>
      <xdr:row>55</xdr:row>
      <xdr:rowOff>2452688</xdr:rowOff>
    </xdr:to>
    <xdr:sp macro="" textlink="">
      <xdr:nvSpPr>
        <xdr:cNvPr id="190" name="TextBox 189">
          <a:extLst>
            <a:ext uri="{FF2B5EF4-FFF2-40B4-BE49-F238E27FC236}">
              <a16:creationId xmlns:a16="http://schemas.microsoft.com/office/drawing/2014/main" id="{46032C77-E7F4-499C-AD2D-57161609EB02}"/>
            </a:ext>
          </a:extLst>
        </xdr:cNvPr>
        <xdr:cNvSpPr txBox="1"/>
      </xdr:nvSpPr>
      <xdr:spPr>
        <a:xfrm>
          <a:off x="5514974" y="1473041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19050</xdr:colOff>
      <xdr:row>7</xdr:row>
      <xdr:rowOff>238125</xdr:rowOff>
    </xdr:to>
    <xdr:sp macro="" textlink="">
      <xdr:nvSpPr>
        <xdr:cNvPr id="2" name="TextBox 1">
          <a:extLst>
            <a:ext uri="{FF2B5EF4-FFF2-40B4-BE49-F238E27FC236}">
              <a16:creationId xmlns:a16="http://schemas.microsoft.com/office/drawing/2014/main" id="{8CB212B2-D327-48FB-83FE-4F941CE81BC6}"/>
            </a:ext>
          </a:extLst>
        </xdr:cNvPr>
        <xdr:cNvSpPr txBox="1"/>
      </xdr:nvSpPr>
      <xdr:spPr>
        <a:xfrm>
          <a:off x="609600" y="190500"/>
          <a:ext cx="9763125" cy="171450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Additional Questions (Required unless otherwise noted)</a:t>
          </a:r>
        </a:p>
        <a:p>
          <a:pPr algn="l"/>
          <a:endParaRPr lang="en-US" sz="500" b="1" u="none"/>
        </a:p>
        <a:p>
          <a:pPr algn="l"/>
          <a:endParaRPr lang="en-US" sz="1100" b="0" u="none"/>
        </a:p>
        <a:p>
          <a:pPr algn="l"/>
          <a:r>
            <a:rPr lang="en-US" sz="1100" b="0" u="none"/>
            <a:t>Please answer</a:t>
          </a:r>
          <a:r>
            <a:rPr lang="en-US" sz="1100" b="0" u="none" baseline="0"/>
            <a:t> the additional questions listed below as they pertain to your agreement. If a response would include submission of required data that can be organized in tabular format, a separate excel file(s) may be attached to your email submission of this report as needed. </a:t>
          </a:r>
        </a:p>
        <a:p>
          <a:pPr algn="l"/>
          <a:endParaRPr lang="en-US" sz="1100" b="0" u="none"/>
        </a:p>
        <a:p>
          <a:pPr algn="l"/>
          <a:r>
            <a:rPr lang="en-US" sz="1100" b="0" u="none"/>
            <a:t>Use "Alt + Enter" to return a new line. Text</a:t>
          </a:r>
          <a:r>
            <a:rPr lang="en-US" sz="1100" b="0" u="none" baseline="0"/>
            <a:t> entered may exceed the visible field space if needed.</a:t>
          </a:r>
          <a:endParaRPr lang="en-US" sz="1200" b="0" u="none"/>
        </a:p>
      </xdr:txBody>
    </xdr:sp>
    <xdr:clientData/>
  </xdr:twoCellAnchor>
  <xdr:twoCellAnchor>
    <xdr:from>
      <xdr:col>1</xdr:col>
      <xdr:colOff>9525</xdr:colOff>
      <xdr:row>9</xdr:row>
      <xdr:rowOff>152402</xdr:rowOff>
    </xdr:from>
    <xdr:to>
      <xdr:col>6</xdr:col>
      <xdr:colOff>28575</xdr:colOff>
      <xdr:row>16</xdr:row>
      <xdr:rowOff>323851</xdr:rowOff>
    </xdr:to>
    <xdr:sp macro="" textlink="">
      <xdr:nvSpPr>
        <xdr:cNvPr id="17" name="TextBox 16">
          <a:extLst>
            <a:ext uri="{FF2B5EF4-FFF2-40B4-BE49-F238E27FC236}">
              <a16:creationId xmlns:a16="http://schemas.microsoft.com/office/drawing/2014/main" id="{9DC2E03E-00C5-4BCC-B440-9D725A8A9BAC}"/>
            </a:ext>
          </a:extLst>
        </xdr:cNvPr>
        <xdr:cNvSpPr txBox="1"/>
      </xdr:nvSpPr>
      <xdr:spPr>
        <a:xfrm>
          <a:off x="619125" y="342902"/>
          <a:ext cx="10820400" cy="3000374"/>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Additional Questions (Required unless otherwise noted)</a:t>
          </a:r>
        </a:p>
        <a:p>
          <a:pPr algn="l"/>
          <a:endParaRPr lang="en-US" sz="500" b="1" u="none"/>
        </a:p>
        <a:p>
          <a:pPr algn="l"/>
          <a:endParaRPr lang="en-US" sz="1100" b="0" u="none"/>
        </a:p>
        <a:p>
          <a:pPr algn="l"/>
          <a:r>
            <a:rPr lang="en-US" sz="1100" b="0" u="none"/>
            <a:t>Information</a:t>
          </a:r>
          <a:r>
            <a:rPr lang="en-US" sz="1100" b="0" u="none" baseline="0"/>
            <a:t> from your Mid-Year Report information should be entered in blue or purple fields under yellow "Mid-Year Report" headings. Enter any updates or new information in the blue fields provided under the brown "Annual Report" headings or state "no change" from your Mid-Year Report.</a:t>
          </a:r>
          <a:endParaRPr lang="en-US" sz="1100" b="0" u="none"/>
        </a:p>
        <a:p>
          <a:pPr algn="l"/>
          <a:endParaRPr lang="en-US" sz="1100" b="0" u="none"/>
        </a:p>
        <a:p>
          <a:pPr algn="l"/>
          <a:r>
            <a:rPr lang="en-US" sz="1100" b="0" u="none"/>
            <a:t>Please answer</a:t>
          </a:r>
          <a:r>
            <a:rPr lang="en-US" sz="1100" b="0" u="none" baseline="0"/>
            <a:t> the additional questions listed below as they pertain to your agreement. If a response would include submission of required data that can be organized in tabular format, a separate excel file(s) may be attached to your email submission of this report as needed. </a:t>
          </a:r>
        </a:p>
        <a:p>
          <a:pPr algn="l"/>
          <a:endParaRPr lang="en-US" sz="1100" b="0" u="none"/>
        </a:p>
        <a:p>
          <a:pPr algn="l"/>
          <a:r>
            <a:rPr lang="en-US" sz="1100" b="0" u="none"/>
            <a:t>Use "Alt + Enter" to return a new line. Text</a:t>
          </a:r>
          <a:r>
            <a:rPr lang="en-US" sz="1100" b="0" u="none" baseline="0"/>
            <a:t> entered may exceed the visible field space if needed.</a:t>
          </a:r>
        </a:p>
      </xdr:txBody>
    </xdr:sp>
    <xdr:clientData/>
  </xdr:twoCellAnchor>
  <xdr:twoCellAnchor>
    <xdr:from>
      <xdr:col>6</xdr:col>
      <xdr:colOff>1190625</xdr:colOff>
      <xdr:row>28</xdr:row>
      <xdr:rowOff>142876</xdr:rowOff>
    </xdr:from>
    <xdr:to>
      <xdr:col>6</xdr:col>
      <xdr:colOff>1304924</xdr:colOff>
      <xdr:row>43</xdr:row>
      <xdr:rowOff>2000253</xdr:rowOff>
    </xdr:to>
    <xdr:grpSp>
      <xdr:nvGrpSpPr>
        <xdr:cNvPr id="18" name="Group 17">
          <a:extLst>
            <a:ext uri="{FF2B5EF4-FFF2-40B4-BE49-F238E27FC236}">
              <a16:creationId xmlns:a16="http://schemas.microsoft.com/office/drawing/2014/main" id="{558E3BE0-0EC1-4F6F-9104-990B6D385075}"/>
            </a:ext>
          </a:extLst>
        </xdr:cNvPr>
        <xdr:cNvGrpSpPr/>
      </xdr:nvGrpSpPr>
      <xdr:grpSpPr>
        <a:xfrm rot="5400000">
          <a:off x="6696867" y="12416634"/>
          <a:ext cx="13009565" cy="114299"/>
          <a:chOff x="598714" y="6313716"/>
          <a:chExt cx="11321143" cy="154214"/>
        </a:xfrm>
      </xdr:grpSpPr>
      <xdr:sp macro="" textlink="">
        <xdr:nvSpPr>
          <xdr:cNvPr id="19" name="Rectangle 18">
            <a:extLst>
              <a:ext uri="{FF2B5EF4-FFF2-40B4-BE49-F238E27FC236}">
                <a16:creationId xmlns:a16="http://schemas.microsoft.com/office/drawing/2014/main" id="{E727B7EB-4859-4771-8F53-97B45077E7C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1617F701-5EE8-40B9-89E8-693DE3AA5F4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4</xdr:col>
      <xdr:colOff>628651</xdr:colOff>
      <xdr:row>140</xdr:row>
      <xdr:rowOff>1</xdr:rowOff>
    </xdr:from>
    <xdr:to>
      <xdr:col>4</xdr:col>
      <xdr:colOff>714375</xdr:colOff>
      <xdr:row>166</xdr:row>
      <xdr:rowOff>1266828</xdr:rowOff>
    </xdr:to>
    <xdr:grpSp>
      <xdr:nvGrpSpPr>
        <xdr:cNvPr id="24" name="Group 23">
          <a:extLst>
            <a:ext uri="{FF2B5EF4-FFF2-40B4-BE49-F238E27FC236}">
              <a16:creationId xmlns:a16="http://schemas.microsoft.com/office/drawing/2014/main" id="{70D5282D-4F64-4C50-A981-FB97D4B73BEA}"/>
            </a:ext>
          </a:extLst>
        </xdr:cNvPr>
        <xdr:cNvGrpSpPr/>
      </xdr:nvGrpSpPr>
      <xdr:grpSpPr>
        <a:xfrm rot="5400000">
          <a:off x="1774824" y="83959703"/>
          <a:ext cx="13128627" cy="85724"/>
          <a:chOff x="598714" y="6313716"/>
          <a:chExt cx="11321143" cy="154214"/>
        </a:xfrm>
      </xdr:grpSpPr>
      <xdr:sp macro="" textlink="">
        <xdr:nvSpPr>
          <xdr:cNvPr id="25" name="Rectangle 24">
            <a:extLst>
              <a:ext uri="{FF2B5EF4-FFF2-40B4-BE49-F238E27FC236}">
                <a16:creationId xmlns:a16="http://schemas.microsoft.com/office/drawing/2014/main" id="{DC2504D9-DF47-4872-95E5-468466218D0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6B841D81-A3EA-49C9-BA56-37A34F915FC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279400</xdr:colOff>
      <xdr:row>97</xdr:row>
      <xdr:rowOff>2019300</xdr:rowOff>
    </xdr:from>
    <xdr:to>
      <xdr:col>5</xdr:col>
      <xdr:colOff>1990725</xdr:colOff>
      <xdr:row>98</xdr:row>
      <xdr:rowOff>47626</xdr:rowOff>
    </xdr:to>
    <xdr:sp macro="" textlink="">
      <xdr:nvSpPr>
        <xdr:cNvPr id="15" name="TextBox 14">
          <a:extLst>
            <a:ext uri="{FF2B5EF4-FFF2-40B4-BE49-F238E27FC236}">
              <a16:creationId xmlns:a16="http://schemas.microsoft.com/office/drawing/2014/main" id="{19EF2579-8658-4AD8-9A66-73418BC7FBA3}"/>
            </a:ext>
          </a:extLst>
        </xdr:cNvPr>
        <xdr:cNvSpPr txBox="1"/>
      </xdr:nvSpPr>
      <xdr:spPr>
        <a:xfrm>
          <a:off x="9642475" y="49758600"/>
          <a:ext cx="1711325" cy="485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(Select the purpose</a:t>
          </a:r>
          <a:r>
            <a:rPr lang="en-US" sz="1200" baseline="0"/>
            <a:t> that best fits the meeting) </a:t>
          </a:r>
          <a:endParaRPr lang="en-US" sz="1200"/>
        </a:p>
      </xdr:txBody>
    </xdr:sp>
    <xdr:clientData/>
  </xdr:twoCellAnchor>
</xdr:wsDr>
</file>

<file path=xl/drawings/drawing6.xml><?xml version="1.0" encoding="utf-8"?>
<xdr:wsDr xmlns:xdr="http://schemas.openxmlformats.org/drawingml/2006/spreadsheetDrawing" xmlns:a="http://schemas.openxmlformats.org/drawingml/2006/main">
  <xdr:absoluteAnchor>
    <xdr:pos x="638176" y="200025"/>
    <xdr:ext cx="8124824" cy="1228725"/>
    <xdr:sp macro="" textlink="">
      <xdr:nvSpPr>
        <xdr:cNvPr id="2" name="TextBox 1">
          <a:extLst>
            <a:ext uri="{FF2B5EF4-FFF2-40B4-BE49-F238E27FC236}">
              <a16:creationId xmlns:a16="http://schemas.microsoft.com/office/drawing/2014/main" id="{A2909596-01B8-45D9-BB86-95B8EE6C6381}"/>
            </a:ext>
          </a:extLst>
        </xdr:cNvPr>
        <xdr:cNvSpPr txBox="1"/>
      </xdr:nvSpPr>
      <xdr:spPr>
        <a:xfrm>
          <a:off x="638176" y="200025"/>
          <a:ext cx="8124824" cy="12287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Budget Summary</a:t>
          </a:r>
        </a:p>
        <a:p>
          <a:pPr algn="l"/>
          <a:endParaRPr lang="en-US" sz="500" b="1" u="none"/>
        </a:p>
        <a:p>
          <a:pPr algn="l"/>
          <a:r>
            <a:rPr lang="en-US" sz="1050" b="0" u="none"/>
            <a:t>The budget below sums the total of the End of Year budget(s)</a:t>
          </a:r>
          <a:r>
            <a:rPr lang="en-US" sz="1050" b="0" u="none" baseline="0"/>
            <a:t> entered into the track pages. If you wish to make a change you must do so on the individual track page(s).</a:t>
          </a:r>
          <a:endParaRPr lang="en-US" sz="1050" b="0" u="none"/>
        </a:p>
      </xdr:txBody>
    </xdr:sp>
    <xdr:clientData/>
  </xdr:absoluteAnchor>
</xdr:wsDr>
</file>

<file path=xl/drawings/drawing7.xml><?xml version="1.0" encoding="utf-8"?>
<xdr:wsDr xmlns:xdr="http://schemas.openxmlformats.org/drawingml/2006/spreadsheetDrawing" xmlns:a="http://schemas.openxmlformats.org/drawingml/2006/main">
  <xdr:twoCellAnchor>
    <xdr:from>
      <xdr:col>3</xdr:col>
      <xdr:colOff>28575</xdr:colOff>
      <xdr:row>17</xdr:row>
      <xdr:rowOff>19049</xdr:rowOff>
    </xdr:from>
    <xdr:to>
      <xdr:col>3</xdr:col>
      <xdr:colOff>1123950</xdr:colOff>
      <xdr:row>18</xdr:row>
      <xdr:rowOff>171449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22EB63EF-5C58-4B05-B5D1-C71F3BDC052A}"/>
            </a:ext>
          </a:extLst>
        </xdr:cNvPr>
        <xdr:cNvSpPr txBox="1"/>
      </xdr:nvSpPr>
      <xdr:spPr>
        <a:xfrm>
          <a:off x="8258175" y="2695574"/>
          <a:ext cx="1095375" cy="847725"/>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AFRPS Dev </a:t>
          </a:r>
          <a:r>
            <a:rPr lang="en-US" sz="1200" b="1" u="sng">
              <a:solidFill>
                <a:schemeClr val="accent5">
                  <a:lumMod val="75000"/>
                </a:schemeClr>
              </a:solidFill>
            </a:rPr>
            <a:t>Page</a:t>
          </a:r>
        </a:p>
      </xdr:txBody>
    </xdr:sp>
    <xdr:clientData/>
  </xdr:twoCellAnchor>
  <xdr:twoCellAnchor>
    <xdr:from>
      <xdr:col>3</xdr:col>
      <xdr:colOff>28575</xdr:colOff>
      <xdr:row>18</xdr:row>
      <xdr:rowOff>571499</xdr:rowOff>
    </xdr:from>
    <xdr:to>
      <xdr:col>3</xdr:col>
      <xdr:colOff>1123950</xdr:colOff>
      <xdr:row>19</xdr:row>
      <xdr:rowOff>838199</xdr:rowOff>
    </xdr:to>
    <xdr:sp macro="" textlink="">
      <xdr:nvSpPr>
        <xdr:cNvPr id="3" name="TextBox 2">
          <a:hlinkClick xmlns:r="http://schemas.openxmlformats.org/officeDocument/2006/relationships" r:id="rId2"/>
          <a:extLst>
            <a:ext uri="{FF2B5EF4-FFF2-40B4-BE49-F238E27FC236}">
              <a16:creationId xmlns:a16="http://schemas.microsoft.com/office/drawing/2014/main" id="{4EB45E68-923A-4BAB-817B-807CEF68AC8B}"/>
            </a:ext>
          </a:extLst>
        </xdr:cNvPr>
        <xdr:cNvSpPr txBox="1"/>
      </xdr:nvSpPr>
      <xdr:spPr>
        <a:xfrm>
          <a:off x="8258175" y="3943349"/>
          <a:ext cx="1095375" cy="847725"/>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AFRPS Main </a:t>
          </a:r>
          <a:r>
            <a:rPr lang="en-US" sz="1200" b="1" u="sng">
              <a:solidFill>
                <a:schemeClr val="accent5">
                  <a:lumMod val="75000"/>
                </a:schemeClr>
              </a:solidFill>
            </a:rPr>
            <a:t>Page</a:t>
          </a:r>
        </a:p>
      </xdr:txBody>
    </xdr:sp>
    <xdr:clientData/>
  </xdr:twoCellAnchor>
  <xdr:twoCellAnchor>
    <xdr:from>
      <xdr:col>3</xdr:col>
      <xdr:colOff>38100</xdr:colOff>
      <xdr:row>25</xdr:row>
      <xdr:rowOff>3514724</xdr:rowOff>
    </xdr:from>
    <xdr:to>
      <xdr:col>3</xdr:col>
      <xdr:colOff>1133475</xdr:colOff>
      <xdr:row>26</xdr:row>
      <xdr:rowOff>295274</xdr:rowOff>
    </xdr:to>
    <xdr:sp macro="" textlink="">
      <xdr:nvSpPr>
        <xdr:cNvPr id="4" name="TextBox 3">
          <a:hlinkClick xmlns:r="http://schemas.openxmlformats.org/officeDocument/2006/relationships" r:id="rId3"/>
          <a:extLst>
            <a:ext uri="{FF2B5EF4-FFF2-40B4-BE49-F238E27FC236}">
              <a16:creationId xmlns:a16="http://schemas.microsoft.com/office/drawing/2014/main" id="{6ED73409-F5BE-4329-8A9E-F0E2497FECDC}"/>
            </a:ext>
          </a:extLst>
        </xdr:cNvPr>
        <xdr:cNvSpPr txBox="1"/>
      </xdr:nvSpPr>
      <xdr:spPr>
        <a:xfrm>
          <a:off x="8267700" y="11925299"/>
          <a:ext cx="1095375" cy="8477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PC Track </a:t>
          </a:r>
          <a:r>
            <a:rPr lang="en-US" sz="1200" b="1" u="sng">
              <a:solidFill>
                <a:schemeClr val="accent5">
                  <a:lumMod val="75000"/>
                </a:schemeClr>
              </a:solidFill>
            </a:rPr>
            <a:t>Page</a:t>
          </a:r>
        </a:p>
      </xdr:txBody>
    </xdr:sp>
    <xdr:clientData/>
  </xdr:twoCellAnchor>
  <xdr:twoCellAnchor>
    <xdr:from>
      <xdr:col>3</xdr:col>
      <xdr:colOff>28575</xdr:colOff>
      <xdr:row>40</xdr:row>
      <xdr:rowOff>19050</xdr:rowOff>
    </xdr:from>
    <xdr:to>
      <xdr:col>3</xdr:col>
      <xdr:colOff>1123950</xdr:colOff>
      <xdr:row>42</xdr:row>
      <xdr:rowOff>76200</xdr:rowOff>
    </xdr:to>
    <xdr:sp macro="" textlink="">
      <xdr:nvSpPr>
        <xdr:cNvPr id="5" name="TextBox 4">
          <a:hlinkClick xmlns:r="http://schemas.openxmlformats.org/officeDocument/2006/relationships" r:id="rId1"/>
          <a:extLst>
            <a:ext uri="{FF2B5EF4-FFF2-40B4-BE49-F238E27FC236}">
              <a16:creationId xmlns:a16="http://schemas.microsoft.com/office/drawing/2014/main" id="{2ED6054A-8457-4E82-8272-757744FBFF39}"/>
            </a:ext>
          </a:extLst>
        </xdr:cNvPr>
        <xdr:cNvSpPr txBox="1"/>
      </xdr:nvSpPr>
      <xdr:spPr>
        <a:xfrm>
          <a:off x="8258175" y="20935950"/>
          <a:ext cx="1095375" cy="847725"/>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AFRPS Dev </a:t>
          </a:r>
          <a:r>
            <a:rPr lang="en-US" sz="1200" b="1" u="sng">
              <a:solidFill>
                <a:schemeClr val="accent5">
                  <a:lumMod val="75000"/>
                </a:schemeClr>
              </a:solidFill>
            </a:rPr>
            <a:t>Page</a:t>
          </a:r>
        </a:p>
      </xdr:txBody>
    </xdr:sp>
    <xdr:clientData/>
  </xdr:twoCellAnchor>
  <xdr:twoCellAnchor>
    <xdr:from>
      <xdr:col>3</xdr:col>
      <xdr:colOff>38100</xdr:colOff>
      <xdr:row>51</xdr:row>
      <xdr:rowOff>95250</xdr:rowOff>
    </xdr:from>
    <xdr:to>
      <xdr:col>3</xdr:col>
      <xdr:colOff>1133475</xdr:colOff>
      <xdr:row>51</xdr:row>
      <xdr:rowOff>942975</xdr:rowOff>
    </xdr:to>
    <xdr:sp macro="" textlink="">
      <xdr:nvSpPr>
        <xdr:cNvPr id="6" name="TextBox 5">
          <a:hlinkClick xmlns:r="http://schemas.openxmlformats.org/officeDocument/2006/relationships" r:id="rId2"/>
          <a:extLst>
            <a:ext uri="{FF2B5EF4-FFF2-40B4-BE49-F238E27FC236}">
              <a16:creationId xmlns:a16="http://schemas.microsoft.com/office/drawing/2014/main" id="{F8B03240-164A-47DC-9516-743A93CF4E4D}"/>
            </a:ext>
          </a:extLst>
        </xdr:cNvPr>
        <xdr:cNvSpPr txBox="1"/>
      </xdr:nvSpPr>
      <xdr:spPr>
        <a:xfrm>
          <a:off x="8267700" y="25307925"/>
          <a:ext cx="1095375" cy="847725"/>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AFRPS Main </a:t>
          </a:r>
          <a:r>
            <a:rPr lang="en-US" sz="1200" b="1" u="sng">
              <a:solidFill>
                <a:schemeClr val="accent5">
                  <a:lumMod val="75000"/>
                </a:schemeClr>
              </a:solidFill>
            </a:rPr>
            <a:t>Page</a:t>
          </a:r>
        </a:p>
      </xdr:txBody>
    </xdr:sp>
    <xdr:clientData/>
  </xdr:twoCellAnchor>
  <xdr:twoCellAnchor>
    <xdr:from>
      <xdr:col>3</xdr:col>
      <xdr:colOff>28575</xdr:colOff>
      <xdr:row>54</xdr:row>
      <xdr:rowOff>9525</xdr:rowOff>
    </xdr:from>
    <xdr:to>
      <xdr:col>3</xdr:col>
      <xdr:colOff>1123950</xdr:colOff>
      <xdr:row>54</xdr:row>
      <xdr:rowOff>857250</xdr:rowOff>
    </xdr:to>
    <xdr:sp macro="" textlink="">
      <xdr:nvSpPr>
        <xdr:cNvPr id="7" name="TextBox 6">
          <a:hlinkClick xmlns:r="http://schemas.openxmlformats.org/officeDocument/2006/relationships" r:id="rId3"/>
          <a:extLst>
            <a:ext uri="{FF2B5EF4-FFF2-40B4-BE49-F238E27FC236}">
              <a16:creationId xmlns:a16="http://schemas.microsoft.com/office/drawing/2014/main" id="{F7C696F2-AAD6-4EF0-AD1F-BBCD3374F473}"/>
            </a:ext>
          </a:extLst>
        </xdr:cNvPr>
        <xdr:cNvSpPr txBox="1"/>
      </xdr:nvSpPr>
      <xdr:spPr>
        <a:xfrm>
          <a:off x="8258175" y="32318325"/>
          <a:ext cx="1095375" cy="8477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PC Track </a:t>
          </a:r>
          <a:r>
            <a:rPr lang="en-US" sz="1200" b="1" u="sng">
              <a:solidFill>
                <a:schemeClr val="accent5">
                  <a:lumMod val="75000"/>
                </a:schemeClr>
              </a:solidFill>
            </a:rPr>
            <a:t>Page</a:t>
          </a:r>
        </a:p>
      </xdr:txBody>
    </xdr:sp>
    <xdr:clientData/>
  </xdr:twoCellAnchor>
  <xdr:twoCellAnchor>
    <xdr:from>
      <xdr:col>3</xdr:col>
      <xdr:colOff>19050</xdr:colOff>
      <xdr:row>63</xdr:row>
      <xdr:rowOff>809625</xdr:rowOff>
    </xdr:from>
    <xdr:to>
      <xdr:col>3</xdr:col>
      <xdr:colOff>1114425</xdr:colOff>
      <xdr:row>63</xdr:row>
      <xdr:rowOff>1657350</xdr:rowOff>
    </xdr:to>
    <xdr:sp macro="" textlink="">
      <xdr:nvSpPr>
        <xdr:cNvPr id="8" name="TextBox 7">
          <a:hlinkClick xmlns:r="http://schemas.openxmlformats.org/officeDocument/2006/relationships" r:id="rId3"/>
          <a:extLst>
            <a:ext uri="{FF2B5EF4-FFF2-40B4-BE49-F238E27FC236}">
              <a16:creationId xmlns:a16="http://schemas.microsoft.com/office/drawing/2014/main" id="{773B9A03-67E2-4840-9289-157D1EBD9FAF}"/>
            </a:ext>
          </a:extLst>
        </xdr:cNvPr>
        <xdr:cNvSpPr txBox="1"/>
      </xdr:nvSpPr>
      <xdr:spPr>
        <a:xfrm>
          <a:off x="8248650" y="52073175"/>
          <a:ext cx="1095375" cy="8477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PC Track </a:t>
          </a:r>
          <a:r>
            <a:rPr lang="en-US" sz="1200" b="1" u="sng">
              <a:solidFill>
                <a:schemeClr val="accent5">
                  <a:lumMod val="75000"/>
                </a:schemeClr>
              </a:solidFill>
            </a:rPr>
            <a:t>Page</a:t>
          </a:r>
        </a:p>
      </xdr:txBody>
    </xdr:sp>
    <xdr:clientData/>
  </xdr:twoCellAnchor>
  <xdr:absoluteAnchor>
    <xdr:pos x="628650" y="142875"/>
    <xdr:ext cx="8791575" cy="2066925"/>
    <xdr:sp macro="" textlink="">
      <xdr:nvSpPr>
        <xdr:cNvPr id="9" name="TextBox 8">
          <a:extLst>
            <a:ext uri="{FF2B5EF4-FFF2-40B4-BE49-F238E27FC236}">
              <a16:creationId xmlns:a16="http://schemas.microsoft.com/office/drawing/2014/main" id="{D37F6291-D46A-4A6A-B416-06BC8E5A1D5A}"/>
            </a:ext>
          </a:extLst>
        </xdr:cNvPr>
        <xdr:cNvSpPr txBox="1"/>
      </xdr:nvSpPr>
      <xdr:spPr>
        <a:xfrm>
          <a:off x="628650" y="142875"/>
          <a:ext cx="8791575" cy="2066925"/>
        </a:xfrm>
        <a:prstGeom prst="rect">
          <a:avLst/>
        </a:prstGeom>
        <a:solidFill>
          <a:schemeClr val="accent2">
            <a:lumMod val="40000"/>
            <a:lumOff val="60000"/>
          </a:schemeClr>
        </a:solidFill>
        <a:ln w="222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a:solidFill>
                <a:sysClr val="windowText" lastClr="000000"/>
              </a:solidFill>
            </a:rPr>
            <a:t>Cooperative Agreement Performance Elements: AFRPS Development, AFRPS Maintenance Tracks, and Preventative Controls Funding Option (PC Track)</a:t>
          </a: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b="1" i="0">
            <a:solidFill>
              <a:sysClr val="windowText" lastClr="000000"/>
            </a:solidFill>
          </a:endParaRPr>
        </a:p>
        <a:p>
          <a:r>
            <a:rPr lang="en-US" sz="1200" b="0" i="0">
              <a:solidFill>
                <a:sysClr val="windowText" lastClr="000000"/>
              </a:solidFill>
            </a:rPr>
            <a:t>Note: Grantees may only participate in </a:t>
          </a:r>
          <a:r>
            <a:rPr lang="en-US" sz="1200" b="1" i="0">
              <a:solidFill>
                <a:sysClr val="windowText" lastClr="000000"/>
              </a:solidFill>
            </a:rPr>
            <a:t>ONE</a:t>
          </a:r>
          <a:r>
            <a:rPr lang="en-US" sz="1200" b="0" i="0">
              <a:solidFill>
                <a:sysClr val="windowText" lastClr="000000"/>
              </a:solidFill>
            </a:rPr>
            <a:t> of the two required AFRPS Tracks and the PC Track is optional, therefore not all performance elements listed below are applicable to all tracks. If you are unsure which grant track(s) you are enrolled in please check your notice of award document or contact your project manager and only fill out the form page(s) applicable to the track(s) you are currently enrolled in.</a:t>
          </a:r>
        </a:p>
      </xdr:txBody>
    </xdr:sp>
    <xdr:clientData/>
  </xdr:absoluteAnchor>
  <xdr:twoCellAnchor>
    <xdr:from>
      <xdr:col>2</xdr:col>
      <xdr:colOff>5654676</xdr:colOff>
      <xdr:row>78</xdr:row>
      <xdr:rowOff>9525</xdr:rowOff>
    </xdr:from>
    <xdr:to>
      <xdr:col>3</xdr:col>
      <xdr:colOff>684214</xdr:colOff>
      <xdr:row>80</xdr:row>
      <xdr:rowOff>183359</xdr:rowOff>
    </xdr:to>
    <xdr:sp macro="" textlink="">
      <xdr:nvSpPr>
        <xdr:cNvPr id="10" name="TextBox 9">
          <a:hlinkClick xmlns:r="http://schemas.openxmlformats.org/officeDocument/2006/relationships" r:id="rId3"/>
          <a:extLst>
            <a:ext uri="{FF2B5EF4-FFF2-40B4-BE49-F238E27FC236}">
              <a16:creationId xmlns:a16="http://schemas.microsoft.com/office/drawing/2014/main" id="{859EC4E1-0375-4B8C-A4B2-9E17080BB87B}"/>
            </a:ext>
          </a:extLst>
        </xdr:cNvPr>
        <xdr:cNvSpPr txBox="1"/>
      </xdr:nvSpPr>
      <xdr:spPr>
        <a:xfrm>
          <a:off x="7159626" y="59207400"/>
          <a:ext cx="1754188" cy="554834"/>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Continue to PC Track Tab</a:t>
          </a:r>
        </a:p>
      </xdr:txBody>
    </xdr:sp>
    <xdr:clientData/>
  </xdr:twoCellAnchor>
  <xdr:twoCellAnchor>
    <xdr:from>
      <xdr:col>1</xdr:col>
      <xdr:colOff>238125</xdr:colOff>
      <xdr:row>78</xdr:row>
      <xdr:rowOff>15085</xdr:rowOff>
    </xdr:from>
    <xdr:to>
      <xdr:col>2</xdr:col>
      <xdr:colOff>1124744</xdr:colOff>
      <xdr:row>80</xdr:row>
      <xdr:rowOff>150022</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9EEB80D6-14E5-421A-9974-D1DC88A5F625}"/>
            </a:ext>
          </a:extLst>
        </xdr:cNvPr>
        <xdr:cNvSpPr txBox="1"/>
      </xdr:nvSpPr>
      <xdr:spPr>
        <a:xfrm>
          <a:off x="847725" y="59212960"/>
          <a:ext cx="1781969" cy="515937"/>
        </a:xfrm>
        <a:prstGeom prst="rect">
          <a:avLst/>
        </a:prstGeom>
        <a:solidFill>
          <a:schemeClr val="accent5">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Coversheet</a:t>
          </a:r>
        </a:p>
      </xdr:txBody>
    </xdr:sp>
    <xdr:clientData/>
  </xdr:twoCellAnchor>
  <xdr:twoCellAnchor>
    <xdr:from>
      <xdr:col>2</xdr:col>
      <xdr:colOff>3494882</xdr:colOff>
      <xdr:row>78</xdr:row>
      <xdr:rowOff>28578</xdr:rowOff>
    </xdr:from>
    <xdr:to>
      <xdr:col>2</xdr:col>
      <xdr:colOff>5401469</xdr:colOff>
      <xdr:row>80</xdr:row>
      <xdr:rowOff>178597</xdr:rowOff>
    </xdr:to>
    <xdr:sp macro="" textlink="">
      <xdr:nvSpPr>
        <xdr:cNvPr id="12" name="TextBox 11">
          <a:hlinkClick xmlns:r="http://schemas.openxmlformats.org/officeDocument/2006/relationships" r:id="rId2"/>
          <a:extLst>
            <a:ext uri="{FF2B5EF4-FFF2-40B4-BE49-F238E27FC236}">
              <a16:creationId xmlns:a16="http://schemas.microsoft.com/office/drawing/2014/main" id="{B1C80339-DB5A-4C28-B097-D9B27F9571BC}"/>
            </a:ext>
          </a:extLst>
        </xdr:cNvPr>
        <xdr:cNvSpPr txBox="1"/>
      </xdr:nvSpPr>
      <xdr:spPr>
        <a:xfrm>
          <a:off x="4999832" y="59226453"/>
          <a:ext cx="1906587" cy="531019"/>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AFRPS Maintenance Tab</a:t>
          </a:r>
          <a:endParaRPr lang="en-US" sz="1200" b="1" u="sng">
            <a:solidFill>
              <a:schemeClr val="accent5">
                <a:lumMod val="75000"/>
              </a:schemeClr>
            </a:solidFill>
          </a:endParaRPr>
        </a:p>
      </xdr:txBody>
    </xdr:sp>
    <xdr:clientData/>
  </xdr:twoCellAnchor>
  <xdr:twoCellAnchor>
    <xdr:from>
      <xdr:col>2</xdr:col>
      <xdr:colOff>2461419</xdr:colOff>
      <xdr:row>82</xdr:row>
      <xdr:rowOff>38897</xdr:rowOff>
    </xdr:from>
    <xdr:to>
      <xdr:col>2</xdr:col>
      <xdr:colOff>4371975</xdr:colOff>
      <xdr:row>85</xdr:row>
      <xdr:rowOff>19847</xdr:rowOff>
    </xdr:to>
    <xdr:sp macro="" textlink="">
      <xdr:nvSpPr>
        <xdr:cNvPr id="13" name="TextBox 12">
          <a:hlinkClick xmlns:r="http://schemas.openxmlformats.org/officeDocument/2006/relationships" r:id="rId5"/>
          <a:extLst>
            <a:ext uri="{FF2B5EF4-FFF2-40B4-BE49-F238E27FC236}">
              <a16:creationId xmlns:a16="http://schemas.microsoft.com/office/drawing/2014/main" id="{10B1F16A-9067-4736-9F32-3C8A1B64EE5C}"/>
            </a:ext>
          </a:extLst>
        </xdr:cNvPr>
        <xdr:cNvSpPr txBox="1"/>
      </xdr:nvSpPr>
      <xdr:spPr>
        <a:xfrm>
          <a:off x="3966369" y="59998772"/>
          <a:ext cx="1910556" cy="552450"/>
        </a:xfrm>
        <a:prstGeom prst="rect">
          <a:avLst/>
        </a:prstGeom>
        <a:solidFill>
          <a:srgbClr val="FFB9B9"/>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Review Performance Elements</a:t>
          </a:r>
        </a:p>
      </xdr:txBody>
    </xdr:sp>
    <xdr:clientData/>
  </xdr:twoCellAnchor>
  <xdr:twoCellAnchor>
    <xdr:from>
      <xdr:col>2</xdr:col>
      <xdr:colOff>1362075</xdr:colOff>
      <xdr:row>78</xdr:row>
      <xdr:rowOff>29372</xdr:rowOff>
    </xdr:from>
    <xdr:to>
      <xdr:col>2</xdr:col>
      <xdr:colOff>3270250</xdr:colOff>
      <xdr:row>80</xdr:row>
      <xdr:rowOff>181772</xdr:rowOff>
    </xdr:to>
    <xdr:sp macro="" textlink="">
      <xdr:nvSpPr>
        <xdr:cNvPr id="14" name="TextBox 13">
          <a:hlinkClick xmlns:r="http://schemas.openxmlformats.org/officeDocument/2006/relationships" r:id="rId1"/>
          <a:extLst>
            <a:ext uri="{FF2B5EF4-FFF2-40B4-BE49-F238E27FC236}">
              <a16:creationId xmlns:a16="http://schemas.microsoft.com/office/drawing/2014/main" id="{309F1170-64C4-4782-85EB-2BE4ECD7B8AD}"/>
            </a:ext>
          </a:extLst>
        </xdr:cNvPr>
        <xdr:cNvSpPr txBox="1"/>
      </xdr:nvSpPr>
      <xdr:spPr>
        <a:xfrm>
          <a:off x="2867025" y="59227247"/>
          <a:ext cx="1908175" cy="533400"/>
        </a:xfrm>
        <a:prstGeom prst="rect">
          <a:avLst/>
        </a:prstGeom>
        <a:solidFill>
          <a:schemeClr val="accent6">
            <a:lumMod val="40000"/>
            <a:lumOff val="6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AFRPS Development Tab</a:t>
          </a:r>
          <a:endParaRPr lang="en-US" sz="1200" b="1" u="sng">
            <a:solidFill>
              <a:schemeClr val="accent5">
                <a:lumMod val="75000"/>
              </a:schemeClr>
            </a:solidFill>
          </a:endParaRPr>
        </a:p>
      </xdr:txBody>
    </xdr:sp>
    <xdr:clientData/>
  </xdr:twoCellAnchor>
  <xdr:twoCellAnchor>
    <xdr:from>
      <xdr:col>2</xdr:col>
      <xdr:colOff>4581525</xdr:colOff>
      <xdr:row>82</xdr:row>
      <xdr:rowOff>57946</xdr:rowOff>
    </xdr:from>
    <xdr:to>
      <xdr:col>2</xdr:col>
      <xdr:colOff>6489700</xdr:colOff>
      <xdr:row>85</xdr:row>
      <xdr:rowOff>38896</xdr:rowOff>
    </xdr:to>
    <xdr:sp macro="" textlink="">
      <xdr:nvSpPr>
        <xdr:cNvPr id="15" name="TextBox 14">
          <a:hlinkClick xmlns:r="http://schemas.openxmlformats.org/officeDocument/2006/relationships" r:id="rId5"/>
          <a:extLst>
            <a:ext uri="{FF2B5EF4-FFF2-40B4-BE49-F238E27FC236}">
              <a16:creationId xmlns:a16="http://schemas.microsoft.com/office/drawing/2014/main" id="{48021C84-70F7-489A-8D2B-FC7E9B82EE3C}"/>
            </a:ext>
          </a:extLst>
        </xdr:cNvPr>
        <xdr:cNvSpPr txBox="1"/>
      </xdr:nvSpPr>
      <xdr:spPr>
        <a:xfrm>
          <a:off x="6086475" y="60017821"/>
          <a:ext cx="1908175" cy="5524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Summary Tab</a:t>
          </a:r>
          <a:endParaRPr lang="en-US" sz="1200" b="1" u="sng">
            <a:solidFill>
              <a:schemeClr val="accent5">
                <a:lumMod val="75000"/>
              </a:schemeClr>
            </a:solidFill>
          </a:endParaRPr>
        </a:p>
      </xdr:txBody>
    </xdr:sp>
    <xdr:clientData/>
  </xdr:twoCellAnchor>
  <xdr:twoCellAnchor>
    <xdr:from>
      <xdr:col>2</xdr:col>
      <xdr:colOff>476250</xdr:colOff>
      <xdr:row>82</xdr:row>
      <xdr:rowOff>34135</xdr:rowOff>
    </xdr:from>
    <xdr:to>
      <xdr:col>2</xdr:col>
      <xdr:colOff>2258219</xdr:colOff>
      <xdr:row>84</xdr:row>
      <xdr:rowOff>169072</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E0B7AC46-DDE5-42BC-8462-2625C9A26033}"/>
            </a:ext>
          </a:extLst>
        </xdr:cNvPr>
        <xdr:cNvSpPr txBox="1"/>
      </xdr:nvSpPr>
      <xdr:spPr>
        <a:xfrm>
          <a:off x="1981200" y="59994010"/>
          <a:ext cx="1781969" cy="515937"/>
        </a:xfrm>
        <a:prstGeom prst="rect">
          <a:avLst/>
        </a:prstGeom>
        <a:solidFill>
          <a:schemeClr val="bg2">
            <a:lumMod val="9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Required</a:t>
          </a:r>
          <a:r>
            <a:rPr lang="en-US" sz="1200" b="1" u="sng" baseline="0">
              <a:solidFill>
                <a:schemeClr val="accent5">
                  <a:lumMod val="75000"/>
                </a:schemeClr>
              </a:solidFill>
            </a:rPr>
            <a:t> Additional Questions</a:t>
          </a:r>
          <a:endParaRPr lang="en-US" sz="1200" b="1" u="sng">
            <a:solidFill>
              <a:schemeClr val="accent5">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9524</xdr:colOff>
      <xdr:row>0</xdr:row>
      <xdr:rowOff>104774</xdr:rowOff>
    </xdr:from>
    <xdr:to>
      <xdr:col>12</xdr:col>
      <xdr:colOff>476249</xdr:colOff>
      <xdr:row>23</xdr:row>
      <xdr:rowOff>57150</xdr:rowOff>
    </xdr:to>
    <xdr:sp macro="" textlink="">
      <xdr:nvSpPr>
        <xdr:cNvPr id="2" name="TextBox 1">
          <a:extLst>
            <a:ext uri="{FF2B5EF4-FFF2-40B4-BE49-F238E27FC236}">
              <a16:creationId xmlns:a16="http://schemas.microsoft.com/office/drawing/2014/main" id="{B8AF8C2A-7731-4A9F-9F8D-75C69389FBDD}"/>
            </a:ext>
          </a:extLst>
        </xdr:cNvPr>
        <xdr:cNvSpPr txBox="1"/>
      </xdr:nvSpPr>
      <xdr:spPr>
        <a:xfrm>
          <a:off x="619124" y="104774"/>
          <a:ext cx="7172325" cy="433387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following page(s) labeled</a:t>
          </a:r>
          <a:r>
            <a:rPr lang="en-US" sz="1100" baseline="0">
              <a:solidFill>
                <a:schemeClr val="dk1"/>
              </a:solidFill>
              <a:effectLst/>
              <a:latin typeface="+mn-lt"/>
              <a:ea typeface="+mn-ea"/>
              <a:cs typeface="+mn-cs"/>
            </a:rPr>
            <a:t> as "Track_Name Print"</a:t>
          </a:r>
          <a:r>
            <a:rPr lang="en-US" sz="1100">
              <a:solidFill>
                <a:schemeClr val="dk1"/>
              </a:solidFill>
              <a:effectLst/>
              <a:latin typeface="+mn-lt"/>
              <a:ea typeface="+mn-ea"/>
              <a:cs typeface="+mn-cs"/>
            </a:rPr>
            <a:t> are offered as an option for you to print your action report.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en-US" sz="1100"/>
            <a:t>You will not be able to edit these pages as</a:t>
          </a:r>
          <a:r>
            <a:rPr lang="en-US" sz="1100" baseline="0"/>
            <a:t> they are is linked to the cells for your action report on the corresponding track page. If you wish to edit any of the information displaying on a print page please do so on the corresponding track page.</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AFTER you enter your action report information on the applicable track page, go to the corresponding print page. Highlight rows by clicking on the grey row numbers on the left hand side of the excel window and dragging down through the rows you want to expand. Double-click to resize highlighted rows to show all text. If all text still does not display for a row try to adjust the row by clicking and dragging the bottom of the grey number tab for that row.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Note: If you reach the maximum row height you will need to shorten your response for it to display.</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You can covert to pdf using one of two options:</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1. File&gt; Save as Adobe PDF &gt; choose option to Fit to Paper Width (see Figure 1) and ensure the sheet(s) you intend to print are showing under the Sheets in PDF field&gt; Convert to PDF. Selecting sheets in this workbook that are not labeled as print pages is not recommended.</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2. File&gt; Print &gt; choose Adobe PDF as printer and leave Settings as Print Active Sheets only (see Figure 2). Under scaling choose Fit All Columns on One Page &gt; Print. Printing the entire workbook is not recommended.</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Printing or converting to pdf, either, the entire workbook or tabs not labeled for printing, will result in numerous pages that do not display well.</a:t>
          </a:r>
          <a:endParaRPr lang="en-US" sz="1100"/>
        </a:p>
      </xdr:txBody>
    </xdr:sp>
    <xdr:clientData/>
  </xdr:twoCellAnchor>
  <xdr:twoCellAnchor>
    <xdr:from>
      <xdr:col>1</xdr:col>
      <xdr:colOff>3213</xdr:colOff>
      <xdr:row>58</xdr:row>
      <xdr:rowOff>177799</xdr:rowOff>
    </xdr:from>
    <xdr:to>
      <xdr:col>8</xdr:col>
      <xdr:colOff>450846</xdr:colOff>
      <xdr:row>92</xdr:row>
      <xdr:rowOff>139700</xdr:rowOff>
    </xdr:to>
    <xdr:grpSp>
      <xdr:nvGrpSpPr>
        <xdr:cNvPr id="3" name="Group 2">
          <a:extLst>
            <a:ext uri="{FF2B5EF4-FFF2-40B4-BE49-F238E27FC236}">
              <a16:creationId xmlns:a16="http://schemas.microsoft.com/office/drawing/2014/main" id="{DB5DB0E2-B72B-44D3-8A0A-7BF6FCE907DF}"/>
            </a:ext>
          </a:extLst>
        </xdr:cNvPr>
        <xdr:cNvGrpSpPr/>
      </xdr:nvGrpSpPr>
      <xdr:grpSpPr>
        <a:xfrm>
          <a:off x="612813" y="10858499"/>
          <a:ext cx="4714833" cy="6223001"/>
          <a:chOff x="10974161" y="20412"/>
          <a:chExt cx="1679809" cy="2916583"/>
        </a:xfrm>
      </xdr:grpSpPr>
      <xdr:pic>
        <xdr:nvPicPr>
          <xdr:cNvPr id="4" name="Picture 3">
            <a:extLst>
              <a:ext uri="{FF2B5EF4-FFF2-40B4-BE49-F238E27FC236}">
                <a16:creationId xmlns:a16="http://schemas.microsoft.com/office/drawing/2014/main" id="{F525DEC0-3BA8-4D84-A414-F71E107453B9}"/>
              </a:ext>
            </a:extLst>
          </xdr:cNvPr>
          <xdr:cNvPicPr>
            <a:picLocks noChangeAspect="1"/>
          </xdr:cNvPicPr>
        </xdr:nvPicPr>
        <xdr:blipFill rotWithShape="1">
          <a:blip xmlns:r="http://schemas.openxmlformats.org/officeDocument/2006/relationships" r:embed="rId1"/>
          <a:srcRect l="36825" t="36671" r="54621" b="4203"/>
          <a:stretch/>
        </xdr:blipFill>
        <xdr:spPr>
          <a:xfrm>
            <a:off x="10974161" y="20412"/>
            <a:ext cx="1679809" cy="2660196"/>
          </a:xfrm>
          <a:prstGeom prst="rect">
            <a:avLst/>
          </a:prstGeom>
        </xdr:spPr>
      </xdr:pic>
      <xdr:sp macro="" textlink="">
        <xdr:nvSpPr>
          <xdr:cNvPr id="5" name="TextBox 4">
            <a:extLst>
              <a:ext uri="{FF2B5EF4-FFF2-40B4-BE49-F238E27FC236}">
                <a16:creationId xmlns:a16="http://schemas.microsoft.com/office/drawing/2014/main" id="{7340E97F-3C2D-4032-8829-82BBC4E36811}"/>
              </a:ext>
            </a:extLst>
          </xdr:cNvPr>
          <xdr:cNvSpPr txBox="1"/>
        </xdr:nvSpPr>
        <xdr:spPr>
          <a:xfrm>
            <a:off x="10978669" y="2683330"/>
            <a:ext cx="1673677" cy="25366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2. Print to PDF</a:t>
            </a:r>
            <a:endParaRPr lang="en-US" sz="1400" b="1"/>
          </a:p>
        </xdr:txBody>
      </xdr:sp>
      <xdr:sp macro="" textlink="">
        <xdr:nvSpPr>
          <xdr:cNvPr id="6" name="Rectangle 5">
            <a:extLst>
              <a:ext uri="{FF2B5EF4-FFF2-40B4-BE49-F238E27FC236}">
                <a16:creationId xmlns:a16="http://schemas.microsoft.com/office/drawing/2014/main" id="{4BE96F63-B1B1-4E54-B5AD-FF18EF98112C}"/>
              </a:ext>
            </a:extLst>
          </xdr:cNvPr>
          <xdr:cNvSpPr/>
        </xdr:nvSpPr>
        <xdr:spPr>
          <a:xfrm>
            <a:off x="11654517" y="240846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8662D709-9F75-412D-BE34-70F8D80D6CCE}"/>
              </a:ext>
            </a:extLst>
          </xdr:cNvPr>
          <xdr:cNvSpPr/>
        </xdr:nvSpPr>
        <xdr:spPr>
          <a:xfrm>
            <a:off x="11664043" y="839562"/>
            <a:ext cx="929368"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EE763A8D-A346-45AB-8096-9BA2DA239F94}"/>
              </a:ext>
            </a:extLst>
          </xdr:cNvPr>
          <xdr:cNvSpPr/>
        </xdr:nvSpPr>
        <xdr:spPr>
          <a:xfrm>
            <a:off x="11661322" y="128587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596900</xdr:colOff>
      <xdr:row>24</xdr:row>
      <xdr:rowOff>161925</xdr:rowOff>
    </xdr:from>
    <xdr:to>
      <xdr:col>12</xdr:col>
      <xdr:colOff>209550</xdr:colOff>
      <xdr:row>57</xdr:row>
      <xdr:rowOff>82550</xdr:rowOff>
    </xdr:to>
    <xdr:grpSp>
      <xdr:nvGrpSpPr>
        <xdr:cNvPr id="9" name="Group 8">
          <a:extLst>
            <a:ext uri="{FF2B5EF4-FFF2-40B4-BE49-F238E27FC236}">
              <a16:creationId xmlns:a16="http://schemas.microsoft.com/office/drawing/2014/main" id="{177C0884-8DE1-4186-AF6E-E1B1DAA35A94}"/>
            </a:ext>
          </a:extLst>
        </xdr:cNvPr>
        <xdr:cNvGrpSpPr/>
      </xdr:nvGrpSpPr>
      <xdr:grpSpPr>
        <a:xfrm>
          <a:off x="596900" y="4581525"/>
          <a:ext cx="6927850" cy="5997575"/>
          <a:chOff x="654050" y="4438650"/>
          <a:chExt cx="7118350" cy="6207125"/>
        </a:xfrm>
      </xdr:grpSpPr>
      <xdr:pic>
        <xdr:nvPicPr>
          <xdr:cNvPr id="10" name="Picture 9">
            <a:extLst>
              <a:ext uri="{FF2B5EF4-FFF2-40B4-BE49-F238E27FC236}">
                <a16:creationId xmlns:a16="http://schemas.microsoft.com/office/drawing/2014/main" id="{F6DA67AF-8626-4732-8902-C1582885A687}"/>
              </a:ext>
            </a:extLst>
          </xdr:cNvPr>
          <xdr:cNvPicPr/>
        </xdr:nvPicPr>
        <xdr:blipFill rotWithShape="1">
          <a:blip xmlns:r="http://schemas.openxmlformats.org/officeDocument/2006/relationships" r:embed="rId2"/>
          <a:srcRect l="63621" t="2739" r="28366" b="63986"/>
          <a:stretch/>
        </xdr:blipFill>
        <xdr:spPr bwMode="auto">
          <a:xfrm>
            <a:off x="666750" y="4438650"/>
            <a:ext cx="7105650" cy="5848349"/>
          </a:xfrm>
          <a:prstGeom prst="rect">
            <a:avLst/>
          </a:prstGeom>
          <a:ln>
            <a:noFill/>
          </a:ln>
          <a:extLst>
            <a:ext uri="{53640926-AAD7-44D8-BBD7-CCE9431645EC}">
              <a14:shadowObscured xmlns:a14="http://schemas.microsoft.com/office/drawing/2010/main"/>
            </a:ext>
          </a:extLst>
        </xdr:spPr>
      </xdr:pic>
      <xdr:sp macro="" textlink="">
        <xdr:nvSpPr>
          <xdr:cNvPr id="11" name="Rectangle 10">
            <a:extLst>
              <a:ext uri="{FF2B5EF4-FFF2-40B4-BE49-F238E27FC236}">
                <a16:creationId xmlns:a16="http://schemas.microsoft.com/office/drawing/2014/main" id="{4CC3BB7B-4A08-4EEA-BCF9-9AC46603E408}"/>
              </a:ext>
            </a:extLst>
          </xdr:cNvPr>
          <xdr:cNvSpPr/>
        </xdr:nvSpPr>
        <xdr:spPr>
          <a:xfrm>
            <a:off x="2689735" y="9097864"/>
            <a:ext cx="1487252" cy="223432"/>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923236B8-0E45-4266-96C0-C0EDDBCB7E52}"/>
              </a:ext>
            </a:extLst>
          </xdr:cNvPr>
          <xdr:cNvSpPr/>
        </xdr:nvSpPr>
        <xdr:spPr>
          <a:xfrm>
            <a:off x="2636465" y="5933126"/>
            <a:ext cx="986435" cy="202574"/>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5D8C0650-A488-4169-BE50-B4BBE3E3BE8D}"/>
              </a:ext>
            </a:extLst>
          </xdr:cNvPr>
          <xdr:cNvSpPr txBox="1"/>
        </xdr:nvSpPr>
        <xdr:spPr>
          <a:xfrm>
            <a:off x="654050" y="10289298"/>
            <a:ext cx="7117562" cy="35647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1. Save as Adobe PDF</a:t>
            </a:r>
            <a:endParaRPr lang="en-US" sz="1400" b="1"/>
          </a:p>
        </xdr:txBody>
      </xdr:sp>
      <xdr:sp macro="" textlink="">
        <xdr:nvSpPr>
          <xdr:cNvPr id="14" name="Rectangle 13">
            <a:extLst>
              <a:ext uri="{FF2B5EF4-FFF2-40B4-BE49-F238E27FC236}">
                <a16:creationId xmlns:a16="http://schemas.microsoft.com/office/drawing/2014/main" id="{B18B62A5-D267-4AE6-9429-A4ABEE43D68F}"/>
              </a:ext>
            </a:extLst>
          </xdr:cNvPr>
          <xdr:cNvSpPr/>
        </xdr:nvSpPr>
        <xdr:spPr>
          <a:xfrm>
            <a:off x="5966335" y="6534149"/>
            <a:ext cx="1487252" cy="571501"/>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mart%20Forms/AFRPS%20CAP/Progress%20Report%20Drafts/AFRPS%20EOY%20ProgressReport%20Final%20Revi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Dev_Progress"/>
      <sheetName val="Main_Progress"/>
      <sheetName val="PC_Progress"/>
      <sheetName val="AddlQuestions"/>
      <sheetName val="AllData"/>
      <sheetName val="Budget"/>
      <sheetName val="Performance Elements"/>
      <sheetName val="PrintOption"/>
      <sheetName val="Dev_Progress Print"/>
      <sheetName val="Main_Progress Print"/>
      <sheetName val="PC_Progress Print"/>
      <sheetName val="Mechanics"/>
      <sheetName val="Sheet1"/>
    </sheetNames>
    <sheetDataSet>
      <sheetData sheetId="0">
        <row r="15">
          <cell r="D15" t="str">
            <v>Select</v>
          </cell>
        </row>
      </sheetData>
      <sheetData sheetId="1">
        <row r="29">
          <cell r="E29" t="str">
            <v>AFRPS Development</v>
          </cell>
        </row>
        <row r="70">
          <cell r="Q70" t="str">
            <v>[If this Plan of Action was reported as complete at your Mid-Year Progress report and no additional updates are needed please skip the EOY Response Section. Otherwise, complete the fields above and replace bracketed text with your progress report response]</v>
          </cell>
        </row>
        <row r="86">
          <cell r="Q86" t="str">
            <v>[If this Plan of Action was reported as complete at your Mid-Year Progress report and no additional updates are needed please skip the EOY Response Section. Otherwise, complete the fields above and replace bracketed text with your progress report response]</v>
          </cell>
        </row>
        <row r="102">
          <cell r="Q102" t="str">
            <v>[If this Plan of Action was reported as complete at your Mid-Year Progress report and no additional updates are needed please skip the EOY Response Section. Otherwise, complete the fields above and replace bracketed text with your progress report response]</v>
          </cell>
        </row>
        <row r="118">
          <cell r="Q118" t="str">
            <v>[If this Plan of Action was reported as complete at your Mid-Year Progress report and no additional updates are needed please skip the EOY Response Section. Otherwise, complete the fields above and replace bracketed text with your progress report response]</v>
          </cell>
        </row>
        <row r="134">
          <cell r="Q134" t="str">
            <v>[If this Plan of Action was reported as complete at your Mid-Year Progress report and no additional updates are needed please skip the EOY Response Section. Otherwise, complete the fields above and replace bracketed text with your progress report response]</v>
          </cell>
        </row>
        <row r="150">
          <cell r="Q150" t="str">
            <v>[If this Plan of Action was reported as complete at your Mid-Year Progress report and no additional updates are needed please skip the EOY Response Section. Otherwise, complete the fields above and replace bracketed text with your progress report response]</v>
          </cell>
        </row>
        <row r="166">
          <cell r="Q166" t="str">
            <v>[If this Plan of Action was reported as complete at your Mid-Year Progress report and no additional updates are needed please skip the EOY Response Section. Otherwise, complete the fields above and replace bracketed text with your progress report response]</v>
          </cell>
        </row>
        <row r="182">
          <cell r="Q182" t="str">
            <v>[If this Plan of Action was reported as complete at your Mid-Year Progress report and no additional updates are needed please skip the EOY Response Section. Otherwise, complete the fields above and replace bracketed text with your progress report response]</v>
          </cell>
        </row>
        <row r="198">
          <cell r="Q198" t="str">
            <v>[If this Plan of Action was reported as complete at your Mid-Year Progress report and no additional updates are needed please skip the EOY Response Section. Otherwise, complete the fields above and replace bracketed text with your progress report response]</v>
          </cell>
        </row>
        <row r="214">
          <cell r="Q214" t="str">
            <v>[If this Plan of Action was reported as complete at your Mid-Year Progress report and no additional updates are needed please skip the EOY Response Section. Otherwise, complete the fields above and replace bracketed text with your progress report response]</v>
          </cell>
        </row>
        <row r="230">
          <cell r="Q230" t="str">
            <v>[If this Plan of Action was reported as complete at your Mid-Year Progress report and no additional updates are needed please skip the EOY Response Section. Otherwise, complete the fields above and replace bracketed text with your progress report response]</v>
          </cell>
        </row>
        <row r="246">
          <cell r="Q246" t="str">
            <v>[If this Plan of Action was reported as complete at your Mid-Year Progress report and no additional updates are needed please skip the EOY Response Section. Otherwise, complete the fields above and replace bracketed text with your progress report response]</v>
          </cell>
        </row>
        <row r="262">
          <cell r="Q262" t="str">
            <v>[If this Plan of Action was reported as complete at your Mid-Year Progress report and no additional updates are needed please skip the EOY Response Section. Otherwise, complete the fields above and replace bracketed text with your progress report response]</v>
          </cell>
        </row>
        <row r="278">
          <cell r="Q278" t="str">
            <v>[If this Plan of Action was reported as complete at your Mid-Year Progress report and no additional updates are needed please skip the EOY Response Section. Otherwise, complete the fields above and replace bracketed text with your progress report response]</v>
          </cell>
        </row>
        <row r="294">
          <cell r="G294" t="str">
            <v>[Replace bracketed text with your response]</v>
          </cell>
          <cell r="Q294" t="str">
            <v>[If this Plan of Action was reported as complete at your Mid-Year Progress report and no additional updates are needed please skip the EOY Response Section. Otherwise, complete the fields above and replace bracketed text with your progress report response]</v>
          </cell>
        </row>
        <row r="310">
          <cell r="G310" t="str">
            <v>[Replace bracketed text with your response]</v>
          </cell>
          <cell r="Q310" t="str">
            <v>[If this Plan of Action was reported as complete at your Mid-Year Progress report and no additional updates are needed please skip the EOY Response Section. Otherwise, complete the fields above and replace bracketed text with your progress report response]</v>
          </cell>
        </row>
        <row r="326">
          <cell r="G326" t="str">
            <v>[Replace bracketed text with your response]</v>
          </cell>
          <cell r="Q326" t="str">
            <v>[If this Plan of Action was reported as complete at your Mid-Year Progress report and no additional updates are needed please skip the EOY Response Section. Otherwise, complete the fields above and replace bracketed text with your progress report response]</v>
          </cell>
        </row>
        <row r="342">
          <cell r="G342" t="str">
            <v>[Replace bracketed text with your response]</v>
          </cell>
          <cell r="Q342" t="str">
            <v>[If this Plan of Action was reported as complete at your Mid-Year Progress report and no additional updates are needed please skip the EOY Response Section. Otherwise, complete the fields above and replace bracketed text with your progress report response]</v>
          </cell>
        </row>
        <row r="358">
          <cell r="G358" t="str">
            <v>[Replace bracketed text with your response]</v>
          </cell>
          <cell r="Q358" t="str">
            <v>[If this Plan of Action was reported as complete at your Mid-Year Progress report and no additional updates are needed please skip the EOY Response Section. Otherwise, complete the fields above and replace bracketed text with your progress report response]</v>
          </cell>
        </row>
        <row r="374">
          <cell r="G374" t="str">
            <v>[Replace bracketed text with your response]</v>
          </cell>
          <cell r="Q374" t="str">
            <v>[If this Plan of Action was reported as complete at your Mid-Year Progress report and no additional updates are needed please skip the EOY Response Section. Otherwise, complete the fields above and replace bracketed text with your progress report response]</v>
          </cell>
        </row>
        <row r="394">
          <cell r="C394" t="str">
            <v>[Replace bracketed text with your response]</v>
          </cell>
          <cell r="G394" t="str">
            <v>[Replace bracketed text with your response]</v>
          </cell>
          <cell r="Q394" t="str">
            <v>[If this Plan of Action was reported as complete at your Mid-Year Progress report and no additional updates are needed please skip the EOY Response Section. Otherwise, complete the fields above and replace bracketed text with your progress report response]</v>
          </cell>
        </row>
        <row r="410">
          <cell r="C410" t="str">
            <v>[Replace bracketed text with your response]</v>
          </cell>
          <cell r="G410" t="str">
            <v>[Replace bracketed text with your response]</v>
          </cell>
          <cell r="Q410" t="str">
            <v>[If this Plan of Action was reported as complete at your Mid-Year Progress report and no additional updates are needed please skip the EOY Response Section. Otherwise, complete the fields above and replace bracketed text with your progress report response]</v>
          </cell>
        </row>
        <row r="426">
          <cell r="C426" t="str">
            <v>[Replace bracketed text with your response]</v>
          </cell>
          <cell r="G426" t="str">
            <v>[Replace bracketed text with your response]</v>
          </cell>
          <cell r="Q426" t="str">
            <v>[If this Plan of Action was reported as complete at your Mid-Year Progress report and no additional updates are needed please skip the EOY Response Section. Otherwise, complete the fields above and replace bracketed text with your progress report response]</v>
          </cell>
        </row>
        <row r="442">
          <cell r="C442" t="str">
            <v>[Replace bracketed text with your response]</v>
          </cell>
          <cell r="G442" t="str">
            <v>[Replace bracketed text with your response]</v>
          </cell>
          <cell r="Q442" t="str">
            <v>[If this Plan of Action was reported as complete at your Mid-Year Progress report and no additional updates are needed please skip the EOY Response Section. Otherwise, complete the fields above and replace bracketed text with your progress report response]</v>
          </cell>
        </row>
        <row r="458">
          <cell r="C458" t="str">
            <v>[Replace bracketed text with your response]</v>
          </cell>
          <cell r="G458" t="str">
            <v>[Replace bracketed text with your response]</v>
          </cell>
          <cell r="Q458" t="str">
            <v>[If this Plan of Action was reported as complete at your Mid-Year Progress report and no additional updates are needed please skip the EOY Response Section. Otherwise, complete the fields above and replace bracketed text with your progress report response]</v>
          </cell>
        </row>
      </sheetData>
      <sheetData sheetId="2">
        <row r="29">
          <cell r="E29" t="str">
            <v>AFRPS Maintenance</v>
          </cell>
        </row>
        <row r="70">
          <cell r="Q70" t="str">
            <v>[If this Plan of Action was reported as complete at your Mid-Year Progress report and no additional updates are needed please skip the EOY Response Section. Otherwise, complete the fields above and replace bracketed text with your progress report response]</v>
          </cell>
        </row>
        <row r="86">
          <cell r="Q86" t="str">
            <v>[If this Plan of Action was reported as complete at your Mid-Year Progress report and no additional updates are needed please skip the EOY Response Section. Otherwise, complete the fields above and replace bracketed text with your progress report response]</v>
          </cell>
        </row>
        <row r="102">
          <cell r="Q102" t="str">
            <v>[If this Plan of Action was reported as complete at your Mid-Year Progress report and no additional updates are needed please skip the EOY Response Section. Otherwise, complete the fields above and replace bracketed text with your progress report response]</v>
          </cell>
        </row>
        <row r="118">
          <cell r="Q118" t="str">
            <v>[If this Plan of Action was reported as complete at your Mid-Year Progress report and no additional updates are needed please skip the EOY Response Section. Otherwise, complete the fields above and replace bracketed text with your progress report response]</v>
          </cell>
        </row>
        <row r="134">
          <cell r="Q134" t="str">
            <v>[If this Plan of Action was reported as complete at your Mid-Year Progress report and no additional updates are needed please skip the EOY Response Section. Otherwise, complete the fields above and replace bracketed text with your progress report response]</v>
          </cell>
        </row>
        <row r="150">
          <cell r="Q150" t="str">
            <v>[If this Plan of Action was reported as complete at your Mid-Year Progress report and no additional updates are needed please skip the EOY Response Section. Otherwise, complete the fields above and replace bracketed text with your progress report response]</v>
          </cell>
        </row>
        <row r="166">
          <cell r="Q166" t="str">
            <v>[If this Plan of Action was reported as complete at your Mid-Year Progress report and no additional updates are needed please skip the EOY Response Section. Otherwise, complete the fields above and replace bracketed text with your progress report response]</v>
          </cell>
        </row>
        <row r="182">
          <cell r="Q182" t="str">
            <v>[If this Plan of Action was reported as complete at your Mid-Year Progress report and no additional updates are needed please skip the EOY Response Section. Otherwise, complete the fields above and replace bracketed text with your progress report response]</v>
          </cell>
        </row>
        <row r="198">
          <cell r="Q198" t="str">
            <v>[If this Plan of Action was reported as complete at your Mid-Year Progress report and no additional updates are needed please skip the EOY Response Section. Otherwise, complete the fields above and replace bracketed text with your progress report response]</v>
          </cell>
        </row>
        <row r="214">
          <cell r="Q214" t="str">
            <v>[If this Plan of Action was reported as complete at your Mid-Year Progress report and no additional updates are needed please skip the EOY Response Section. Otherwise, complete the fields above and replace bracketed text with your progress report response]</v>
          </cell>
        </row>
        <row r="230">
          <cell r="Q230" t="str">
            <v>[If this Plan of Action was reported as complete at your Mid-Year Progress report and no additional updates are needed please skip the EOY Response Section. Otherwise, complete the fields above and replace bracketed text with your progress report response]</v>
          </cell>
        </row>
        <row r="246">
          <cell r="Q246" t="str">
            <v>[If this Plan of Action was reported as complete at your Mid-Year Progress report and no additional updates are needed please skip the EOY Response Section. Otherwise, complete the fields above and replace bracketed text with your progress report response]</v>
          </cell>
        </row>
        <row r="262">
          <cell r="Q262" t="str">
            <v>[If this Plan of Action was reported as complete at your Mid-Year Progress report and no additional updates are needed please skip the EOY Response Section. Otherwise, complete the fields above and replace bracketed text with your progress report response]</v>
          </cell>
        </row>
        <row r="278">
          <cell r="Q278" t="str">
            <v>[If this Plan of Action was reported as complete at your Mid-Year Progress report and no additional updates are needed please skip the EOY Response Section. Otherwise, complete the fields above and replace bracketed text with your progress report response]</v>
          </cell>
        </row>
        <row r="294">
          <cell r="G294" t="str">
            <v>[Replace bracketed text with your response]</v>
          </cell>
          <cell r="Q294" t="str">
            <v>[If this Plan of Action was reported as complete at your Mid-Year Progress report and no additional updates are needed please skip the EOY Response Section. Otherwise, complete the fields above and replace bracketed text with your progress report response]</v>
          </cell>
        </row>
        <row r="310">
          <cell r="G310" t="str">
            <v>[Replace bracketed text with your response]</v>
          </cell>
          <cell r="Q310" t="str">
            <v>[If this Plan of Action was reported as complete at your Mid-Year Progress report and no additional updates are needed please skip the EOY Response Section. Otherwise, complete the fields above and replace bracketed text with your progress report response]</v>
          </cell>
        </row>
        <row r="326">
          <cell r="G326" t="str">
            <v>[Replace bracketed text with your response]</v>
          </cell>
          <cell r="Q326" t="str">
            <v>[If this Plan of Action was reported as complete at your Mid-Year Progress report and no additional updates are needed please skip the EOY Response Section. Otherwise, complete the fields above and replace bracketed text with your progress report response]</v>
          </cell>
        </row>
        <row r="342">
          <cell r="G342" t="str">
            <v>[Replace bracketed text with your response]</v>
          </cell>
          <cell r="Q342" t="str">
            <v>[If this Plan of Action was reported as complete at your Mid-Year Progress report and no additional updates are needed please skip the EOY Response Section. Otherwise, complete the fields above and replace bracketed text with your progress report response]</v>
          </cell>
        </row>
        <row r="358">
          <cell r="G358" t="str">
            <v>[Replace bracketed text with your response]</v>
          </cell>
          <cell r="Q358" t="str">
            <v>[If this Plan of Action was reported as complete at your Mid-Year Progress report and no additional updates are needed please skip the EOY Response Section. Otherwise, complete the fields above and replace bracketed text with your progress report response]</v>
          </cell>
        </row>
        <row r="374">
          <cell r="G374" t="str">
            <v>[Replace bracketed text with your response]</v>
          </cell>
          <cell r="Q374" t="str">
            <v>[If this Plan of Action was reported as complete at your Mid-Year Progress report and no additional updates are needed please skip the EOY Response Section. Otherwise, complete the fields above and replace bracketed text with your progress report response]</v>
          </cell>
        </row>
        <row r="394">
          <cell r="C394" t="str">
            <v>[Replace bracketed text with your response]</v>
          </cell>
          <cell r="G394" t="str">
            <v>[Replace bracketed text with your response]</v>
          </cell>
          <cell r="Q394" t="str">
            <v>[If this Plan of Action was reported as complete at your Mid-Year Progress report and no additional updates are needed please skip the EOY Response Section. Otherwise, complete the fields above and replace bracketed text with your progress report response]</v>
          </cell>
        </row>
        <row r="410">
          <cell r="C410" t="str">
            <v>[Replace bracketed text with your response]</v>
          </cell>
          <cell r="G410" t="str">
            <v>[Replace bracketed text with your response]</v>
          </cell>
          <cell r="Q410" t="str">
            <v>[If this Plan of Action was reported as complete at your Mid-Year Progress report and no additional updates are needed please skip the EOY Response Section. Otherwise, complete the fields above and replace bracketed text with your progress report response]</v>
          </cell>
        </row>
        <row r="426">
          <cell r="C426" t="str">
            <v>[Replace bracketed text with your response]</v>
          </cell>
          <cell r="G426" t="str">
            <v>[Replace bracketed text with your response]</v>
          </cell>
          <cell r="Q426" t="str">
            <v>[If this Plan of Action was reported as complete at your Mid-Year Progress report and no additional updates are needed please skip the EOY Response Section. Otherwise, complete the fields above and replace bracketed text with your progress report response]</v>
          </cell>
        </row>
        <row r="442">
          <cell r="C442" t="str">
            <v>[Replace bracketed text with your response]</v>
          </cell>
          <cell r="G442" t="str">
            <v>[Replace bracketed text with your response]</v>
          </cell>
          <cell r="Q442" t="str">
            <v>[If this Plan of Action was reported as complete at your Mid-Year Progress report and no additional updates are needed please skip the EOY Response Section. Otherwise, complete the fields above and replace bracketed text with your progress report response]</v>
          </cell>
        </row>
        <row r="458">
          <cell r="C458" t="str">
            <v>[Replace bracketed text with your response]</v>
          </cell>
          <cell r="G458" t="str">
            <v>[Replace bracketed text with your response]</v>
          </cell>
          <cell r="Q458" t="str">
            <v>[If this Plan of Action was reported as complete at your Mid-Year Progress report and no additional updates are needed please skip the EOY Response Section. Otherwise, complete the fields above and replace bracketed text with your progress report response]</v>
          </cell>
        </row>
      </sheetData>
      <sheetData sheetId="3">
        <row r="29">
          <cell r="E29" t="str">
            <v>PC Track</v>
          </cell>
        </row>
        <row r="70">
          <cell r="Q70" t="str">
            <v>[If this Plan of Action was reported as complete at your Mid-Year Progress report and no additional updates are needed please skip the EOY Response Section. Otherwise, complete the fields above and replace bracketed text with your progress report response]</v>
          </cell>
        </row>
        <row r="86">
          <cell r="Q86" t="str">
            <v>[If this Plan of Action was reported as complete at your Mid-Year Progress report and no additional updates are needed please skip the EOY Response Section. Otherwise, complete the fields above and replace bracketed text with your progress report response]</v>
          </cell>
        </row>
        <row r="102">
          <cell r="Q102" t="str">
            <v>[If this Plan of Action was reported as complete at your Mid-Year Progress report and no additional updates are needed please skip the EOY Response Section. Otherwise, complete the fields above and replace bracketed text with your progress report response]</v>
          </cell>
        </row>
        <row r="118">
          <cell r="Q118" t="str">
            <v>[If this Plan of Action was reported as complete at your Mid-Year Progress report and no additional updates are needed please skip the EOY Response Section. Otherwise, complete the fields above and replace bracketed text with your progress report response]</v>
          </cell>
        </row>
        <row r="134">
          <cell r="Q134" t="str">
            <v>[If this Plan of Action was reported as complete at your Mid-Year Progress report and no additional updates are needed please skip the EOY Response Section. Otherwise, complete the fields above and replace bracketed text with your progress report response]</v>
          </cell>
        </row>
        <row r="150">
          <cell r="Q150" t="str">
            <v>[If this Plan of Action was reported as complete at your Mid-Year Progress report and no additional updates are needed please skip the EOY Response Section. Otherwise, complete the fields above and replace bracketed text with your progress report response]</v>
          </cell>
        </row>
        <row r="166">
          <cell r="Q166" t="str">
            <v>[If this Plan of Action was reported as complete at your Mid-Year Progress report and no additional updates are needed please skip the EOY Response Section. Otherwise, complete the fields above and replace bracketed text with your progress report response]</v>
          </cell>
        </row>
        <row r="182">
          <cell r="Q182" t="str">
            <v>[If this Plan of Action was reported as complete at your Mid-Year Progress report and no additional updates are needed please skip the EOY Response Section. Otherwise, complete the fields above and replace bracketed text with your progress report response]</v>
          </cell>
        </row>
        <row r="198">
          <cell r="Q198" t="str">
            <v>[If this Plan of Action was reported as complete at your Mid-Year Progress report and no additional updates are needed please skip the EOY Response Section. Otherwise, complete the fields above and replace bracketed text with your progress report response]</v>
          </cell>
        </row>
        <row r="214">
          <cell r="Q214" t="str">
            <v>[If this Plan of Action was reported as complete at your Mid-Year Progress report and no additional updates are needed please skip the EOY Response Section. Otherwise, complete the fields above and replace bracketed text with your progress report response]</v>
          </cell>
        </row>
        <row r="230">
          <cell r="Q230" t="str">
            <v>[If this Plan of Action was reported as complete at your Mid-Year Progress report and no additional updates are needed please skip the EOY Response Section. Otherwise, complete the fields above and replace bracketed text with your progress report response]</v>
          </cell>
        </row>
        <row r="246">
          <cell r="Q246" t="str">
            <v>[If this Plan of Action was reported as complete at your Mid-Year Progress report and no additional updates are needed please skip the EOY Response Section. Otherwise, complete the fields above and replace bracketed text with your progress report response]</v>
          </cell>
        </row>
        <row r="262">
          <cell r="Q262" t="str">
            <v>[If this Plan of Action was reported as complete at your Mid-Year Progress report and no additional updates are needed please skip the EOY Response Section. Otherwise, complete the fields above and replace bracketed text with your progress report response]</v>
          </cell>
        </row>
        <row r="278">
          <cell r="Q278" t="str">
            <v>[If this Plan of Action was reported as complete at your Mid-Year Progress report and no additional updates are needed please skip the EOY Response Section. Otherwise, complete the fields above and replace bracketed text with your progress report response]</v>
          </cell>
        </row>
        <row r="294">
          <cell r="G294" t="str">
            <v>[Replace bracketed text with your response]</v>
          </cell>
          <cell r="Q294" t="str">
            <v>[If this Plan of Action was reported as complete at your Mid-Year Progress report and no additional updates are needed please skip the EOY Response Section. Otherwise, complete the fields above and replace bracketed text with your progress report response]</v>
          </cell>
        </row>
        <row r="310">
          <cell r="G310" t="str">
            <v>[Replace bracketed text with your response]</v>
          </cell>
          <cell r="Q310" t="str">
            <v>[If this Plan of Action was reported as complete at your Mid-Year Progress report and no additional updates are needed please skip the EOY Response Section. Otherwise, complete the fields above and replace bracketed text with your progress report response]</v>
          </cell>
        </row>
        <row r="326">
          <cell r="G326" t="str">
            <v>[Replace bracketed text with your response]</v>
          </cell>
          <cell r="Q326" t="str">
            <v>[If this Plan of Action was reported as complete at your Mid-Year Progress report and no additional updates are needed please skip the EOY Response Section. Otherwise, complete the fields above and replace bracketed text with your progress report response]</v>
          </cell>
        </row>
        <row r="342">
          <cell r="G342" t="str">
            <v>[Replace bracketed text with your response]</v>
          </cell>
          <cell r="Q342" t="str">
            <v>[If this Plan of Action was reported as complete at your Mid-Year Progress report and no additional updates are needed please skip the EOY Response Section. Otherwise, complete the fields above and replace bracketed text with your progress report response]</v>
          </cell>
        </row>
        <row r="358">
          <cell r="G358" t="str">
            <v>[Replace bracketed text with your response]</v>
          </cell>
          <cell r="Q358" t="str">
            <v>[If this Plan of Action was reported as complete at your Mid-Year Progress report and no additional updates are needed please skip the EOY Response Section. Otherwise, complete the fields above and replace bracketed text with your progress report response]</v>
          </cell>
        </row>
        <row r="374">
          <cell r="G374" t="str">
            <v>[Replace bracketed text with your response]</v>
          </cell>
          <cell r="Q374" t="str">
            <v>[If this Plan of Action was reported as complete at your Mid-Year Progress report and no additional updates are needed please skip the EOY Response Section. Otherwise, complete the fields above and replace bracketed text with your progress report response]</v>
          </cell>
        </row>
        <row r="394">
          <cell r="C394" t="str">
            <v>[Replace bracketed text with your response]</v>
          </cell>
          <cell r="G394" t="str">
            <v>[Replace bracketed text with your response]</v>
          </cell>
          <cell r="Q394" t="str">
            <v>[If this Plan of Action was reported as complete at your Mid-Year Progress report and no additional updates are needed please skip the EOY Response Section. Otherwise, complete the fields above and replace bracketed text with your progress report response]</v>
          </cell>
        </row>
        <row r="410">
          <cell r="C410" t="str">
            <v>[Replace bracketed text with your response]</v>
          </cell>
          <cell r="G410" t="str">
            <v>[Replace bracketed text with your response]</v>
          </cell>
          <cell r="Q410" t="str">
            <v>[If this Plan of Action was reported as complete at your Mid-Year Progress report and no additional updates are needed please skip the EOY Response Section. Otherwise, complete the fields above and replace bracketed text with your progress report response]</v>
          </cell>
        </row>
        <row r="426">
          <cell r="C426" t="str">
            <v>[Replace bracketed text with your response]</v>
          </cell>
          <cell r="G426" t="str">
            <v>[Replace bracketed text with your response]</v>
          </cell>
          <cell r="Q426" t="str">
            <v>[If this Plan of Action was reported as complete at your Mid-Year Progress report and no additional updates are needed please skip the EOY Response Section. Otherwise, complete the fields above and replace bracketed text with your progress report response]</v>
          </cell>
        </row>
        <row r="442">
          <cell r="C442" t="str">
            <v>[Replace bracketed text with your response]</v>
          </cell>
          <cell r="G442" t="str">
            <v>[Replace bracketed text with your response]</v>
          </cell>
          <cell r="Q442" t="str">
            <v>[If this Plan of Action was reported as complete at your Mid-Year Progress report and no additional updates are needed please skip the EOY Response Section. Otherwise, complete the fields above and replace bracketed text with your progress report response]</v>
          </cell>
        </row>
        <row r="458">
          <cell r="C458" t="str">
            <v>[Replace bracketed text with your response]</v>
          </cell>
          <cell r="G458" t="str">
            <v>[Replace bracketed text with your response]</v>
          </cell>
          <cell r="Q458" t="str">
            <v>[If this Plan of Action was reported as complete at your Mid-Year Progress report and no additional updates are needed please skip the EOY Response Section. Otherwise, complete the fields above and replace bracketed text with your progress report response]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AD3CBDFB-F12B-4F65-A1AC-BA44DD6AE469}" autoFormatId="16" applyNumberFormats="0" applyBorderFormats="0" applyFontFormats="0" applyPatternFormats="0" applyAlignmentFormats="0" applyWidthHeightFormats="0">
  <queryTableRefresh nextId="223">
    <queryTableFields count="222">
      <queryTableField id="1" name="OPEI" tableColumnId="1"/>
      <queryTableField id="2" name="Standard Name" tableColumnId="2"/>
      <queryTableField id="3" name="FY" tableColumnId="3"/>
      <queryTableField id="4" name="Entity Name" tableColumnId="4"/>
      <queryTableField id="5" name="Report Type" tableColumnId="5"/>
      <queryTableField id="6" name="Report Date" tableColumnId="6"/>
      <queryTableField id="7" name="Coversheet Data" tableColumnId="7"/>
      <queryTableField id="8" name="Coversheet Responses" tableColumnId="8"/>
      <queryTableField id="9" name="Performance Elements" tableColumnId="9"/>
      <queryTableField id="10" name="IR Outcome 1" tableColumnId="10"/>
      <queryTableField id="11" name="IR Outcome 2" tableColumnId="11"/>
      <queryTableField id="12" name="IR Outcome 3" tableColumnId="12"/>
      <queryTableField id="13" name="IR Outcome 4" tableColumnId="13"/>
      <queryTableField id="14" name="IR Outcome 5" tableColumnId="14"/>
      <queryTableField id="15" name="IR AFRPS FOA Obj. 1" tableColumnId="15"/>
      <queryTableField id="16" name="IR AFRPS FOA Obj. 2" tableColumnId="16"/>
      <queryTableField id="17" name="IR AFRPS FOA Obj. 3" tableColumnId="17"/>
      <queryTableField id="18" name="IR AFRPS FOA Obj. 4" tableColumnId="18"/>
      <queryTableField id="19" name="IR AFRPS FOA Obj. 5" tableColumnId="19"/>
      <queryTableField id="20" name="IR AFRPS FOA Obj. 6" tableColumnId="20"/>
      <queryTableField id="21" name="IR AFRPS FOA Obj. 7" tableColumnId="21"/>
      <queryTableField id="22" name="IR AFRPS FOA Obj. 8" tableColumnId="22"/>
      <queryTableField id="23" name="IR AFRPS FOA Obj. 9" tableColumnId="23"/>
      <queryTableField id="24" name="IR PC FOA Obj. 1" tableColumnId="24"/>
      <queryTableField id="25" name="IR PC FOA Obj. 2" tableColumnId="25"/>
      <queryTableField id="26" name="IR AFRPS Dev. Output 1" tableColumnId="26"/>
      <queryTableField id="27" name="IR AFRPS Dev. Output 2" tableColumnId="27"/>
      <queryTableField id="28" name="IR AFRPS Dev. Output 3" tableColumnId="28"/>
      <queryTableField id="29" name="IR AFRPS Dev. Output 4" tableColumnId="29"/>
      <queryTableField id="30" name="IR AFRPS Dev. Output 5" tableColumnId="30"/>
      <queryTableField id="31" name="IR AFRPS Main. Output 1" tableColumnId="31"/>
      <queryTableField id="32" name="IR AFRPS Main. Output 2" tableColumnId="32"/>
      <queryTableField id="33" name="IR AFRPS Main. Output 3" tableColumnId="33"/>
      <queryTableField id="34" name="IR AFRPS Main. Output 4" tableColumnId="34"/>
      <queryTableField id="35" name="IR PC Output 1" tableColumnId="35"/>
      <queryTableField id="36" name="IR PC Output 2" tableColumnId="36"/>
      <queryTableField id="37" name="IR PC Output 3" tableColumnId="37"/>
      <queryTableField id="38" name="IR PC Output 4" tableColumnId="38"/>
      <queryTableField id="39" name="IR PC Output 5" tableColumnId="39"/>
      <queryTableField id="40" name="IR PC Output 6" tableColumnId="40"/>
      <queryTableField id="41" name="IR PC Output 7" tableColumnId="41"/>
      <queryTableField id="42" name="IR PC Output 8" tableColumnId="42"/>
      <queryTableField id="43" name="IR PC Output 9" tableColumnId="43"/>
      <queryTableField id="44" name="IR PC Output 10" tableColumnId="44"/>
      <queryTableField id="45" name="IR PC Output 11" tableColumnId="45"/>
      <queryTableField id="46" name="IR PC Output 12" tableColumnId="46"/>
      <queryTableField id="47" name="IR AFRPS Standard 1" tableColumnId="47"/>
      <queryTableField id="48" name="IR AFRPS Standard 2" tableColumnId="48"/>
      <queryTableField id="49" name="IR AFRPS Standard 3" tableColumnId="49"/>
      <queryTableField id="50" name="IR AFRPS Standard 4" tableColumnId="50"/>
      <queryTableField id="51" name="IR AFRPS Standard 5" tableColumnId="51"/>
      <queryTableField id="52" name="IR AFRPS Standard 6" tableColumnId="52"/>
      <queryTableField id="53" name="IR AFRPS Standard 7" tableColumnId="53"/>
      <queryTableField id="54" name="IR AFRPS Standard 8" tableColumnId="54"/>
      <queryTableField id="55" name="IR AFRPS Standard 9" tableColumnId="55"/>
      <queryTableField id="56" name="IR AFRPS Standard 10" tableColumnId="56"/>
      <queryTableField id="57" name="IR AFRPS Standard 11" tableColumnId="57"/>
      <queryTableField id="58" name="MY Outcome 1" tableColumnId="58"/>
      <queryTableField id="59" name="MY Outcome 2" tableColumnId="59"/>
      <queryTableField id="60" name="MY Outcome 3" tableColumnId="60"/>
      <queryTableField id="61" name="MY Outcome 4" tableColumnId="61"/>
      <queryTableField id="62" name="MY Outcome 5" tableColumnId="62"/>
      <queryTableField id="63" name="MY AFRPS FOA Obj. 1" tableColumnId="63"/>
      <queryTableField id="64" name="MY AFRPS FOA Obj. 2" tableColumnId="64"/>
      <queryTableField id="65" name="MY AFRPS FOA Obj. 3" tableColumnId="65"/>
      <queryTableField id="66" name="MY AFRPS FOA Obj. 4" tableColumnId="66"/>
      <queryTableField id="67" name="MY AFRPS FOA Obj. 5" tableColumnId="67"/>
      <queryTableField id="68" name="MY AFRPS FOA Obj. 6" tableColumnId="68"/>
      <queryTableField id="69" name="MY AFRPS FOA Obj. 7" tableColumnId="69"/>
      <queryTableField id="70" name="MY AFRPS FOA Obj. 8" tableColumnId="70"/>
      <queryTableField id="71" name="MY AFRPS FOA Obj. 9" tableColumnId="71"/>
      <queryTableField id="72" name="MY PC FOA Obj. 1" tableColumnId="72"/>
      <queryTableField id="73" name="MY PC FOA Obj. 2" tableColumnId="73"/>
      <queryTableField id="74" name="MY AFRPS Dev. Output 1" tableColumnId="74"/>
      <queryTableField id="75" name="MY AFRPS Dev. Output 2" tableColumnId="75"/>
      <queryTableField id="76" name="MY AFRPS Dev. Output 3" tableColumnId="76"/>
      <queryTableField id="77" name="MY AFRPS Dev. Output 4" tableColumnId="77"/>
      <queryTableField id="78" name="MY AFRPS Dev. Output 5" tableColumnId="78"/>
      <queryTableField id="79" name="MY AFRPS Main. Output 1" tableColumnId="79"/>
      <queryTableField id="80" name="MY AFRPS Main. Output 2" tableColumnId="80"/>
      <queryTableField id="81" name="MY AFRPS Main. Output 3" tableColumnId="81"/>
      <queryTableField id="82" name="MY AFRPS Main. Output 4" tableColumnId="82"/>
      <queryTableField id="83" name="MY PC Output 1" tableColumnId="83"/>
      <queryTableField id="84" name="MY PC Output 2" tableColumnId="84"/>
      <queryTableField id="85" name="MY PC Output 3" tableColumnId="85"/>
      <queryTableField id="86" name="MY PC Output 4" tableColumnId="86"/>
      <queryTableField id="87" name="MY PC Output 5" tableColumnId="87"/>
      <queryTableField id="88" name="MY PC Output 6" tableColumnId="88"/>
      <queryTableField id="89" name="MY PC Output 7" tableColumnId="89"/>
      <queryTableField id="90" name="MY PC Output 8" tableColumnId="90"/>
      <queryTableField id="91" name="MY PC Output 9" tableColumnId="91"/>
      <queryTableField id="92" name="MY PC Output 10" tableColumnId="92"/>
      <queryTableField id="93" name="MY PC Output 11" tableColumnId="93"/>
      <queryTableField id="94" name="MY PC Output 12" tableColumnId="94"/>
      <queryTableField id="95" name="MY AFRPS Standard 1" tableColumnId="95"/>
      <queryTableField id="96" name="MY AFRPS Standard 2" tableColumnId="96"/>
      <queryTableField id="97" name="MY AFRPS Standard 3" tableColumnId="97"/>
      <queryTableField id="98" name="MY AFRPS Standard 4" tableColumnId="98"/>
      <queryTableField id="99" name="MY AFRPS Standard 5" tableColumnId="99"/>
      <queryTableField id="100" name="MY AFRPS Standard 6" tableColumnId="100"/>
      <queryTableField id="101" name="MY AFRPS Standard 7" tableColumnId="101"/>
      <queryTableField id="102" name="MY AFRPS Standard 8" tableColumnId="102"/>
      <queryTableField id="103" name="MY AFRPS Standard 9" tableColumnId="103"/>
      <queryTableField id="104" name="MY AFRPS Standard 10" tableColumnId="104"/>
      <queryTableField id="105" name="MY AFRPS Standard 11" tableColumnId="105"/>
      <queryTableField id="106" name="EOY Outcome 1" tableColumnId="106"/>
      <queryTableField id="107" name="EOY Outcome 2" tableColumnId="107"/>
      <queryTableField id="108" name="EOY Outcome 3" tableColumnId="108"/>
      <queryTableField id="109" name="EOY Outcome 4" tableColumnId="109"/>
      <queryTableField id="110" name="EOY Outcome 5" tableColumnId="110"/>
      <queryTableField id="111" name="EOY AFRPS FOA Obj. 1" tableColumnId="111"/>
      <queryTableField id="112" name="EOY AFRPS FOA Obj. 2" tableColumnId="112"/>
      <queryTableField id="113" name="EOY AFRPS FOA Obj. 3" tableColumnId="113"/>
      <queryTableField id="114" name="EOY AFRPS FOA Obj. 4" tableColumnId="114"/>
      <queryTableField id="115" name="EOY AFRPS FOA Obj. 5" tableColumnId="115"/>
      <queryTableField id="116" name="EOY AFRPS FOA Obj. 6" tableColumnId="116"/>
      <queryTableField id="117" name="EOY AFRPS FOA Obj. 7" tableColumnId="117"/>
      <queryTableField id="118" name="EOY AFRPS FOA Obj. 8" tableColumnId="118"/>
      <queryTableField id="119" name="EOY AFRPS FOA Obj. 9" tableColumnId="119"/>
      <queryTableField id="120" name="EOY PC FOA Obj. 1" tableColumnId="120"/>
      <queryTableField id="121" name="EOY PC FOA Obj. 2" tableColumnId="121"/>
      <queryTableField id="122" name="EOY AFRPS Dev. Output 1" tableColumnId="122"/>
      <queryTableField id="123" name="EOY AFRPS Dev. Output 2" tableColumnId="123"/>
      <queryTableField id="124" name="EOY AFRPS Dev. Output 3" tableColumnId="124"/>
      <queryTableField id="125" name="EOY AFRPS Dev. Output 4" tableColumnId="125"/>
      <queryTableField id="126" name="EOY AFRPS Dev. Output 5" tableColumnId="126"/>
      <queryTableField id="127" name="EOY AFRPS Main. Output 1" tableColumnId="127"/>
      <queryTableField id="128" name="EOY AFRPS Main. Output 2" tableColumnId="128"/>
      <queryTableField id="129" name="EOY AFRPS Main. Output 3" tableColumnId="129"/>
      <queryTableField id="130" name="EOY AFRPS Main. Output 4" tableColumnId="130"/>
      <queryTableField id="131" name="EOY PC Output 1" tableColumnId="131"/>
      <queryTableField id="132" name="EOY PC Output 2" tableColumnId="132"/>
      <queryTableField id="133" name="EOY PC Output 3" tableColumnId="133"/>
      <queryTableField id="134" name="EOY PC Output 4" tableColumnId="134"/>
      <queryTableField id="135" name="EOY PC Output 5" tableColumnId="135"/>
      <queryTableField id="136" name="EOY PC Output 6" tableColumnId="136"/>
      <queryTableField id="137" name="EOY PC Output 7" tableColumnId="137"/>
      <queryTableField id="138" name="EOY PC Output 8" tableColumnId="138"/>
      <queryTableField id="139" name="EOY PC Output 9" tableColumnId="139"/>
      <queryTableField id="140" name="EOY PC Output 10" tableColumnId="140"/>
      <queryTableField id="141" name="EOY PC Output 11" tableColumnId="141"/>
      <queryTableField id="142" name="EOY PC Output 12" tableColumnId="142"/>
      <queryTableField id="143" name="EOY AFRPS Standard 1" tableColumnId="143"/>
      <queryTableField id="144" name="EOY AFRPS Standard 2" tableColumnId="144"/>
      <queryTableField id="145" name="EOY AFRPS Standard 3" tableColumnId="145"/>
      <queryTableField id="146" name="EOY AFRPS Standard 4" tableColumnId="146"/>
      <queryTableField id="147" name="EOY AFRPS Standard 5" tableColumnId="147"/>
      <queryTableField id="148" name="EOY AFRPS Standard 6" tableColumnId="148"/>
      <queryTableField id="149" name="EOY AFRPS Standard 7" tableColumnId="149"/>
      <queryTableField id="150" name="EOY AFRPS Standard 8" tableColumnId="150"/>
      <queryTableField id="151" name="EOY AFRPS Standard 9" tableColumnId="151"/>
      <queryTableField id="152" name="EOY AFRPS Standard 10" tableColumnId="152"/>
      <queryTableField id="153" name="EOY AFRPS Standard 11" tableColumnId="153"/>
      <queryTableField id="154" name="Track" tableColumnId="154"/>
      <queryTableField id="155" name="Planned Start" tableColumnId="155"/>
      <queryTableField id="156" name="Planned End" tableColumnId="156"/>
      <queryTableField id="157" name="Description" tableColumnId="157"/>
      <queryTableField id="158" name="FDA Approver" tableColumnId="158"/>
      <queryTableField id="159" name="Date Approved" tableColumnId="159"/>
      <queryTableField id="160" name="Budget Change" tableColumnId="160"/>
      <queryTableField id="161" name="JAG Approved" tableColumnId="161"/>
      <queryTableField id="162" name="JAG approver" tableColumnId="162"/>
      <queryTableField id="163" name="Mid-Year New Start" tableColumnId="163"/>
      <queryTableField id="164" name="Mid-Year New End" tableColumnId="164"/>
      <queryTableField id="165" name="Mid-Year Status" tableColumnId="165"/>
      <queryTableField id="166" name="Mid-Year Percent" tableColumnId="166"/>
      <queryTableField id="167" name="Mid-Year Progress Narrative" tableColumnId="167"/>
      <queryTableField id="168" name="Mid-Year Outcome Narrative 1" tableColumnId="168"/>
      <queryTableField id="169" name="Mid-Year Outcome Narrative 2" tableColumnId="169"/>
      <queryTableField id="170" name="Mid-Year Outcome Narrative 3" tableColumnId="170"/>
      <queryTableField id="171" name="Mid-Year Outcome Narrative 4" tableColumnId="171"/>
      <queryTableField id="172" name="Mid-Year Outcome Narrative 5" tableColumnId="172"/>
      <queryTableField id="173" name="Mid-Year Changes to PE Links" tableColumnId="173"/>
      <queryTableField id="174" name="EOY New Start" tableColumnId="174"/>
      <queryTableField id="175" name="EOY New End" tableColumnId="175"/>
      <queryTableField id="176" name="EOY Status" tableColumnId="176"/>
      <queryTableField id="177" name="EOY Percent" tableColumnId="177"/>
      <queryTableField id="178" name="EOY Progress Narrative" tableColumnId="178"/>
      <queryTableField id="179" name="EOY Outcome Narrative 1" tableColumnId="179"/>
      <queryTableField id="180" name="EOY Outcome Narrative 2" tableColumnId="180"/>
      <queryTableField id="181" name="EOY Outcome Narrative 3" tableColumnId="181"/>
      <queryTableField id="182" name="EOY Outcome Narrative 4" tableColumnId="182"/>
      <queryTableField id="183" name="EOY Outcome Narrative 5" tableColumnId="183"/>
      <queryTableField id="184" name="EOY Changes to PE Links" tableColumnId="184"/>
      <queryTableField id="185" name="Performance Element" tableColumnId="185"/>
      <queryTableField id="186" name="Order" tableColumnId="186"/>
      <queryTableField id="187" name="Additional Questions" tableColumnId="187"/>
      <queryTableField id="188" name="MY Narrative Responses to Additional Questions" tableColumnId="188"/>
      <queryTableField id="189" name="EOY Narrative Responses to Additional Questions2" tableColumnId="189"/>
      <queryTableField id="190" name="Inventory Questions" tableColumnId="190"/>
      <queryTableField id="191" name="MY Numerical Responses" tableColumnId="191"/>
      <queryTableField id="192" name="EOY Numerical Responses" tableColumnId="192"/>
      <queryTableField id="193" name="Updated Information" tableColumnId="193"/>
      <queryTableField id="194" name="Meeting Name" tableColumnId="194"/>
      <queryTableField id="195" name="Meeting Start" tableColumnId="195"/>
      <queryTableField id="196" name="Meeting End" tableColumnId="196"/>
      <queryTableField id="197" name="Meeting Purpose" tableColumnId="197"/>
      <queryTableField id="198" name="Meeting Summary or filename" tableColumnId="198"/>
      <queryTableField id="199" name="Relevant Track" tableColumnId="199"/>
      <queryTableField id="200" name="Expenses" tableColumnId="200"/>
      <queryTableField id="201" name="EOY Expended to Date" tableColumnId="201"/>
      <queryTableField id="202" name="EOY Projected Expenditures" tableColumnId="202"/>
      <queryTableField id="203" name="EOY Total Budgeted" tableColumnId="203"/>
      <queryTableField id="204" name="Budget Questions" tableColumnId="204"/>
      <queryTableField id="205" name="EOY Budget Numerical Responses" tableColumnId="205"/>
      <queryTableField id="206" name="EOY Budget Narratives" tableColumnId="206"/>
      <queryTableField id="207" name="MY Expended to Date" tableColumnId="207"/>
      <queryTableField id="208" name="MY Projected Expenses" tableColumnId="208"/>
      <queryTableField id="209" name="MY Total Budgeted" tableColumnId="209"/>
      <queryTableField id="210" name="MY Budget Numerical Responses" tableColumnId="210"/>
      <queryTableField id="211" name="MY Budget Narratives" tableColumnId="211"/>
      <queryTableField id="212" name="MY Total Projected Expenses" tableColumnId="212"/>
      <queryTableField id="213" name="Laboratory Name" tableColumnId="213"/>
      <queryTableField id="214" name="Provides Chemistry analyses" tableColumnId="214"/>
      <queryTableField id="215" name="Provides Microbiological analyses" tableColumnId="215"/>
      <queryTableField id="216" name="Primary Servicing Regulatory Laboratory (Chemistry)" tableColumnId="216"/>
      <queryTableField id="217" name="Primary Servicing Regulatory Laboratory (Microbiological Analyses)" tableColumnId="217"/>
      <queryTableField id="218" name="Other Regulatory Laboratory" tableColumnId="218"/>
      <queryTableField id="219" name="Non-Regulatory Laboratory" tableColumnId="219"/>
      <queryTableField id="220" name="Accrediting Organization" tableColumnId="220"/>
      <queryTableField id="221" name="Accreditation Certificate Number " tableColumnId="221"/>
      <queryTableField id="222" name="Analyses provided and methods used _x000a_(When attachments are provided, please embed them in the purple field to the right or reference the email attachment filename in the field below.)" tableColumnId="222"/>
    </queryTable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5D821D-CDA4-470E-984B-BFD3DC86ECA0}" name="Coversheet" displayName="Coversheet" ref="K17:R155" totalsRowShown="0">
  <autoFilter ref="K17:R155" xr:uid="{0C5D821D-CDA4-470E-984B-BFD3DC86ECA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B89C763-2F6A-4EC1-912A-9B5D3E085BD9}" name="OPEI"/>
    <tableColumn id="2" xr3:uid="{B334C14A-D9AB-4743-90B5-52E4DBBE57FC}" name="Standard Name"/>
    <tableColumn id="3" xr3:uid="{CEF56BA7-86D1-45F2-86CC-52E438640A3F}" name="FY"/>
    <tableColumn id="4" xr3:uid="{8CE42CB6-B68E-47FD-8127-DD1953B6EAF1}" name="Entity Name"/>
    <tableColumn id="5" xr3:uid="{BDDBAF0C-FB97-4826-8771-DDCC299D4AFA}" name="Report Type" dataDxfId="568"/>
    <tableColumn id="6" xr3:uid="{09964292-5DBD-4308-9E5D-DF86A2ED0900}" name="Report Date" dataDxfId="567"/>
    <tableColumn id="7" xr3:uid="{5B720995-D476-4D85-A2DC-1E83F74929AD}" name="Coversheet Data"/>
    <tableColumn id="8" xr3:uid="{804944AD-3003-430A-85E2-09965DE0141A}" name="Coversheet Respons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3B2D11-246B-4B07-83CF-E9B85866A9C1}" name="ServiceLabEOY" displayName="ServiceLabEOY" ref="C62:Q69" totalsRowShown="0" headerRowDxfId="37" dataDxfId="36" tableBorderDxfId="35">
  <autoFilter ref="C62:Q69" xr:uid="{7B3B2D11-246B-4B07-83CF-E9B85866A9C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954FD1D2-1CDF-449B-A485-79AEF9B2C47F}" name="Laboratory Name" dataDxfId="34"/>
    <tableColumn id="2" xr3:uid="{2B917E84-A110-476A-B2DE-1763E4D1DBC0}" name="Provides Chemistry analyses" dataDxfId="33"/>
    <tableColumn id="3" xr3:uid="{F4F43116-64D7-494E-8A5B-70F63BF24060}" name="Provides Microbiological analyses" dataDxfId="32"/>
    <tableColumn id="4" xr3:uid="{34C2843E-E575-4683-A949-A625A754842B}" name="Primary Servicing Regulatory Laboratory (Chemistry)" dataDxfId="31"/>
    <tableColumn id="5" xr3:uid="{BC65984C-8B6C-464C-A8ED-1422B7283A17}" name="Primary Servicing Regulatory Laboratory (Microbiological Analyses)" dataDxfId="30"/>
    <tableColumn id="6" xr3:uid="{33D627AF-33A2-4A58-8B6D-9F238403CAC8}" name="Other Regulatory Laboratory" dataDxfId="29"/>
    <tableColumn id="7" xr3:uid="{C84041CA-ABF6-4132-B9CD-C4B1AD87DDEC}" name="Non-Regulatory Laboratory" dataDxfId="28"/>
    <tableColumn id="8" xr3:uid="{AA91E1E3-8C0B-404C-8E01-5A207509E31A}" name="Accrediting Organization" dataDxfId="27"/>
    <tableColumn id="9" xr3:uid="{DEFA425D-CFB3-427A-AB3A-E644C86F16C4}" name="Accreditation Certificate Number " dataDxfId="26"/>
    <tableColumn id="10" xr3:uid="{87730B5A-7583-48CA-9F38-3C7F7AF9DD9D}" name="Analyses provided and methods used _x000a_(When attachments are provided, please embed them in the purple field to the right or reference the email attachment filename in the field below.)" dataDxfId="25"/>
    <tableColumn id="11" xr3:uid="{489A6AE3-27E9-4EBC-9492-B790D15FD775}" name="Updated Information" dataDxfId="24"/>
    <tableColumn id="12" xr3:uid="{B47E8976-953B-4206-B342-C68B8DCE347F}" name="OPEI" dataDxfId="23"/>
    <tableColumn id="13" xr3:uid="{E68EDC16-75D7-42EF-A0AB-9D1805967EFE}" name="Entity Name" dataDxfId="22"/>
    <tableColumn id="14" xr3:uid="{A3396C8B-E3BC-4AD1-A413-9974946E9A04}" name="Report Type" dataDxfId="21"/>
    <tableColumn id="15" xr3:uid="{C8FA6D76-44E2-4C22-B27F-BF12E333B0ED}" name="Track" dataDxfId="2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FE0D9E7-2772-4539-8B41-D920ECD466FA}" name="AllData" displayName="AllData" ref="A1:HN1878" tableType="queryTable" totalsRowShown="0">
  <autoFilter ref="A1:HN1878" xr:uid="{4FE0D9E7-2772-4539-8B41-D920ECD466FA}"/>
  <tableColumns count="222">
    <tableColumn id="1" xr3:uid="{916F3B49-510B-43DE-8E0B-90A71E5594FC}" uniqueName="1" name="OPEI" queryTableFieldId="1"/>
    <tableColumn id="2" xr3:uid="{39D462AD-3FD2-4DFA-8E52-5F6E8005F808}" uniqueName="2" name="Standard Name" queryTableFieldId="2"/>
    <tableColumn id="3" xr3:uid="{89EDDBE8-B553-41F0-A02E-2B691FC9ADDE}" uniqueName="3" name="FY" queryTableFieldId="3"/>
    <tableColumn id="4" xr3:uid="{46C1ADF3-C345-47EC-AFB8-87465AF4D2DB}" uniqueName="4" name="Entity Name" queryTableFieldId="4"/>
    <tableColumn id="5" xr3:uid="{34E5A8FB-1B1C-4919-A0DC-A758B20621AE}" uniqueName="5" name="Report Type" queryTableFieldId="5"/>
    <tableColumn id="6" xr3:uid="{E66F9F96-0009-40CE-93BC-344ED7A0318F}" uniqueName="6" name="Report Date" queryTableFieldId="6" dataDxfId="19"/>
    <tableColumn id="7" xr3:uid="{0F69086A-1E87-45A7-B748-2049967217C5}" uniqueName="7" name="Coversheet Data" queryTableFieldId="7"/>
    <tableColumn id="8" xr3:uid="{1032BBB6-8890-4530-9AD1-38388FC1C6B9}" uniqueName="8" name="Coversheet Responses" queryTableFieldId="8"/>
    <tableColumn id="9" xr3:uid="{54734B9B-DB61-4E2A-917D-4358D1109871}" uniqueName="9" name="Performance Elements" queryTableFieldId="9"/>
    <tableColumn id="10" xr3:uid="{0B8506A4-88AD-4219-A3C6-7DC7C3C0AF43}" uniqueName="10" name="IR Outcome 1" queryTableFieldId="10"/>
    <tableColumn id="11" xr3:uid="{29C1D7D4-35A0-4D83-91F5-8863EFE75DF4}" uniqueName="11" name="IR Outcome 2" queryTableFieldId="11"/>
    <tableColumn id="12" xr3:uid="{AC78B23A-C74F-465E-87D7-CF6C5C8DDF1E}" uniqueName="12" name="IR Outcome 3" queryTableFieldId="12"/>
    <tableColumn id="13" xr3:uid="{B822AA3F-6783-43B6-ADDA-BDD5E218102C}" uniqueName="13" name="IR Outcome 4" queryTableFieldId="13"/>
    <tableColumn id="14" xr3:uid="{78AAFFCE-6E1F-4019-A3B8-582DF9638E83}" uniqueName="14" name="IR Outcome 5" queryTableFieldId="14"/>
    <tableColumn id="15" xr3:uid="{572EFF40-BF92-4C1F-9691-8B264700FBEF}" uniqueName="15" name="IR AFRPS FOA Obj. 1" queryTableFieldId="15"/>
    <tableColumn id="16" xr3:uid="{000FB5DB-038F-47FD-82A3-E9D7F1531890}" uniqueName="16" name="IR AFRPS FOA Obj. 2" queryTableFieldId="16"/>
    <tableColumn id="17" xr3:uid="{5AD0C92A-8F32-46D4-B158-561A1270CA01}" uniqueName="17" name="IR AFRPS FOA Obj. 3" queryTableFieldId="17"/>
    <tableColumn id="18" xr3:uid="{3EBBFC95-B71D-486F-86FE-45168A428038}" uniqueName="18" name="IR AFRPS FOA Obj. 4" queryTableFieldId="18"/>
    <tableColumn id="19" xr3:uid="{C1478498-8B4D-4897-8067-6697F5DE05CD}" uniqueName="19" name="IR AFRPS FOA Obj. 5" queryTableFieldId="19"/>
    <tableColumn id="20" xr3:uid="{4E82D1F9-D5A9-4A78-B85C-D0DE88B88F41}" uniqueName="20" name="IR AFRPS FOA Obj. 6" queryTableFieldId="20"/>
    <tableColumn id="21" xr3:uid="{44C85DAB-899F-4DAA-AB29-0AC05449BD22}" uniqueName="21" name="IR AFRPS FOA Obj. 7" queryTableFieldId="21"/>
    <tableColumn id="22" xr3:uid="{B9C8C183-0D7A-4E15-AA68-D64719F4B1CC}" uniqueName="22" name="IR AFRPS FOA Obj. 8" queryTableFieldId="22"/>
    <tableColumn id="23" xr3:uid="{6BB9761B-A718-44A9-BAC5-936404642275}" uniqueName="23" name="IR AFRPS FOA Obj. 9" queryTableFieldId="23"/>
    <tableColumn id="24" xr3:uid="{BA63CE75-FD54-4ED1-9348-F376763957C6}" uniqueName="24" name="IR PC FOA Obj. 1" queryTableFieldId="24"/>
    <tableColumn id="25" xr3:uid="{B8A6B652-6C94-4827-ABFD-D82011070699}" uniqueName="25" name="IR PC FOA Obj. 2" queryTableFieldId="25"/>
    <tableColumn id="26" xr3:uid="{998BCEC4-9BC1-430C-8489-40C4EF1EC4CC}" uniqueName="26" name="IR AFRPS Dev. Output 1" queryTableFieldId="26"/>
    <tableColumn id="27" xr3:uid="{FC19979A-3F13-4B63-B8CD-9DB675D9203F}" uniqueName="27" name="IR AFRPS Dev. Output 2" queryTableFieldId="27"/>
    <tableColumn id="28" xr3:uid="{610A6FA3-3803-4E26-80DF-E105EC5C873C}" uniqueName="28" name="IR AFRPS Dev. Output 3" queryTableFieldId="28"/>
    <tableColumn id="29" xr3:uid="{4B73D76B-9E06-4B9F-AF63-8FE4D9DEAD4E}" uniqueName="29" name="IR AFRPS Dev. Output 4" queryTableFieldId="29"/>
    <tableColumn id="30" xr3:uid="{6E7E1913-6728-44D8-953A-CBC7E0F63C7F}" uniqueName="30" name="IR AFRPS Dev. Output 5" queryTableFieldId="30"/>
    <tableColumn id="31" xr3:uid="{88E814DC-5A6E-4F7B-9C61-75CFBA8E2651}" uniqueName="31" name="IR AFRPS Main. Output 1" queryTableFieldId="31"/>
    <tableColumn id="32" xr3:uid="{C9AB89BF-AD92-4A48-83FF-6C1D743E1992}" uniqueName="32" name="IR AFRPS Main. Output 2" queryTableFieldId="32"/>
    <tableColumn id="33" xr3:uid="{575D1BAD-5584-434A-ACD5-F32544805308}" uniqueName="33" name="IR AFRPS Main. Output 3" queryTableFieldId="33"/>
    <tableColumn id="34" xr3:uid="{3CD0BEF9-73A8-4F40-B3DB-5E95966A7C15}" uniqueName="34" name="IR AFRPS Main. Output 4" queryTableFieldId="34"/>
    <tableColumn id="35" xr3:uid="{1C128AF4-EF89-4FD4-B84E-E1AD86310FE0}" uniqueName="35" name="IR PC Output 1" queryTableFieldId="35"/>
    <tableColumn id="36" xr3:uid="{7FE775C8-9B79-43ED-B27B-8F4A524EE3CC}" uniqueName="36" name="IR PC Output 2" queryTableFieldId="36"/>
    <tableColumn id="37" xr3:uid="{F183A4C4-1FA9-43A0-9532-01418E361EAB}" uniqueName="37" name="IR PC Output 3" queryTableFieldId="37"/>
    <tableColumn id="38" xr3:uid="{36561911-179B-4E58-90BC-0C2E69CE0747}" uniqueName="38" name="IR PC Output 4" queryTableFieldId="38"/>
    <tableColumn id="39" xr3:uid="{5DF20ECB-D8CE-40CE-BCB7-BB6F83A25DCF}" uniqueName="39" name="IR PC Output 5" queryTableFieldId="39"/>
    <tableColumn id="40" xr3:uid="{D2BAF7A7-95DC-49E2-8D57-61AFEAEF8406}" uniqueName="40" name="IR PC Output 6" queryTableFieldId="40"/>
    <tableColumn id="41" xr3:uid="{D213ED03-DCDA-4B87-AE5B-E1A6C0DF8356}" uniqueName="41" name="IR PC Output 7" queryTableFieldId="41"/>
    <tableColumn id="42" xr3:uid="{CA09E4FF-76BD-449E-932C-6BBD7D57A29E}" uniqueName="42" name="IR PC Output 8" queryTableFieldId="42"/>
    <tableColumn id="43" xr3:uid="{75E69060-7AC8-4CFE-963D-A3E6982415B9}" uniqueName="43" name="IR PC Output 9" queryTableFieldId="43"/>
    <tableColumn id="44" xr3:uid="{FB583F51-BA5A-44CE-BD27-F31E483E7C0F}" uniqueName="44" name="IR PC Output 10" queryTableFieldId="44"/>
    <tableColumn id="45" xr3:uid="{92D71676-D48F-4F33-999A-0826C40C98B2}" uniqueName="45" name="IR PC Output 11" queryTableFieldId="45"/>
    <tableColumn id="46" xr3:uid="{EF1A22C0-2325-4420-BC0C-2E60D5520D71}" uniqueName="46" name="IR PC Output 12" queryTableFieldId="46"/>
    <tableColumn id="47" xr3:uid="{C7F99F36-3D66-4E0B-B5C2-8C134F38A2B9}" uniqueName="47" name="IR AFRPS Standard 1" queryTableFieldId="47"/>
    <tableColumn id="48" xr3:uid="{AA2ECF2A-96FD-4F80-8D2A-FCE81E8D1ABB}" uniqueName="48" name="IR AFRPS Standard 2" queryTableFieldId="48"/>
    <tableColumn id="49" xr3:uid="{C8361E82-674F-4246-9B14-0A397FA2DFEB}" uniqueName="49" name="IR AFRPS Standard 3" queryTableFieldId="49"/>
    <tableColumn id="50" xr3:uid="{7D18628D-58A0-4B42-A2B2-D8BC203588BC}" uniqueName="50" name="IR AFRPS Standard 4" queryTableFieldId="50"/>
    <tableColumn id="51" xr3:uid="{AF664B14-6D45-4A13-A511-867FFAED0CEC}" uniqueName="51" name="IR AFRPS Standard 5" queryTableFieldId="51"/>
    <tableColumn id="52" xr3:uid="{3DF6A493-1B4A-405D-8118-03E19E96684D}" uniqueName="52" name="IR AFRPS Standard 6" queryTableFieldId="52"/>
    <tableColumn id="53" xr3:uid="{B5775E5A-F16D-4336-B22E-14F9A0765457}" uniqueName="53" name="IR AFRPS Standard 7" queryTableFieldId="53"/>
    <tableColumn id="54" xr3:uid="{55CABE15-8234-4B80-BA73-3474007204B9}" uniqueName="54" name="IR AFRPS Standard 8" queryTableFieldId="54"/>
    <tableColumn id="55" xr3:uid="{CE8B0922-E272-4373-A962-CE4F8859B095}" uniqueName="55" name="IR AFRPS Standard 9" queryTableFieldId="55"/>
    <tableColumn id="56" xr3:uid="{BD09A7C9-33FC-464C-9DF2-DC4FCFC93324}" uniqueName="56" name="IR AFRPS Standard 10" queryTableFieldId="56"/>
    <tableColumn id="57" xr3:uid="{5DB59B98-6D8F-45E7-BA4B-F5991AE5D78D}" uniqueName="57" name="IR AFRPS Standard 11" queryTableFieldId="57"/>
    <tableColumn id="58" xr3:uid="{A4C35EDF-0143-4BCE-9733-1D1E028D9724}" uniqueName="58" name="MY Outcome 1" queryTableFieldId="58"/>
    <tableColumn id="59" xr3:uid="{947A5B28-B91E-4341-B4C7-42465CB40AAE}" uniqueName="59" name="MY Outcome 2" queryTableFieldId="59"/>
    <tableColumn id="60" xr3:uid="{88E65E23-4D9E-42C7-8DAE-746EC7D9C770}" uniqueName="60" name="MY Outcome 3" queryTableFieldId="60"/>
    <tableColumn id="61" xr3:uid="{33983733-FC2F-4BB0-B728-B33B023489F8}" uniqueName="61" name="MY Outcome 4" queryTableFieldId="61"/>
    <tableColumn id="62" xr3:uid="{D3C5AFF7-0DAB-4FE6-9566-2A16661CF30F}" uniqueName="62" name="MY Outcome 5" queryTableFieldId="62"/>
    <tableColumn id="63" xr3:uid="{AFA08C0B-8C53-4AE9-9868-E39E953E37E0}" uniqueName="63" name="MY AFRPS FOA Obj. 1" queryTableFieldId="63"/>
    <tableColumn id="64" xr3:uid="{53815BF8-CB01-452A-BB0D-975BEF72287C}" uniqueName="64" name="MY AFRPS FOA Obj. 2" queryTableFieldId="64"/>
    <tableColumn id="65" xr3:uid="{40A9D9BF-A540-4D7F-8F95-E27BFFE8E592}" uniqueName="65" name="MY AFRPS FOA Obj. 3" queryTableFieldId="65"/>
    <tableColumn id="66" xr3:uid="{EDE3A943-8212-41B7-8771-93F0AFA63A4F}" uniqueName="66" name="MY AFRPS FOA Obj. 4" queryTableFieldId="66"/>
    <tableColumn id="67" xr3:uid="{8155000A-AD22-43ED-91F0-C9A7946FC792}" uniqueName="67" name="MY AFRPS FOA Obj. 5" queryTableFieldId="67"/>
    <tableColumn id="68" xr3:uid="{4D8DDAA2-54DA-4062-948A-D54D47F3F9D3}" uniqueName="68" name="MY AFRPS FOA Obj. 6" queryTableFieldId="68"/>
    <tableColumn id="69" xr3:uid="{9CBC7491-30E1-41C6-BB40-1702A857BCB2}" uniqueName="69" name="MY AFRPS FOA Obj. 7" queryTableFieldId="69"/>
    <tableColumn id="70" xr3:uid="{89602F1B-5C5E-44FB-A490-73FB8BBFF8EB}" uniqueName="70" name="MY AFRPS FOA Obj. 8" queryTableFieldId="70"/>
    <tableColumn id="71" xr3:uid="{F5081162-1642-4F67-A149-2871A08853FE}" uniqueName="71" name="MY AFRPS FOA Obj. 9" queryTableFieldId="71"/>
    <tableColumn id="72" xr3:uid="{65A2B977-92A3-47CA-9679-6B0008963C45}" uniqueName="72" name="MY PC FOA Obj. 1" queryTableFieldId="72"/>
    <tableColumn id="73" xr3:uid="{4DA41A9A-1B7C-4D67-976A-52AABA2D620C}" uniqueName="73" name="MY PC FOA Obj. 2" queryTableFieldId="73"/>
    <tableColumn id="74" xr3:uid="{DC4BB1EB-536B-4776-8B8A-3E80E2681B8A}" uniqueName="74" name="MY AFRPS Dev. Output 1" queryTableFieldId="74"/>
    <tableColumn id="75" xr3:uid="{61188FFF-F22B-431A-A71A-1F38F6C60789}" uniqueName="75" name="MY AFRPS Dev. Output 2" queryTableFieldId="75"/>
    <tableColumn id="76" xr3:uid="{EE60B295-7BE5-4665-A290-39336484F568}" uniqueName="76" name="MY AFRPS Dev. Output 3" queryTableFieldId="76"/>
    <tableColumn id="77" xr3:uid="{78622C97-44D6-44F3-A8E5-EAA38A8CCC7B}" uniqueName="77" name="MY AFRPS Dev. Output 4" queryTableFieldId="77"/>
    <tableColumn id="78" xr3:uid="{95F2D009-E050-4819-9FEF-19CA1E52E93C}" uniqueName="78" name="MY AFRPS Dev. Output 5" queryTableFieldId="78"/>
    <tableColumn id="79" xr3:uid="{6F43DC59-FCE2-4347-9915-7C1900574C15}" uniqueName="79" name="MY AFRPS Main. Output 1" queryTableFieldId="79"/>
    <tableColumn id="80" xr3:uid="{34072B50-FC6F-4898-A0A4-FB874146901D}" uniqueName="80" name="MY AFRPS Main. Output 2" queryTableFieldId="80"/>
    <tableColumn id="81" xr3:uid="{A033797A-3CB5-48C5-B34C-38D2305D7916}" uniqueName="81" name="MY AFRPS Main. Output 3" queryTableFieldId="81"/>
    <tableColumn id="82" xr3:uid="{E9A2952A-F637-4AC5-9492-DF8F0E0FD4CF}" uniqueName="82" name="MY AFRPS Main. Output 4" queryTableFieldId="82"/>
    <tableColumn id="83" xr3:uid="{972F05F8-81D7-4993-B1C8-7D2038EE6EE9}" uniqueName="83" name="MY PC Output 1" queryTableFieldId="83"/>
    <tableColumn id="84" xr3:uid="{28267728-2EF8-4708-9BE6-E7A34D0727D0}" uniqueName="84" name="MY PC Output 2" queryTableFieldId="84"/>
    <tableColumn id="85" xr3:uid="{ABAE7036-98CA-4E21-BC77-6C6B239653D5}" uniqueName="85" name="MY PC Output 3" queryTableFieldId="85"/>
    <tableColumn id="86" xr3:uid="{3652F778-1299-4715-923F-791FF001178D}" uniqueName="86" name="MY PC Output 4" queryTableFieldId="86"/>
    <tableColumn id="87" xr3:uid="{1FC1D69E-1F3A-4F7A-8E13-7C246815CBC1}" uniqueName="87" name="MY PC Output 5" queryTableFieldId="87"/>
    <tableColumn id="88" xr3:uid="{959676B0-D1FA-43E9-B0CA-7B90D944252E}" uniqueName="88" name="MY PC Output 6" queryTableFieldId="88"/>
    <tableColumn id="89" xr3:uid="{F150E9B8-B295-48FC-8A9C-9FDDAE1C92E3}" uniqueName="89" name="MY PC Output 7" queryTableFieldId="89"/>
    <tableColumn id="90" xr3:uid="{E78F311D-69D0-4C31-9FF8-617ED9CF74EA}" uniqueName="90" name="MY PC Output 8" queryTableFieldId="90"/>
    <tableColumn id="91" xr3:uid="{DB136FD2-DAA9-4AB5-BA94-C56042E29FC9}" uniqueName="91" name="MY PC Output 9" queryTableFieldId="91"/>
    <tableColumn id="92" xr3:uid="{5F619955-7B10-494D-820A-8012CF849F28}" uniqueName="92" name="MY PC Output 10" queryTableFieldId="92"/>
    <tableColumn id="93" xr3:uid="{A4AEE551-A61C-468B-B367-29D1013A0A69}" uniqueName="93" name="MY PC Output 11" queryTableFieldId="93"/>
    <tableColumn id="94" xr3:uid="{1DBE3CCB-EF52-4FAD-AD67-BBB26FC87BAE}" uniqueName="94" name="MY PC Output 12" queryTableFieldId="94"/>
    <tableColumn id="95" xr3:uid="{2A659F2C-E44C-4C2D-ADF8-8E52648B1AA1}" uniqueName="95" name="MY AFRPS Standard 1" queryTableFieldId="95"/>
    <tableColumn id="96" xr3:uid="{4F7BCDA6-A887-4566-BD47-5B0D51773A2D}" uniqueName="96" name="MY AFRPS Standard 2" queryTableFieldId="96"/>
    <tableColumn id="97" xr3:uid="{4553C899-6897-4AE8-A387-2E09A4D1D2CE}" uniqueName="97" name="MY AFRPS Standard 3" queryTableFieldId="97"/>
    <tableColumn id="98" xr3:uid="{8C272F7B-E582-4B75-98D1-CB7AE433B85F}" uniqueName="98" name="MY AFRPS Standard 4" queryTableFieldId="98"/>
    <tableColumn id="99" xr3:uid="{D7FF1708-A86F-446C-BD29-DE823D581F57}" uniqueName="99" name="MY AFRPS Standard 5" queryTableFieldId="99"/>
    <tableColumn id="100" xr3:uid="{B191F2AE-86CB-4C9C-A333-BEB52B56178A}" uniqueName="100" name="MY AFRPS Standard 6" queryTableFieldId="100"/>
    <tableColumn id="101" xr3:uid="{99D493BE-4AB4-44ED-97E5-B4FC1EC044CD}" uniqueName="101" name="MY AFRPS Standard 7" queryTableFieldId="101"/>
    <tableColumn id="102" xr3:uid="{2A70144A-F784-4BD9-86BB-D7B79F9C06BE}" uniqueName="102" name="MY AFRPS Standard 8" queryTableFieldId="102"/>
    <tableColumn id="103" xr3:uid="{60537C3F-2B79-4DAF-A4B2-0FC202944C67}" uniqueName="103" name="MY AFRPS Standard 9" queryTableFieldId="103"/>
    <tableColumn id="104" xr3:uid="{0BA9F22F-1D3C-4EB8-A530-681428B614C1}" uniqueName="104" name="MY AFRPS Standard 10" queryTableFieldId="104"/>
    <tableColumn id="105" xr3:uid="{E828FA77-0A5C-45C7-90E1-E0F70EF08572}" uniqueName="105" name="MY AFRPS Standard 11" queryTableFieldId="105"/>
    <tableColumn id="106" xr3:uid="{89AD5087-C9BD-4E5C-B329-43BAD3DDC87A}" uniqueName="106" name="EOY Outcome 1" queryTableFieldId="106"/>
    <tableColumn id="107" xr3:uid="{AE444C3A-9C4E-4704-A546-9E1DC1AE313A}" uniqueName="107" name="EOY Outcome 2" queryTableFieldId="107"/>
    <tableColumn id="108" xr3:uid="{A10EBD52-8E3B-4812-B455-A5A3490820AB}" uniqueName="108" name="EOY Outcome 3" queryTableFieldId="108"/>
    <tableColumn id="109" xr3:uid="{45464EBD-FC32-41CC-90D0-B142B5725638}" uniqueName="109" name="EOY Outcome 4" queryTableFieldId="109"/>
    <tableColumn id="110" xr3:uid="{0CE8E6CA-07ED-4399-BE49-E1E7E9A086F4}" uniqueName="110" name="EOY Outcome 5" queryTableFieldId="110"/>
    <tableColumn id="111" xr3:uid="{6CEB5866-4650-4A7E-A784-742A05E1B0C6}" uniqueName="111" name="EOY AFRPS FOA Obj. 1" queryTableFieldId="111"/>
    <tableColumn id="112" xr3:uid="{846457AF-B262-4BE0-973F-6543E8FA6207}" uniqueName="112" name="EOY AFRPS FOA Obj. 2" queryTableFieldId="112"/>
    <tableColumn id="113" xr3:uid="{4B1322A1-34C8-4FEB-8E0B-02F3D9C08292}" uniqueName="113" name="EOY AFRPS FOA Obj. 3" queryTableFieldId="113"/>
    <tableColumn id="114" xr3:uid="{966BEB8C-D63C-4A01-93F4-D10094B0BDF0}" uniqueName="114" name="EOY AFRPS FOA Obj. 4" queryTableFieldId="114"/>
    <tableColumn id="115" xr3:uid="{50BD43BB-0CF4-4FCC-9943-C6B414B859FF}" uniqueName="115" name="EOY AFRPS FOA Obj. 5" queryTableFieldId="115"/>
    <tableColumn id="116" xr3:uid="{89289395-F8E4-47C8-895F-9D7E82817473}" uniqueName="116" name="EOY AFRPS FOA Obj. 6" queryTableFieldId="116"/>
    <tableColumn id="117" xr3:uid="{8517CBF6-AC2E-4595-A30E-745AA416A91D}" uniqueName="117" name="EOY AFRPS FOA Obj. 7" queryTableFieldId="117"/>
    <tableColumn id="118" xr3:uid="{316BA822-740E-4246-8AB2-7957FFBCA74E}" uniqueName="118" name="EOY AFRPS FOA Obj. 8" queryTableFieldId="118"/>
    <tableColumn id="119" xr3:uid="{A3721357-C336-4873-B7DB-32E0A190300A}" uniqueName="119" name="EOY AFRPS FOA Obj. 9" queryTableFieldId="119"/>
    <tableColumn id="120" xr3:uid="{6EA91751-F8CF-49B3-883A-F76FAA95EC9F}" uniqueName="120" name="EOY PC FOA Obj. 1" queryTableFieldId="120"/>
    <tableColumn id="121" xr3:uid="{415C4D12-FC27-457F-B1E2-8D991A0402AA}" uniqueName="121" name="EOY PC FOA Obj. 2" queryTableFieldId="121"/>
    <tableColumn id="122" xr3:uid="{1B6E282C-E6AD-473E-B7B1-2A5019EF489A}" uniqueName="122" name="EOY AFRPS Dev. Output 1" queryTableFieldId="122"/>
    <tableColumn id="123" xr3:uid="{879E31A5-2873-47E0-A6D7-A80D4DABECE5}" uniqueName="123" name="EOY AFRPS Dev. Output 2" queryTableFieldId="123"/>
    <tableColumn id="124" xr3:uid="{2C0666DA-5842-4C1C-A6A9-0894BF6CB997}" uniqueName="124" name="EOY AFRPS Dev. Output 3" queryTableFieldId="124"/>
    <tableColumn id="125" xr3:uid="{992A76B9-B301-4E50-A8AD-5BF16081FEEC}" uniqueName="125" name="EOY AFRPS Dev. Output 4" queryTableFieldId="125"/>
    <tableColumn id="126" xr3:uid="{092A4FB4-275A-4A03-968C-A62681F07086}" uniqueName="126" name="EOY AFRPS Dev. Output 5" queryTableFieldId="126"/>
    <tableColumn id="127" xr3:uid="{D5AEFE31-2AB1-476E-911D-257F972FC312}" uniqueName="127" name="EOY AFRPS Main. Output 1" queryTableFieldId="127"/>
    <tableColumn id="128" xr3:uid="{87412AB0-DA95-4C31-ABB3-9DBF02C17CBC}" uniqueName="128" name="EOY AFRPS Main. Output 2" queryTableFieldId="128"/>
    <tableColumn id="129" xr3:uid="{9CC325D9-D69F-48B4-BAFE-61A487FD26AD}" uniqueName="129" name="EOY AFRPS Main. Output 3" queryTableFieldId="129"/>
    <tableColumn id="130" xr3:uid="{82CF2615-7BB3-4927-9C86-B01B7A147DE4}" uniqueName="130" name="EOY AFRPS Main. Output 4" queryTableFieldId="130"/>
    <tableColumn id="131" xr3:uid="{A2B718D9-D347-48DF-85A1-C309E915BF86}" uniqueName="131" name="EOY PC Output 1" queryTableFieldId="131"/>
    <tableColumn id="132" xr3:uid="{CD54B3AF-3891-4965-9B12-37ED2C72D4B0}" uniqueName="132" name="EOY PC Output 2" queryTableFieldId="132"/>
    <tableColumn id="133" xr3:uid="{5688829B-27E7-4B86-A84C-79B877B3C46F}" uniqueName="133" name="EOY PC Output 3" queryTableFieldId="133"/>
    <tableColumn id="134" xr3:uid="{16DABDA1-54CB-4CAD-91E2-89845429369D}" uniqueName="134" name="EOY PC Output 4" queryTableFieldId="134"/>
    <tableColumn id="135" xr3:uid="{D1DADC50-8AF3-4F77-98F2-83DB8F6CCFC5}" uniqueName="135" name="EOY PC Output 5" queryTableFieldId="135"/>
    <tableColumn id="136" xr3:uid="{F5EF77D1-4E10-4133-8BC4-917CE31D20FB}" uniqueName="136" name="EOY PC Output 6" queryTableFieldId="136"/>
    <tableColumn id="137" xr3:uid="{574A2B3F-B3D6-4EFD-9F3E-6214847D443C}" uniqueName="137" name="EOY PC Output 7" queryTableFieldId="137"/>
    <tableColumn id="138" xr3:uid="{E64739CB-A077-4617-87AC-3F009FE4E346}" uniqueName="138" name="EOY PC Output 8" queryTableFieldId="138"/>
    <tableColumn id="139" xr3:uid="{36BD2FF3-A12F-4065-87D5-374A6DA69A5B}" uniqueName="139" name="EOY PC Output 9" queryTableFieldId="139"/>
    <tableColumn id="140" xr3:uid="{14C72A1B-36BD-47E3-813D-257A875575E0}" uniqueName="140" name="EOY PC Output 10" queryTableFieldId="140"/>
    <tableColumn id="141" xr3:uid="{09D882FC-82AE-497A-BBFF-FB30FCAE39B0}" uniqueName="141" name="EOY PC Output 11" queryTableFieldId="141"/>
    <tableColumn id="142" xr3:uid="{120AB7D8-041B-4ED3-833B-C14E340D2DE9}" uniqueName="142" name="EOY PC Output 12" queryTableFieldId="142"/>
    <tableColumn id="143" xr3:uid="{9ACCC938-4C55-4045-93E2-B36017D1830A}" uniqueName="143" name="EOY AFRPS Standard 1" queryTableFieldId="143"/>
    <tableColumn id="144" xr3:uid="{83D3CBEA-9F81-43F1-9F81-F45FE9233A28}" uniqueName="144" name="EOY AFRPS Standard 2" queryTableFieldId="144"/>
    <tableColumn id="145" xr3:uid="{D2EFD3E0-4027-4907-85AF-8DB0CD13BE91}" uniqueName="145" name="EOY AFRPS Standard 3" queryTableFieldId="145"/>
    <tableColumn id="146" xr3:uid="{7C9BB836-8E89-423C-AF3F-F457A6F84426}" uniqueName="146" name="EOY AFRPS Standard 4" queryTableFieldId="146"/>
    <tableColumn id="147" xr3:uid="{3D7164E2-AA28-41F3-89D3-F8E38BEF9D67}" uniqueName="147" name="EOY AFRPS Standard 5" queryTableFieldId="147"/>
    <tableColumn id="148" xr3:uid="{736E693D-321A-4CCD-AFA6-45B0B4925932}" uniqueName="148" name="EOY AFRPS Standard 6" queryTableFieldId="148"/>
    <tableColumn id="149" xr3:uid="{8FA85634-1CBA-4C87-B0DB-8706607195D7}" uniqueName="149" name="EOY AFRPS Standard 7" queryTableFieldId="149"/>
    <tableColumn id="150" xr3:uid="{CD4A5173-FC2E-45D8-97E1-C848602A14F3}" uniqueName="150" name="EOY AFRPS Standard 8" queryTableFieldId="150"/>
    <tableColumn id="151" xr3:uid="{842039AD-1AC9-4678-B2A2-885242B027C3}" uniqueName="151" name="EOY AFRPS Standard 9" queryTableFieldId="151"/>
    <tableColumn id="152" xr3:uid="{7A4229A7-881D-465B-8547-43BA96DA87BD}" uniqueName="152" name="EOY AFRPS Standard 10" queryTableFieldId="152"/>
    <tableColumn id="153" xr3:uid="{FEDD80D5-DC1A-4C67-B9C4-F72FC9E134B4}" uniqueName="153" name="EOY AFRPS Standard 11" queryTableFieldId="153"/>
    <tableColumn id="154" xr3:uid="{AAF59B5A-16AF-4396-B8C2-5E1F7099CD73}" uniqueName="154" name="Track" queryTableFieldId="154"/>
    <tableColumn id="155" xr3:uid="{E129C359-7FC4-4E39-BFF6-4DA13AA689A7}" uniqueName="155" name="Planned Start" queryTableFieldId="155" dataDxfId="18"/>
    <tableColumn id="156" xr3:uid="{06BA892F-8678-4E43-8F6E-C9C7C96F35A3}" uniqueName="156" name="Planned End" queryTableFieldId="156" dataDxfId="17"/>
    <tableColumn id="157" xr3:uid="{31638D45-0A55-4C10-BF39-84946B1737AC}" uniqueName="157" name="Description" queryTableFieldId="157"/>
    <tableColumn id="158" xr3:uid="{864604B3-1D0D-4C26-9F1B-93904E075927}" uniqueName="158" name="FDA Approver" queryTableFieldId="158"/>
    <tableColumn id="159" xr3:uid="{F8D7DF7F-A8BC-4DAD-96D6-B77E6CA0FEA7}" uniqueName="159" name="Date Approved" queryTableFieldId="159"/>
    <tableColumn id="160" xr3:uid="{28AE7AC9-88E3-4A75-9D26-474913826ED5}" uniqueName="160" name="Budget Change" queryTableFieldId="160"/>
    <tableColumn id="161" xr3:uid="{D6552693-242C-4169-BF83-7B6227B062B4}" uniqueName="161" name="JAG Approved" queryTableFieldId="161"/>
    <tableColumn id="162" xr3:uid="{26852BAC-8856-4209-81ED-CF4D40D891D8}" uniqueName="162" name="JAG approver" queryTableFieldId="162"/>
    <tableColumn id="163" xr3:uid="{C2018676-C3FA-46C5-A00B-9E12C4C34151}" uniqueName="163" name="Mid-Year New Start" queryTableFieldId="163" dataDxfId="16"/>
    <tableColumn id="164" xr3:uid="{9C0F67C1-E6FA-4108-9585-95AE8843A83A}" uniqueName="164" name="Mid-Year New End" queryTableFieldId="164" dataDxfId="15"/>
    <tableColumn id="165" xr3:uid="{A8A3161E-AEA6-4DDD-BB4D-873D3D9D01CD}" uniqueName="165" name="Mid-Year Status" queryTableFieldId="165"/>
    <tableColumn id="166" xr3:uid="{45E87B56-B5E3-461A-88C8-5B2E283F6008}" uniqueName="166" name="Mid-Year Percent" queryTableFieldId="166"/>
    <tableColumn id="167" xr3:uid="{6D85CB68-DD8B-41EA-8D53-C7CD6897456D}" uniqueName="167" name="Mid-Year Progress Narrative" queryTableFieldId="167"/>
    <tableColumn id="168" xr3:uid="{01639CCE-2CB4-405D-A6A4-688E8808B4B3}" uniqueName="168" name="Mid-Year Outcome Narrative 1" queryTableFieldId="168"/>
    <tableColumn id="169" xr3:uid="{93847EA0-B1BD-4FD7-9809-B9571C199FE2}" uniqueName="169" name="Mid-Year Outcome Narrative 2" queryTableFieldId="169"/>
    <tableColumn id="170" xr3:uid="{D60A4848-70D0-4D72-A0BE-04E45BF1771C}" uniqueName="170" name="Mid-Year Outcome Narrative 3" queryTableFieldId="170"/>
    <tableColumn id="171" xr3:uid="{43176DC7-B131-4F9A-874F-2CAC89670E87}" uniqueName="171" name="Mid-Year Outcome Narrative 4" queryTableFieldId="171"/>
    <tableColumn id="172" xr3:uid="{5C88523E-7498-47F9-A50F-CCA79EF8118A}" uniqueName="172" name="Mid-Year Outcome Narrative 5" queryTableFieldId="172"/>
    <tableColumn id="173" xr3:uid="{93C74C71-D52F-44DF-9D8E-9A9ECB7F2FCC}" uniqueName="173" name="Mid-Year Changes to PE Links" queryTableFieldId="173"/>
    <tableColumn id="174" xr3:uid="{21A49CC6-3D51-4C10-BEBA-F4BA13D77ABA}" uniqueName="174" name="EOY New Start" queryTableFieldId="174" dataDxfId="14"/>
    <tableColumn id="175" xr3:uid="{AAFE1D53-3170-4DAC-912A-120415760D6D}" uniqueName="175" name="EOY New End" queryTableFieldId="175" dataDxfId="13"/>
    <tableColumn id="176" xr3:uid="{B34448C0-F79E-4D67-9FBC-E902C3CB5E40}" uniqueName="176" name="EOY Status" queryTableFieldId="176"/>
    <tableColumn id="177" xr3:uid="{B552CD1F-0ED1-4F63-AF26-B193FA85EDBE}" uniqueName="177" name="EOY Percent" queryTableFieldId="177"/>
    <tableColumn id="178" xr3:uid="{B780F00A-033F-4A93-AC4A-22B53BE445B5}" uniqueName="178" name="EOY Progress Narrative" queryTableFieldId="178"/>
    <tableColumn id="179" xr3:uid="{F7CA64CA-FF40-4349-B7E5-8B1F5EDF1535}" uniqueName="179" name="EOY Outcome Narrative 1" queryTableFieldId="179"/>
    <tableColumn id="180" xr3:uid="{049DE5E8-1249-43BB-8DFD-F6B458A32374}" uniqueName="180" name="EOY Outcome Narrative 2" queryTableFieldId="180"/>
    <tableColumn id="181" xr3:uid="{728F5E42-7B37-417F-B096-30166129D7C6}" uniqueName="181" name="EOY Outcome Narrative 3" queryTableFieldId="181"/>
    <tableColumn id="182" xr3:uid="{31233CCE-2CE1-46C0-82C3-5DF698C48930}" uniqueName="182" name="EOY Outcome Narrative 4" queryTableFieldId="182"/>
    <tableColumn id="183" xr3:uid="{87B7A9B8-08AE-44ED-B3CD-FC794BC80A38}" uniqueName="183" name="EOY Outcome Narrative 5" queryTableFieldId="183"/>
    <tableColumn id="184" xr3:uid="{468AA51B-6306-4D70-87E2-8ABAAF7BAE94}" uniqueName="184" name="EOY Changes to PE Links" queryTableFieldId="184"/>
    <tableColumn id="185" xr3:uid="{21AB47A8-BF72-4884-8E6E-BA5E20345213}" uniqueName="185" name="Performance Element" queryTableFieldId="185"/>
    <tableColumn id="186" xr3:uid="{ECA32331-B733-4731-9EDA-FDCA24E01EC1}" uniqueName="186" name="Order" queryTableFieldId="186"/>
    <tableColumn id="187" xr3:uid="{74BDA5BB-32A2-4A1F-8214-8D1632B1F987}" uniqueName="187" name="Additional Questions" queryTableFieldId="187"/>
    <tableColumn id="188" xr3:uid="{5B9D976E-E2CA-47E6-8065-5A516D62A054}" uniqueName="188" name="MY Narrative Responses to Additional Questions" queryTableFieldId="188"/>
    <tableColumn id="189" xr3:uid="{10986946-CB87-4F70-8187-5E48DBF2F0E9}" uniqueName="189" name="EOY Narrative Responses to Additional Questions2" queryTableFieldId="189"/>
    <tableColumn id="190" xr3:uid="{45C70B23-58F6-4105-A31A-0ED7DBBE3021}" uniqueName="190" name="Inventory Questions" queryTableFieldId="190"/>
    <tableColumn id="191" xr3:uid="{33782945-3AC0-473D-A965-C18B8E318247}" uniqueName="191" name="MY Numerical Responses" queryTableFieldId="191"/>
    <tableColumn id="192" xr3:uid="{9F42F93E-6D3F-4E73-9F57-EBF0891000E0}" uniqueName="192" name="EOY Numerical Responses" queryTableFieldId="192"/>
    <tableColumn id="193" xr3:uid="{B416ABC7-6996-4F67-BB42-1387B0049253}" uniqueName="193" name="Updated Information" queryTableFieldId="193"/>
    <tableColumn id="194" xr3:uid="{65A94A09-0E51-4A69-AF2D-6C77B0A707BD}" uniqueName="194" name="Meeting Name" queryTableFieldId="194"/>
    <tableColumn id="195" xr3:uid="{A1450C55-72E3-4748-88AB-2B999773C634}" uniqueName="195" name="Meeting Start" queryTableFieldId="195" dataDxfId="12"/>
    <tableColumn id="196" xr3:uid="{17FE6502-8999-473A-B1F3-6E8D98803DFD}" uniqueName="196" name="Meeting End" queryTableFieldId="196" dataDxfId="11"/>
    <tableColumn id="197" xr3:uid="{596CB803-E81B-40C6-9AFA-CB2DA4240331}" uniqueName="197" name="Meeting Purpose" queryTableFieldId="197"/>
    <tableColumn id="198" xr3:uid="{7E9F732B-CD84-4721-9016-3F3FDCAFD806}" uniqueName="198" name="Meeting Summary or filename" queryTableFieldId="198"/>
    <tableColumn id="199" xr3:uid="{5342D2CE-AF2B-4C41-898F-B9E72E5C427D}" uniqueName="199" name="Relevant Track" queryTableFieldId="199"/>
    <tableColumn id="200" xr3:uid="{99CA41F4-3511-4B92-A25C-1318C3D7D1C9}" uniqueName="200" name="Expenses" queryTableFieldId="200"/>
    <tableColumn id="201" xr3:uid="{BC1EAF84-69F7-4605-9528-BC86029B2DE0}" uniqueName="201" name="EOY Expended to Date" queryTableFieldId="201"/>
    <tableColumn id="202" xr3:uid="{5D1EF84A-AD90-46F6-B184-FD6CF6469C1C}" uniqueName="202" name="EOY Projected Expenditures" queryTableFieldId="202"/>
    <tableColumn id="203" xr3:uid="{E9068F6E-F63F-4F4C-89CB-67D183E19BA4}" uniqueName="203" name="EOY Total Budgeted" queryTableFieldId="203"/>
    <tableColumn id="204" xr3:uid="{66D1CBA6-220D-4A7A-93DA-E49157E1DD52}" uniqueName="204" name="Budget Questions" queryTableFieldId="204"/>
    <tableColumn id="205" xr3:uid="{BF755E4C-037E-4339-B68A-6AD4C1F82899}" uniqueName="205" name="EOY Budget Numerical Responses" queryTableFieldId="205"/>
    <tableColumn id="206" xr3:uid="{840E0B57-66B2-429F-AF77-DADD00A5500A}" uniqueName="206" name="EOY Budget Narratives" queryTableFieldId="206"/>
    <tableColumn id="207" xr3:uid="{B701B60B-7435-4195-A209-23801FD4D02D}" uniqueName="207" name="MY Expended to Date" queryTableFieldId="207"/>
    <tableColumn id="208" xr3:uid="{72971AB2-2C79-41D2-BEC2-13FBB4D514ED}" uniqueName="208" name="MY Projected Expenses" queryTableFieldId="208"/>
    <tableColumn id="209" xr3:uid="{084BAE52-96E5-4650-BB31-E22FA32D37F7}" uniqueName="209" name="MY Total Budgeted" queryTableFieldId="209"/>
    <tableColumn id="210" xr3:uid="{3D3ECCEC-331C-4175-B801-96FEDDED93A2}" uniqueName="210" name="MY Budget Numerical Responses" queryTableFieldId="210"/>
    <tableColumn id="211" xr3:uid="{450EE8F8-9C26-4F66-B78E-03FF64DEA169}" uniqueName="211" name="MY Budget Narratives" queryTableFieldId="211"/>
    <tableColumn id="212" xr3:uid="{A06D4CD6-4291-4D7F-9E1A-D637E6641E7A}" uniqueName="212" name="MY Total Projected Expenses" queryTableFieldId="212"/>
    <tableColumn id="213" xr3:uid="{145AD1F9-A4A4-4C28-BB61-B294940C16BD}" uniqueName="213" name="Laboratory Name" queryTableFieldId="213"/>
    <tableColumn id="214" xr3:uid="{13B871DA-0A02-4E56-948A-A4B0166C9968}" uniqueName="214" name="Provides Chemistry analyses" queryTableFieldId="214"/>
    <tableColumn id="215" xr3:uid="{FB0D935E-A7D5-4335-B046-8A60BB8D4D07}" uniqueName="215" name="Provides Microbiological analyses" queryTableFieldId="215"/>
    <tableColumn id="216" xr3:uid="{FB302B55-07C4-4110-BDEB-B4B86A744298}" uniqueName="216" name="Primary Servicing Regulatory Laboratory (Chemistry)" queryTableFieldId="216"/>
    <tableColumn id="217" xr3:uid="{F86D0339-3A0E-4AC2-AED0-0FF3F15EC2BF}" uniqueName="217" name="Primary Servicing Regulatory Laboratory (Microbiological Analyses)" queryTableFieldId="217"/>
    <tableColumn id="218" xr3:uid="{8928EF65-60BF-4A9B-BC32-6740BE0451DC}" uniqueName="218" name="Other Regulatory Laboratory" queryTableFieldId="218"/>
    <tableColumn id="219" xr3:uid="{C6653EA6-DECE-4F3A-9AD7-C8C779625D69}" uniqueName="219" name="Non-Regulatory Laboratory" queryTableFieldId="219"/>
    <tableColumn id="220" xr3:uid="{C11C555A-82BB-45E2-B221-83F241BF7303}" uniqueName="220" name="Accrediting Organization" queryTableFieldId="220"/>
    <tableColumn id="221" xr3:uid="{4210540D-6C91-47DA-A40F-0CFEBC446DF3}" uniqueName="221" name="Accreditation Certificate Number " queryTableFieldId="221"/>
    <tableColumn id="222" xr3:uid="{D36CBAD0-514D-4449-A0F3-19B479233943}" uniqueName="222" name="Analyses provided and methods used _x000a_(When attachments are provided, please embed them in the purple field to the right or reference the email attachment filename in the field below.)" queryTableFieldId="222"/>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BE71AAE-2D74-4E1A-B274-614337F5D330}" name="Budget" displayName="Budget" ref="C9:H28" totalsRowShown="0" headerRowDxfId="10" headerRowBorderDxfId="9" tableBorderDxfId="8">
  <tableColumns count="6">
    <tableColumn id="1" xr3:uid="{7BE8F748-56B4-486A-9A99-00FCC0737EF6}" name="Expenses" dataDxfId="7" totalsRowDxfId="6"/>
    <tableColumn id="2" xr3:uid="{AA4CF5D9-16C5-4CDE-959C-D25533B18CAD}" name="Expended to Date" dataDxfId="5" totalsRowDxfId="4"/>
    <tableColumn id="3" xr3:uid="{0498D161-A801-4AB8-9F53-C1661F23F5F3}" name="Projected Expenditures" dataDxfId="3" totalsRowDxfId="2"/>
    <tableColumn id="4" xr3:uid="{B2992ADA-1922-4A2F-BFD0-CC64EC88657A}" name="Total Budgeted" dataDxfId="1" totalsRowDxfId="0"/>
    <tableColumn id="5" xr3:uid="{2039A7B1-17A0-486D-87A1-9C7DC5D62339}" name="OPEI"/>
    <tableColumn id="6" xr3:uid="{DD3D0B24-5C90-4D84-9465-C84C55F7AC68}" name="Budget Narrative Comment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6287622-E00C-43DC-BFCF-C1DF2CE78C4E}" name="DevBudget" displayName="DevBudget" ref="P35:AE50" totalsRowShown="0" headerRowDxfId="566" dataDxfId="565">
  <autoFilter ref="P35:AE50" xr:uid="{06287622-E00C-43DC-BFCF-C1DF2CE78C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669429DC-13B9-4A44-8656-D42A221A7A18}" name="Expenses" dataDxfId="564"/>
    <tableColumn id="2" xr3:uid="{955EF075-6F76-4B1A-AC90-0482DFF9FB54}" name="Annual Expended to Date" dataDxfId="563"/>
    <tableColumn id="3" xr3:uid="{A585881A-394A-4523-86D0-B8C823832DE5}" name="Annual Projected Expenditures" dataDxfId="562"/>
    <tableColumn id="4" xr3:uid="{A770CEEE-B288-4758-AA27-A560B6399FDF}" name="Annual Total Budgeted" dataDxfId="561"/>
    <tableColumn id="5" xr3:uid="{66FFE535-ED09-4192-90DF-9066B9C64271}" name="Budget Questions" dataDxfId="560"/>
    <tableColumn id="6" xr3:uid="{F1C7B126-65D2-42EE-BF4D-B61219C54318}" name="Annual Budget Numerical Responses" dataDxfId="559"/>
    <tableColumn id="7" xr3:uid="{47E16591-F2BF-4D7F-A761-A52BC545783B}" name="Annual Budget Narratives" dataDxfId="558"/>
    <tableColumn id="9" xr3:uid="{53BDF513-8814-4F80-A5CD-B6641BD5FFE5}" name="Standard Name" dataDxfId="557"/>
    <tableColumn id="10" xr3:uid="{6DD5C4D6-C830-4B77-8BE6-8315BE8F5A1A}" name="FY" dataDxfId="556"/>
    <tableColumn id="11" xr3:uid="{BA861500-5EBA-45F3-A35B-91E02290C1B8}" name="OPEI" dataDxfId="555"/>
    <tableColumn id="12" xr3:uid="{3979711F-82F0-484C-B447-0C3A2CB75246}" name="Entity Name" dataDxfId="554"/>
    <tableColumn id="13" xr3:uid="{0322E210-2BC0-4CE0-953B-9C20B1D7E0DF}" name="MY Expended to Date" dataDxfId="553"/>
    <tableColumn id="14" xr3:uid="{3EC526D5-94AF-4046-A7EE-9F2015F45FCD}" name="MY Projected Expenses" dataDxfId="552"/>
    <tableColumn id="15" xr3:uid="{6A16094F-25B9-4B97-82F1-58E66D0F250C}" name="MY Total Budgeted" dataDxfId="551"/>
    <tableColumn id="16" xr3:uid="{E4FF515D-F36E-459D-A5C8-8ED91D4F88E5}" name="MY Budget Numerical Responses" dataDxfId="550"/>
    <tableColumn id="17" xr3:uid="{C7AC86CA-9213-46C9-AD62-4FC9F0D0702E}" name="MY Budget Narratives" dataDxfId="54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DF33A50-DBA1-42B2-81F0-43B56BC6E780}" name="DevProgress" displayName="DevProgress" ref="Y61:GX596" totalsRowShown="0" headerRowDxfId="548">
  <autoFilter ref="Y61:GX596" xr:uid="{BDF33A50-DBA1-42B2-81F0-43B56BC6E78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autoFilter>
  <tableColumns count="182">
    <tableColumn id="1" xr3:uid="{519C9A80-7466-43BF-9262-632258F6BB2E}" name="Performance Elements" dataDxfId="547"/>
    <tableColumn id="2" xr3:uid="{655A995C-55D9-4481-81E0-4C9EFED4D2E7}" name="IR Outcome 1" dataDxfId="546"/>
    <tableColumn id="3" xr3:uid="{711DFA10-CEAA-4CEC-AEA8-E1E30376D1AD}" name="IR Outcome 2" dataDxfId="545"/>
    <tableColumn id="4" xr3:uid="{0BE40293-7225-4389-86F6-390CDC7639C5}" name="IR Outcome 3" dataDxfId="544"/>
    <tableColumn id="5" xr3:uid="{32822B49-2EC4-4ABB-86AD-03680FB669B3}" name="IR Outcome 4" dataDxfId="543"/>
    <tableColumn id="6" xr3:uid="{94740545-5CE3-4715-9DD3-95C0D0427E7C}" name="IR Outcome 5" dataDxfId="542"/>
    <tableColumn id="7" xr3:uid="{6A69FD36-397F-425C-828F-51D85ED2767A}" name="IR AFRPS FOA Obj. 1" dataDxfId="541"/>
    <tableColumn id="8" xr3:uid="{B6A7F27D-E754-41D1-A4E1-27D244D93556}" name="IR AFRPS FOA Obj. 2" dataDxfId="540"/>
    <tableColumn id="9" xr3:uid="{DE5004D1-EBD9-4EBD-AE06-CB5075793489}" name="IR AFRPS FOA Obj. 3" dataDxfId="539"/>
    <tableColumn id="10" xr3:uid="{1E200E01-1371-42E5-BF23-311431F6F91D}" name="IR AFRPS FOA Obj. 4" dataDxfId="538"/>
    <tableColumn id="11" xr3:uid="{3935CC87-FC9C-4CB0-9999-E35C05849F45}" name="IR AFRPS FOA Obj. 5" dataDxfId="537"/>
    <tableColumn id="12" xr3:uid="{4FD3CFF9-FF50-4CB8-B669-06B59BEF7B74}" name="IR AFRPS FOA Obj. 6" dataDxfId="536"/>
    <tableColumn id="13" xr3:uid="{6790F890-352A-4DE7-A5B7-C26A8575AEFE}" name="IR AFRPS FOA Obj. 7" dataDxfId="535"/>
    <tableColumn id="14" xr3:uid="{309B5348-957D-45A3-AA7D-D8D71BF73174}" name="IR AFRPS FOA Obj. 8" dataDxfId="534"/>
    <tableColumn id="15" xr3:uid="{8AE90590-D2E1-4DF4-907E-A310F9CD4D1C}" name="IR AFRPS FOA Obj. 9" dataDxfId="533"/>
    <tableColumn id="16" xr3:uid="{D1F32C58-4763-48CC-A47A-7C4254512AB1}" name="IR PC FOA Obj. 1" dataDxfId="532"/>
    <tableColumn id="17" xr3:uid="{69846D61-A8B2-4911-AD2A-AC1925921E36}" name="IR PC FOA Obj. 2" dataDxfId="531"/>
    <tableColumn id="18" xr3:uid="{3A59DE19-BC6F-4969-A9D7-3D58943DC4F7}" name="IR AFRPS Dev. Output 1" dataDxfId="530"/>
    <tableColumn id="19" xr3:uid="{9C18E4AD-FC66-4A3E-952D-95200EFF2F74}" name="IR AFRPS Dev. Output 2" dataDxfId="529"/>
    <tableColumn id="20" xr3:uid="{A7BCBF8B-A79F-490F-BBD3-1366088FDB91}" name="IR AFRPS Dev. Output 3" dataDxfId="528"/>
    <tableColumn id="21" xr3:uid="{4260607E-E25A-4EA2-ADA9-EE0E74C1513C}" name="IR AFRPS Dev. Output 4" dataDxfId="527"/>
    <tableColumn id="22" xr3:uid="{275080C2-535D-4672-BA5E-0A3A1494C9D8}" name="IR AFRPS Dev. Output 5" dataDxfId="526"/>
    <tableColumn id="23" xr3:uid="{98DF31C0-E8A7-430A-8F25-F6AF4C52BA5B}" name="IR AFRPS Main. Output 1" dataDxfId="525"/>
    <tableColumn id="24" xr3:uid="{6912C144-55F5-4D8A-898D-1DD61C6FB427}" name="IR AFRPS Main. Output 2" dataDxfId="524"/>
    <tableColumn id="25" xr3:uid="{E04C4809-9607-4449-B433-8180CFD5C98C}" name="IR AFRPS Main. Output 3" dataDxfId="523"/>
    <tableColumn id="26" xr3:uid="{39E18D11-4A91-458E-BB12-D15153BFC8FA}" name="IR AFRPS Main. Output 4" dataDxfId="522"/>
    <tableColumn id="27" xr3:uid="{5E85D5A8-E070-462F-91BF-2FD43E9679A7}" name="IR PC Output 1" dataDxfId="521"/>
    <tableColumn id="28" xr3:uid="{7D59DE74-FD24-482D-B8FF-DA29B308ABE2}" name="IR PC Output 2" dataDxfId="520"/>
    <tableColumn id="29" xr3:uid="{AA537AD0-463E-419E-91B0-44BA449CBD15}" name="IR PC Output 3" dataDxfId="519"/>
    <tableColumn id="30" xr3:uid="{ED41F885-6FDD-40CE-B538-0087FDFD63FE}" name="IR PC Output 4" dataDxfId="518"/>
    <tableColumn id="31" xr3:uid="{48E10A80-4E35-495E-9FEB-20B3DC626A55}" name="IR PC Output 5" dataDxfId="517"/>
    <tableColumn id="32" xr3:uid="{11F37335-8115-47D0-8875-226EC3454F9D}" name="IR PC Output 6" dataDxfId="516"/>
    <tableColumn id="33" xr3:uid="{4957C170-C60E-4E37-AD25-28D54786B20F}" name="IR PC Output 7" dataDxfId="515"/>
    <tableColumn id="34" xr3:uid="{E8BD1BBD-5CDB-4565-AB7B-200EAD06822A}" name="IR PC Output 8" dataDxfId="514"/>
    <tableColumn id="35" xr3:uid="{E08C8120-4816-43EE-87EF-C46E11308833}" name="IR PC Output 9" dataDxfId="513"/>
    <tableColumn id="36" xr3:uid="{EC6718AF-F96A-4BD5-8D0E-994BEC821777}" name="IR PC Output 10" dataDxfId="512"/>
    <tableColumn id="37" xr3:uid="{2CDCB775-320B-410B-B4F7-A87C0858F93A}" name="IR PC Output 11" dataDxfId="511"/>
    <tableColumn id="38" xr3:uid="{A4AAD2BF-73F6-435D-9C2D-73D9F444328E}" name="IR PC Output 12" dataDxfId="510"/>
    <tableColumn id="39" xr3:uid="{CCEF761A-7A82-44C5-9B8D-21AA430B3754}" name="IR AFRPS Standard 1" dataDxfId="509"/>
    <tableColumn id="40" xr3:uid="{818CA1FD-3F36-411C-B16B-E546E51EBF02}" name="IR AFRPS Standard 2" dataDxfId="508"/>
    <tableColumn id="41" xr3:uid="{D5ACF944-AC6D-4987-A8EF-45716443C99D}" name="IR AFRPS Standard 3" dataDxfId="507"/>
    <tableColumn id="42" xr3:uid="{C04E0D27-90FC-4230-8115-0BAB91F7F508}" name="IR AFRPS Standard 4" dataDxfId="506"/>
    <tableColumn id="43" xr3:uid="{D3E8FF0C-0EAA-4B19-9792-916C54BADCBE}" name="IR AFRPS Standard 5" dataDxfId="505"/>
    <tableColumn id="44" xr3:uid="{F93402FF-5FD6-4F86-9119-FA8ACBDCD2A2}" name="IR AFRPS Standard 6" dataDxfId="504"/>
    <tableColumn id="45" xr3:uid="{1E89B3C2-A26B-4993-8018-F8C5543CACE1}" name="IR AFRPS Standard 7" dataDxfId="503"/>
    <tableColumn id="46" xr3:uid="{6AEDC7C2-45C7-40B5-BB78-6444531B1D91}" name="IR AFRPS Standard 8" dataDxfId="502"/>
    <tableColumn id="47" xr3:uid="{9DBBCA8E-DD80-4F4A-850F-19F4162FCE91}" name="IR AFRPS Standard 9" dataDxfId="501"/>
    <tableColumn id="48" xr3:uid="{E2B61AC6-B0D6-467C-B2F6-192C08AD8896}" name="IR AFRPS Standard 10" dataDxfId="500"/>
    <tableColumn id="49" xr3:uid="{B8ABEDE3-EC4D-41B6-9037-67EA392B2CF8}" name="IR AFRPS Standard 11" dataDxfId="499"/>
    <tableColumn id="50" xr3:uid="{904250D3-7E67-49AF-8570-30D87FEA2787}" name="MY Outcome 1" dataDxfId="498"/>
    <tableColumn id="51" xr3:uid="{81B79031-582B-4A42-9BBB-26D608362A07}" name="MY Outcome 2" dataDxfId="497"/>
    <tableColumn id="52" xr3:uid="{EAA0A342-1827-4F50-AE52-9F5CB968FC26}" name="MY Outcome 3" dataDxfId="496"/>
    <tableColumn id="53" xr3:uid="{B0E3C754-F2F6-4F8B-B3C6-4D8DBCB85303}" name="MY Outcome 4" dataDxfId="495"/>
    <tableColumn id="54" xr3:uid="{DED450DF-BE22-4965-B84D-A6E870E99212}" name="MY Outcome 5" dataDxfId="494"/>
    <tableColumn id="55" xr3:uid="{DD26B541-D802-4B35-A28B-BF8477BADA0F}" name="MY AFRPS FOA Obj. 1" dataDxfId="493"/>
    <tableColumn id="56" xr3:uid="{90E6291A-90AF-4876-9FC0-8C28CAEDA520}" name="MY AFRPS FOA Obj. 2" dataDxfId="492"/>
    <tableColumn id="57" xr3:uid="{93FB81CD-6B14-49E3-923F-A95F6DAB95B9}" name="MY AFRPS FOA Obj. 3" dataDxfId="491"/>
    <tableColumn id="58" xr3:uid="{D9A608A1-86CA-4F1C-8F77-DC70F699F8AE}" name="MY AFRPS FOA Obj. 4" dataDxfId="490"/>
    <tableColumn id="59" xr3:uid="{8EE345C0-CDA7-4331-ABBC-72C1EC4F2C31}" name="MY AFRPS FOA Obj. 5" dataDxfId="489"/>
    <tableColumn id="60" xr3:uid="{96C1263C-8458-4CD4-BAC7-222F9F23C9EB}" name="MY AFRPS FOA Obj. 6" dataDxfId="488"/>
    <tableColumn id="61" xr3:uid="{5B86379C-A9D3-4110-A8F1-2E11A1FD55FD}" name="MY AFRPS FOA Obj. 7" dataDxfId="487"/>
    <tableColumn id="62" xr3:uid="{693C8E5B-E65C-4EE3-BD17-64A7791D185B}" name="MY AFRPS FOA Obj. 8" dataDxfId="486"/>
    <tableColumn id="63" xr3:uid="{D01328D0-48CB-4097-B420-D8697CFE039D}" name="MY AFRPS FOA Obj. 9" dataDxfId="485"/>
    <tableColumn id="64" xr3:uid="{DC146CA7-F051-4B85-B1F2-2E875FA854F8}" name="MY PC FOA Obj. 1" dataDxfId="484"/>
    <tableColumn id="65" xr3:uid="{8239DF37-E217-43B9-B5FA-756F750384CA}" name="MY PC FOA Obj. 2" dataDxfId="483"/>
    <tableColumn id="66" xr3:uid="{A4831B73-1CB6-4E0B-A028-26BD17DC1B62}" name="MY AFRPS Dev. Output 1" dataDxfId="482"/>
    <tableColumn id="67" xr3:uid="{36FA9922-8482-4FC6-951E-A828E1FA75E6}" name="MY AFRPS Dev. Output 2" dataDxfId="481"/>
    <tableColumn id="68" xr3:uid="{EC2FBCED-44E9-482F-923D-1092F6E47B26}" name="MY AFRPS Dev. Output 3" dataDxfId="480"/>
    <tableColumn id="69" xr3:uid="{FBE892AA-D503-4B4A-9CC3-A2F7E3BB76E2}" name="MY AFRPS Dev. Output 4" dataDxfId="479"/>
    <tableColumn id="70" xr3:uid="{A3D7F187-0942-4513-AAFF-D60E67A00993}" name="MY AFRPS Dev. Output 5" dataDxfId="478"/>
    <tableColumn id="71" xr3:uid="{18C18C77-147C-4740-B288-7DB6A720B223}" name="MY AFRPS Main. Output 1" dataDxfId="477"/>
    <tableColumn id="72" xr3:uid="{CE8B3700-698F-4B43-A610-BC7C13414A93}" name="MY AFRPS Main. Output 2" dataDxfId="476"/>
    <tableColumn id="73" xr3:uid="{748D3AFB-5C76-400D-ACC7-391B9773EE4E}" name="MY AFRPS Main. Output 3" dataDxfId="475"/>
    <tableColumn id="74" xr3:uid="{9F4E1B12-AE79-43EB-BE48-889EE78CEDCE}" name="MY AFRPS Main. Output 4" dataDxfId="474"/>
    <tableColumn id="75" xr3:uid="{4635AFE1-4B61-418B-8AD5-9ACF67C395AB}" name="MY PC Output 1" dataDxfId="473"/>
    <tableColumn id="76" xr3:uid="{1AB1FA57-9E04-4766-9C4F-C4B9114AF298}" name="MY PC Output 2" dataDxfId="472"/>
    <tableColumn id="77" xr3:uid="{A01C6E73-78C5-4897-B9A7-6878F5D1312D}" name="MY PC Output 3" dataDxfId="471"/>
    <tableColumn id="78" xr3:uid="{6A6FB5E3-C16E-4EF2-B29F-C665FEECDD25}" name="MY PC Output 4" dataDxfId="470"/>
    <tableColumn id="79" xr3:uid="{697F321B-E05C-4632-88D8-EF2DF006774A}" name="MY PC Output 5" dataDxfId="469"/>
    <tableColumn id="80" xr3:uid="{BC380B44-3ECB-44B5-8F88-83E6C9C5E01D}" name="MY PC Output 6" dataDxfId="468"/>
    <tableColumn id="81" xr3:uid="{C9372F22-4944-438C-8E0B-38979B7DA404}" name="MY PC Output 7" dataDxfId="467"/>
    <tableColumn id="82" xr3:uid="{1D3FC18A-AE94-4765-94CA-ED52D9369AD2}" name="MY PC Output 8" dataDxfId="466"/>
    <tableColumn id="83" xr3:uid="{7EF0EFC6-3C0F-4154-8783-CD63172E1931}" name="MY PC Output 9" dataDxfId="465"/>
    <tableColumn id="84" xr3:uid="{B73F659F-B38E-4C53-A64B-14706A734FF5}" name="MY PC Output 10" dataDxfId="464"/>
    <tableColumn id="85" xr3:uid="{EDC67A60-4B95-4DEA-ADE5-69D09BD09D44}" name="MY PC Output 11" dataDxfId="463"/>
    <tableColumn id="86" xr3:uid="{13E081F6-40C3-4E64-A8E4-A1CBBE8D34B1}" name="MY PC Output 12" dataDxfId="462"/>
    <tableColumn id="87" xr3:uid="{C70C7D04-90F2-4301-A2B9-82D0062FE941}" name="MY AFRPS Standard 1" dataDxfId="461"/>
    <tableColumn id="88" xr3:uid="{7FCE5D89-CF64-4C29-82F6-DB63922B0254}" name="MY AFRPS Standard 2" dataDxfId="460"/>
    <tableColumn id="89" xr3:uid="{8A5D0F29-9985-459F-92E3-F9B6179D1155}" name="MY AFRPS Standard 3" dataDxfId="459"/>
    <tableColumn id="90" xr3:uid="{4DA61BAD-0B38-474B-883E-666BC2AA3637}" name="MY AFRPS Standard 4" dataDxfId="458"/>
    <tableColumn id="91" xr3:uid="{B9BE3953-355B-4317-88C8-C9887A190BB5}" name="MY AFRPS Standard 5" dataDxfId="457"/>
    <tableColumn id="92" xr3:uid="{404407A2-CFCF-423D-A88E-F3A5803D6989}" name="MY AFRPS Standard 6" dataDxfId="456"/>
    <tableColumn id="93" xr3:uid="{1341DC6B-F602-43AC-AF02-D1988CDF1BB9}" name="MY AFRPS Standard 7" dataDxfId="455"/>
    <tableColumn id="94" xr3:uid="{82A325E6-F735-4CBA-BE3C-A18B9836E2A7}" name="MY AFRPS Standard 8" dataDxfId="454"/>
    <tableColumn id="95" xr3:uid="{F2DCFA9B-917B-49ED-B6F7-D238262F4CA1}" name="MY AFRPS Standard 9" dataDxfId="453"/>
    <tableColumn id="96" xr3:uid="{3679C09B-3E9A-47D5-9C6B-994167D01737}" name="MY AFRPS Standard 10" dataDxfId="452"/>
    <tableColumn id="97" xr3:uid="{CDFC7991-7448-49BF-B1D3-62D2C0591AF8}" name="MY AFRPS Standard 11" dataDxfId="451"/>
    <tableColumn id="98" xr3:uid="{DC70B8D5-144A-4F2F-A5E4-D68413BAE3FE}" name="Annual Outcome 1" dataDxfId="450"/>
    <tableColumn id="99" xr3:uid="{E3C74761-4506-4853-8EB3-9F524CA2C473}" name="Annual Outcome 2" dataDxfId="449"/>
    <tableColumn id="100" xr3:uid="{A85A0284-63CA-41D0-8004-76F101B4CB36}" name="Annual Outcome 3" dataDxfId="448"/>
    <tableColumn id="101" xr3:uid="{DF12C3B5-08C7-443D-B37F-0969B7419E32}" name="Annual Outcome 4" dataDxfId="447"/>
    <tableColumn id="102" xr3:uid="{E6F5D1DD-174C-40B7-B1DC-BF1097C2B8DA}" name="Annual Outcome 5" dataDxfId="446"/>
    <tableColumn id="103" xr3:uid="{5913B776-D935-4973-B7E5-FAB2FCE2D5C3}" name="Annual AFRPS FOA Obj. 1" dataDxfId="445"/>
    <tableColumn id="104" xr3:uid="{56C18E2C-1632-41A0-AE0D-ECA91A873B2A}" name="Annual AFRPS FOA Obj. 2" dataDxfId="444"/>
    <tableColumn id="105" xr3:uid="{43791EC7-402E-4759-85B2-A0CECB38632F}" name="Annual AFRPS FOA Obj. 3" dataDxfId="443"/>
    <tableColumn id="106" xr3:uid="{7FCA3ACA-EDBB-48CC-BA7C-67E56899D6E8}" name="Annual AFRPS FOA Obj. 4" dataDxfId="442"/>
    <tableColumn id="107" xr3:uid="{329DF8BF-10E6-4600-8E69-FAAFF74EC473}" name="Annual AFRPS FOA Obj. 5" dataDxfId="441"/>
    <tableColumn id="108" xr3:uid="{8764F779-199B-4636-84C5-B9C26429A17C}" name="Annual AFRPS FOA Obj. 6" dataDxfId="440"/>
    <tableColumn id="109" xr3:uid="{30BD0BEE-84AA-4919-98DD-24EF3F434324}" name="Annual AFRPS FOA Obj. 7" dataDxfId="439"/>
    <tableColumn id="110" xr3:uid="{5AA747D8-8144-4839-B16E-EAA563AF4E2C}" name="Annual AFRPS FOA Obj. 8" dataDxfId="438"/>
    <tableColumn id="111" xr3:uid="{200C8F7D-C6E9-4B02-8B61-E79429C50B5A}" name="Annual AFRPS FOA Obj. 9" dataDxfId="437"/>
    <tableColumn id="112" xr3:uid="{FC7DFEA7-D7B3-4FCA-BE58-836B74611453}" name="Annual PC FOA Obj. 1" dataDxfId="436"/>
    <tableColumn id="113" xr3:uid="{84724E61-EC0C-4370-BEF2-D8749AE6B60A}" name="Annual PC FOA Obj. 2" dataDxfId="435"/>
    <tableColumn id="114" xr3:uid="{3CC9340C-9005-4CDB-A5C4-629340CBF3BC}" name="Annual AFRPS Dev. Output 1" dataDxfId="434"/>
    <tableColumn id="115" xr3:uid="{E86907D0-69CB-417B-8720-C088D1A19D50}" name="Annual AFRPS Dev. Output 2" dataDxfId="433"/>
    <tableColumn id="116" xr3:uid="{9B603092-9E2C-4C81-BF38-DA1C5AFEFA14}" name="Annual AFRPS Dev. Output 3" dataDxfId="432"/>
    <tableColumn id="117" xr3:uid="{5ACC78AE-ADFD-48F4-8226-81C1018C1AE4}" name="Annual AFRPS Dev. Output 4" dataDxfId="431"/>
    <tableColumn id="118" xr3:uid="{B135E59D-E97F-4270-916F-356840D2FA9E}" name="Annual AFRPS Dev. Output 5" dataDxfId="430"/>
    <tableColumn id="119" xr3:uid="{DD1007AB-43C2-4D4F-AD56-A782AE5A148C}" name="Annual AFRPS Main. Output 1" dataDxfId="429"/>
    <tableColumn id="120" xr3:uid="{50AB1E74-2472-4B7A-8237-4CD3160D7B27}" name="Annual AFRPS Main. Output 2" dataDxfId="428"/>
    <tableColumn id="121" xr3:uid="{C4741833-36D3-4951-8802-37A434547EB6}" name="Annual AFRPS Main. Output 3" dataDxfId="427"/>
    <tableColumn id="122" xr3:uid="{3F94BCDF-42B5-4851-9C27-99E83D1EFCA4}" name="Annual AFRPS Main. Output 4" dataDxfId="426"/>
    <tableColumn id="123" xr3:uid="{491101E6-1835-4EEC-979D-67E6747517FA}" name="Annual PC Output 1" dataDxfId="425"/>
    <tableColumn id="124" xr3:uid="{E87086BF-6E53-4BA2-803F-693B5B16822D}" name="Annual PC Output 2" dataDxfId="424"/>
    <tableColumn id="125" xr3:uid="{AEDC1DFB-DF90-42AB-8919-B80F72965FA1}" name="Annual PC Output 3" dataDxfId="423"/>
    <tableColumn id="126" xr3:uid="{CAE4EBAA-AAC8-45E2-9D0E-66060E3965AE}" name="Annual PC Output 4" dataDxfId="422"/>
    <tableColumn id="127" xr3:uid="{E16B6AB1-B3E8-4936-A0E2-F4080C0A0A29}" name="Annual PC Output 5" dataDxfId="421"/>
    <tableColumn id="128" xr3:uid="{6ECA930C-E1B3-4C30-B3D5-F6FAB3024194}" name="Annual PC Output 6" dataDxfId="420"/>
    <tableColumn id="129" xr3:uid="{17DB7037-F95B-4632-8825-738782E479F5}" name="Annual PC Output 7" dataDxfId="419"/>
    <tableColumn id="130" xr3:uid="{53B97DDF-6C08-43B5-927A-32213A6831C7}" name="Annual PC Output 8" dataDxfId="418"/>
    <tableColumn id="131" xr3:uid="{9177337C-7D6B-4D3D-9C61-FF1F529042DD}" name="Annual PC Output 9" dataDxfId="417"/>
    <tableColumn id="132" xr3:uid="{6E0EDD79-8ADC-4B0F-A763-43FB68EF14B7}" name="Annual PC Output 10" dataDxfId="416"/>
    <tableColumn id="133" xr3:uid="{0C16C72E-512C-43FE-918C-A1F62F0DC9C5}" name="Annual PC Output 11" dataDxfId="415"/>
    <tableColumn id="134" xr3:uid="{7E82D16C-572D-4B98-AB64-4061D2F10008}" name="Annual PC Output 12" dataDxfId="414"/>
    <tableColumn id="135" xr3:uid="{58B43BE1-62EB-4F9A-965E-2E87A3B2D068}" name="Annual AFRPS Standard 1" dataDxfId="413"/>
    <tableColumn id="136" xr3:uid="{9AACC2C7-BEFB-4D5A-BBEC-066FC9EAC1D3}" name="Annual AFRPS Standard 2" dataDxfId="412"/>
    <tableColumn id="137" xr3:uid="{D85FD83C-42BC-4158-9A7A-7704C9A189C1}" name="Annual AFRPS Standard 3" dataDxfId="411"/>
    <tableColumn id="138" xr3:uid="{C6D17263-B80F-4DCD-B701-4B987462EF6C}" name="Annual AFRPS Standard 4" dataDxfId="410"/>
    <tableColumn id="139" xr3:uid="{CC610BF0-A9C7-4DD7-A7D8-5757345DFE32}" name="Annual AFRPS Standard 5" dataDxfId="409"/>
    <tableColumn id="140" xr3:uid="{967C418F-43AD-4DC6-83B8-387AE43A47D2}" name="Annual AFRPS Standard 6" dataDxfId="408"/>
    <tableColumn id="141" xr3:uid="{837ECA0A-B04F-4EEB-9E01-0CCD75686762}" name="Annual AFRPS Standard 7" dataDxfId="407"/>
    <tableColumn id="142" xr3:uid="{F455EEB3-0C7D-46E4-89BA-8B76CC7DB2E7}" name="Annual AFRPS Standard 8" dataDxfId="406"/>
    <tableColumn id="143" xr3:uid="{6DE3A078-F8FD-4016-8B9C-337A7ADDCD04}" name="Annual AFRPS Standard 9" dataDxfId="405"/>
    <tableColumn id="144" xr3:uid="{5E208A32-3B6D-4293-A64F-57B50919EA6C}" name="Annual AFRPS Standard 10" dataDxfId="404"/>
    <tableColumn id="145" xr3:uid="{8589DF09-0C37-4023-B6FC-162A1E74A71C}" name="Annual AFRPS Standard 11" dataDxfId="403"/>
    <tableColumn id="146" xr3:uid="{52CB4FBE-3F5F-4FD4-87E5-26D49E3B5AF0}" name="OPEI"/>
    <tableColumn id="147" xr3:uid="{3C68A029-F394-42DB-AFDA-7DFC9F6C03F0}" name="Standard Name"/>
    <tableColumn id="148" xr3:uid="{4F65B996-3E23-4061-A25F-A2CC4F2E068F}" name="FY"/>
    <tableColumn id="149" xr3:uid="{6F7BD49E-80FF-4884-B14B-7E5BD2D7B920}" name="Entity Name"/>
    <tableColumn id="150" xr3:uid="{DC64FBFB-144A-43F6-8DD0-EFA46E9F969F}" name="Track"/>
    <tableColumn id="151" xr3:uid="{7A4ADF9B-A66E-482C-AF58-D6BDF99B412A}" name="Planned Start"/>
    <tableColumn id="152" xr3:uid="{F42A4E10-EAAF-4E8A-A745-D3BC5F0BDE80}" name="Planned End"/>
    <tableColumn id="153" xr3:uid="{A5604943-F0BA-4DF8-B9D7-D18677C1ABE8}" name="Description"/>
    <tableColumn id="154" xr3:uid="{CB9517AB-CF58-4599-A060-2E8AE6E2831F}" name="FDA Approver"/>
    <tableColumn id="155" xr3:uid="{F27B292F-DC40-42AA-B1A6-1D6456586044}" name="Date Approved"/>
    <tableColumn id="156" xr3:uid="{6B136F05-3FEF-47B1-AC57-A74CCDD1363F}" name="Budget Change"/>
    <tableColumn id="157" xr3:uid="{FB21D984-10E5-4BC1-B3E5-4005736C03F8}" name="JAG Approved"/>
    <tableColumn id="158" xr3:uid="{5B44396C-447E-4103-AD98-040EDB4CEF52}" name="JAG approver"/>
    <tableColumn id="159" xr3:uid="{262A15DA-31D7-444E-9FCB-FAC3733CE7B6}" name="Mid-Year New Start"/>
    <tableColumn id="160" xr3:uid="{FBEE1982-9372-4A95-AE67-748426F670F1}" name="Mid-Year New End"/>
    <tableColumn id="161" xr3:uid="{8D0EE2B3-4D2A-4A80-949F-0ECF6503A4C5}" name="Mid-Year Status"/>
    <tableColumn id="162" xr3:uid="{2519D6AE-FF43-42A3-AF71-A46B22777A7B}" name="Mid-Year Percent"/>
    <tableColumn id="163" xr3:uid="{7847CC1A-32CC-41BE-AA42-323252ECA871}" name="Mid-Year Progress Narrative"/>
    <tableColumn id="164" xr3:uid="{30F363EC-B8D0-4FB5-93C8-F8D1FF5E3B00}" name="Mid-Year Outcome Narrative 1"/>
    <tableColumn id="165" xr3:uid="{6454D2C1-7041-4DCE-99CD-BE205C8C4335}" name="Mid-Year Outcome Narrative 2"/>
    <tableColumn id="166" xr3:uid="{74B2C435-9A25-4F62-A3CE-0252C4A0A07D}" name="Mid-Year Outcome Narrative 3"/>
    <tableColumn id="167" xr3:uid="{A4AA51E5-03C4-467F-A89B-EE2ED05D8F20}" name="Mid-Year Outcome Narrative 4"/>
    <tableColumn id="168" xr3:uid="{61628FBE-75F9-4A30-B7B5-6DE3F8054FB0}" name="Mid-Year Outcome Narrative 5"/>
    <tableColumn id="169" xr3:uid="{EDC2E47D-0598-49BE-BE36-FCD3A1C2729C}" name="Mid-Year Changes to PE Links"/>
    <tableColumn id="170" xr3:uid="{AA2FDE85-8DA8-49CD-BAF6-56FB4178D21B}" name="Annual New Start"/>
    <tableColumn id="171" xr3:uid="{62637D97-4F6C-4D90-8C7C-3E69BC91BAA7}" name="Annual New End"/>
    <tableColumn id="172" xr3:uid="{2F67A01C-BE99-43A1-97E1-90C3024EFEEA}" name="Annual Status"/>
    <tableColumn id="173" xr3:uid="{8B16568C-F5B7-4163-88DD-425D08FBFFCD}" name="Annual Percent"/>
    <tableColumn id="174" xr3:uid="{3F93E15C-E979-4540-938A-776E918440A8}" name="Annual Progress Narrative"/>
    <tableColumn id="175" xr3:uid="{AC2EE47B-D5E1-42FD-8C19-E58CB2FD41F3}" name="Annual Outcome Narrative 1"/>
    <tableColumn id="176" xr3:uid="{1FEA7BBB-2887-4377-B220-C0ECEE62C638}" name="Annual Outcome Narrative 2"/>
    <tableColumn id="177" xr3:uid="{74F3D0D9-15BB-4B4C-BB25-E0ABCBEB3E26}" name="Annual Outcome Narrative 3"/>
    <tableColumn id="178" xr3:uid="{BC404230-A0FB-4665-AAB3-9B34765B2147}" name="Annual Outcome Narrative 4"/>
    <tableColumn id="179" xr3:uid="{1F723225-406A-4642-8B9B-42F5D6D7FC69}" name="Annual Outcome Narrative 5"/>
    <tableColumn id="180" xr3:uid="{A31E7573-DDEF-4D68-AA6B-45A91A69DF25}" name="Annual Changes to PE Links"/>
    <tableColumn id="181" xr3:uid="{737A6DE3-7EEE-4ED2-BD8A-15A539A8CFBD}" name="Performance Element"/>
    <tableColumn id="182" xr3:uid="{71F89F45-813B-4A17-A01C-B921B38CCFBB}" name="Order"/>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F0411CC-D6A1-435E-8458-B08F00E29882}" name="MainBudget" displayName="MainBudget" ref="P35:AE49" totalsRowShown="0" headerRowDxfId="402" dataDxfId="401">
  <autoFilter ref="P35:AE49" xr:uid="{CF0411CC-D6A1-435E-8458-B08F00E2988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C193E2FA-9C6C-4F92-BC75-0875FD630D39}" name="Expenses" dataDxfId="400"/>
    <tableColumn id="2" xr3:uid="{64D04CF4-9971-47FB-BC2C-1F9B7514A2EF}" name="Annual Expended to Date" dataDxfId="399"/>
    <tableColumn id="3" xr3:uid="{5518BD09-9E73-4C11-823A-920E515A0EEA}" name="Annual Projected Expenditures" dataDxfId="398"/>
    <tableColumn id="4" xr3:uid="{A15AE93C-C5F5-466D-8D03-0A89BC63C3AC}" name="Annual Total Budgeted" dataDxfId="397"/>
    <tableColumn id="5" xr3:uid="{4D494E67-4858-4B32-AF1A-287F7B2D7484}" name="Budget Questions" dataDxfId="396"/>
    <tableColumn id="6" xr3:uid="{F6E5AB43-63BD-42C2-843B-34568B7701A0}" name="Annual Budget Numerical Responses" dataDxfId="395"/>
    <tableColumn id="7" xr3:uid="{83B06C80-634C-48EA-9D9F-6343D8A8011E}" name="Annual Budget Narratives" dataDxfId="394"/>
    <tableColumn id="9" xr3:uid="{427B1BAD-6A6A-436C-9DA9-85D85CB9464F}" name="Standard Name" dataDxfId="393"/>
    <tableColumn id="10" xr3:uid="{C6EF016E-B621-4211-94C6-B2C52ECA0B83}" name="FY" dataDxfId="392"/>
    <tableColumn id="11" xr3:uid="{7F32F655-AC50-48CE-B76D-F3B1D4A477B7}" name="OPEI" dataDxfId="391"/>
    <tableColumn id="12" xr3:uid="{DAA374F4-064E-4F4B-B612-BECE7DCF9755}" name="Entity Name" dataDxfId="390"/>
    <tableColumn id="13" xr3:uid="{F8AD4126-2D3C-4C4B-A6B0-AD4B8457E41B}" name="MY Expended to Date" dataDxfId="389"/>
    <tableColumn id="14" xr3:uid="{17C8A35C-973F-4C69-A417-8B2ABC8EB389}" name="MY Projected Expenses" dataDxfId="388"/>
    <tableColumn id="15" xr3:uid="{7BE0368D-DE99-497C-BCCD-D108FF2871A7}" name="MY Total Budgeted" dataDxfId="387"/>
    <tableColumn id="16" xr3:uid="{BED83790-92C1-4C64-9AA2-60581AE3F862}" name="MY Budget Numerical Responses" dataDxfId="386"/>
    <tableColumn id="17" xr3:uid="{28D8C0E7-2405-4E27-B9C2-DAC6247F4F04}" name="MY Budget Narratives" dataDxfId="38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9020492-C9D8-460B-8B47-3FD39657AE6C}" name="MainProgress" displayName="MainProgress" ref="Y60:GX595" totalsRowShown="0" headerRowDxfId="384">
  <autoFilter ref="Y60:GX595" xr:uid="{A9020492-C9D8-460B-8B47-3FD39657AE6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autoFilter>
  <tableColumns count="182">
    <tableColumn id="1" xr3:uid="{5C2AD55E-6CAD-4E07-AECB-959AA0B141FA}" name="Performance Elements" dataDxfId="383"/>
    <tableColumn id="2" xr3:uid="{1B4D1FC9-96D5-4D48-B55D-972E596051DE}" name="IR Outcome 1" dataDxfId="382"/>
    <tableColumn id="3" xr3:uid="{FF6EA673-4D3C-44E8-AEE4-F0B8F254EE6D}" name="IR Outcome 2" dataDxfId="381"/>
    <tableColumn id="4" xr3:uid="{9240602B-CE39-4A47-B2F7-9ACF80402C6A}" name="IR Outcome 3" dataDxfId="380"/>
    <tableColumn id="5" xr3:uid="{A6FBCE72-BA47-4529-A827-71281E571F19}" name="IR Outcome 4" dataDxfId="379"/>
    <tableColumn id="6" xr3:uid="{29FD9A06-0219-4A50-8A33-3F61106542F7}" name="IR Outcome 5" dataDxfId="378"/>
    <tableColumn id="7" xr3:uid="{E4C54C60-7350-40F2-814A-A9D16DFDC8CA}" name="IR AFRPS FOA Obj. 1" dataDxfId="377"/>
    <tableColumn id="8" xr3:uid="{1D547503-DAF4-4306-91E2-69D0C9F8C406}" name="IR AFRPS FOA Obj. 2" dataDxfId="376"/>
    <tableColumn id="9" xr3:uid="{D7DF83D9-C7AD-4BEF-8A7F-4757905ADF44}" name="IR AFRPS FOA Obj. 3" dataDxfId="375"/>
    <tableColumn id="10" xr3:uid="{5CC3B598-C322-44F6-9AAE-915DA2A11DB7}" name="IR AFRPS FOA Obj. 4" dataDxfId="374"/>
    <tableColumn id="11" xr3:uid="{B57E78A0-63FA-489C-8015-3B4351DFC0F1}" name="IR AFRPS FOA Obj. 5" dataDxfId="373"/>
    <tableColumn id="12" xr3:uid="{C8782DE5-AA91-415A-A83F-42B35889FA69}" name="IR AFRPS FOA Obj. 6" dataDxfId="372"/>
    <tableColumn id="13" xr3:uid="{D391B474-9CC5-46B5-868C-979871B951DE}" name="IR AFRPS FOA Obj. 7" dataDxfId="371"/>
    <tableColumn id="14" xr3:uid="{ED8F5DF5-0E95-4F65-801B-B3AB51172521}" name="IR AFRPS FOA Obj. 8" dataDxfId="370"/>
    <tableColumn id="15" xr3:uid="{754563CD-06DE-47BC-823D-05CF18777583}" name="IR AFRPS FOA Obj. 9" dataDxfId="369"/>
    <tableColumn id="16" xr3:uid="{E2A863AE-6C09-42C0-9BE6-2385BB38A493}" name="IR PC FOA Obj. 1" dataDxfId="368"/>
    <tableColumn id="17" xr3:uid="{D83BF98D-B427-445A-A35D-C055406A559B}" name="IR PC FOA Obj. 2" dataDxfId="367"/>
    <tableColumn id="18" xr3:uid="{16135CA8-43AF-4FF8-961A-814790B3E429}" name="IR AFRPS Dev. Output 1" dataDxfId="366"/>
    <tableColumn id="19" xr3:uid="{225CF1B7-C65E-4D5D-AC95-E876E8A834B6}" name="IR AFRPS Dev. Output 2" dataDxfId="365"/>
    <tableColumn id="20" xr3:uid="{A08802A9-DE9C-48C0-97F1-E04B76C70957}" name="IR AFRPS Dev. Output 3" dataDxfId="364"/>
    <tableColumn id="21" xr3:uid="{5AD9EB3C-6A4E-4FCA-A5C3-5E7817CDDAB1}" name="IR AFRPS Dev. Output 4" dataDxfId="363"/>
    <tableColumn id="22" xr3:uid="{A782C2A3-0C86-40C3-894D-C85732CE362F}" name="IR AFRPS Dev. Output 5" dataDxfId="362"/>
    <tableColumn id="23" xr3:uid="{0B4ADBD3-6DEC-4909-9439-594428852B4C}" name="IR AFRPS Main. Output 1" dataDxfId="361"/>
    <tableColumn id="24" xr3:uid="{60726AA3-7C2D-464B-861E-A98E18ED04AD}" name="IR AFRPS Main. Output 2" dataDxfId="360"/>
    <tableColumn id="25" xr3:uid="{BDD08A2B-FF64-415C-B576-B78EFC9A186C}" name="IR AFRPS Main. Output 3" dataDxfId="359"/>
    <tableColumn id="26" xr3:uid="{A118A0CD-44D4-4A50-85B4-054CB68E8AA9}" name="IR AFRPS Main. Output 4" dataDxfId="358"/>
    <tableColumn id="27" xr3:uid="{8E945D57-BF1D-44E6-B135-2D84786158B9}" name="IR PC Output 1" dataDxfId="357"/>
    <tableColumn id="28" xr3:uid="{4A24E7E5-16AA-4F02-8CC2-7C9766DDDCEE}" name="IR PC Output 2" dataDxfId="356"/>
    <tableColumn id="29" xr3:uid="{C2DEF8CC-8223-4EBA-B07E-511A3EF6B638}" name="IR PC Output 3" dataDxfId="355"/>
    <tableColumn id="30" xr3:uid="{B2447F62-9F84-4DAA-B42B-67EDCE13731D}" name="IR PC Output 4" dataDxfId="354"/>
    <tableColumn id="31" xr3:uid="{FCD85176-6E53-4572-97EC-BFEF96BDFE1D}" name="IR PC Output 5" dataDxfId="353"/>
    <tableColumn id="32" xr3:uid="{6B6E6CF6-0696-4619-91E5-7FD9311B8268}" name="IR PC Output 6" dataDxfId="352"/>
    <tableColumn id="33" xr3:uid="{2C07FB3E-4D42-4A65-A546-B1B2356B37E1}" name="IR PC Output 7" dataDxfId="351"/>
    <tableColumn id="34" xr3:uid="{64B44CAA-25B3-4071-B7FC-EE115E1E01A2}" name="IR PC Output 8" dataDxfId="350"/>
    <tableColumn id="35" xr3:uid="{A357F739-204C-4419-B017-BB377F3DE081}" name="IR PC Output 9" dataDxfId="349"/>
    <tableColumn id="36" xr3:uid="{1119ECCB-B869-4AB1-84F9-5A6A7107ADB3}" name="IR PC Output 10" dataDxfId="348"/>
    <tableColumn id="37" xr3:uid="{847BB593-216C-44B8-B2C2-88FFD4502ADA}" name="IR PC Output 11" dataDxfId="347"/>
    <tableColumn id="38" xr3:uid="{C7CE7029-C948-416D-8467-B61A07CC9E12}" name="IR PC Output 12" dataDxfId="346"/>
    <tableColumn id="39" xr3:uid="{83FE4FE5-499E-4132-B802-B3E615991E84}" name="IR AFRPS Standard 1" dataDxfId="345"/>
    <tableColumn id="40" xr3:uid="{AB1EE188-CF52-43B5-BE51-699C132603B1}" name="IR AFRPS Standard 2" dataDxfId="344"/>
    <tableColumn id="41" xr3:uid="{054DC7D5-F1D3-440B-A263-0552BFDA9C88}" name="IR AFRPS Standard 3" dataDxfId="343"/>
    <tableColumn id="42" xr3:uid="{90B48848-478C-4C26-A921-CE5236B6A264}" name="IR AFRPS Standard 4" dataDxfId="342"/>
    <tableColumn id="43" xr3:uid="{D494B909-F858-453F-90D3-73B3D3DBB59F}" name="IR AFRPS Standard 5" dataDxfId="341"/>
    <tableColumn id="44" xr3:uid="{7CCA2592-DAA7-48A0-B25F-A24C432C3DD2}" name="IR AFRPS Standard 6" dataDxfId="340"/>
    <tableColumn id="45" xr3:uid="{CA501416-E4C8-4FCA-8C29-EC697AB9FF99}" name="IR AFRPS Standard 7" dataDxfId="339"/>
    <tableColumn id="46" xr3:uid="{397B504C-5F97-4282-A7C3-1B3733D7F075}" name="IR AFRPS Standard 8" dataDxfId="338"/>
    <tableColumn id="47" xr3:uid="{3A49DAB3-A21E-4656-981C-95E7740DBC9E}" name="IR AFRPS Standard 9" dataDxfId="337"/>
    <tableColumn id="48" xr3:uid="{2096EE7C-C4AC-4A10-9583-01EE5C7DA7B5}" name="IR AFRPS Standard 10" dataDxfId="336"/>
    <tableColumn id="49" xr3:uid="{BE238459-24BD-4A0C-BB6A-C260D7371AD4}" name="IR AFRPS Standard 11" dataDxfId="335"/>
    <tableColumn id="50" xr3:uid="{B031C25F-51F3-4A17-9463-5C4BEF05BFE7}" name="MY Outcome 1" dataDxfId="334"/>
    <tableColumn id="51" xr3:uid="{3A7B902C-181E-4BDF-802E-D3D965D6A029}" name="MY Outcome 2" dataDxfId="333"/>
    <tableColumn id="52" xr3:uid="{5526D993-5270-468A-BC93-313DF8B5A6CB}" name="MY Outcome 3" dataDxfId="332"/>
    <tableColumn id="53" xr3:uid="{F12572FC-377A-4EEE-A019-14B8CB90572D}" name="MY Outcome 4" dataDxfId="331"/>
    <tableColumn id="54" xr3:uid="{D6663BFD-A9E5-44C0-98C8-3A83BAFFC568}" name="MY Outcome 5" dataDxfId="330"/>
    <tableColumn id="55" xr3:uid="{EDE49F2C-D65F-46EB-8C01-5742DD977E76}" name="MY AFRPS FOA Obj. 1" dataDxfId="329"/>
    <tableColumn id="56" xr3:uid="{027513BE-780B-4465-866C-20B78D85455C}" name="MY AFRPS FOA Obj. 2" dataDxfId="328"/>
    <tableColumn id="57" xr3:uid="{166379A0-A28B-4BF5-9D9F-FB359C36ABC8}" name="MY AFRPS FOA Obj. 3" dataDxfId="327"/>
    <tableColumn id="58" xr3:uid="{E34913D1-CF77-4E4E-9402-D2562100D6C4}" name="MY AFRPS FOA Obj. 4" dataDxfId="326"/>
    <tableColumn id="59" xr3:uid="{A135F5B1-5738-4A61-B021-5085DD8AE437}" name="MY AFRPS FOA Obj. 5" dataDxfId="325"/>
    <tableColumn id="60" xr3:uid="{04A7CCD9-0C65-4044-9227-616B5CDA82BE}" name="MY AFRPS FOA Obj. 6" dataDxfId="324"/>
    <tableColumn id="61" xr3:uid="{8F573C9A-C17E-4E3A-A492-265720E17577}" name="MY AFRPS FOA Obj. 7" dataDxfId="323"/>
    <tableColumn id="62" xr3:uid="{0773C127-ADBF-4C13-AEAE-F0D25A208B68}" name="MY AFRPS FOA Obj. 8" dataDxfId="322"/>
    <tableColumn id="63" xr3:uid="{3257D28F-B014-4BF7-9242-3EBE256B78E6}" name="MY AFRPS FOA Obj. 9" dataDxfId="321"/>
    <tableColumn id="64" xr3:uid="{B86EB873-AF99-4533-8C8F-27FE4638C5DE}" name="MY PC FOA Obj. 1" dataDxfId="320"/>
    <tableColumn id="65" xr3:uid="{0109DA64-B212-41FF-A160-E6F901EC837A}" name="MY PC FOA Obj. 2" dataDxfId="319"/>
    <tableColumn id="66" xr3:uid="{07F298D6-0E26-427B-BF43-A38933859DCB}" name="MY AFRPS Dev. Output 1" dataDxfId="318"/>
    <tableColumn id="67" xr3:uid="{BBAF7873-9381-4B56-9D67-81033028B48B}" name="MY AFRPS Dev. Output 2" dataDxfId="317"/>
    <tableColumn id="68" xr3:uid="{8E46227B-0021-4FAC-A565-F630DC1764FC}" name="MY AFRPS Dev. Output 3" dataDxfId="316"/>
    <tableColumn id="69" xr3:uid="{20710B0C-6BB1-4684-AAC5-09EC8CFFF82C}" name="MY AFRPS Dev. Output 4" dataDxfId="315"/>
    <tableColumn id="70" xr3:uid="{9A0E6C0E-F36D-4C8A-807D-F893C671F394}" name="MY AFRPS Dev. Output 5" dataDxfId="314"/>
    <tableColumn id="71" xr3:uid="{45C2C9E4-EB54-458F-B4C4-6BD5CD3363CF}" name="MY AFRPS Main. Output 1" dataDxfId="313"/>
    <tableColumn id="72" xr3:uid="{E0552AA8-AAFC-40A1-9F64-7DB7826DD2E0}" name="MY AFRPS Main. Output 2" dataDxfId="312"/>
    <tableColumn id="73" xr3:uid="{94E832BF-6EF8-4593-8D48-3E75A49A9BE1}" name="MY AFRPS Main. Output 3" dataDxfId="311"/>
    <tableColumn id="74" xr3:uid="{8EB54B85-1ACE-4462-AE28-8179860D5803}" name="MY AFRPS Main. Output 4" dataDxfId="310"/>
    <tableColumn id="75" xr3:uid="{12E41DA7-F9C5-4285-AB29-DF23E567E047}" name="MY PC Output 1" dataDxfId="309"/>
    <tableColumn id="76" xr3:uid="{EC7687A1-FF0A-43A3-9C43-2D5F36A245E1}" name="MY PC Output 2" dataDxfId="308"/>
    <tableColumn id="77" xr3:uid="{4427E2D1-4105-4766-8827-0AB12C4D4FA5}" name="MY PC Output 3" dataDxfId="307"/>
    <tableColumn id="78" xr3:uid="{4CA8A52A-717E-4FC3-9130-C4582C1443B8}" name="MY PC Output 4" dataDxfId="306"/>
    <tableColumn id="79" xr3:uid="{67EA9617-2AFC-49E2-B536-5CF86E697D5E}" name="MY PC Output 5" dataDxfId="305"/>
    <tableColumn id="80" xr3:uid="{EBA6125E-C250-48EF-B543-7966ACAB98AB}" name="MY PC Output 6" dataDxfId="304"/>
    <tableColumn id="81" xr3:uid="{475E17D7-0389-4BC8-B164-9F38ED82D0B9}" name="MY PC Output 7" dataDxfId="303"/>
    <tableColumn id="82" xr3:uid="{FBD69D1F-3348-4024-BF8F-8EC92086F990}" name="MY PC Output 8" dataDxfId="302"/>
    <tableColumn id="83" xr3:uid="{F3BD5E85-08FD-4055-AC99-1CAEC4897BAB}" name="MY PC Output 9" dataDxfId="301"/>
    <tableColumn id="84" xr3:uid="{54D03C4D-41BC-4964-ADB7-877F319B59E6}" name="MY PC Output 10" dataDxfId="300"/>
    <tableColumn id="85" xr3:uid="{51E72402-B06C-4C2A-BD54-065D55E8FD6E}" name="MY PC Output 11" dataDxfId="299"/>
    <tableColumn id="86" xr3:uid="{8138C2F9-B4A6-4631-802C-34EA93B9D99E}" name="MY PC Output 12" dataDxfId="298"/>
    <tableColumn id="87" xr3:uid="{959EC423-0FF9-4ECC-B319-6852C47F643C}" name="MY AFRPS Standard 1" dataDxfId="297"/>
    <tableColumn id="88" xr3:uid="{0885EF8B-376B-49AD-8E41-A819E2298546}" name="MY AFRPS Standard 2" dataDxfId="296"/>
    <tableColumn id="89" xr3:uid="{9B78E611-F3CD-4D1A-8C67-83BD745545AB}" name="MY AFRPS Standard 3" dataDxfId="295"/>
    <tableColumn id="90" xr3:uid="{2AEEB5AF-54B6-413C-A176-5EAFB9243587}" name="MY AFRPS Standard 4" dataDxfId="294"/>
    <tableColumn id="91" xr3:uid="{FC64E888-549E-4361-8EC0-40629D7D9688}" name="MY AFRPS Standard 5" dataDxfId="293"/>
    <tableColumn id="92" xr3:uid="{C66B3C1C-C24D-4A70-A582-FC6F83781F90}" name="MY AFRPS Standard 6" dataDxfId="292"/>
    <tableColumn id="93" xr3:uid="{1E1AD7C2-1BF8-4C0D-8392-8E362DEDE3B2}" name="MY AFRPS Standard 7" dataDxfId="291"/>
    <tableColumn id="94" xr3:uid="{DEC5A295-7BD2-4A64-927B-D8E300C5B503}" name="MY AFRPS Standard 8" dataDxfId="290"/>
    <tableColumn id="95" xr3:uid="{2F3F7F75-C054-4591-8D36-321B85730181}" name="MY AFRPS Standard 9" dataDxfId="289"/>
    <tableColumn id="96" xr3:uid="{11D4AB75-1B6B-4415-8E9F-478FD5349FD8}" name="MY AFRPS Standard 10" dataDxfId="288"/>
    <tableColumn id="97" xr3:uid="{09E80977-5042-4E88-9FE2-F082C83813F7}" name="MY AFRPS Standard 11" dataDxfId="287"/>
    <tableColumn id="98" xr3:uid="{0E2D2083-10C7-4C62-8532-B131C78BB8A4}" name="Annual Outcome 1" dataDxfId="286"/>
    <tableColumn id="99" xr3:uid="{D99B6858-5875-4090-920D-74BC6E501476}" name="Annual Outcome 2" dataDxfId="285"/>
    <tableColumn id="100" xr3:uid="{CC8906C9-E5FD-42A8-B267-6BFE91DA72FE}" name="Annual Outcome 3" dataDxfId="284"/>
    <tableColumn id="101" xr3:uid="{59D2EEE8-A0AB-4551-9998-4C5B5C12556E}" name="Annual Outcome 4" dataDxfId="283"/>
    <tableColumn id="102" xr3:uid="{988F7C3B-3D00-4CC1-A9B3-35A31A202DBB}" name="Annual Outcome 5" dataDxfId="282"/>
    <tableColumn id="103" xr3:uid="{850FD5B6-09C6-480D-9586-7A1DCC796CFC}" name="Annual AFRPS FOA Obj. 1" dataDxfId="281"/>
    <tableColumn id="104" xr3:uid="{B35F2C2B-0A12-40FC-B260-3EB3D876809D}" name="Annual AFRPS FOA Obj. 2" dataDxfId="280"/>
    <tableColumn id="105" xr3:uid="{497026B1-73B9-4CA8-836B-ED8ABEE016E6}" name="Annual AFRPS FOA Obj. 3" dataDxfId="279"/>
    <tableColumn id="106" xr3:uid="{C266C2AF-478A-4D5C-8367-5F3325C5A082}" name="Annual AFRPS FOA Obj. 4" dataDxfId="278"/>
    <tableColumn id="107" xr3:uid="{648AAA87-A19E-44F4-B158-5079535BF075}" name="Annual AFRPS FOA Obj. 5" dataDxfId="277"/>
    <tableColumn id="108" xr3:uid="{6520141E-59A1-41E3-ADC7-983D1A20AD08}" name="Annual AFRPS FOA Obj. 6" dataDxfId="276"/>
    <tableColumn id="109" xr3:uid="{16409308-F255-41E4-A090-F682A668C3E2}" name="Annual AFRPS FOA Obj. 7" dataDxfId="275"/>
    <tableColumn id="110" xr3:uid="{B9CBFAC2-685A-4583-83BE-657ED240159E}" name="Annual AFRPS FOA Obj. 8" dataDxfId="274"/>
    <tableColumn id="111" xr3:uid="{FE3878CF-BB4E-4B20-B833-C3B90E8DF77F}" name="Annual AFRPS FOA Obj. 9" dataDxfId="273"/>
    <tableColumn id="112" xr3:uid="{69C77ECD-E6DC-47CA-99A3-8825798E3455}" name="Annual PC FOA Obj. 1" dataDxfId="272"/>
    <tableColumn id="113" xr3:uid="{8B358DFA-1672-40C2-9B6E-7CD59EFB0C91}" name="Annual PC FOA Obj. 2" dataDxfId="271"/>
    <tableColumn id="114" xr3:uid="{BBBC7BAE-099E-48A6-B5D5-29B8A8693BB6}" name="Annual AFRPS Dev. Output 1" dataDxfId="270"/>
    <tableColumn id="115" xr3:uid="{1D559669-3738-4EAE-80EB-8A971521F660}" name="Annual AFRPS Dev. Output 2" dataDxfId="269"/>
    <tableColumn id="116" xr3:uid="{CD42A9E5-A353-4D7E-B5AE-E7D291CBB2C8}" name="Annual AFRPS Dev. Output 3" dataDxfId="268"/>
    <tableColumn id="117" xr3:uid="{535A1AE1-6644-451D-AB18-07926EE48D41}" name="Annual AFRPS Dev. Output 4" dataDxfId="267"/>
    <tableColumn id="118" xr3:uid="{AF8E0A15-1BFB-4907-8D7C-CB93251B3C2B}" name="Annual AFRPS Dev. Output 5" dataDxfId="266"/>
    <tableColumn id="119" xr3:uid="{C1880A93-033A-480B-A886-824A7DBB9316}" name="Annual AFRPS Main. Output 1" dataDxfId="265"/>
    <tableColumn id="120" xr3:uid="{D9B9085B-ED1D-48B0-8D00-45530875FE73}" name="Annual AFRPS Main. Output 2" dataDxfId="264"/>
    <tableColumn id="121" xr3:uid="{49DE1267-7995-48E0-B4F4-4CEA5E61FD2F}" name="Annual AFRPS Main. Output 3" dataDxfId="263"/>
    <tableColumn id="122" xr3:uid="{EE85154F-6DA6-40A0-9107-53406784F8BB}" name="Annual AFRPS Main. Output 4" dataDxfId="262"/>
    <tableColumn id="123" xr3:uid="{D8D515AC-1B3B-4E44-9C37-F06DA29F61A2}" name="Annual PC Output 1" dataDxfId="261"/>
    <tableColumn id="124" xr3:uid="{C176DB57-7CEB-4944-811E-FD4E31A4EDCD}" name="Annual PC Output 2" dataDxfId="260"/>
    <tableColumn id="125" xr3:uid="{10E43149-B476-4DE9-828B-6B5E7F8A3915}" name="Annual PC Output 3" dataDxfId="259"/>
    <tableColumn id="126" xr3:uid="{20D61346-4E0B-41D0-92F6-D2FF83085DC7}" name="Annual PC Output 4" dataDxfId="258"/>
    <tableColumn id="127" xr3:uid="{A3E4DC9A-03EB-41E8-9CB2-FA210F94BF82}" name="Annual PC Output 5" dataDxfId="257"/>
    <tableColumn id="128" xr3:uid="{D8DE4A5E-4B43-4678-84EC-B009B2CE4C62}" name="Annual PC Output 6" dataDxfId="256"/>
    <tableColumn id="129" xr3:uid="{0F7CA0C7-BB3C-47C1-BD38-7DBD339A3C9F}" name="Annual PC Output 7" dataDxfId="255"/>
    <tableColumn id="130" xr3:uid="{042D6E1E-04EC-464B-A2BB-40BA785594E5}" name="Annual PC Output 8" dataDxfId="254"/>
    <tableColumn id="131" xr3:uid="{E824B41E-4191-4B99-9E26-0B61E0D046A1}" name="Annual PC Output 9" dataDxfId="253"/>
    <tableColumn id="132" xr3:uid="{8344101D-EBAC-47F9-9E1B-0CA2DDBA0573}" name="Annual PC Output 10" dataDxfId="252"/>
    <tableColumn id="133" xr3:uid="{379CEF0E-C565-4F05-B1BD-C3B8C4810B44}" name="Annual PC Output 11" dataDxfId="251"/>
    <tableColumn id="134" xr3:uid="{AE1B2708-0851-4282-9197-B3380A807BA8}" name="Annual PC Output 12" dataDxfId="250"/>
    <tableColumn id="135" xr3:uid="{B19BAF4F-15B8-4723-B137-D5D90294080C}" name="Annual AFRPS Standard 1" dataDxfId="249"/>
    <tableColumn id="136" xr3:uid="{4885172A-FC1A-4BF5-8740-C78787FC072E}" name="Annual AFRPS Standard 2" dataDxfId="248"/>
    <tableColumn id="137" xr3:uid="{4B884EB4-B03A-40D1-BC5F-724CE515500D}" name="Annual AFRPS Standard 3" dataDxfId="247"/>
    <tableColumn id="138" xr3:uid="{35492BD4-26ED-4ADE-9CB2-95EAC4F46037}" name="Annual AFRPS Standard 4" dataDxfId="246"/>
    <tableColumn id="139" xr3:uid="{169B8F46-99B2-4B83-974D-2F1B70FF3365}" name="Annual AFRPS Standard 5" dataDxfId="245"/>
    <tableColumn id="140" xr3:uid="{853713E6-886D-48C7-A5EE-A4A34E8BF0B0}" name="Annual AFRPS Standard 6" dataDxfId="244"/>
    <tableColumn id="141" xr3:uid="{71570FDA-21A4-44CB-8020-E0BB62861334}" name="Annual AFRPS Standard 7" dataDxfId="243"/>
    <tableColumn id="142" xr3:uid="{EEB7AA04-9DA5-4AC5-B697-707CB5E17CE2}" name="Annual AFRPS Standard 8" dataDxfId="242"/>
    <tableColumn id="143" xr3:uid="{B6656B9F-2B49-48EE-ADC7-B6014786F498}" name="Annual AFRPS Standard 9" dataDxfId="241"/>
    <tableColumn id="144" xr3:uid="{F632F51C-33EA-42B5-BBB3-4D62840C7790}" name="Annual AFRPS Standard 10" dataDxfId="240"/>
    <tableColumn id="145" xr3:uid="{C2C4841E-8A8D-4D6E-B371-B06035C780BC}" name="Annual AFRPS Standard 11" dataDxfId="239"/>
    <tableColumn id="146" xr3:uid="{D793CE1D-E9E9-48BF-9114-60C90DB5F16E}" name="OPEI"/>
    <tableColumn id="147" xr3:uid="{88F5F333-B147-4FDC-9FDB-78C8377FB0E5}" name="Standard Name"/>
    <tableColumn id="148" xr3:uid="{0E381670-4357-4B02-BC27-218143537ACA}" name="FY"/>
    <tableColumn id="149" xr3:uid="{355BB8AA-32CB-4B68-A056-0698521E29BD}" name="Entity Name"/>
    <tableColumn id="150" xr3:uid="{E70F1C1B-68E2-435A-BC3A-909DBE840680}" name="Track"/>
    <tableColumn id="151" xr3:uid="{09A6384B-8B96-4B4F-8413-02447E995032}" name="Planned Start"/>
    <tableColumn id="152" xr3:uid="{43E161B9-2A7A-485F-B8D5-CEC81B7A7BC1}" name="Planned End"/>
    <tableColumn id="153" xr3:uid="{561D93C6-2284-4363-BE0E-7E938479A751}" name="Description"/>
    <tableColumn id="154" xr3:uid="{BA2EBE90-7965-4BE2-ABDA-99991CAB8F26}" name="FDA Approver"/>
    <tableColumn id="155" xr3:uid="{5704E353-EC2A-4D3F-9251-F84D5DE61070}" name="Date Approved"/>
    <tableColumn id="156" xr3:uid="{44BAA355-88C6-4AF7-B959-C63FE20884E0}" name="Budget Change"/>
    <tableColumn id="157" xr3:uid="{998B923C-BBF4-48DE-8858-ABB2EF70D21A}" name="JAG Approved"/>
    <tableColumn id="158" xr3:uid="{6FB8A7DA-96CB-46CB-87A6-2AA12A1C1C56}" name="JAG approver"/>
    <tableColumn id="159" xr3:uid="{FA4C13D3-E70F-486C-9792-0C80F12D664A}" name="Mid-Year New Start"/>
    <tableColumn id="160" xr3:uid="{E9294EA6-2FB1-4F93-B654-03CAE2426038}" name="Mid-Year New End"/>
    <tableColumn id="161" xr3:uid="{3D87E338-57C9-4700-A502-E269C48320B5}" name="Mid-Year Status"/>
    <tableColumn id="162" xr3:uid="{D9301D08-87EC-4198-8D9E-BC101BB6AD5C}" name="Mid-Year Percent"/>
    <tableColumn id="163" xr3:uid="{2FA2AA1E-3FCC-4051-85B5-FEBFF992E401}" name="Mid-Year Progress Narrative"/>
    <tableColumn id="164" xr3:uid="{120958AB-B01C-4F8B-B3FB-B844D82A9F37}" name="Mid-Year Outcome Narrative 1"/>
    <tableColumn id="165" xr3:uid="{E501BA7B-2875-4C6C-81E3-967C76198F4E}" name="Mid-Year Outcome Narrative 2"/>
    <tableColumn id="166" xr3:uid="{6FF6D717-4263-4EB4-9D7B-91C205EECA10}" name="Mid-Year Outcome Narrative 3"/>
    <tableColumn id="167" xr3:uid="{DD8F1F13-5012-41F5-8B8B-8218B694F3DE}" name="Mid-Year Outcome Narrative 4"/>
    <tableColumn id="168" xr3:uid="{DAEDF30D-8E26-4DF5-8C71-19F2833B0C40}" name="Mid-Year Outcome Narrative 5"/>
    <tableColumn id="169" xr3:uid="{8D01B8A1-3697-46D5-98A9-2629ED9AEDCE}" name="Mid-Year Changes to PE Links"/>
    <tableColumn id="170" xr3:uid="{285AB676-F2F9-4D89-AE10-38C92AFC1869}" name="Annual New Start"/>
    <tableColumn id="171" xr3:uid="{79D58C68-7705-4EFA-877B-CDAD1C2D5850}" name="Annual New End"/>
    <tableColumn id="172" xr3:uid="{20CB5A77-7791-4037-8030-C25C4BD286FA}" name="Annual Status"/>
    <tableColumn id="173" xr3:uid="{566CB3E8-9247-4042-8CAA-9CF1E8808F0B}" name="Annual Percent"/>
    <tableColumn id="174" xr3:uid="{3AB0729A-B9D6-4AA6-A220-E83773AC8B4E}" name="Annual Progress Narrative"/>
    <tableColumn id="175" xr3:uid="{597ABFE5-8F84-4A49-A84A-37F8B0B99FFA}" name="Annual Outcome Narrative 1"/>
    <tableColumn id="176" xr3:uid="{8E5895FC-C5E4-4DFF-9E7A-B24671DB8037}" name="Annual Outcome Narrative 2"/>
    <tableColumn id="177" xr3:uid="{391FBD1D-A05D-48AE-9C8C-F97D342ED3A1}" name="Annual Outcome Narrative 3"/>
    <tableColumn id="178" xr3:uid="{6565EFBB-91F3-47E8-B2C8-E401DBBB820E}" name="Annual Outcome Narrative 4"/>
    <tableColumn id="179" xr3:uid="{F34549D5-3832-4FA6-B686-D55293FC6A69}" name="Annual Outcome Narrative 5"/>
    <tableColumn id="180" xr3:uid="{A456557A-72C9-491F-B947-DD94F8CEBF55}" name="Annual Changes to PE Links"/>
    <tableColumn id="181" xr3:uid="{311A22CB-2D3D-4831-9008-CCDC7F6B0371}" name="Performance Element"/>
    <tableColumn id="182" xr3:uid="{F7140610-E056-4D60-9DB6-A33024DF0239}" name="Order"/>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B82A250-1078-4283-A62D-5146285D8F0B}" name="PCBudget" displayName="PCBudget" ref="P35:AE50" totalsRowShown="0" headerRowDxfId="238" dataDxfId="237">
  <autoFilter ref="P35:AE50" xr:uid="{DB82A250-1078-4283-A62D-5146285D8F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C4CDD242-67E2-4359-9535-58A92510CEF4}" name="Expenses" dataDxfId="236"/>
    <tableColumn id="2" xr3:uid="{723D5A36-E3C4-478A-AFAB-A3544425BE38}" name="Annual Expended to Date" dataDxfId="235"/>
    <tableColumn id="3" xr3:uid="{D7F9593B-A127-4101-AE40-E1EA9F318648}" name="Annual Projected Expenditures" dataDxfId="234"/>
    <tableColumn id="4" xr3:uid="{AB1D1DE2-D317-4A27-B68C-06E7AD23AC97}" name="Annual Total Budgeted" dataDxfId="233"/>
    <tableColumn id="5" xr3:uid="{67E77478-8AD9-4DA4-A518-ECF65716BD87}" name="Budget Questions" dataDxfId="232"/>
    <tableColumn id="6" xr3:uid="{67D7FEB9-864B-43DA-89FC-48DD9B10A52B}" name="Annual Budget Numerical Responses" dataDxfId="231"/>
    <tableColumn id="7" xr3:uid="{F0A606F8-5E53-4EB2-9565-C6F3853E9A53}" name="Annual Budget Narratives" dataDxfId="230"/>
    <tableColumn id="9" xr3:uid="{7143F36F-59A0-44E8-9133-6AF4E601A8F7}" name="Standard Name" dataDxfId="229"/>
    <tableColumn id="10" xr3:uid="{9C4D34BF-BD18-4883-943D-C4D8156F3DAB}" name="FY" dataDxfId="228"/>
    <tableColumn id="11" xr3:uid="{6C2B1776-234C-457C-981F-1E9B42823AFD}" name="OPEI" dataDxfId="227"/>
    <tableColumn id="12" xr3:uid="{C3EA52AB-6B35-41FC-ABD7-B4793E03400C}" name="Entity Name" dataDxfId="226"/>
    <tableColumn id="13" xr3:uid="{83F27A56-8AC1-46A8-BE46-EC3115BF02CB}" name="MY Total Budgeted" dataDxfId="225"/>
    <tableColumn id="14" xr3:uid="{19168692-3F31-4F62-8060-6341495F07E3}" name="MY Expended to Date" dataDxfId="224"/>
    <tableColumn id="15" xr3:uid="{1F9AF9AE-2EDD-4A0C-AE29-F0E5077EA692}" name="MY Total Projected Expenses" dataDxfId="223"/>
    <tableColumn id="16" xr3:uid="{6CC86CFB-E01C-47CD-88BE-D0F3163F40BB}" name="MY Budget Numerical Responses" dataDxfId="222"/>
    <tableColumn id="17" xr3:uid="{F6C1B8C1-321D-44B0-B2E8-5B45453ED224}" name="MY Budget Narratives" dataDxfId="22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2C01923-FE1F-490E-AE35-333A387B50EB}" name="PCProgress" displayName="PCProgress" ref="Y61:GX595" totalsRowShown="0" headerRowDxfId="220">
  <autoFilter ref="Y61:GX595" xr:uid="{02C01923-FE1F-490E-AE35-333A387B50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autoFilter>
  <tableColumns count="182">
    <tableColumn id="1" xr3:uid="{88E54B6B-7996-452E-8858-EFC1DDC2DD16}" name="Performance Elements" dataDxfId="219"/>
    <tableColumn id="2" xr3:uid="{F2E99F61-528A-4CA1-A578-CEFFC27C6BD1}" name="IR Outcome 1" dataDxfId="218"/>
    <tableColumn id="3" xr3:uid="{05441F3F-8BD0-4B91-887D-FAD22A2F51DA}" name="IR Outcome 2" dataDxfId="217"/>
    <tableColumn id="4" xr3:uid="{379CA017-A73D-4618-8CCD-424F2DED73B8}" name="IR Outcome 3" dataDxfId="216"/>
    <tableColumn id="5" xr3:uid="{3BE54A32-7081-494B-AB8F-7F28A888E207}" name="IR Outcome 4" dataDxfId="215"/>
    <tableColumn id="6" xr3:uid="{6C8E9D68-07EE-4FC7-893E-71A080018C27}" name="IR Outcome 5" dataDxfId="214"/>
    <tableColumn id="7" xr3:uid="{707C0F9E-2679-4F55-B0D9-8CD62E97D0D8}" name="IR AFRPS FOA Obj. 1" dataDxfId="213"/>
    <tableColumn id="8" xr3:uid="{011FA4A5-A3FA-4501-B340-C827EDF56121}" name="IR AFRPS FOA Obj. 2" dataDxfId="212"/>
    <tableColumn id="9" xr3:uid="{7820E97B-5D86-45E6-B64A-16365D7CF555}" name="IR AFRPS FOA Obj. 3" dataDxfId="211"/>
    <tableColumn id="10" xr3:uid="{39DE4988-53A3-4F76-B9D7-FB6E9E8D61B3}" name="IR AFRPS FOA Obj. 4" dataDxfId="210"/>
    <tableColumn id="11" xr3:uid="{F20D9565-6299-4388-BB28-1D8C3C438B0D}" name="IR AFRPS FOA Obj. 5" dataDxfId="209"/>
    <tableColumn id="12" xr3:uid="{E79298FC-91F2-4AA2-AB77-9AF426D28BD7}" name="IR AFRPS FOA Obj. 6" dataDxfId="208"/>
    <tableColumn id="13" xr3:uid="{A2573995-23BD-4DB1-A16F-00B0F6BC02F3}" name="IR AFRPS FOA Obj. 7" dataDxfId="207"/>
    <tableColumn id="14" xr3:uid="{1E8970F8-7284-4B4D-BEDB-64C126CEAB17}" name="IR AFRPS FOA Obj. 8" dataDxfId="206"/>
    <tableColumn id="15" xr3:uid="{5BF8C598-7442-4486-85E7-1FBFBD92CCB7}" name="IR AFRPS FOA Obj. 9" dataDxfId="205"/>
    <tableColumn id="16" xr3:uid="{1D76EA24-FD27-4178-A55C-E3CC775BEF91}" name="IR PC FOA Obj. 1" dataDxfId="204"/>
    <tableColumn id="17" xr3:uid="{156EDFC1-0133-4D4D-83C9-A9AA61B3923B}" name="IR PC FOA Obj. 2" dataDxfId="203"/>
    <tableColumn id="18" xr3:uid="{304719D1-D1F4-4D91-8490-B06A503052AE}" name="IR AFRPS Dev. Output 1" dataDxfId="202"/>
    <tableColumn id="19" xr3:uid="{F7E7C450-0941-4173-8DAB-E9D8EC874145}" name="IR AFRPS Dev. Output 2" dataDxfId="201"/>
    <tableColumn id="20" xr3:uid="{5D61EDE9-EE64-48E7-B062-9CF86E5D5E30}" name="IR AFRPS Dev. Output 3" dataDxfId="200"/>
    <tableColumn id="21" xr3:uid="{30FDD545-0AC3-4048-B1CC-EC21F221B1EC}" name="IR AFRPS Dev. Output 4" dataDxfId="199"/>
    <tableColumn id="22" xr3:uid="{0AFBF6E0-8FAA-4CE0-BFCE-BF4F2E73659E}" name="IR AFRPS Dev. Output 5" dataDxfId="198"/>
    <tableColumn id="23" xr3:uid="{7183E3FF-F21E-4CF3-8702-34C5320194C9}" name="IR AFRPS Main. Output 1" dataDxfId="197"/>
    <tableColumn id="24" xr3:uid="{8ED070A6-4838-4D75-80E4-2B130E582305}" name="IR AFRPS Main. Output 2" dataDxfId="196"/>
    <tableColumn id="25" xr3:uid="{7A7AB284-3E80-4635-A4E8-F46707F8834D}" name="IR AFRPS Main. Output 3" dataDxfId="195"/>
    <tableColumn id="26" xr3:uid="{1FBA9562-862A-495E-881D-223AE1C4A06C}" name="IR AFRPS Main. Output 4" dataDxfId="194"/>
    <tableColumn id="27" xr3:uid="{3058816E-58FC-4C83-A21B-440137FC1E91}" name="IR PC Output 1" dataDxfId="193"/>
    <tableColumn id="28" xr3:uid="{C5E0D730-49DF-405E-B3B7-010070919C73}" name="IR PC Output 2" dataDxfId="192"/>
    <tableColumn id="29" xr3:uid="{7ECD2E03-C30D-4481-8A62-96D0BB0CCA16}" name="IR PC Output 3" dataDxfId="191"/>
    <tableColumn id="30" xr3:uid="{57CD7C30-6E9D-43B8-897D-EC3B48B574BA}" name="IR PC Output 4" dataDxfId="190"/>
    <tableColumn id="31" xr3:uid="{AC45F2D6-1DA9-4ED3-8E97-DE35096623B9}" name="IR PC Output 5" dataDxfId="189"/>
    <tableColumn id="32" xr3:uid="{1BA485AE-322A-4E73-BAA1-EF771F98B69E}" name="IR PC Output 6" dataDxfId="188"/>
    <tableColumn id="33" xr3:uid="{40BB4A94-B81F-4AA6-A09E-0086602DA75A}" name="IR PC Output 7" dataDxfId="187"/>
    <tableColumn id="34" xr3:uid="{E03B9275-8421-4601-AE02-845E0CB62DD5}" name="IR PC Output 8" dataDxfId="186"/>
    <tableColumn id="35" xr3:uid="{BCCD845F-D4F8-4819-813F-8D13D12E2CC7}" name="IR PC Output 9" dataDxfId="185"/>
    <tableColumn id="36" xr3:uid="{BB664751-2709-4E1B-99BD-ECEF21F01C9F}" name="IR PC Output 10" dataDxfId="184"/>
    <tableColumn id="37" xr3:uid="{38F341E8-CC4F-4CB5-8163-4FD15B1544EE}" name="IR PC Output 11" dataDxfId="183"/>
    <tableColumn id="38" xr3:uid="{2853706A-FD5B-4F61-B812-1F50E683941C}" name="IR PC Output 12" dataDxfId="182"/>
    <tableColumn id="39" xr3:uid="{436726F5-24BB-47BE-BAE1-70AB7867B865}" name="IR AFRPS Standard 1" dataDxfId="181"/>
    <tableColumn id="40" xr3:uid="{716A800A-830D-4870-9256-574BF85940CF}" name="IR AFRPS Standard 2" dataDxfId="180"/>
    <tableColumn id="41" xr3:uid="{3F66E84B-905A-42AF-B794-A8055C91A53A}" name="IR AFRPS Standard 3" dataDxfId="179"/>
    <tableColumn id="42" xr3:uid="{7A0845A2-F3ED-46C5-8F2C-CE7E8E489728}" name="IR AFRPS Standard 4" dataDxfId="178"/>
    <tableColumn id="43" xr3:uid="{93DC58EA-B278-4078-B263-AF4892443908}" name="IR AFRPS Standard 5" dataDxfId="177"/>
    <tableColumn id="44" xr3:uid="{BE6DCE52-19FE-4020-8C9B-D11C122BB303}" name="IR AFRPS Standard 6" dataDxfId="176"/>
    <tableColumn id="45" xr3:uid="{B070B815-DC7A-4E90-B296-A7D41742787A}" name="IR AFRPS Standard 7" dataDxfId="175"/>
    <tableColumn id="46" xr3:uid="{A0345B10-4DD2-4F90-8FF4-0F99B002ADEE}" name="IR AFRPS Standard 8" dataDxfId="174"/>
    <tableColumn id="47" xr3:uid="{DDA925EA-F1CF-4B9B-93CE-B7B28F1DDD2B}" name="IR AFRPS Standard 9" dataDxfId="173"/>
    <tableColumn id="48" xr3:uid="{6BD4F71C-7C7F-40F3-9BEE-EC30BDE18AED}" name="IR AFRPS Standard 10" dataDxfId="172"/>
    <tableColumn id="49" xr3:uid="{C9FE8560-4674-46B3-AE46-4166B6D0E583}" name="IR AFRPS Standard 11" dataDxfId="171"/>
    <tableColumn id="50" xr3:uid="{C7938678-7A19-48B4-B7DA-630DBD80FAA1}" name="MY Outcome 1" dataDxfId="170"/>
    <tableColumn id="51" xr3:uid="{FD5D0C46-5CBD-4913-B5F5-76E5380CE668}" name="MY Outcome 2" dataDxfId="169"/>
    <tableColumn id="52" xr3:uid="{B49CEC04-066F-4CAA-B884-923E166CF87F}" name="MY Outcome 3" dataDxfId="168"/>
    <tableColumn id="53" xr3:uid="{9635A170-37E4-4071-8A37-3E2BB0839E2A}" name="MY Outcome 4" dataDxfId="167"/>
    <tableColumn id="54" xr3:uid="{67A0D715-E5EC-462D-A5CC-79D06FC4E875}" name="MY Outcome 5" dataDxfId="166"/>
    <tableColumn id="55" xr3:uid="{94E1BFCE-1896-4493-BBCE-799758EDA120}" name="MY AFRPS FOA Obj. 1" dataDxfId="165"/>
    <tableColumn id="56" xr3:uid="{DDB36F20-C10B-429D-B681-8EBE54351CF3}" name="MY AFRPS FOA Obj. 2" dataDxfId="164"/>
    <tableColumn id="57" xr3:uid="{C4891BD6-69DE-433A-917C-8EA5A26010DD}" name="MY AFRPS FOA Obj. 3" dataDxfId="163"/>
    <tableColumn id="58" xr3:uid="{6C02AE1C-812C-43D5-8CA9-897842BE1CB0}" name="MY AFRPS FOA Obj. 4" dataDxfId="162"/>
    <tableColumn id="59" xr3:uid="{1400C36E-53A5-4475-8A7B-BE401FBC8894}" name="MY AFRPS FOA Obj. 5" dataDxfId="161"/>
    <tableColumn id="60" xr3:uid="{C02989CC-AB53-4E9E-B5D0-CF7BAE2022C9}" name="MY AFRPS FOA Obj. 6" dataDxfId="160"/>
    <tableColumn id="61" xr3:uid="{FBC7A8E4-79C0-4FED-8336-5F2F495B1387}" name="MY AFRPS FOA Obj. 7" dataDxfId="159"/>
    <tableColumn id="62" xr3:uid="{3C208963-3EF7-4C8D-982E-6671FD3FE407}" name="MY AFRPS FOA Obj. 8" dataDxfId="158"/>
    <tableColumn id="63" xr3:uid="{15471422-DACA-4A5D-82CE-AD6D4855197C}" name="MY AFRPS FOA Obj. 9" dataDxfId="157"/>
    <tableColumn id="64" xr3:uid="{A10516E6-FA6D-4C53-9924-CF827B9746CE}" name="MY PC FOA Obj. 1" dataDxfId="156"/>
    <tableColumn id="65" xr3:uid="{B9062BB3-9464-4B60-8835-15D99A27EBC0}" name="MY PC FOA Obj. 2" dataDxfId="155"/>
    <tableColumn id="66" xr3:uid="{4C54E7CF-B8D7-4851-8E2E-9F4B4293BAB8}" name="MY AFRPS Dev. Output 1" dataDxfId="154"/>
    <tableColumn id="67" xr3:uid="{227F9499-53CB-4711-9185-965D6669E133}" name="MY AFRPS Dev. Output 2" dataDxfId="153"/>
    <tableColumn id="68" xr3:uid="{2A756CAE-60EE-4AA8-801A-9FB97B8EC23D}" name="MY AFRPS Dev. Output 3" dataDxfId="152"/>
    <tableColumn id="69" xr3:uid="{50705B19-3F9F-4A51-A2E2-726494D83199}" name="MY AFRPS Dev. Output 4" dataDxfId="151"/>
    <tableColumn id="70" xr3:uid="{A4C0261A-89F8-429C-A35B-F05905B27B46}" name="MY AFRPS Dev. Output 5" dataDxfId="150"/>
    <tableColumn id="71" xr3:uid="{D5FA4A4A-CA1B-4F4A-9FF9-0BF57F1832EA}" name="MY AFRPS Main. Output 1" dataDxfId="149"/>
    <tableColumn id="72" xr3:uid="{31251B4C-D739-491A-BCF6-6D03CCFF2A86}" name="MY AFRPS Main. Output 2" dataDxfId="148"/>
    <tableColumn id="73" xr3:uid="{83BB3100-C335-458F-8267-C8F8EB7DBBF7}" name="MY AFRPS Main. Output 3" dataDxfId="147"/>
    <tableColumn id="74" xr3:uid="{A38704EA-11F5-4F49-9BE5-F5D3A01015D1}" name="MY AFRPS Main. Output 4" dataDxfId="146"/>
    <tableColumn id="75" xr3:uid="{9C9A019A-924A-48E2-81B7-D44613447216}" name="MY PC Output 1" dataDxfId="145"/>
    <tableColumn id="76" xr3:uid="{FFC979C5-E66F-4222-B5DA-3D88CC894706}" name="MY PC Output 2" dataDxfId="144"/>
    <tableColumn id="77" xr3:uid="{8DEE5F79-85D8-4EB1-B8F5-3B51320E5B78}" name="MY PC Output 3" dataDxfId="143"/>
    <tableColumn id="78" xr3:uid="{B5C29CCC-8143-46D5-9220-143CAA2D122F}" name="MY PC Output 4" dataDxfId="142"/>
    <tableColumn id="79" xr3:uid="{1DB07EF3-E912-4D5C-A8D4-2734B1A94B00}" name="MY PC Output 5" dataDxfId="141"/>
    <tableColumn id="80" xr3:uid="{56014C69-D145-4339-B247-59D31D4058E7}" name="MY PC Output 6" dataDxfId="140"/>
    <tableColumn id="81" xr3:uid="{60596D53-DA4F-44D0-9025-5ACF0CFC4DC4}" name="MY PC Output 7" dataDxfId="139"/>
    <tableColumn id="82" xr3:uid="{C14888D8-F1BA-482D-AA7F-4187A7FA0D21}" name="MY PC Output 8" dataDxfId="138"/>
    <tableColumn id="83" xr3:uid="{0E61224D-FF85-4B64-8538-989E8F9252F0}" name="MY PC Output 9" dataDxfId="137"/>
    <tableColumn id="84" xr3:uid="{90347B8D-4B6D-44DA-B584-C46E8375E025}" name="MY PC Output 10" dataDxfId="136"/>
    <tableColumn id="85" xr3:uid="{4E7D7B30-A1E8-4EF3-A94B-04C6CA66B7E7}" name="MY PC Output 11" dataDxfId="135"/>
    <tableColumn id="86" xr3:uid="{11C87304-6092-4413-A1D2-60E0E4495223}" name="MY PC Output 12" dataDxfId="134"/>
    <tableColumn id="87" xr3:uid="{C7100B49-FA95-43D7-9CA1-146F39D0243E}" name="MY AFRPS Standard 1" dataDxfId="133"/>
    <tableColumn id="88" xr3:uid="{45BADAE2-FD3D-4E13-97B2-31EAD8FC83CA}" name="MY AFRPS Standard 2" dataDxfId="132"/>
    <tableColumn id="89" xr3:uid="{61C48230-FE6F-42F8-AD2A-B88EEFC53C37}" name="MY AFRPS Standard 3" dataDxfId="131"/>
    <tableColumn id="90" xr3:uid="{14120E7D-2BA2-4664-B618-A745B896AE23}" name="MY AFRPS Standard 4" dataDxfId="130"/>
    <tableColumn id="91" xr3:uid="{86A5793C-27DC-4D21-86F1-ECA426EAA631}" name="MY AFRPS Standard 5" dataDxfId="129"/>
    <tableColumn id="92" xr3:uid="{8C3B7379-DBDF-4251-B255-418F946A3AF9}" name="MY AFRPS Standard 6" dataDxfId="128"/>
    <tableColumn id="93" xr3:uid="{7FAB52FD-9A48-41A4-A552-6952CC383EF3}" name="MY AFRPS Standard 7" dataDxfId="127"/>
    <tableColumn id="94" xr3:uid="{3DCCD367-6582-4D76-A14A-964E537A4E22}" name="MY AFRPS Standard 8" dataDxfId="126"/>
    <tableColumn id="95" xr3:uid="{BE02D1CD-330C-47D3-8994-D5D330C40054}" name="MY AFRPS Standard 9" dataDxfId="125"/>
    <tableColumn id="96" xr3:uid="{8E79B425-CCDF-4F08-A99B-60B1E477578C}" name="MY AFRPS Standard 10" dataDxfId="124"/>
    <tableColumn id="97" xr3:uid="{B7B2A86A-1372-4BDA-AC2D-E6B9B688B6FF}" name="MY AFRPS Standard 11" dataDxfId="123"/>
    <tableColumn id="98" xr3:uid="{874BC942-E7CD-4892-BCE7-413D99555A68}" name="Annual Outcome 1" dataDxfId="122"/>
    <tableColumn id="99" xr3:uid="{B7A45A21-52FF-4410-9C37-EC39398599AC}" name="Annual Outcome 2" dataDxfId="121"/>
    <tableColumn id="100" xr3:uid="{BF63D4A4-3B13-4549-BE01-69B8AC9844FC}" name="Annual Outcome 3" dataDxfId="120"/>
    <tableColumn id="101" xr3:uid="{3CD58AA6-0010-43FA-8721-4F02B9C0BDF8}" name="Annual Outcome 4" dataDxfId="119"/>
    <tableColumn id="102" xr3:uid="{B9B740BF-749C-4A05-990D-A6F691FA9228}" name="Annual Outcome 5" dataDxfId="118"/>
    <tableColumn id="103" xr3:uid="{68E0B875-AD88-4748-8D3E-41AB382EBF55}" name="Annual AFRPS FOA Obj. 1" dataDxfId="117"/>
    <tableColumn id="104" xr3:uid="{9789F667-8912-468A-8A5D-C26F876DEFF5}" name="Annual AFRPS FOA Obj. 2" dataDxfId="116"/>
    <tableColumn id="105" xr3:uid="{B7A919B8-ACB3-4E9E-B7A3-2A049C5018F9}" name="Annual AFRPS FOA Obj. 3" dataDxfId="115"/>
    <tableColumn id="106" xr3:uid="{6A395413-8FDD-47C7-9D9C-D9EC4F47B643}" name="Annual AFRPS FOA Obj. 4" dataDxfId="114"/>
    <tableColumn id="107" xr3:uid="{A9E570C7-FC95-4172-A21F-D2D992F45F5D}" name="Annual AFRPS FOA Obj. 5" dataDxfId="113"/>
    <tableColumn id="108" xr3:uid="{12D34F41-4DDC-4819-BEAC-CC678A990C23}" name="Annual AFRPS FOA Obj. 6" dataDxfId="112"/>
    <tableColumn id="109" xr3:uid="{EE6E555D-01A3-4C6F-A32F-3D49F64A37CA}" name="Annual AFRPS FOA Obj. 7" dataDxfId="111"/>
    <tableColumn id="110" xr3:uid="{343C998A-65D4-4B4C-B3A1-F657B594F464}" name="Annual AFRPS FOA Obj. 8" dataDxfId="110"/>
    <tableColumn id="111" xr3:uid="{0521A808-9C81-49F1-B33D-D03C4A12ED02}" name="Annual AFRPS FOA Obj. 9" dataDxfId="109"/>
    <tableColumn id="112" xr3:uid="{E4AFD711-0BDB-4E55-B2C1-6E39859B5777}" name="Annual PC FOA Obj. 1" dataDxfId="108"/>
    <tableColumn id="113" xr3:uid="{6893370A-32E0-4AE5-89EE-5DDAA51BF96A}" name="Annual PC FOA Obj. 2" dataDxfId="107"/>
    <tableColumn id="114" xr3:uid="{61EC8A0E-E9C0-45F4-9F4F-88F956962F64}" name="Annual AFRPS Dev. Output 1" dataDxfId="106"/>
    <tableColumn id="115" xr3:uid="{CB9AD6CF-DA25-4C31-8B03-C6466996F51B}" name="Annual AFRPS Dev. Output 2" dataDxfId="105"/>
    <tableColumn id="116" xr3:uid="{76FADCA7-F9E0-46C8-AB84-7313BC5681A8}" name="Annual AFRPS Dev. Output 3" dataDxfId="104"/>
    <tableColumn id="117" xr3:uid="{B502F28C-F89D-410C-8FBC-603C75E0C312}" name="Annual AFRPS Dev. Output 4" dataDxfId="103"/>
    <tableColumn id="118" xr3:uid="{CD272EE1-7876-47DC-A7E6-75A3F5C7A08E}" name="Annual AFRPS Dev. Output 5" dataDxfId="102"/>
    <tableColumn id="119" xr3:uid="{C4B5DE54-4D48-48DE-A77F-DCD2C32990EA}" name="Annual AFRPS Main. Output 1" dataDxfId="101"/>
    <tableColumn id="120" xr3:uid="{E481B5E0-45C0-450A-8606-557C60B86E55}" name="Annual AFRPS Main. Output 2" dataDxfId="100"/>
    <tableColumn id="121" xr3:uid="{73A47B1E-8561-4944-914E-E023078BCD3A}" name="Annual AFRPS Main. Output 3" dataDxfId="99"/>
    <tableColumn id="122" xr3:uid="{5EEF210E-A84E-448B-8364-D504539C17FA}" name="Annual AFRPS Main. Output 4" dataDxfId="98"/>
    <tableColumn id="123" xr3:uid="{7A017217-F0D5-4660-8C60-41D7EFDBF29F}" name="Annual PC Output 1" dataDxfId="97"/>
    <tableColumn id="124" xr3:uid="{A253F874-02CD-42F5-8B9F-EECBBB7496EF}" name="Annual PC Output 2" dataDxfId="96"/>
    <tableColumn id="125" xr3:uid="{473A03B2-C470-44D9-BE9B-997E81F0487D}" name="Annual PC Output 3" dataDxfId="95"/>
    <tableColumn id="126" xr3:uid="{8D553F6D-6709-4FAD-B323-2DB370201D1A}" name="Annual PC Output 4" dataDxfId="94"/>
    <tableColumn id="127" xr3:uid="{7B0DED1E-6C92-41DC-A546-2D8A4BD6F27E}" name="Annual PC Output 5" dataDxfId="93"/>
    <tableColumn id="128" xr3:uid="{F97D10AC-8C19-41A7-A698-FB83791A34A5}" name="Annual PC Output 6" dataDxfId="92"/>
    <tableColumn id="129" xr3:uid="{DEAC40F8-40EE-4274-A070-308738237ADE}" name="Annual PC Output 7" dataDxfId="91"/>
    <tableColumn id="130" xr3:uid="{08816D1D-3C6A-4653-B11D-4A87D04CE0A5}" name="Annual PC Output 8" dataDxfId="90"/>
    <tableColumn id="131" xr3:uid="{2B284D7B-445D-4E8E-8ED8-2264EE90F128}" name="Annual PC Output 9" dataDxfId="89"/>
    <tableColumn id="132" xr3:uid="{FC77F8F0-5B07-49E9-B34B-76A57C5BDC66}" name="Annual PC Output 10" dataDxfId="88"/>
    <tableColumn id="133" xr3:uid="{69631659-7B47-43DC-99D6-96B6739B3A8A}" name="Annual PC Output 11" dataDxfId="87"/>
    <tableColumn id="134" xr3:uid="{2A4136B0-3BDC-4248-9CA4-371F778868C7}" name="Annual PC Output 12" dataDxfId="86"/>
    <tableColumn id="135" xr3:uid="{50FD688F-4179-4C04-9E16-37222FFE34AF}" name="Annual AFRPS Standard 1" dataDxfId="85"/>
    <tableColumn id="136" xr3:uid="{D16D5D47-FB2C-40A7-9C29-46E88AB55804}" name="Annual AFRPS Standard 2" dataDxfId="84"/>
    <tableColumn id="137" xr3:uid="{3683F6F2-64E9-48D8-BF67-7B9E46E05FBF}" name="Annual AFRPS Standard 3" dataDxfId="83"/>
    <tableColumn id="138" xr3:uid="{0A7B0782-FB02-4EC4-A520-158953B03B33}" name="Annual AFRPS Standard 4" dataDxfId="82"/>
    <tableColumn id="139" xr3:uid="{5AA6C9D4-4E97-4FEE-8F67-A787771812C4}" name="Annual AFRPS Standard 5" dataDxfId="81"/>
    <tableColumn id="140" xr3:uid="{46991B3F-611C-433C-899B-F4255CC48A78}" name="Annual AFRPS Standard 6" dataDxfId="80"/>
    <tableColumn id="141" xr3:uid="{BC862A9E-EA8D-405C-8CFB-BA392A299DBB}" name="Annual AFRPS Standard 7" dataDxfId="79"/>
    <tableColumn id="142" xr3:uid="{5A22A75C-C292-4E80-9877-4A4B28ED8D77}" name="Annual AFRPS Standard 8" dataDxfId="78"/>
    <tableColumn id="143" xr3:uid="{98686AC0-CB3B-4FD2-A8B5-B81ACF5836E8}" name="Annual AFRPS Standard 9" dataDxfId="77"/>
    <tableColumn id="144" xr3:uid="{DA9AFE47-666C-4B2A-B0A1-27838A562410}" name="Annual AFRPS Standard 10" dataDxfId="76"/>
    <tableColumn id="145" xr3:uid="{5E09133D-8B9C-4E79-917C-737142AE26E8}" name="Annual AFRPS Standard 11" dataDxfId="75"/>
    <tableColumn id="146" xr3:uid="{7667038F-F761-45F6-AA99-9964E8185B98}" name="OPEI"/>
    <tableColumn id="147" xr3:uid="{E84E9783-EA7F-4324-874F-2B14B580012F}" name="Standard Name"/>
    <tableColumn id="148" xr3:uid="{3DC250D1-E761-4F17-A21E-F757824BD40C}" name="FY"/>
    <tableColumn id="149" xr3:uid="{B93AFC55-0D8E-479C-9BCB-B943620E4E16}" name="Entity Name"/>
    <tableColumn id="150" xr3:uid="{F667D7E3-B2A0-4B9C-A997-A449F41E3446}" name="Track"/>
    <tableColumn id="151" xr3:uid="{060A9DD8-C8A4-4A31-A485-7F2508F10E99}" name="Planned Start"/>
    <tableColumn id="152" xr3:uid="{3D4E4C78-CDF4-4E99-990C-EA9E27607099}" name="Planned End"/>
    <tableColumn id="153" xr3:uid="{CDEFF0B8-8C8B-4E69-ADB2-F2BC436BD874}" name="Description"/>
    <tableColumn id="154" xr3:uid="{5AFD6EA1-CC1F-4979-AE2A-1BE07021A155}" name="FDA Approver"/>
    <tableColumn id="155" xr3:uid="{FB182073-0AF0-4E20-9A3E-800F3AB8DCC9}" name="Date Approved"/>
    <tableColumn id="156" xr3:uid="{26055499-C500-45E9-AD93-A8EEE5EA891F}" name="Budget Change"/>
    <tableColumn id="157" xr3:uid="{8893DFAA-8944-4C88-8C08-06439FB9143B}" name="JAG Approved"/>
    <tableColumn id="158" xr3:uid="{921FE52F-F17E-4FD3-948C-B7E411FCAB13}" name="JAG approver"/>
    <tableColumn id="159" xr3:uid="{7D744DDF-C338-4AB3-8469-26C67ED8440D}" name="Mid-Year New Start"/>
    <tableColumn id="160" xr3:uid="{8545DDE6-D80D-4B36-A258-5CF7E6D4F248}" name="Mid-Year New End"/>
    <tableColumn id="161" xr3:uid="{1AB908EC-BA04-4AC1-9459-6218515A01E8}" name="Mid-Year Status"/>
    <tableColumn id="162" xr3:uid="{09DB1183-44D9-4ECC-B1C5-89E3ACC7840D}" name="Mid-Year Percent"/>
    <tableColumn id="163" xr3:uid="{804DADAD-4513-4AB5-A85F-96D689C648C6}" name="Mid-Year Progress Narrative"/>
    <tableColumn id="164" xr3:uid="{62469B70-91EE-43F0-9C30-D76FFB71E924}" name="Mid-Year Outcome Narrative 1"/>
    <tableColumn id="165" xr3:uid="{132E8E97-11B6-43CB-ABD8-296F03144E44}" name="Mid-Year Outcome Narrative 2"/>
    <tableColumn id="166" xr3:uid="{33DF49CE-431F-4757-A02A-1AC06697D53F}" name="Mid-Year Outcome Narrative 3"/>
    <tableColumn id="167" xr3:uid="{60F6BB10-2B93-466F-BA8E-CA9064499CD2}" name="Mid-Year Outcome Narrative 4"/>
    <tableColumn id="168" xr3:uid="{CF945106-BE74-447D-834E-07BB85914E03}" name="Mid-Year Outcome Narrative 5"/>
    <tableColumn id="169" xr3:uid="{62F5C081-134C-4105-9566-D534258E8FC1}" name="Mid-Year Changes to PE Links"/>
    <tableColumn id="170" xr3:uid="{EB29379F-79B6-441A-BB88-DCC6E4118B13}" name="Annual New Start"/>
    <tableColumn id="171" xr3:uid="{AF02A694-358D-4DD7-A32A-AC820C85726D}" name="Annual New End"/>
    <tableColumn id="172" xr3:uid="{5397C78F-754D-4349-8233-83F609F7FBC5}" name="Annual Status"/>
    <tableColumn id="173" xr3:uid="{E3A64279-3E53-4AB3-8054-0DC41CFC33E3}" name="Annual Percent"/>
    <tableColumn id="174" xr3:uid="{857CDB40-1327-4C52-9FE4-27A23AB11066}" name="Annual Progress Narrative"/>
    <tableColumn id="175" xr3:uid="{5F74AC45-2050-4385-A417-CAD994266806}" name="Annual Outcome Narrative 1"/>
    <tableColumn id="176" xr3:uid="{DEB7459F-145E-4A7B-9789-50A5BC8205A2}" name="Annual Outcome Narrative 2"/>
    <tableColumn id="177" xr3:uid="{9EBA12EE-D4DB-4251-AD26-81F6B8295213}" name="Annual Outcome Narrative 3"/>
    <tableColumn id="178" xr3:uid="{B940AB77-93A3-44A6-B84E-0E592A4C92A3}" name="Annual Outcome Narrative 4"/>
    <tableColumn id="179" xr3:uid="{5E1BAD7E-3273-48C5-AD8D-B97E642EC527}" name="Annual Outcome Narrative 5"/>
    <tableColumn id="180" xr3:uid="{CB5382BF-EE91-4D5D-AD51-FA4C5C6B4CE6}" name="Annual Changes to PE Links"/>
    <tableColumn id="181" xr3:uid="{B479A5C5-F91E-4919-9CB2-D1176A53FBF7}" name="Performance Element"/>
    <tableColumn id="182" xr3:uid="{3359CAAF-069E-4EE6-AA23-1FD4E7A234C3}" name="Order"/>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245C920-B093-45A2-A47A-586D95F3FA7E}" name="AddlQuestions" displayName="AddlQuestions" ref="V30:AL93" totalsRowShown="0" headerRowDxfId="74" dataDxfId="73">
  <autoFilter ref="V30:AL93" xr:uid="{C245C920-B093-45A2-A47A-586D95F3FA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2BBFE6D-D736-4F39-847B-8776E64BD09D}" name="Additional Questions" dataDxfId="72"/>
    <tableColumn id="2" xr3:uid="{13451549-DF6C-4EFE-BA23-A239D4245537}" name="MY Narrative Responses to Additional Questions" dataDxfId="71"/>
    <tableColumn id="3" xr3:uid="{4430FD80-9AA2-4050-ABA9-E04BAADF787F}" name="Annual Narrative Responses to Additional Questions2" dataDxfId="70"/>
    <tableColumn id="4" xr3:uid="{AB82A708-972D-4F69-AB19-AD11C0D4C140}" name="Inventory Questions" dataDxfId="69"/>
    <tableColumn id="5" xr3:uid="{FBDE5D31-306C-455E-A64D-36AAD23C5801}" name="MY Numerical Responses" dataDxfId="68"/>
    <tableColumn id="6" xr3:uid="{5ADB87BB-68C1-41E2-A55F-025A4FC56C82}" name="Annual Numerical Responses" dataDxfId="67"/>
    <tableColumn id="7" xr3:uid="{8A6CC416-D7EE-4E27-B94D-E8C7F9A9B424}" name="OPEI" dataDxfId="66"/>
    <tableColumn id="8" xr3:uid="{4243CE40-8F94-403E-A243-06C0153CCC1B}" name="Entity Name" dataDxfId="65"/>
    <tableColumn id="9" xr3:uid="{7F1DC85E-9485-42BB-8F50-9C2D6832EC36}" name="Track" dataDxfId="64"/>
    <tableColumn id="10" xr3:uid="{84A3B0CE-3E46-48B8-AE57-C796C0AA499A}" name="Updated Information" dataDxfId="63"/>
    <tableColumn id="11" xr3:uid="{C73D84D4-637D-406D-B451-6F9F600F69B2}" name="Meeting Name" dataDxfId="62"/>
    <tableColumn id="12" xr3:uid="{9115C067-D51E-4FD6-8D4F-0C254086AC0F}" name="Meeting Start" dataDxfId="61"/>
    <tableColumn id="13" xr3:uid="{4C4C78EA-2BF9-488D-9B2F-14E106745E48}" name="Meeting End" dataDxfId="60"/>
    <tableColumn id="14" xr3:uid="{97867CE1-C7E6-410A-8C0F-5460D9F0F660}" name="Meeting Purpose" dataDxfId="59"/>
    <tableColumn id="15" xr3:uid="{A91E93EC-8D3E-4BE1-BC1E-B17F4A0C55DC}" name="Meeting Summary or filename" dataDxfId="58"/>
    <tableColumn id="16" xr3:uid="{431B0669-08D5-4E9A-B6D7-A82664C22232}" name="Relevant Track" dataDxfId="57"/>
    <tableColumn id="17" xr3:uid="{3FB2F8A6-06CE-48E1-9B5B-DF0B9FA2D46A}" name="Report Type" dataDxfId="5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F2DEF7-17AB-4DDD-A0A5-A8F91AE6D426}" name="ServiceLabMY" displayName="ServiceLabMY" ref="C49:Q56" totalsRowShown="0" headerRowDxfId="55" dataDxfId="54" tableBorderDxfId="53">
  <autoFilter ref="C49:Q56" xr:uid="{96F2DEF7-17AB-4DDD-A0A5-A8F91AE6D4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680D3687-8C76-41FA-BCA7-AED8764CD9DD}" name="Laboratory Name" dataDxfId="52"/>
    <tableColumn id="2" xr3:uid="{BAF797F6-EDBB-475E-83D7-85E5CE3E458C}" name="Provides Chemistry analyses" dataDxfId="51"/>
    <tableColumn id="3" xr3:uid="{7848728A-899C-4E97-8FDA-3CB63AC7180E}" name="Provides Microbiological analyses" dataDxfId="50"/>
    <tableColumn id="4" xr3:uid="{C12B2489-B253-47AB-B4E2-DD65D4B8F5A8}" name="Primary Servicing Regulatory Laboratory (Chemistry)" dataDxfId="49"/>
    <tableColumn id="5" xr3:uid="{57C51FA4-2B62-4B82-9EFE-13FB0EB208DC}" name="Primary Servicing Regulatory Laboratory (Microbiological Analyses)" dataDxfId="48"/>
    <tableColumn id="6" xr3:uid="{91603F72-C7A6-4527-90FF-50889819CE80}" name="Other Regulatory Laboratory" dataDxfId="47"/>
    <tableColumn id="7" xr3:uid="{9460ACE2-83A6-4209-B79B-6E20D21432BC}" name="Non-Regulatory Laboratory" dataDxfId="46"/>
    <tableColumn id="8" xr3:uid="{10AC3BB7-0D0D-4AEF-9110-828627BB76F4}" name="Accrediting Organization" dataDxfId="45"/>
    <tableColumn id="9" xr3:uid="{AC4C5AD7-D32A-4649-A88D-8E57CC03D627}" name="Accreditation Certificate Number " dataDxfId="44"/>
    <tableColumn id="10" xr3:uid="{2CD67530-FC45-46A2-B340-BEBA8D832F64}" name="Analyses provided and methods used _x000a_(When attachments are provided, please embed them in the purple field to the right or reference the email attachment filename in the field below.)" dataDxfId="43"/>
    <tableColumn id="11" xr3:uid="{66AA4BC9-5299-4E80-B0F8-F3EC3AF20F92}" name="Updated Information" dataDxfId="42"/>
    <tableColumn id="12" xr3:uid="{7A1BB9F9-793B-412E-91A4-769E1F072CB5}" name="OPEI" dataDxfId="41"/>
    <tableColumn id="13" xr3:uid="{98FEA8E6-2429-426A-8D73-9F056987986E}" name="Entity Name" dataDxfId="40"/>
    <tableColumn id="14" xr3:uid="{3BFA680B-4CEB-4D10-8385-74E4D685563F}" name="Report Type" dataDxfId="39"/>
    <tableColumn id="15" xr3:uid="{03004B76-B8DB-48D8-8134-A7113466DF32}" name="Track" dataDxfId="3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table" Target="../tables/table10.xml"/><Relationship Id="rId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S169"/>
  <sheetViews>
    <sheetView showGridLines="0" showRowColHeaders="0" tabSelected="1" zoomScaleNormal="100" workbookViewId="0">
      <selection activeCell="D15" sqref="D15:I15"/>
    </sheetView>
  </sheetViews>
  <sheetFormatPr defaultColWidth="8.81640625" defaultRowHeight="14.5" x14ac:dyDescent="0.35"/>
  <cols>
    <col min="1" max="1" width="3.26953125" customWidth="1"/>
    <col min="2" max="2" width="34" customWidth="1"/>
    <col min="3" max="3" width="5.26953125" customWidth="1"/>
    <col min="4" max="6" width="20" customWidth="1"/>
    <col min="7" max="7" width="9.1796875" customWidth="1"/>
    <col min="9" max="9" width="9" customWidth="1"/>
    <col min="10" max="10" width="4.26953125" customWidth="1"/>
    <col min="11" max="11" width="8.81640625" hidden="1" customWidth="1"/>
    <col min="12" max="12" width="16.7265625" hidden="1" customWidth="1"/>
    <col min="13" max="13" width="8.81640625" hidden="1" customWidth="1"/>
    <col min="14" max="14" width="14" hidden="1" customWidth="1"/>
    <col min="15" max="15" width="13.81640625" hidden="1" customWidth="1"/>
    <col min="16" max="16" width="16.7265625" hidden="1" customWidth="1"/>
    <col min="17" max="17" width="17.7265625" hidden="1" customWidth="1"/>
    <col min="18" max="18" width="23.1796875" hidden="1" customWidth="1"/>
    <col min="19" max="19" width="13.81640625" customWidth="1"/>
    <col min="20" max="20" width="13.7265625" customWidth="1"/>
    <col min="21" max="21" width="17.7265625" customWidth="1"/>
    <col min="22" max="22" width="23.1796875" customWidth="1"/>
  </cols>
  <sheetData>
    <row r="1" spans="1:9" ht="15" customHeight="1" x14ac:dyDescent="0.35">
      <c r="A1" s="5"/>
    </row>
    <row r="2" spans="1:9" ht="20.25" customHeight="1" x14ac:dyDescent="0.35">
      <c r="A2" s="61"/>
    </row>
    <row r="3" spans="1:9" ht="20.25" customHeight="1" x14ac:dyDescent="0.35"/>
    <row r="4" spans="1:9" ht="20.25" customHeight="1" x14ac:dyDescent="0.35"/>
    <row r="5" spans="1:9" ht="20.25" customHeight="1" x14ac:dyDescent="0.35"/>
    <row r="6" spans="1:9" ht="20.25" customHeight="1" x14ac:dyDescent="0.35"/>
    <row r="7" spans="1:9" ht="20.25" customHeight="1" x14ac:dyDescent="0.35"/>
    <row r="8" spans="1:9" ht="20.25" customHeight="1" x14ac:dyDescent="0.35"/>
    <row r="9" spans="1:9" ht="42.75" customHeight="1" x14ac:dyDescent="0.35"/>
    <row r="10" spans="1:9" ht="34.5" customHeight="1" thickBot="1" x14ac:dyDescent="0.4">
      <c r="B10" s="4"/>
      <c r="C10" s="4"/>
      <c r="D10" s="4"/>
      <c r="E10" s="4"/>
      <c r="F10" s="4"/>
      <c r="G10" s="4"/>
      <c r="H10" s="4"/>
      <c r="I10" s="4"/>
    </row>
    <row r="11" spans="1:9" ht="11.25" customHeight="1" thickBot="1" x14ac:dyDescent="0.4">
      <c r="D11" s="3"/>
    </row>
    <row r="12" spans="1:9" ht="11.25" hidden="1" customHeight="1" x14ac:dyDescent="0.35">
      <c r="B12" t="s">
        <v>0</v>
      </c>
      <c r="D12" s="3">
        <f>VLOOKUP(D15,Sheet1!A2:D51, 4,FALSE)</f>
        <v>0</v>
      </c>
    </row>
    <row r="13" spans="1:9" ht="21" hidden="1" customHeight="1" x14ac:dyDescent="0.45">
      <c r="B13" s="36" t="s">
        <v>1</v>
      </c>
      <c r="C13" s="2"/>
      <c r="D13" s="62">
        <f>VLOOKUP(D15,Sheet1!A2:D51, 2,FALSE)</f>
        <v>0</v>
      </c>
    </row>
    <row r="14" spans="1:9" ht="21" hidden="1" customHeight="1" thickBot="1" x14ac:dyDescent="0.5">
      <c r="B14" s="36" t="s">
        <v>2</v>
      </c>
      <c r="C14" s="2"/>
      <c r="D14" s="75">
        <f>VLOOKUP(D15,Sheet1!A2:D51, 3,FALSE)</f>
        <v>0</v>
      </c>
    </row>
    <row r="15" spans="1:9" ht="21" customHeight="1" thickBot="1" x14ac:dyDescent="0.5">
      <c r="B15" s="8" t="s">
        <v>3</v>
      </c>
      <c r="C15" s="2"/>
      <c r="D15" s="299" t="s">
        <v>4</v>
      </c>
      <c r="E15" s="300"/>
      <c r="F15" s="300"/>
      <c r="G15" s="300"/>
      <c r="H15" s="300"/>
      <c r="I15" s="301"/>
    </row>
    <row r="16" spans="1:9" ht="21" hidden="1" customHeight="1" thickBot="1" x14ac:dyDescent="0.5">
      <c r="B16" s="8" t="s">
        <v>5</v>
      </c>
      <c r="C16" s="1"/>
      <c r="D16" s="49" t="s">
        <v>6</v>
      </c>
    </row>
    <row r="17" spans="2:18" ht="21" hidden="1" customHeight="1" thickBot="1" x14ac:dyDescent="0.5">
      <c r="B17" s="8" t="s">
        <v>7</v>
      </c>
      <c r="C17" s="2"/>
      <c r="D17" s="23"/>
      <c r="K17" t="s">
        <v>1</v>
      </c>
      <c r="L17" t="s">
        <v>2</v>
      </c>
      <c r="M17" t="s">
        <v>0</v>
      </c>
      <c r="N17" t="s">
        <v>8</v>
      </c>
      <c r="O17" t="s">
        <v>5</v>
      </c>
      <c r="P17" t="s">
        <v>9</v>
      </c>
      <c r="Q17" t="s">
        <v>10</v>
      </c>
      <c r="R17" t="s">
        <v>11</v>
      </c>
    </row>
    <row r="18" spans="2:18" ht="11.25" hidden="1" customHeight="1" thickBot="1" x14ac:dyDescent="0.4">
      <c r="B18" s="4"/>
      <c r="C18" s="4"/>
      <c r="D18" s="4"/>
      <c r="E18" s="4"/>
      <c r="F18" s="4"/>
      <c r="G18" s="4"/>
      <c r="H18" s="4"/>
      <c r="I18" s="4"/>
      <c r="O18" s="9"/>
      <c r="P18" s="9"/>
    </row>
    <row r="19" spans="2:18" ht="12" hidden="1" customHeight="1" thickBot="1" x14ac:dyDescent="0.4">
      <c r="B19" s="3"/>
      <c r="C19" s="3"/>
      <c r="D19" s="3"/>
      <c r="E19" s="3"/>
      <c r="F19" s="3"/>
      <c r="G19" s="3"/>
      <c r="H19" s="3"/>
      <c r="I19" s="3"/>
      <c r="K19">
        <f>'Coversheet'!$D$13</f>
        <v>0</v>
      </c>
      <c r="L19">
        <f>'Coversheet'!$D$14</f>
        <v>0</v>
      </c>
      <c r="M19">
        <f>$D$12</f>
        <v>0</v>
      </c>
      <c r="N19" t="str">
        <f>'Coversheet'!$D$15</f>
        <v>Select</v>
      </c>
      <c r="O19" s="9" t="str">
        <f>'Coversheet'!$D$16</f>
        <v>Mid-Year</v>
      </c>
      <c r="P19" s="9">
        <f>'Coversheet'!$D$17</f>
        <v>0</v>
      </c>
      <c r="Q19" t="s">
        <v>12</v>
      </c>
      <c r="R19">
        <f>D26</f>
        <v>0</v>
      </c>
    </row>
    <row r="20" spans="2:18" ht="21" hidden="1" customHeight="1" thickBot="1" x14ac:dyDescent="0.5">
      <c r="B20" s="8" t="s">
        <v>13</v>
      </c>
      <c r="C20" s="1"/>
      <c r="D20" s="23"/>
      <c r="K20">
        <f>'Coversheet'!$D$13</f>
        <v>0</v>
      </c>
      <c r="L20">
        <f>'Coversheet'!$D$14</f>
        <v>0</v>
      </c>
      <c r="M20">
        <f t="shared" ref="M20:M149" si="0">$D$12</f>
        <v>0</v>
      </c>
      <c r="N20" t="str">
        <f>'Coversheet'!$D$15</f>
        <v>Select</v>
      </c>
      <c r="O20" s="9" t="str">
        <f>'Coversheet'!$D$16</f>
        <v>Mid-Year</v>
      </c>
      <c r="P20" s="9">
        <f>'Coversheet'!$D$17</f>
        <v>0</v>
      </c>
      <c r="Q20" t="s">
        <v>14</v>
      </c>
      <c r="R20">
        <f>D27</f>
        <v>0</v>
      </c>
    </row>
    <row r="21" spans="2:18" ht="21" hidden="1" customHeight="1" thickBot="1" x14ac:dyDescent="0.5">
      <c r="B21" s="8" t="s">
        <v>15</v>
      </c>
      <c r="C21" s="2"/>
      <c r="D21" s="23"/>
      <c r="G21" s="9"/>
      <c r="K21">
        <f>'Coversheet'!$D$13</f>
        <v>0</v>
      </c>
      <c r="L21">
        <f>'Coversheet'!$D$14</f>
        <v>0</v>
      </c>
      <c r="M21">
        <f t="shared" si="0"/>
        <v>0</v>
      </c>
      <c r="N21" t="str">
        <f>'Coversheet'!$D$15</f>
        <v>Select</v>
      </c>
      <c r="O21" s="9" t="str">
        <f>'Coversheet'!$D$16</f>
        <v>Mid-Year</v>
      </c>
      <c r="P21" s="9">
        <f>'Coversheet'!$D$17</f>
        <v>0</v>
      </c>
      <c r="Q21" t="s">
        <v>16</v>
      </c>
      <c r="R21">
        <f>D28</f>
        <v>0</v>
      </c>
    </row>
    <row r="22" spans="2:18" ht="21" hidden="1" customHeight="1" thickBot="1" x14ac:dyDescent="0.5">
      <c r="B22" s="11" t="s">
        <v>17</v>
      </c>
      <c r="C22" s="3"/>
      <c r="D22" s="23"/>
      <c r="E22" s="3"/>
      <c r="F22" s="3"/>
      <c r="G22" s="3"/>
      <c r="H22" s="3"/>
      <c r="I22" s="3"/>
      <c r="K22">
        <f>'Coversheet'!$D$13</f>
        <v>0</v>
      </c>
      <c r="L22">
        <f>'Coversheet'!$D$14</f>
        <v>0</v>
      </c>
      <c r="M22">
        <f t="shared" si="0"/>
        <v>0</v>
      </c>
      <c r="N22" t="str">
        <f>'Coversheet'!$D$15</f>
        <v>Select</v>
      </c>
      <c r="O22" s="9" t="str">
        <f>'Coversheet'!$D$16</f>
        <v>Mid-Year</v>
      </c>
      <c r="P22" s="9">
        <f>'Coversheet'!$D$17</f>
        <v>0</v>
      </c>
      <c r="Q22" t="s">
        <v>18</v>
      </c>
      <c r="R22">
        <f>D29</f>
        <v>0</v>
      </c>
    </row>
    <row r="23" spans="2:18" ht="21" hidden="1" customHeight="1" thickBot="1" x14ac:dyDescent="0.5">
      <c r="B23" s="11" t="s">
        <v>19</v>
      </c>
      <c r="C23" s="3"/>
      <c r="D23" s="23"/>
      <c r="E23" s="3"/>
      <c r="F23" s="3"/>
      <c r="G23" s="3"/>
      <c r="H23" s="3"/>
      <c r="I23" s="3"/>
      <c r="K23">
        <f>'Coversheet'!$D$13</f>
        <v>0</v>
      </c>
      <c r="L23">
        <f>'Coversheet'!$D$14</f>
        <v>0</v>
      </c>
      <c r="M23">
        <f t="shared" si="0"/>
        <v>0</v>
      </c>
      <c r="N23" t="str">
        <f>'Coversheet'!$D$15</f>
        <v>Select</v>
      </c>
      <c r="O23" s="9" t="str">
        <f>'Coversheet'!$D$16</f>
        <v>Mid-Year</v>
      </c>
      <c r="P23" s="9">
        <f>'Coversheet'!$D$17</f>
        <v>0</v>
      </c>
      <c r="Q23" t="s">
        <v>20</v>
      </c>
      <c r="R23">
        <f>D32</f>
        <v>0</v>
      </c>
    </row>
    <row r="24" spans="2:18" ht="11.25" hidden="1" customHeight="1" thickBot="1" x14ac:dyDescent="0.4">
      <c r="B24" s="4"/>
      <c r="C24" s="4"/>
      <c r="D24" s="4"/>
      <c r="E24" s="4"/>
      <c r="F24" s="4"/>
      <c r="G24" s="4"/>
      <c r="H24" s="4"/>
      <c r="I24" s="4"/>
      <c r="K24">
        <f>'Coversheet'!$D$13</f>
        <v>0</v>
      </c>
      <c r="L24">
        <f>'Coversheet'!$D$14</f>
        <v>0</v>
      </c>
      <c r="M24">
        <f t="shared" si="0"/>
        <v>0</v>
      </c>
      <c r="N24" t="str">
        <f>'Coversheet'!$D$15</f>
        <v>Select</v>
      </c>
      <c r="O24" s="9" t="str">
        <f>'Coversheet'!$D$16</f>
        <v>Mid-Year</v>
      </c>
      <c r="P24" s="9">
        <f>'Coversheet'!$D$17</f>
        <v>0</v>
      </c>
      <c r="Q24" t="s">
        <v>21</v>
      </c>
      <c r="R24">
        <f>D33</f>
        <v>0</v>
      </c>
    </row>
    <row r="25" spans="2:18" ht="11.25" hidden="1" customHeight="1" thickBot="1" x14ac:dyDescent="0.4">
      <c r="B25" s="3"/>
      <c r="C25" s="3"/>
      <c r="D25" s="3"/>
      <c r="E25" s="3"/>
      <c r="F25" s="3"/>
      <c r="G25" s="3"/>
      <c r="H25" s="3"/>
      <c r="I25" s="3"/>
      <c r="K25">
        <f>'Coversheet'!$D$13</f>
        <v>0</v>
      </c>
      <c r="L25">
        <f>'Coversheet'!$D$14</f>
        <v>0</v>
      </c>
      <c r="M25">
        <f t="shared" si="0"/>
        <v>0</v>
      </c>
      <c r="N25" t="str">
        <f>'Coversheet'!$D$15</f>
        <v>Select</v>
      </c>
      <c r="O25" s="9" t="str">
        <f>'Coversheet'!$D$16</f>
        <v>Mid-Year</v>
      </c>
      <c r="P25" s="9">
        <f>'Coversheet'!$D$17</f>
        <v>0</v>
      </c>
      <c r="Q25" t="s">
        <v>22</v>
      </c>
      <c r="R25" s="48">
        <f>D34</f>
        <v>0</v>
      </c>
    </row>
    <row r="26" spans="2:18" ht="19" hidden="1" thickBot="1" x14ac:dyDescent="0.5">
      <c r="B26" s="8" t="s">
        <v>23</v>
      </c>
      <c r="D26" s="302"/>
      <c r="E26" s="303"/>
      <c r="F26" s="303"/>
      <c r="G26" s="303"/>
      <c r="H26" s="303"/>
      <c r="I26" s="304"/>
      <c r="K26">
        <f>'Coversheet'!$D$13</f>
        <v>0</v>
      </c>
      <c r="L26">
        <f>'Coversheet'!$D$14</f>
        <v>0</v>
      </c>
      <c r="M26">
        <f t="shared" si="0"/>
        <v>0</v>
      </c>
      <c r="N26" t="str">
        <f>'Coversheet'!$D$15</f>
        <v>Select</v>
      </c>
      <c r="O26" s="9" t="str">
        <f>'Coversheet'!$D$16</f>
        <v>Mid-Year</v>
      </c>
      <c r="P26" s="9">
        <f>'Coversheet'!$D$17</f>
        <v>0</v>
      </c>
      <c r="Q26" t="str">
        <f>B37</f>
        <v>AFRPS Coordinator Name</v>
      </c>
      <c r="R26">
        <f>D37</f>
        <v>0</v>
      </c>
    </row>
    <row r="27" spans="2:18" ht="19" hidden="1" thickBot="1" x14ac:dyDescent="0.5">
      <c r="B27" s="8" t="s">
        <v>14</v>
      </c>
      <c r="D27" s="302"/>
      <c r="E27" s="303"/>
      <c r="F27" s="303"/>
      <c r="G27" s="303"/>
      <c r="H27" s="303"/>
      <c r="I27" s="304"/>
      <c r="K27">
        <f>'Coversheet'!$D$13</f>
        <v>0</v>
      </c>
      <c r="L27">
        <f>'Coversheet'!$D$14</f>
        <v>0</v>
      </c>
      <c r="M27">
        <f t="shared" si="0"/>
        <v>0</v>
      </c>
      <c r="N27" t="str">
        <f>'Coversheet'!$D$15</f>
        <v>Select</v>
      </c>
      <c r="O27" s="9" t="str">
        <f>'Coversheet'!$D$16</f>
        <v>Mid-Year</v>
      </c>
      <c r="P27" s="9">
        <f>'Coversheet'!$D$17</f>
        <v>0</v>
      </c>
      <c r="Q27" t="str">
        <f>B38</f>
        <v>AFRPS Coordinator Email</v>
      </c>
      <c r="R27">
        <f>D38</f>
        <v>0</v>
      </c>
    </row>
    <row r="28" spans="2:18" ht="19" hidden="1" thickBot="1" x14ac:dyDescent="0.5">
      <c r="B28" s="8" t="s">
        <v>16</v>
      </c>
      <c r="D28" s="24"/>
      <c r="K28">
        <f>'Coversheet'!$D$13</f>
        <v>0</v>
      </c>
      <c r="L28">
        <f>'Coversheet'!$D$14</f>
        <v>0</v>
      </c>
      <c r="M28">
        <f t="shared" si="0"/>
        <v>0</v>
      </c>
      <c r="N28" t="str">
        <f>'Coversheet'!$D$15</f>
        <v>Select</v>
      </c>
      <c r="O28" s="9" t="str">
        <f>'Coversheet'!$D$16</f>
        <v>Mid-Year</v>
      </c>
      <c r="P28" s="9">
        <f>'Coversheet'!$D$17</f>
        <v>0</v>
      </c>
      <c r="Q28" t="str">
        <f>B39</f>
        <v>AFRPS Coordinator Phone</v>
      </c>
      <c r="R28">
        <f>D39</f>
        <v>0</v>
      </c>
    </row>
    <row r="29" spans="2:18" ht="19" hidden="1" thickBot="1" x14ac:dyDescent="0.5">
      <c r="B29" s="8" t="s">
        <v>24</v>
      </c>
      <c r="D29" s="22"/>
      <c r="K29">
        <f>'Coversheet'!$D$13</f>
        <v>0</v>
      </c>
      <c r="L29">
        <f>'Coversheet'!$D$14</f>
        <v>0</v>
      </c>
      <c r="M29">
        <f t="shared" si="0"/>
        <v>0</v>
      </c>
      <c r="N29" t="str">
        <f>'Coversheet'!$D$15</f>
        <v>Select</v>
      </c>
      <c r="O29" s="9" t="str">
        <f>'Coversheet'!$D$16</f>
        <v>Mid-Year</v>
      </c>
      <c r="P29" s="9">
        <f>'Coversheet'!$D$17</f>
        <v>0</v>
      </c>
      <c r="Q29" t="str">
        <f>B42</f>
        <v>Emergency Response/ RRT Coordinator</v>
      </c>
      <c r="R29">
        <f>D42</f>
        <v>0</v>
      </c>
    </row>
    <row r="30" spans="2:18" ht="11.25" hidden="1" customHeight="1" thickBot="1" x14ac:dyDescent="0.4">
      <c r="B30" s="4"/>
      <c r="C30" s="4"/>
      <c r="D30" s="4"/>
      <c r="E30" s="4"/>
      <c r="F30" s="4"/>
      <c r="G30" s="4"/>
      <c r="H30" s="4"/>
      <c r="I30" s="4"/>
      <c r="K30">
        <f>'Coversheet'!$D$13</f>
        <v>0</v>
      </c>
      <c r="L30">
        <f>'Coversheet'!$D$14</f>
        <v>0</v>
      </c>
      <c r="M30">
        <f t="shared" si="0"/>
        <v>0</v>
      </c>
      <c r="N30" t="str">
        <f>'Coversheet'!$D$15</f>
        <v>Select</v>
      </c>
      <c r="O30" s="9" t="str">
        <f>'Coversheet'!$D$16</f>
        <v>Mid-Year</v>
      </c>
      <c r="P30" s="9">
        <f>'Coversheet'!$D$17</f>
        <v>0</v>
      </c>
      <c r="Q30" t="str">
        <f t="shared" ref="Q30:Q31" si="1">B43</f>
        <v>Emergency Response/ RRT Coordinator Email</v>
      </c>
      <c r="R30">
        <f>D43</f>
        <v>0</v>
      </c>
    </row>
    <row r="31" spans="2:18" ht="11.25" hidden="1" customHeight="1" thickBot="1" x14ac:dyDescent="0.4">
      <c r="K31">
        <f>'Coversheet'!$D$13</f>
        <v>0</v>
      </c>
      <c r="L31">
        <f>'Coversheet'!$D$14</f>
        <v>0</v>
      </c>
      <c r="M31">
        <f t="shared" si="0"/>
        <v>0</v>
      </c>
      <c r="N31" t="str">
        <f>'Coversheet'!$D$15</f>
        <v>Select</v>
      </c>
      <c r="O31" s="9" t="str">
        <f>'Coversheet'!$D$16</f>
        <v>Mid-Year</v>
      </c>
      <c r="P31" s="9">
        <f>'Coversheet'!$D$17</f>
        <v>0</v>
      </c>
      <c r="Q31" t="str">
        <f t="shared" si="1"/>
        <v>Emergency Response/ RRT Coordinator Phone</v>
      </c>
      <c r="R31">
        <f>D44</f>
        <v>0</v>
      </c>
    </row>
    <row r="32" spans="2:18" ht="19" hidden="1" thickBot="1" x14ac:dyDescent="0.5">
      <c r="B32" s="8" t="s">
        <v>25</v>
      </c>
      <c r="D32" s="302"/>
      <c r="E32" s="303"/>
      <c r="F32" s="303"/>
      <c r="G32" s="303"/>
      <c r="H32" s="303"/>
      <c r="I32" s="304"/>
      <c r="O32" s="9"/>
      <c r="P32" s="9"/>
    </row>
    <row r="33" spans="2:16" ht="19" hidden="1" thickBot="1" x14ac:dyDescent="0.5">
      <c r="B33" s="8" t="s">
        <v>21</v>
      </c>
      <c r="D33" s="302"/>
      <c r="E33" s="303"/>
      <c r="F33" s="303"/>
      <c r="G33" s="303"/>
      <c r="H33" s="303"/>
      <c r="I33" s="304"/>
      <c r="O33" s="9"/>
      <c r="P33" s="9"/>
    </row>
    <row r="34" spans="2:16" ht="19" hidden="1" thickBot="1" x14ac:dyDescent="0.5">
      <c r="B34" s="8" t="s">
        <v>22</v>
      </c>
      <c r="D34" s="24"/>
      <c r="O34" s="9"/>
      <c r="P34" s="9"/>
    </row>
    <row r="35" spans="2:16" ht="11.25" hidden="1" customHeight="1" thickBot="1" x14ac:dyDescent="0.4">
      <c r="B35" s="4"/>
      <c r="C35" s="4"/>
      <c r="D35" s="4"/>
      <c r="E35" s="4"/>
      <c r="F35" s="4"/>
      <c r="G35" s="4"/>
      <c r="H35" s="4"/>
      <c r="I35" s="4"/>
      <c r="O35" s="9"/>
      <c r="P35" s="9"/>
    </row>
    <row r="36" spans="2:16" ht="15" hidden="1" thickBot="1" x14ac:dyDescent="0.4">
      <c r="O36" s="9"/>
      <c r="P36" s="9"/>
    </row>
    <row r="37" spans="2:16" ht="19" hidden="1" thickBot="1" x14ac:dyDescent="0.5">
      <c r="B37" s="8" t="s">
        <v>26</v>
      </c>
      <c r="D37" s="296"/>
      <c r="E37" s="297"/>
      <c r="F37" s="297"/>
      <c r="G37" s="297"/>
      <c r="H37" s="297"/>
      <c r="I37" s="298"/>
      <c r="O37" s="9"/>
      <c r="P37" s="9"/>
    </row>
    <row r="38" spans="2:16" ht="19" hidden="1" thickBot="1" x14ac:dyDescent="0.5">
      <c r="B38" s="8" t="s">
        <v>27</v>
      </c>
      <c r="D38" s="296"/>
      <c r="E38" s="297"/>
      <c r="F38" s="297"/>
      <c r="G38" s="297"/>
      <c r="H38" s="297"/>
      <c r="I38" s="298"/>
      <c r="O38" s="9"/>
      <c r="P38" s="9"/>
    </row>
    <row r="39" spans="2:16" ht="19" hidden="1" thickBot="1" x14ac:dyDescent="0.5">
      <c r="B39" s="8" t="s">
        <v>28</v>
      </c>
      <c r="D39" s="51"/>
      <c r="O39" s="9"/>
      <c r="P39" s="9"/>
    </row>
    <row r="40" spans="2:16" ht="18.5" hidden="1" x14ac:dyDescent="0.45">
      <c r="B40" s="8"/>
      <c r="D40" s="73"/>
      <c r="O40" s="9"/>
      <c r="P40" s="9"/>
    </row>
    <row r="41" spans="2:16" ht="15" hidden="1" thickBot="1" x14ac:dyDescent="0.4">
      <c r="O41" s="9"/>
      <c r="P41" s="9"/>
    </row>
    <row r="42" spans="2:16" ht="37.5" hidden="1" thickBot="1" x14ac:dyDescent="0.5">
      <c r="B42" s="74" t="s">
        <v>29</v>
      </c>
      <c r="D42" s="299"/>
      <c r="E42" s="300"/>
      <c r="F42" s="300"/>
      <c r="G42" s="300"/>
      <c r="H42" s="300"/>
      <c r="I42" s="301"/>
      <c r="O42" s="9"/>
      <c r="P42" s="9"/>
    </row>
    <row r="43" spans="2:16" ht="37.5" hidden="1" thickBot="1" x14ac:dyDescent="0.5">
      <c r="B43" s="74" t="s">
        <v>30</v>
      </c>
      <c r="D43" s="299"/>
      <c r="E43" s="300"/>
      <c r="F43" s="300"/>
      <c r="G43" s="300"/>
      <c r="H43" s="300"/>
      <c r="I43" s="301"/>
      <c r="O43" s="9"/>
      <c r="P43" s="9"/>
    </row>
    <row r="44" spans="2:16" ht="37.5" hidden="1" thickBot="1" x14ac:dyDescent="0.5">
      <c r="B44" s="74" t="s">
        <v>31</v>
      </c>
      <c r="D44" s="51"/>
      <c r="O44" s="9"/>
      <c r="P44" s="9"/>
    </row>
    <row r="45" spans="2:16" ht="15" hidden="1" thickBot="1" x14ac:dyDescent="0.4">
      <c r="B45" s="4"/>
      <c r="C45" s="4"/>
      <c r="D45" s="4"/>
      <c r="E45" s="4"/>
      <c r="F45" s="4"/>
      <c r="G45" s="4"/>
      <c r="H45" s="4"/>
      <c r="I45" s="4"/>
      <c r="O45" s="9"/>
      <c r="P45" s="9"/>
    </row>
    <row r="46" spans="2:16" ht="15" hidden="1" thickBot="1" x14ac:dyDescent="0.4">
      <c r="O46" s="9"/>
      <c r="P46" s="9"/>
    </row>
    <row r="47" spans="2:16" ht="19" thickBot="1" x14ac:dyDescent="0.5">
      <c r="B47" s="8" t="s">
        <v>32</v>
      </c>
      <c r="C47" s="1"/>
      <c r="D47" s="211" t="s">
        <v>33</v>
      </c>
      <c r="E47" s="212" t="s">
        <v>34</v>
      </c>
      <c r="F47" s="213" t="s">
        <v>35</v>
      </c>
      <c r="O47" s="9"/>
      <c r="P47" s="9"/>
    </row>
    <row r="48" spans="2:16" ht="19" thickBot="1" x14ac:dyDescent="0.5">
      <c r="B48" s="8" t="s">
        <v>7</v>
      </c>
      <c r="C48" s="2"/>
      <c r="D48" s="23"/>
      <c r="E48" s="23"/>
      <c r="F48" s="23"/>
      <c r="O48" s="9"/>
      <c r="P48" s="9"/>
    </row>
    <row r="49" spans="2:18" ht="15" thickBot="1" x14ac:dyDescent="0.4">
      <c r="B49" s="4"/>
      <c r="C49" s="4"/>
      <c r="D49" s="4"/>
      <c r="E49" s="4"/>
      <c r="F49" s="4"/>
      <c r="G49" s="4"/>
      <c r="H49" s="4"/>
      <c r="I49" s="4"/>
      <c r="O49" s="9"/>
      <c r="P49" s="9"/>
    </row>
    <row r="50" spans="2:18" ht="15" thickBot="1" x14ac:dyDescent="0.4">
      <c r="B50" s="3"/>
      <c r="C50" s="3"/>
      <c r="D50" s="3"/>
      <c r="E50" s="3"/>
      <c r="F50" s="3"/>
      <c r="G50" s="3"/>
      <c r="H50" s="3"/>
      <c r="I50" s="3"/>
      <c r="K50">
        <f>'Coversheet'!$D$13</f>
        <v>0</v>
      </c>
      <c r="L50">
        <f>'Coversheet'!$D$14</f>
        <v>0</v>
      </c>
      <c r="M50">
        <f t="shared" si="0"/>
        <v>0</v>
      </c>
      <c r="N50" t="str">
        <f>'Coversheet'!$D$15</f>
        <v>Select</v>
      </c>
      <c r="O50" s="9" t="str">
        <f>D47</f>
        <v>Initial Report</v>
      </c>
      <c r="P50" s="9">
        <f>D48</f>
        <v>0</v>
      </c>
      <c r="Q50" t="s">
        <v>12</v>
      </c>
      <c r="R50">
        <f>D57</f>
        <v>0</v>
      </c>
    </row>
    <row r="51" spans="2:18" ht="19" thickBot="1" x14ac:dyDescent="0.5">
      <c r="B51" s="8" t="s">
        <v>13</v>
      </c>
      <c r="C51" s="1"/>
      <c r="D51" s="23"/>
      <c r="K51">
        <f>'Coversheet'!$D$13</f>
        <v>0</v>
      </c>
      <c r="L51">
        <f>'Coversheet'!$D$14</f>
        <v>0</v>
      </c>
      <c r="M51">
        <f t="shared" si="0"/>
        <v>0</v>
      </c>
      <c r="N51" t="str">
        <f>'Coversheet'!$D$15</f>
        <v>Select</v>
      </c>
      <c r="O51" s="9" t="str">
        <f>D47</f>
        <v>Initial Report</v>
      </c>
      <c r="P51" s="9">
        <f>D48</f>
        <v>0</v>
      </c>
      <c r="Q51" t="s">
        <v>14</v>
      </c>
      <c r="R51">
        <f>D58</f>
        <v>0</v>
      </c>
    </row>
    <row r="52" spans="2:18" ht="19" thickBot="1" x14ac:dyDescent="0.5">
      <c r="B52" s="8" t="s">
        <v>36</v>
      </c>
      <c r="C52" s="2"/>
      <c r="D52" s="23"/>
      <c r="G52" s="9"/>
      <c r="K52">
        <f>'Coversheet'!$D$13</f>
        <v>0</v>
      </c>
      <c r="L52">
        <f>'Coversheet'!$D$14</f>
        <v>0</v>
      </c>
      <c r="M52">
        <f t="shared" si="0"/>
        <v>0</v>
      </c>
      <c r="N52" t="str">
        <f>'Coversheet'!$D$15</f>
        <v>Select</v>
      </c>
      <c r="O52" s="9" t="str">
        <f>D47</f>
        <v>Initial Report</v>
      </c>
      <c r="P52" s="9">
        <f>D48</f>
        <v>0</v>
      </c>
      <c r="Q52" t="s">
        <v>16</v>
      </c>
      <c r="R52">
        <f>D59</f>
        <v>0</v>
      </c>
    </row>
    <row r="53" spans="2:18" ht="19" thickBot="1" x14ac:dyDescent="0.5">
      <c r="B53" s="11" t="s">
        <v>17</v>
      </c>
      <c r="C53" s="3"/>
      <c r="D53" s="23"/>
      <c r="E53" s="3"/>
      <c r="F53" s="3"/>
      <c r="G53" s="3"/>
      <c r="H53" s="3"/>
      <c r="I53" s="3"/>
      <c r="K53">
        <f>'Coversheet'!$D$13</f>
        <v>0</v>
      </c>
      <c r="L53">
        <f>'Coversheet'!$D$14</f>
        <v>0</v>
      </c>
      <c r="M53">
        <f t="shared" si="0"/>
        <v>0</v>
      </c>
      <c r="N53" t="str">
        <f>'Coversheet'!$D$15</f>
        <v>Select</v>
      </c>
      <c r="O53" s="9" t="str">
        <f>D47</f>
        <v>Initial Report</v>
      </c>
      <c r="P53" s="9">
        <f>D48</f>
        <v>0</v>
      </c>
      <c r="Q53" t="s">
        <v>18</v>
      </c>
      <c r="R53">
        <f>D60</f>
        <v>0</v>
      </c>
    </row>
    <row r="54" spans="2:18" ht="19" thickBot="1" x14ac:dyDescent="0.5">
      <c r="B54" s="11" t="s">
        <v>19</v>
      </c>
      <c r="C54" s="3"/>
      <c r="D54" s="23"/>
      <c r="E54" s="3"/>
      <c r="F54" s="3"/>
      <c r="G54" s="3"/>
      <c r="H54" s="3"/>
      <c r="I54" s="3"/>
      <c r="K54">
        <f>'Coversheet'!$D$13</f>
        <v>0</v>
      </c>
      <c r="L54">
        <f>'Coversheet'!$D$14</f>
        <v>0</v>
      </c>
      <c r="M54">
        <f t="shared" si="0"/>
        <v>0</v>
      </c>
      <c r="N54" t="str">
        <f>'Coversheet'!$D$15</f>
        <v>Select</v>
      </c>
      <c r="O54" s="9" t="str">
        <f>D47</f>
        <v>Initial Report</v>
      </c>
      <c r="P54" s="9">
        <f>D48</f>
        <v>0</v>
      </c>
      <c r="Q54" t="s">
        <v>20</v>
      </c>
      <c r="R54">
        <f>D63</f>
        <v>0</v>
      </c>
    </row>
    <row r="55" spans="2:18" ht="15" thickBot="1" x14ac:dyDescent="0.4">
      <c r="B55" s="4"/>
      <c r="C55" s="4"/>
      <c r="D55" s="4"/>
      <c r="E55" s="4"/>
      <c r="F55" s="4"/>
      <c r="G55" s="4"/>
      <c r="H55" s="4"/>
      <c r="I55" s="4"/>
      <c r="K55">
        <f>'Coversheet'!$D$13</f>
        <v>0</v>
      </c>
      <c r="L55">
        <f>'Coversheet'!$D$14</f>
        <v>0</v>
      </c>
      <c r="M55">
        <f t="shared" si="0"/>
        <v>0</v>
      </c>
      <c r="N55" t="str">
        <f>'Coversheet'!$D$15</f>
        <v>Select</v>
      </c>
      <c r="O55" s="9" t="str">
        <f>D47</f>
        <v>Initial Report</v>
      </c>
      <c r="P55" s="9">
        <f>D48</f>
        <v>0</v>
      </c>
      <c r="Q55" t="s">
        <v>21</v>
      </c>
      <c r="R55">
        <f>D64</f>
        <v>0</v>
      </c>
    </row>
    <row r="56" spans="2:18" ht="15" thickBot="1" x14ac:dyDescent="0.4">
      <c r="B56" s="3"/>
      <c r="C56" s="3"/>
      <c r="D56" s="3"/>
      <c r="E56" s="3"/>
      <c r="F56" s="3"/>
      <c r="G56" s="3"/>
      <c r="H56" s="3"/>
      <c r="I56" s="3"/>
      <c r="K56">
        <f>'Coversheet'!$D$13</f>
        <v>0</v>
      </c>
      <c r="L56">
        <f>'Coversheet'!$D$14</f>
        <v>0</v>
      </c>
      <c r="M56">
        <f t="shared" si="0"/>
        <v>0</v>
      </c>
      <c r="N56" t="str">
        <f>'Coversheet'!$D$15</f>
        <v>Select</v>
      </c>
      <c r="O56" s="9" t="str">
        <f>D47</f>
        <v>Initial Report</v>
      </c>
      <c r="P56" s="9">
        <f>D48</f>
        <v>0</v>
      </c>
      <c r="Q56" t="s">
        <v>22</v>
      </c>
      <c r="R56" s="48">
        <f>D65</f>
        <v>0</v>
      </c>
    </row>
    <row r="57" spans="2:18" ht="19" thickBot="1" x14ac:dyDescent="0.5">
      <c r="B57" s="8" t="s">
        <v>37</v>
      </c>
      <c r="D57" s="302"/>
      <c r="E57" s="303"/>
      <c r="F57" s="303"/>
      <c r="G57" s="303"/>
      <c r="H57" s="303"/>
      <c r="I57" s="304"/>
      <c r="K57">
        <f>'Coversheet'!$D$13</f>
        <v>0</v>
      </c>
      <c r="L57">
        <f>'Coversheet'!$D$14</f>
        <v>0</v>
      </c>
      <c r="M57">
        <f t="shared" si="0"/>
        <v>0</v>
      </c>
      <c r="N57" t="str">
        <f>'Coversheet'!$D$15</f>
        <v>Select</v>
      </c>
      <c r="O57" s="9" t="str">
        <f>D47</f>
        <v>Initial Report</v>
      </c>
      <c r="P57" s="9">
        <f>'Coversheet'!$D$17</f>
        <v>0</v>
      </c>
      <c r="Q57" t="str">
        <f>B68</f>
        <v>AFRPS Coordinator Name</v>
      </c>
      <c r="R57">
        <f>D68</f>
        <v>0</v>
      </c>
    </row>
    <row r="58" spans="2:18" ht="19" thickBot="1" x14ac:dyDescent="0.5">
      <c r="B58" s="8" t="s">
        <v>14</v>
      </c>
      <c r="D58" s="302"/>
      <c r="E58" s="303"/>
      <c r="F58" s="303"/>
      <c r="G58" s="303"/>
      <c r="H58" s="303"/>
      <c r="I58" s="304"/>
      <c r="K58">
        <f>'Coversheet'!$D$13</f>
        <v>0</v>
      </c>
      <c r="L58">
        <f>'Coversheet'!$D$14</f>
        <v>0</v>
      </c>
      <c r="M58">
        <f t="shared" si="0"/>
        <v>0</v>
      </c>
      <c r="N58" t="str">
        <f>'Coversheet'!$D$15</f>
        <v>Select</v>
      </c>
      <c r="O58" s="9" t="str">
        <f>D47</f>
        <v>Initial Report</v>
      </c>
      <c r="P58" s="9">
        <f>'Coversheet'!$D$17</f>
        <v>0</v>
      </c>
      <c r="Q58" t="str">
        <f>B69</f>
        <v>AFRPS Coordinator Email</v>
      </c>
      <c r="R58">
        <f>D69</f>
        <v>0</v>
      </c>
    </row>
    <row r="59" spans="2:18" ht="19" thickBot="1" x14ac:dyDescent="0.5">
      <c r="B59" s="8" t="s">
        <v>16</v>
      </c>
      <c r="D59" s="24"/>
      <c r="K59">
        <f>'Coversheet'!$D$13</f>
        <v>0</v>
      </c>
      <c r="L59">
        <f>'Coversheet'!$D$14</f>
        <v>0</v>
      </c>
      <c r="M59">
        <f t="shared" si="0"/>
        <v>0</v>
      </c>
      <c r="N59" t="str">
        <f>'Coversheet'!$D$15</f>
        <v>Select</v>
      </c>
      <c r="O59" s="9" t="str">
        <f>D47</f>
        <v>Initial Report</v>
      </c>
      <c r="P59" s="9">
        <f>'Coversheet'!$D$17</f>
        <v>0</v>
      </c>
      <c r="Q59" t="str">
        <f>B70</f>
        <v>AFRPS Coordinator Phone</v>
      </c>
      <c r="R59">
        <f>D70</f>
        <v>0</v>
      </c>
    </row>
    <row r="60" spans="2:18" ht="19" hidden="1" thickBot="1" x14ac:dyDescent="0.5">
      <c r="B60" s="8" t="s">
        <v>24</v>
      </c>
      <c r="D60" s="22"/>
      <c r="K60">
        <f>'Coversheet'!$D$13</f>
        <v>0</v>
      </c>
      <c r="L60">
        <f>'Coversheet'!$D$14</f>
        <v>0</v>
      </c>
      <c r="M60">
        <f t="shared" si="0"/>
        <v>0</v>
      </c>
      <c r="N60" t="str">
        <f>'Coversheet'!$D$15</f>
        <v>Select</v>
      </c>
      <c r="O60" s="9" t="str">
        <f>D47</f>
        <v>Initial Report</v>
      </c>
      <c r="P60" s="9">
        <f>'Coversheet'!$D$17</f>
        <v>0</v>
      </c>
      <c r="Q60" t="str">
        <f>B73</f>
        <v>Emergency Response/ RRT Coordinator</v>
      </c>
      <c r="R60">
        <f>D73</f>
        <v>0</v>
      </c>
    </row>
    <row r="61" spans="2:18" ht="15" thickBot="1" x14ac:dyDescent="0.4">
      <c r="B61" s="4"/>
      <c r="C61" s="4"/>
      <c r="D61" s="4"/>
      <c r="E61" s="4"/>
      <c r="F61" s="4"/>
      <c r="G61" s="4"/>
      <c r="H61" s="4"/>
      <c r="I61" s="4"/>
      <c r="K61">
        <f>'Coversheet'!$D$13</f>
        <v>0</v>
      </c>
      <c r="L61">
        <f>'Coversheet'!$D$14</f>
        <v>0</v>
      </c>
      <c r="M61">
        <f t="shared" si="0"/>
        <v>0</v>
      </c>
      <c r="N61" t="str">
        <f>'Coversheet'!$D$15</f>
        <v>Select</v>
      </c>
      <c r="O61" s="9" t="str">
        <f>D47</f>
        <v>Initial Report</v>
      </c>
      <c r="P61" s="9">
        <f>'Coversheet'!$D$17</f>
        <v>0</v>
      </c>
      <c r="Q61" t="str">
        <f t="shared" ref="Q61:Q62" si="2">B74</f>
        <v>Emergency Response/ RRT Coordinator Email</v>
      </c>
      <c r="R61">
        <f>D74</f>
        <v>0</v>
      </c>
    </row>
    <row r="62" spans="2:18" ht="15" thickBot="1" x14ac:dyDescent="0.4">
      <c r="K62">
        <f>'Coversheet'!$D$13</f>
        <v>0</v>
      </c>
      <c r="L62">
        <f>'Coversheet'!$D$14</f>
        <v>0</v>
      </c>
      <c r="M62">
        <f t="shared" si="0"/>
        <v>0</v>
      </c>
      <c r="N62" t="str">
        <f>'Coversheet'!$D$15</f>
        <v>Select</v>
      </c>
      <c r="O62" s="9" t="str">
        <f>D47</f>
        <v>Initial Report</v>
      </c>
      <c r="P62" s="9">
        <f>'Coversheet'!$D$17</f>
        <v>0</v>
      </c>
      <c r="Q62" t="str">
        <f t="shared" si="2"/>
        <v>Emergency Response/ RRT Coordinator Phone</v>
      </c>
      <c r="R62">
        <f>D75</f>
        <v>0</v>
      </c>
    </row>
    <row r="63" spans="2:18" ht="19" hidden="1" thickBot="1" x14ac:dyDescent="0.5">
      <c r="B63" s="8" t="s">
        <v>25</v>
      </c>
      <c r="D63" s="302"/>
      <c r="E63" s="303"/>
      <c r="F63" s="303"/>
      <c r="G63" s="303"/>
      <c r="H63" s="303"/>
      <c r="I63" s="304"/>
      <c r="O63" s="9"/>
      <c r="P63" s="9"/>
    </row>
    <row r="64" spans="2:18" ht="19" hidden="1" thickBot="1" x14ac:dyDescent="0.5">
      <c r="B64" s="8" t="s">
        <v>21</v>
      </c>
      <c r="D64" s="302"/>
      <c r="E64" s="303"/>
      <c r="F64" s="303"/>
      <c r="G64" s="303"/>
      <c r="H64" s="303"/>
      <c r="I64" s="304"/>
      <c r="O64" s="9"/>
      <c r="P64" s="9"/>
    </row>
    <row r="65" spans="2:16" ht="19" hidden="1" thickBot="1" x14ac:dyDescent="0.5">
      <c r="B65" s="8" t="s">
        <v>22</v>
      </c>
      <c r="D65" s="24"/>
      <c r="O65" s="9"/>
      <c r="P65" s="9"/>
    </row>
    <row r="66" spans="2:16" ht="15" hidden="1" thickBot="1" x14ac:dyDescent="0.4">
      <c r="B66" s="4"/>
      <c r="C66" s="4"/>
      <c r="D66" s="4"/>
      <c r="E66" s="4"/>
      <c r="F66" s="4"/>
      <c r="G66" s="4"/>
      <c r="H66" s="4"/>
      <c r="I66" s="4"/>
      <c r="O66" s="9"/>
      <c r="P66" s="9"/>
    </row>
    <row r="67" spans="2:16" ht="18.75" hidden="1" customHeight="1" thickBot="1" x14ac:dyDescent="0.4">
      <c r="O67" s="9"/>
      <c r="P67" s="9"/>
    </row>
    <row r="68" spans="2:16" ht="18.75" customHeight="1" thickBot="1" x14ac:dyDescent="0.5">
      <c r="B68" s="8" t="s">
        <v>26</v>
      </c>
      <c r="D68" s="296"/>
      <c r="E68" s="297"/>
      <c r="F68" s="297"/>
      <c r="G68" s="297"/>
      <c r="H68" s="297"/>
      <c r="I68" s="298"/>
      <c r="O68" s="9"/>
      <c r="P68" s="9"/>
    </row>
    <row r="69" spans="2:16" ht="18.75" customHeight="1" thickBot="1" x14ac:dyDescent="0.5">
      <c r="B69" s="8" t="s">
        <v>27</v>
      </c>
      <c r="D69" s="296"/>
      <c r="E69" s="297"/>
      <c r="F69" s="297"/>
      <c r="G69" s="297"/>
      <c r="H69" s="297"/>
      <c r="I69" s="298"/>
      <c r="O69" s="9"/>
      <c r="P69" s="9"/>
    </row>
    <row r="70" spans="2:16" ht="18.75" customHeight="1" thickBot="1" x14ac:dyDescent="0.5">
      <c r="B70" s="8" t="s">
        <v>28</v>
      </c>
      <c r="D70" s="51"/>
      <c r="O70" s="9"/>
      <c r="P70" s="9"/>
    </row>
    <row r="71" spans="2:16" ht="18.75" customHeight="1" thickBot="1" x14ac:dyDescent="0.5">
      <c r="B71" s="8"/>
      <c r="D71" s="73"/>
      <c r="O71" s="9"/>
      <c r="P71" s="9"/>
    </row>
    <row r="72" spans="2:16" ht="18.75" hidden="1" customHeight="1" thickBot="1" x14ac:dyDescent="0.4">
      <c r="O72" s="9"/>
      <c r="P72" s="9"/>
    </row>
    <row r="73" spans="2:16" ht="18.75" customHeight="1" thickBot="1" x14ac:dyDescent="0.5">
      <c r="B73" s="74" t="s">
        <v>29</v>
      </c>
      <c r="D73" s="299"/>
      <c r="E73" s="300"/>
      <c r="F73" s="300"/>
      <c r="G73" s="300"/>
      <c r="H73" s="300"/>
      <c r="I73" s="301"/>
      <c r="O73" s="9"/>
      <c r="P73" s="9"/>
    </row>
    <row r="74" spans="2:16" ht="18.75" customHeight="1" thickBot="1" x14ac:dyDescent="0.5">
      <c r="B74" s="74" t="s">
        <v>30</v>
      </c>
      <c r="D74" s="299"/>
      <c r="E74" s="300"/>
      <c r="F74" s="300"/>
      <c r="G74" s="300"/>
      <c r="H74" s="300"/>
      <c r="I74" s="301"/>
      <c r="O74" s="9"/>
      <c r="P74" s="9"/>
    </row>
    <row r="75" spans="2:16" ht="18.75" customHeight="1" thickBot="1" x14ac:dyDescent="0.5">
      <c r="B75" s="74" t="s">
        <v>31</v>
      </c>
      <c r="D75" s="51"/>
      <c r="O75" s="9"/>
      <c r="P75" s="9"/>
    </row>
    <row r="76" spans="2:16" ht="18.75" customHeight="1" thickBot="1" x14ac:dyDescent="0.4">
      <c r="B76" s="4"/>
      <c r="C76" s="4"/>
      <c r="D76" s="4"/>
      <c r="E76" s="4"/>
      <c r="F76" s="4"/>
      <c r="G76" s="4"/>
      <c r="H76" s="4"/>
      <c r="I76" s="4"/>
      <c r="O76" s="9"/>
      <c r="P76" s="9"/>
    </row>
    <row r="77" spans="2:16" ht="15.5" x14ac:dyDescent="0.35">
      <c r="B77" s="214" t="s">
        <v>38</v>
      </c>
      <c r="O77" s="9"/>
      <c r="P77" s="9"/>
    </row>
    <row r="78" spans="2:16" ht="19" hidden="1" thickBot="1" x14ac:dyDescent="0.5">
      <c r="B78" s="8" t="s">
        <v>5</v>
      </c>
      <c r="C78" s="1"/>
      <c r="D78" s="50" t="s">
        <v>33</v>
      </c>
      <c r="O78" s="9"/>
      <c r="P78" s="9"/>
    </row>
    <row r="79" spans="2:16" ht="19" hidden="1" thickBot="1" x14ac:dyDescent="0.5">
      <c r="B79" s="8" t="s">
        <v>7</v>
      </c>
      <c r="C79" s="2"/>
      <c r="D79" s="23"/>
      <c r="O79" s="9"/>
      <c r="P79" s="9"/>
    </row>
    <row r="80" spans="2:16" ht="15" hidden="1" thickBot="1" x14ac:dyDescent="0.4">
      <c r="B80" s="4"/>
      <c r="C80" s="4"/>
      <c r="D80" s="4"/>
      <c r="E80" s="4"/>
      <c r="F80" s="4"/>
      <c r="G80" s="4"/>
      <c r="H80" s="4"/>
      <c r="I80" s="4"/>
      <c r="O80" s="9"/>
      <c r="P80" s="9"/>
    </row>
    <row r="81" spans="2:18" ht="15" hidden="1" thickBot="1" x14ac:dyDescent="0.4">
      <c r="B81" s="3"/>
      <c r="C81" s="3"/>
      <c r="D81" s="3"/>
      <c r="E81" s="3"/>
      <c r="F81" s="3"/>
      <c r="G81" s="3"/>
      <c r="H81" s="3"/>
      <c r="I81" s="3"/>
      <c r="K81">
        <f>'Coversheet'!$D$13</f>
        <v>0</v>
      </c>
      <c r="L81">
        <f>'Coversheet'!$D$14</f>
        <v>0</v>
      </c>
      <c r="M81">
        <f t="shared" si="0"/>
        <v>0</v>
      </c>
      <c r="N81" t="str">
        <f>'Coversheet'!$D$15</f>
        <v>Select</v>
      </c>
      <c r="O81" s="9" t="str">
        <f>D78</f>
        <v>Initial Report</v>
      </c>
      <c r="P81" s="9">
        <f>D79</f>
        <v>0</v>
      </c>
      <c r="Q81" t="s">
        <v>12</v>
      </c>
      <c r="R81">
        <f>D88</f>
        <v>0</v>
      </c>
    </row>
    <row r="82" spans="2:18" ht="19" hidden="1" thickBot="1" x14ac:dyDescent="0.5">
      <c r="B82" s="8" t="s">
        <v>13</v>
      </c>
      <c r="C82" s="1"/>
      <c r="D82" s="23"/>
      <c r="K82">
        <f>'Coversheet'!$D$13</f>
        <v>0</v>
      </c>
      <c r="L82">
        <f>'Coversheet'!$D$14</f>
        <v>0</v>
      </c>
      <c r="M82">
        <f t="shared" si="0"/>
        <v>0</v>
      </c>
      <c r="N82" t="str">
        <f>'Coversheet'!$D$15</f>
        <v>Select</v>
      </c>
      <c r="O82" s="9" t="str">
        <f>D78</f>
        <v>Initial Report</v>
      </c>
      <c r="P82" s="9">
        <f>D79</f>
        <v>0</v>
      </c>
      <c r="Q82" t="s">
        <v>14</v>
      </c>
      <c r="R82">
        <f>D89</f>
        <v>0</v>
      </c>
    </row>
    <row r="83" spans="2:18" ht="19" hidden="1" thickBot="1" x14ac:dyDescent="0.5">
      <c r="B83" s="8" t="s">
        <v>15</v>
      </c>
      <c r="C83" s="2"/>
      <c r="D83" s="23"/>
      <c r="G83" s="9"/>
      <c r="K83">
        <f>'Coversheet'!$D$13</f>
        <v>0</v>
      </c>
      <c r="L83">
        <f>'Coversheet'!$D$14</f>
        <v>0</v>
      </c>
      <c r="M83">
        <f t="shared" si="0"/>
        <v>0</v>
      </c>
      <c r="N83" t="str">
        <f>'Coversheet'!$D$15</f>
        <v>Select</v>
      </c>
      <c r="O83" s="9" t="str">
        <f>D78</f>
        <v>Initial Report</v>
      </c>
      <c r="P83" s="9">
        <f>D79</f>
        <v>0</v>
      </c>
      <c r="Q83" t="s">
        <v>16</v>
      </c>
      <c r="R83">
        <f>D90</f>
        <v>0</v>
      </c>
    </row>
    <row r="84" spans="2:18" ht="19" hidden="1" thickBot="1" x14ac:dyDescent="0.5">
      <c r="B84" s="11" t="s">
        <v>17</v>
      </c>
      <c r="C84" s="3"/>
      <c r="D84" s="23"/>
      <c r="E84" s="3"/>
      <c r="F84" s="3"/>
      <c r="G84" s="3"/>
      <c r="H84" s="3"/>
      <c r="I84" s="3"/>
      <c r="K84">
        <f>'Coversheet'!$D$13</f>
        <v>0</v>
      </c>
      <c r="L84">
        <f>'Coversheet'!$D$14</f>
        <v>0</v>
      </c>
      <c r="M84">
        <f t="shared" si="0"/>
        <v>0</v>
      </c>
      <c r="N84" t="str">
        <f>'Coversheet'!$D$15</f>
        <v>Select</v>
      </c>
      <c r="O84" s="9" t="str">
        <f>D78</f>
        <v>Initial Report</v>
      </c>
      <c r="P84" s="9">
        <f>D79</f>
        <v>0</v>
      </c>
      <c r="Q84" t="s">
        <v>18</v>
      </c>
      <c r="R84" t="str">
        <f>D91</f>
        <v>Select</v>
      </c>
    </row>
    <row r="85" spans="2:18" ht="19" hidden="1" thickBot="1" x14ac:dyDescent="0.5">
      <c r="B85" s="11" t="s">
        <v>19</v>
      </c>
      <c r="C85" s="3"/>
      <c r="D85" s="23"/>
      <c r="E85" s="3"/>
      <c r="F85" s="3"/>
      <c r="G85" s="3"/>
      <c r="H85" s="3"/>
      <c r="I85" s="3"/>
      <c r="K85">
        <f>'Coversheet'!$D$13</f>
        <v>0</v>
      </c>
      <c r="L85">
        <f>'Coversheet'!$D$14</f>
        <v>0</v>
      </c>
      <c r="M85">
        <f t="shared" si="0"/>
        <v>0</v>
      </c>
      <c r="N85" t="str">
        <f>'Coversheet'!$D$15</f>
        <v>Select</v>
      </c>
      <c r="O85" s="9" t="str">
        <f>D78</f>
        <v>Initial Report</v>
      </c>
      <c r="P85" s="9">
        <f>D79</f>
        <v>0</v>
      </c>
      <c r="Q85" t="s">
        <v>20</v>
      </c>
      <c r="R85">
        <f>D94</f>
        <v>0</v>
      </c>
    </row>
    <row r="86" spans="2:18" ht="15" hidden="1" thickBot="1" x14ac:dyDescent="0.4">
      <c r="B86" s="4"/>
      <c r="C86" s="4"/>
      <c r="D86" s="4"/>
      <c r="E86" s="4"/>
      <c r="F86" s="4"/>
      <c r="G86" s="4"/>
      <c r="H86" s="4"/>
      <c r="I86" s="4"/>
      <c r="K86">
        <f>'Coversheet'!$D$13</f>
        <v>0</v>
      </c>
      <c r="L86">
        <f>'Coversheet'!$D$14</f>
        <v>0</v>
      </c>
      <c r="M86">
        <f t="shared" si="0"/>
        <v>0</v>
      </c>
      <c r="N86" t="str">
        <f>'Coversheet'!$D$15</f>
        <v>Select</v>
      </c>
      <c r="O86" s="9" t="str">
        <f>D78</f>
        <v>Initial Report</v>
      </c>
      <c r="P86" s="9">
        <f>D79</f>
        <v>0</v>
      </c>
      <c r="Q86" t="s">
        <v>21</v>
      </c>
      <c r="R86">
        <f>D95</f>
        <v>0</v>
      </c>
    </row>
    <row r="87" spans="2:18" ht="15" hidden="1" thickBot="1" x14ac:dyDescent="0.4">
      <c r="B87" s="3"/>
      <c r="C87" s="3"/>
      <c r="D87" s="3"/>
      <c r="E87" s="3"/>
      <c r="F87" s="3"/>
      <c r="G87" s="3"/>
      <c r="H87" s="3"/>
      <c r="I87" s="3"/>
      <c r="K87">
        <f>'Coversheet'!$D$13</f>
        <v>0</v>
      </c>
      <c r="L87">
        <f>'Coversheet'!$D$14</f>
        <v>0</v>
      </c>
      <c r="M87">
        <f t="shared" si="0"/>
        <v>0</v>
      </c>
      <c r="N87" t="str">
        <f>'Coversheet'!$D$15</f>
        <v>Select</v>
      </c>
      <c r="O87" s="9" t="str">
        <f>D78</f>
        <v>Initial Report</v>
      </c>
      <c r="P87" s="9">
        <f>D79</f>
        <v>0</v>
      </c>
      <c r="Q87" t="s">
        <v>22</v>
      </c>
      <c r="R87" s="48">
        <f>D96</f>
        <v>0</v>
      </c>
    </row>
    <row r="88" spans="2:18" ht="19" hidden="1" thickBot="1" x14ac:dyDescent="0.5">
      <c r="B88" s="8" t="s">
        <v>23</v>
      </c>
      <c r="D88" s="302"/>
      <c r="E88" s="303"/>
      <c r="F88" s="303"/>
      <c r="G88" s="303"/>
      <c r="H88" s="303"/>
      <c r="I88" s="304"/>
      <c r="K88">
        <f>'Coversheet'!$D$13</f>
        <v>0</v>
      </c>
      <c r="L88">
        <f>'Coversheet'!$D$14</f>
        <v>0</v>
      </c>
      <c r="M88">
        <f t="shared" si="0"/>
        <v>0</v>
      </c>
      <c r="N88" t="str">
        <f>'Coversheet'!$D$15</f>
        <v>Select</v>
      </c>
      <c r="O88" s="9" t="str">
        <f>D78</f>
        <v>Initial Report</v>
      </c>
      <c r="P88" s="9">
        <f>'Coversheet'!$D$17</f>
        <v>0</v>
      </c>
      <c r="Q88" t="str">
        <f>B99</f>
        <v>AFRPS Coordinator Name</v>
      </c>
      <c r="R88">
        <f>D99</f>
        <v>0</v>
      </c>
    </row>
    <row r="89" spans="2:18" ht="19" hidden="1" thickBot="1" x14ac:dyDescent="0.5">
      <c r="B89" s="8" t="s">
        <v>14</v>
      </c>
      <c r="D89" s="302"/>
      <c r="E89" s="303"/>
      <c r="F89" s="303"/>
      <c r="G89" s="303"/>
      <c r="H89" s="303"/>
      <c r="I89" s="304"/>
      <c r="K89">
        <f>'Coversheet'!$D$13</f>
        <v>0</v>
      </c>
      <c r="L89">
        <f>'Coversheet'!$D$14</f>
        <v>0</v>
      </c>
      <c r="M89">
        <f t="shared" si="0"/>
        <v>0</v>
      </c>
      <c r="N89" t="str">
        <f>'Coversheet'!$D$15</f>
        <v>Select</v>
      </c>
      <c r="O89" s="9" t="str">
        <f>D78</f>
        <v>Initial Report</v>
      </c>
      <c r="P89" s="9">
        <f>'Coversheet'!$D$17</f>
        <v>0</v>
      </c>
      <c r="Q89" t="str">
        <f>B100</f>
        <v>AFRPS Coordinator Email</v>
      </c>
      <c r="R89">
        <f>D100</f>
        <v>0</v>
      </c>
    </row>
    <row r="90" spans="2:18" ht="19" hidden="1" thickBot="1" x14ac:dyDescent="0.5">
      <c r="B90" s="8" t="s">
        <v>16</v>
      </c>
      <c r="D90" s="24"/>
      <c r="K90">
        <f>'Coversheet'!$D$13</f>
        <v>0</v>
      </c>
      <c r="L90">
        <f>'Coversheet'!$D$14</f>
        <v>0</v>
      </c>
      <c r="M90">
        <f t="shared" si="0"/>
        <v>0</v>
      </c>
      <c r="N90" t="str">
        <f>'Coversheet'!$D$15</f>
        <v>Select</v>
      </c>
      <c r="O90" s="9" t="str">
        <f>D78</f>
        <v>Initial Report</v>
      </c>
      <c r="P90" s="9">
        <f>'Coversheet'!$D$17</f>
        <v>0</v>
      </c>
      <c r="Q90" t="str">
        <f>B101</f>
        <v>AFRPS Coordinator Phone</v>
      </c>
      <c r="R90">
        <f>D101</f>
        <v>0</v>
      </c>
    </row>
    <row r="91" spans="2:18" ht="19" hidden="1" thickBot="1" x14ac:dyDescent="0.5">
      <c r="B91" s="8" t="s">
        <v>24</v>
      </c>
      <c r="D91" s="22" t="s">
        <v>4</v>
      </c>
      <c r="K91">
        <f>'Coversheet'!$D$13</f>
        <v>0</v>
      </c>
      <c r="L91">
        <f>'Coversheet'!$D$14</f>
        <v>0</v>
      </c>
      <c r="M91">
        <f t="shared" si="0"/>
        <v>0</v>
      </c>
      <c r="N91" t="str">
        <f>'Coversheet'!$D$15</f>
        <v>Select</v>
      </c>
      <c r="O91" s="9" t="str">
        <f>D78</f>
        <v>Initial Report</v>
      </c>
      <c r="P91" s="9">
        <f>'Coversheet'!$D$17</f>
        <v>0</v>
      </c>
      <c r="Q91" t="str">
        <f>B104</f>
        <v>Emergency Response/ RRT Coordinator</v>
      </c>
      <c r="R91">
        <f>D104</f>
        <v>0</v>
      </c>
    </row>
    <row r="92" spans="2:18" ht="15" hidden="1" thickBot="1" x14ac:dyDescent="0.4">
      <c r="B92" s="4"/>
      <c r="C92" s="4"/>
      <c r="D92" s="4"/>
      <c r="E92" s="4"/>
      <c r="F92" s="4"/>
      <c r="G92" s="4"/>
      <c r="H92" s="4"/>
      <c r="I92" s="4"/>
      <c r="K92">
        <f>'Coversheet'!$D$13</f>
        <v>0</v>
      </c>
      <c r="L92">
        <f>'Coversheet'!$D$14</f>
        <v>0</v>
      </c>
      <c r="M92">
        <f t="shared" si="0"/>
        <v>0</v>
      </c>
      <c r="N92" t="str">
        <f>'Coversheet'!$D$15</f>
        <v>Select</v>
      </c>
      <c r="O92" s="9" t="str">
        <f>D78</f>
        <v>Initial Report</v>
      </c>
      <c r="P92" s="9">
        <f>'Coversheet'!$D$17</f>
        <v>0</v>
      </c>
      <c r="Q92" t="str">
        <f t="shared" ref="Q92:Q93" si="3">B105</f>
        <v>Emergency Response/ RRT Coordinator Email</v>
      </c>
      <c r="R92">
        <f>D105</f>
        <v>0</v>
      </c>
    </row>
    <row r="93" spans="2:18" ht="15" hidden="1" thickBot="1" x14ac:dyDescent="0.4">
      <c r="K93">
        <f>'Coversheet'!$D$13</f>
        <v>0</v>
      </c>
      <c r="L93">
        <f>'Coversheet'!$D$14</f>
        <v>0</v>
      </c>
      <c r="M93">
        <f t="shared" si="0"/>
        <v>0</v>
      </c>
      <c r="N93" t="str">
        <f>'Coversheet'!$D$15</f>
        <v>Select</v>
      </c>
      <c r="O93" s="9" t="str">
        <f>D78</f>
        <v>Initial Report</v>
      </c>
      <c r="P93" s="9">
        <f>'Coversheet'!$D$17</f>
        <v>0</v>
      </c>
      <c r="Q93" t="str">
        <f t="shared" si="3"/>
        <v>Emergency Response/ RRT Coordinator Phone</v>
      </c>
      <c r="R93">
        <f>D106</f>
        <v>0</v>
      </c>
    </row>
    <row r="94" spans="2:18" ht="19" hidden="1" thickBot="1" x14ac:dyDescent="0.5">
      <c r="B94" s="8" t="s">
        <v>25</v>
      </c>
      <c r="D94" s="302"/>
      <c r="E94" s="303"/>
      <c r="F94" s="303"/>
      <c r="G94" s="303"/>
      <c r="H94" s="303"/>
      <c r="I94" s="304"/>
      <c r="O94" s="9"/>
      <c r="P94" s="9"/>
    </row>
    <row r="95" spans="2:18" ht="19" hidden="1" thickBot="1" x14ac:dyDescent="0.5">
      <c r="B95" s="8" t="s">
        <v>21</v>
      </c>
      <c r="D95" s="302"/>
      <c r="E95" s="303"/>
      <c r="F95" s="303"/>
      <c r="G95" s="303"/>
      <c r="H95" s="303"/>
      <c r="I95" s="304"/>
      <c r="O95" s="9"/>
      <c r="P95" s="9"/>
    </row>
    <row r="96" spans="2:18" ht="19" hidden="1" thickBot="1" x14ac:dyDescent="0.5">
      <c r="B96" s="8" t="s">
        <v>22</v>
      </c>
      <c r="D96" s="24"/>
      <c r="O96" s="9"/>
      <c r="P96" s="9"/>
    </row>
    <row r="97" spans="2:18" ht="15" hidden="1" thickBot="1" x14ac:dyDescent="0.4">
      <c r="B97" s="4"/>
      <c r="C97" s="4"/>
      <c r="D97" s="4"/>
      <c r="E97" s="4"/>
      <c r="F97" s="4"/>
      <c r="G97" s="4"/>
      <c r="H97" s="4"/>
      <c r="I97" s="4"/>
      <c r="O97" s="9"/>
      <c r="P97" s="9"/>
    </row>
    <row r="98" spans="2:18" ht="15" hidden="1" thickBot="1" x14ac:dyDescent="0.4">
      <c r="O98" s="9"/>
      <c r="P98" s="9"/>
    </row>
    <row r="99" spans="2:18" ht="19" hidden="1" thickBot="1" x14ac:dyDescent="0.5">
      <c r="B99" s="8" t="s">
        <v>26</v>
      </c>
      <c r="D99" s="296"/>
      <c r="E99" s="297"/>
      <c r="F99" s="297"/>
      <c r="G99" s="297"/>
      <c r="H99" s="297"/>
      <c r="I99" s="298"/>
      <c r="O99" s="9"/>
      <c r="P99" s="9"/>
    </row>
    <row r="100" spans="2:18" ht="19" hidden="1" thickBot="1" x14ac:dyDescent="0.5">
      <c r="B100" s="8" t="s">
        <v>27</v>
      </c>
      <c r="D100" s="296"/>
      <c r="E100" s="297"/>
      <c r="F100" s="297"/>
      <c r="G100" s="297"/>
      <c r="H100" s="297"/>
      <c r="I100" s="298"/>
      <c r="O100" s="9"/>
      <c r="P100" s="9"/>
    </row>
    <row r="101" spans="2:18" ht="19" hidden="1" thickBot="1" x14ac:dyDescent="0.5">
      <c r="B101" s="8" t="s">
        <v>28</v>
      </c>
      <c r="D101" s="51"/>
      <c r="O101" s="9"/>
      <c r="P101" s="9"/>
    </row>
    <row r="102" spans="2:18" ht="18.5" hidden="1" x14ac:dyDescent="0.45">
      <c r="B102" s="8"/>
      <c r="D102" s="73"/>
      <c r="O102" s="9"/>
      <c r="P102" s="9"/>
    </row>
    <row r="103" spans="2:18" ht="15" hidden="1" thickBot="1" x14ac:dyDescent="0.4">
      <c r="O103" s="9"/>
      <c r="P103" s="9"/>
    </row>
    <row r="104" spans="2:18" ht="37.5" hidden="1" thickBot="1" x14ac:dyDescent="0.5">
      <c r="B104" s="74" t="s">
        <v>29</v>
      </c>
      <c r="D104" s="299"/>
      <c r="E104" s="300"/>
      <c r="F104" s="300"/>
      <c r="G104" s="300"/>
      <c r="H104" s="300"/>
      <c r="I104" s="301"/>
      <c r="O104" s="9"/>
      <c r="P104" s="9"/>
    </row>
    <row r="105" spans="2:18" ht="37.5" hidden="1" thickBot="1" x14ac:dyDescent="0.5">
      <c r="B105" s="74" t="s">
        <v>30</v>
      </c>
      <c r="D105" s="299"/>
      <c r="E105" s="300"/>
      <c r="F105" s="300"/>
      <c r="G105" s="300"/>
      <c r="H105" s="300"/>
      <c r="I105" s="301"/>
      <c r="O105" s="9"/>
      <c r="P105" s="9"/>
    </row>
    <row r="106" spans="2:18" ht="37.5" hidden="1" thickBot="1" x14ac:dyDescent="0.5">
      <c r="B106" s="74" t="s">
        <v>31</v>
      </c>
      <c r="D106" s="51"/>
      <c r="O106" s="9"/>
      <c r="P106" s="9"/>
    </row>
    <row r="107" spans="2:18" ht="15" hidden="1" thickBot="1" x14ac:dyDescent="0.4">
      <c r="B107" s="4"/>
      <c r="C107" s="4"/>
      <c r="D107" s="4"/>
      <c r="E107" s="4"/>
      <c r="F107" s="4"/>
      <c r="G107" s="4"/>
      <c r="H107" s="4"/>
      <c r="I107" s="4"/>
      <c r="O107" s="9"/>
      <c r="P107" s="9"/>
    </row>
    <row r="108" spans="2:18" ht="15" hidden="1" thickBot="1" x14ac:dyDescent="0.4">
      <c r="O108" s="9"/>
      <c r="P108" s="9"/>
    </row>
    <row r="109" spans="2:18" ht="19" hidden="1" thickBot="1" x14ac:dyDescent="0.5">
      <c r="B109" s="8" t="s">
        <v>5</v>
      </c>
      <c r="C109" s="1"/>
      <c r="D109" s="50" t="s">
        <v>6</v>
      </c>
      <c r="O109" s="9"/>
      <c r="P109" s="9"/>
    </row>
    <row r="110" spans="2:18" ht="19" hidden="1" thickBot="1" x14ac:dyDescent="0.5">
      <c r="B110" s="8" t="s">
        <v>7</v>
      </c>
      <c r="C110" s="2"/>
      <c r="D110" s="23"/>
      <c r="O110" s="9"/>
      <c r="P110" s="9"/>
    </row>
    <row r="111" spans="2:18" ht="15" hidden="1" thickBot="1" x14ac:dyDescent="0.4">
      <c r="B111" s="4"/>
      <c r="C111" s="4"/>
      <c r="D111" s="4"/>
      <c r="E111" s="4"/>
      <c r="F111" s="4"/>
      <c r="G111" s="4"/>
      <c r="H111" s="4"/>
      <c r="I111" s="4"/>
      <c r="O111" s="9"/>
      <c r="P111" s="9"/>
    </row>
    <row r="112" spans="2:18" ht="15" hidden="1" thickBot="1" x14ac:dyDescent="0.4">
      <c r="B112" s="3"/>
      <c r="C112" s="3"/>
      <c r="D112" s="3"/>
      <c r="E112" s="3"/>
      <c r="F112" s="3"/>
      <c r="G112" s="3"/>
      <c r="H112" s="3"/>
      <c r="I112" s="3"/>
      <c r="K112">
        <f>'Coversheet'!$D$13</f>
        <v>0</v>
      </c>
      <c r="L112">
        <f>'Coversheet'!$D$14</f>
        <v>0</v>
      </c>
      <c r="M112">
        <f t="shared" si="0"/>
        <v>0</v>
      </c>
      <c r="N112" t="str">
        <f>'Coversheet'!$D$15</f>
        <v>Select</v>
      </c>
      <c r="O112" s="9" t="str">
        <f>D109</f>
        <v>Mid-Year</v>
      </c>
      <c r="P112" s="9">
        <f>D110</f>
        <v>0</v>
      </c>
      <c r="Q112" t="s">
        <v>12</v>
      </c>
      <c r="R112">
        <f>D119</f>
        <v>0</v>
      </c>
    </row>
    <row r="113" spans="2:19" ht="19" hidden="1" thickBot="1" x14ac:dyDescent="0.5">
      <c r="B113" s="8" t="s">
        <v>13</v>
      </c>
      <c r="C113" s="1"/>
      <c r="D113" s="23"/>
      <c r="K113">
        <f>'Coversheet'!$D$13</f>
        <v>0</v>
      </c>
      <c r="L113">
        <f>'Coversheet'!$D$14</f>
        <v>0</v>
      </c>
      <c r="M113">
        <f t="shared" si="0"/>
        <v>0</v>
      </c>
      <c r="N113" t="str">
        <f>'Coversheet'!$D$15</f>
        <v>Select</v>
      </c>
      <c r="O113" s="9" t="str">
        <f>D109</f>
        <v>Mid-Year</v>
      </c>
      <c r="P113" s="9">
        <f>D110</f>
        <v>0</v>
      </c>
      <c r="Q113" t="s">
        <v>14</v>
      </c>
      <c r="R113">
        <f>D120</f>
        <v>0</v>
      </c>
    </row>
    <row r="114" spans="2:19" ht="19" hidden="1" thickBot="1" x14ac:dyDescent="0.5">
      <c r="B114" s="8" t="s">
        <v>15</v>
      </c>
      <c r="C114" s="2"/>
      <c r="D114" s="23"/>
      <c r="G114" s="9"/>
      <c r="K114">
        <f>'Coversheet'!$D$13</f>
        <v>0</v>
      </c>
      <c r="L114">
        <f>'Coversheet'!$D$14</f>
        <v>0</v>
      </c>
      <c r="M114">
        <f t="shared" si="0"/>
        <v>0</v>
      </c>
      <c r="N114" t="str">
        <f>'Coversheet'!$D$15</f>
        <v>Select</v>
      </c>
      <c r="O114" s="9" t="str">
        <f>D109</f>
        <v>Mid-Year</v>
      </c>
      <c r="P114" s="9">
        <f>D110</f>
        <v>0</v>
      </c>
      <c r="Q114" t="s">
        <v>16</v>
      </c>
      <c r="R114">
        <f>D121</f>
        <v>0</v>
      </c>
    </row>
    <row r="115" spans="2:19" ht="19" hidden="1" thickBot="1" x14ac:dyDescent="0.5">
      <c r="B115" s="11" t="s">
        <v>17</v>
      </c>
      <c r="C115" s="3"/>
      <c r="D115" s="23"/>
      <c r="E115" s="3"/>
      <c r="F115" s="3"/>
      <c r="G115" s="3"/>
      <c r="H115" s="3"/>
      <c r="I115" s="3"/>
      <c r="K115">
        <f>'Coversheet'!$D$13</f>
        <v>0</v>
      </c>
      <c r="L115">
        <f>'Coversheet'!$D$14</f>
        <v>0</v>
      </c>
      <c r="M115">
        <f t="shared" si="0"/>
        <v>0</v>
      </c>
      <c r="N115" t="str">
        <f>'Coversheet'!$D$15</f>
        <v>Select</v>
      </c>
      <c r="O115" s="9" t="str">
        <f>D109</f>
        <v>Mid-Year</v>
      </c>
      <c r="P115" s="9">
        <f>D110</f>
        <v>0</v>
      </c>
      <c r="Q115" t="s">
        <v>18</v>
      </c>
      <c r="R115" t="str">
        <f>D122</f>
        <v>Select</v>
      </c>
      <c r="S115" s="48"/>
    </row>
    <row r="116" spans="2:19" ht="19" hidden="1" thickBot="1" x14ac:dyDescent="0.5">
      <c r="B116" s="11" t="s">
        <v>19</v>
      </c>
      <c r="C116" s="3"/>
      <c r="D116" s="23"/>
      <c r="E116" s="3"/>
      <c r="F116" s="3"/>
      <c r="G116" s="3"/>
      <c r="H116" s="3"/>
      <c r="I116" s="3"/>
      <c r="K116">
        <f>'Coversheet'!$D$13</f>
        <v>0</v>
      </c>
      <c r="L116">
        <f>'Coversheet'!$D$14</f>
        <v>0</v>
      </c>
      <c r="M116">
        <f t="shared" si="0"/>
        <v>0</v>
      </c>
      <c r="N116" t="str">
        <f>'Coversheet'!$D$15</f>
        <v>Select</v>
      </c>
      <c r="O116" s="9" t="str">
        <f>D109</f>
        <v>Mid-Year</v>
      </c>
      <c r="P116" s="9">
        <f>D110</f>
        <v>0</v>
      </c>
      <c r="Q116" t="s">
        <v>20</v>
      </c>
      <c r="R116">
        <f>D125</f>
        <v>0</v>
      </c>
    </row>
    <row r="117" spans="2:19" ht="15" hidden="1" thickBot="1" x14ac:dyDescent="0.4">
      <c r="B117" s="4"/>
      <c r="C117" s="4"/>
      <c r="D117" s="4"/>
      <c r="E117" s="4"/>
      <c r="F117" s="4"/>
      <c r="G117" s="4"/>
      <c r="H117" s="4"/>
      <c r="I117" s="4"/>
      <c r="K117">
        <f>'Coversheet'!$D$13</f>
        <v>0</v>
      </c>
      <c r="L117">
        <f>'Coversheet'!$D$14</f>
        <v>0</v>
      </c>
      <c r="M117">
        <f t="shared" si="0"/>
        <v>0</v>
      </c>
      <c r="N117" t="str">
        <f>'Coversheet'!$D$15</f>
        <v>Select</v>
      </c>
      <c r="O117" s="9" t="str">
        <f>D109</f>
        <v>Mid-Year</v>
      </c>
      <c r="P117" s="9">
        <f>D110</f>
        <v>0</v>
      </c>
      <c r="Q117" t="s">
        <v>21</v>
      </c>
      <c r="R117">
        <f>D126</f>
        <v>0</v>
      </c>
    </row>
    <row r="118" spans="2:19" ht="15" hidden="1" thickBot="1" x14ac:dyDescent="0.4">
      <c r="B118" s="3"/>
      <c r="C118" s="3"/>
      <c r="D118" s="3"/>
      <c r="E118" s="3"/>
      <c r="F118" s="3"/>
      <c r="G118" s="3"/>
      <c r="H118" s="3"/>
      <c r="I118" s="3"/>
      <c r="K118">
        <f>'Coversheet'!$D$13</f>
        <v>0</v>
      </c>
      <c r="L118">
        <f>'Coversheet'!$D$14</f>
        <v>0</v>
      </c>
      <c r="M118">
        <f t="shared" si="0"/>
        <v>0</v>
      </c>
      <c r="N118" t="str">
        <f>'Coversheet'!$D$15</f>
        <v>Select</v>
      </c>
      <c r="O118" s="9" t="str">
        <f>D109</f>
        <v>Mid-Year</v>
      </c>
      <c r="P118" s="9">
        <f>D110</f>
        <v>0</v>
      </c>
      <c r="Q118" t="s">
        <v>22</v>
      </c>
      <c r="R118" s="48">
        <f>D127</f>
        <v>0</v>
      </c>
    </row>
    <row r="119" spans="2:19" ht="19" hidden="1" thickBot="1" x14ac:dyDescent="0.5">
      <c r="B119" s="8" t="s">
        <v>23</v>
      </c>
      <c r="D119" s="302"/>
      <c r="E119" s="303"/>
      <c r="F119" s="303"/>
      <c r="G119" s="303"/>
      <c r="H119" s="303"/>
      <c r="I119" s="304"/>
      <c r="K119">
        <f>'Coversheet'!$D$13</f>
        <v>0</v>
      </c>
      <c r="L119">
        <f>'Coversheet'!$D$14</f>
        <v>0</v>
      </c>
      <c r="M119">
        <f t="shared" si="0"/>
        <v>0</v>
      </c>
      <c r="N119" t="str">
        <f>'Coversheet'!$D$15</f>
        <v>Select</v>
      </c>
      <c r="O119" s="9" t="str">
        <f>D109</f>
        <v>Mid-Year</v>
      </c>
      <c r="P119" s="9">
        <f>'Coversheet'!$D$17</f>
        <v>0</v>
      </c>
      <c r="Q119" t="str">
        <f>B130</f>
        <v>AFRPS Coordinator Name</v>
      </c>
      <c r="R119">
        <f>D130</f>
        <v>0</v>
      </c>
    </row>
    <row r="120" spans="2:19" ht="19" hidden="1" thickBot="1" x14ac:dyDescent="0.5">
      <c r="B120" s="8" t="s">
        <v>14</v>
      </c>
      <c r="D120" s="302"/>
      <c r="E120" s="303"/>
      <c r="F120" s="303"/>
      <c r="G120" s="303"/>
      <c r="H120" s="303"/>
      <c r="I120" s="304"/>
      <c r="K120">
        <f>'Coversheet'!$D$13</f>
        <v>0</v>
      </c>
      <c r="L120">
        <f>'Coversheet'!$D$14</f>
        <v>0</v>
      </c>
      <c r="M120">
        <f t="shared" si="0"/>
        <v>0</v>
      </c>
      <c r="N120" t="str">
        <f>'Coversheet'!$D$15</f>
        <v>Select</v>
      </c>
      <c r="O120" s="9" t="str">
        <f>D109</f>
        <v>Mid-Year</v>
      </c>
      <c r="P120" s="9">
        <f>'Coversheet'!$D$17</f>
        <v>0</v>
      </c>
      <c r="Q120" t="str">
        <f>B131</f>
        <v>AFRPS Coordinator Email</v>
      </c>
      <c r="R120">
        <f>D131</f>
        <v>0</v>
      </c>
    </row>
    <row r="121" spans="2:19" ht="19" hidden="1" thickBot="1" x14ac:dyDescent="0.5">
      <c r="B121" s="8" t="s">
        <v>16</v>
      </c>
      <c r="D121" s="24"/>
      <c r="K121">
        <f>'Coversheet'!$D$13</f>
        <v>0</v>
      </c>
      <c r="L121">
        <f>'Coversheet'!$D$14</f>
        <v>0</v>
      </c>
      <c r="M121">
        <f t="shared" si="0"/>
        <v>0</v>
      </c>
      <c r="N121" t="str">
        <f>'Coversheet'!$D$15</f>
        <v>Select</v>
      </c>
      <c r="O121" s="9" t="str">
        <f>D109</f>
        <v>Mid-Year</v>
      </c>
      <c r="P121" s="9">
        <f>'Coversheet'!$D$17</f>
        <v>0</v>
      </c>
      <c r="Q121" t="str">
        <f>B132</f>
        <v>AFRPS Coordinator Phone</v>
      </c>
      <c r="R121">
        <f>D132</f>
        <v>0</v>
      </c>
    </row>
    <row r="122" spans="2:19" ht="19" hidden="1" thickBot="1" x14ac:dyDescent="0.5">
      <c r="B122" s="8" t="s">
        <v>24</v>
      </c>
      <c r="D122" s="60" t="s">
        <v>4</v>
      </c>
      <c r="K122">
        <f>'Coversheet'!$D$13</f>
        <v>0</v>
      </c>
      <c r="L122">
        <f>'Coversheet'!$D$14</f>
        <v>0</v>
      </c>
      <c r="M122">
        <f t="shared" si="0"/>
        <v>0</v>
      </c>
      <c r="N122" t="str">
        <f>'Coversheet'!$D$15</f>
        <v>Select</v>
      </c>
      <c r="O122" s="9" t="str">
        <f>D109</f>
        <v>Mid-Year</v>
      </c>
      <c r="P122" s="9">
        <f>'Coversheet'!$D$17</f>
        <v>0</v>
      </c>
      <c r="Q122" t="str">
        <f>B135</f>
        <v>Emergency Response/ RRT Coordinator</v>
      </c>
      <c r="R122">
        <f>D135</f>
        <v>0</v>
      </c>
    </row>
    <row r="123" spans="2:19" ht="15" hidden="1" thickBot="1" x14ac:dyDescent="0.4">
      <c r="B123" s="4"/>
      <c r="C123" s="4"/>
      <c r="D123" s="4"/>
      <c r="E123" s="4"/>
      <c r="F123" s="4"/>
      <c r="G123" s="4"/>
      <c r="H123" s="4"/>
      <c r="I123" s="4"/>
      <c r="K123">
        <f>'Coversheet'!$D$13</f>
        <v>0</v>
      </c>
      <c r="L123">
        <f>'Coversheet'!$D$14</f>
        <v>0</v>
      </c>
      <c r="M123">
        <f t="shared" si="0"/>
        <v>0</v>
      </c>
      <c r="N123" t="str">
        <f>'Coversheet'!$D$15</f>
        <v>Select</v>
      </c>
      <c r="O123" s="9" t="str">
        <f>D109</f>
        <v>Mid-Year</v>
      </c>
      <c r="P123" s="9">
        <f>'Coversheet'!$D$17</f>
        <v>0</v>
      </c>
      <c r="Q123" t="str">
        <f t="shared" ref="Q123:Q124" si="4">B136</f>
        <v>Emergency Response/ RRT Coordinator Email</v>
      </c>
      <c r="R123">
        <f>D136</f>
        <v>0</v>
      </c>
    </row>
    <row r="124" spans="2:19" ht="15" hidden="1" thickBot="1" x14ac:dyDescent="0.4">
      <c r="K124">
        <f>'Coversheet'!$D$13</f>
        <v>0</v>
      </c>
      <c r="L124">
        <f>'Coversheet'!$D$14</f>
        <v>0</v>
      </c>
      <c r="M124">
        <f t="shared" si="0"/>
        <v>0</v>
      </c>
      <c r="N124" t="str">
        <f>'Coversheet'!$D$15</f>
        <v>Select</v>
      </c>
      <c r="O124" s="9" t="str">
        <f>D109</f>
        <v>Mid-Year</v>
      </c>
      <c r="P124" s="9">
        <f>'Coversheet'!$D$17</f>
        <v>0</v>
      </c>
      <c r="Q124" t="str">
        <f t="shared" si="4"/>
        <v>Emergency Response/ RRT Coordinator Phone</v>
      </c>
      <c r="R124">
        <f>D137</f>
        <v>0</v>
      </c>
    </row>
    <row r="125" spans="2:19" ht="19" hidden="1" thickBot="1" x14ac:dyDescent="0.5">
      <c r="B125" s="8" t="s">
        <v>25</v>
      </c>
      <c r="D125" s="302"/>
      <c r="E125" s="303"/>
      <c r="F125" s="303"/>
      <c r="G125" s="303"/>
      <c r="H125" s="303"/>
      <c r="I125" s="304"/>
      <c r="O125" s="9"/>
      <c r="P125" s="9"/>
    </row>
    <row r="126" spans="2:19" ht="19" hidden="1" thickBot="1" x14ac:dyDescent="0.5">
      <c r="B126" s="8" t="s">
        <v>21</v>
      </c>
      <c r="D126" s="302"/>
      <c r="E126" s="303"/>
      <c r="F126" s="303"/>
      <c r="G126" s="303"/>
      <c r="H126" s="303"/>
      <c r="I126" s="304"/>
      <c r="O126" s="9"/>
      <c r="P126" s="9"/>
    </row>
    <row r="127" spans="2:19" ht="19" hidden="1" thickBot="1" x14ac:dyDescent="0.5">
      <c r="B127" s="8" t="s">
        <v>22</v>
      </c>
      <c r="D127" s="24"/>
      <c r="O127" s="9"/>
      <c r="P127" s="9"/>
    </row>
    <row r="128" spans="2:19" ht="15" hidden="1" thickBot="1" x14ac:dyDescent="0.4">
      <c r="B128" s="4"/>
      <c r="C128" s="4"/>
      <c r="D128" s="4"/>
      <c r="E128" s="4"/>
      <c r="F128" s="4"/>
      <c r="G128" s="4"/>
      <c r="H128" s="4"/>
      <c r="I128" s="4"/>
      <c r="O128" s="9"/>
      <c r="P128" s="9"/>
    </row>
    <row r="129" spans="2:18" ht="15" hidden="1" thickBot="1" x14ac:dyDescent="0.4">
      <c r="O129" s="9"/>
      <c r="P129" s="9"/>
    </row>
    <row r="130" spans="2:18" ht="19" hidden="1" thickBot="1" x14ac:dyDescent="0.5">
      <c r="B130" s="8" t="s">
        <v>26</v>
      </c>
      <c r="D130" s="296"/>
      <c r="E130" s="297"/>
      <c r="F130" s="297"/>
      <c r="G130" s="297"/>
      <c r="H130" s="297"/>
      <c r="I130" s="298"/>
      <c r="O130" s="9"/>
      <c r="P130" s="9"/>
    </row>
    <row r="131" spans="2:18" ht="19" hidden="1" thickBot="1" x14ac:dyDescent="0.5">
      <c r="B131" s="8" t="s">
        <v>27</v>
      </c>
      <c r="D131" s="296"/>
      <c r="E131" s="297"/>
      <c r="F131" s="297"/>
      <c r="G131" s="297"/>
      <c r="H131" s="297"/>
      <c r="I131" s="298"/>
      <c r="O131" s="9"/>
      <c r="P131" s="9"/>
    </row>
    <row r="132" spans="2:18" ht="19" hidden="1" thickBot="1" x14ac:dyDescent="0.5">
      <c r="B132" s="8" t="s">
        <v>28</v>
      </c>
      <c r="D132" s="51"/>
      <c r="O132" s="9"/>
      <c r="P132" s="9"/>
    </row>
    <row r="133" spans="2:18" ht="18.5" hidden="1" x14ac:dyDescent="0.45">
      <c r="B133" s="8"/>
      <c r="D133" s="73"/>
      <c r="O133" s="9"/>
      <c r="P133" s="9"/>
    </row>
    <row r="134" spans="2:18" ht="15" hidden="1" thickBot="1" x14ac:dyDescent="0.4">
      <c r="O134" s="9"/>
      <c r="P134" s="9"/>
    </row>
    <row r="135" spans="2:18" ht="37.5" hidden="1" thickBot="1" x14ac:dyDescent="0.5">
      <c r="B135" s="74" t="s">
        <v>29</v>
      </c>
      <c r="D135" s="299"/>
      <c r="E135" s="300"/>
      <c r="F135" s="300"/>
      <c r="G135" s="300"/>
      <c r="H135" s="300"/>
      <c r="I135" s="301"/>
      <c r="O135" s="9"/>
      <c r="P135" s="9"/>
    </row>
    <row r="136" spans="2:18" ht="37.5" hidden="1" thickBot="1" x14ac:dyDescent="0.5">
      <c r="B136" s="74" t="s">
        <v>30</v>
      </c>
      <c r="D136" s="299"/>
      <c r="E136" s="300"/>
      <c r="F136" s="300"/>
      <c r="G136" s="300"/>
      <c r="H136" s="300"/>
      <c r="I136" s="301"/>
      <c r="O136" s="9"/>
      <c r="P136" s="9"/>
    </row>
    <row r="137" spans="2:18" ht="37.5" hidden="1" thickBot="1" x14ac:dyDescent="0.5">
      <c r="B137" s="74" t="s">
        <v>31</v>
      </c>
      <c r="D137" s="51"/>
      <c r="O137" s="9"/>
      <c r="P137" s="9"/>
    </row>
    <row r="138" spans="2:18" ht="15" hidden="1" thickBot="1" x14ac:dyDescent="0.4">
      <c r="B138" s="4"/>
      <c r="C138" s="4"/>
      <c r="D138" s="4"/>
      <c r="E138" s="4"/>
      <c r="F138" s="4"/>
      <c r="G138" s="4"/>
      <c r="H138" s="4"/>
      <c r="I138" s="4"/>
      <c r="O138" s="9"/>
      <c r="P138" s="9"/>
    </row>
    <row r="139" spans="2:18" ht="15" hidden="1" thickBot="1" x14ac:dyDescent="0.4">
      <c r="O139" s="9"/>
      <c r="P139" s="9"/>
    </row>
    <row r="140" spans="2:18" ht="19" hidden="1" thickBot="1" x14ac:dyDescent="0.5">
      <c r="B140" s="8" t="s">
        <v>5</v>
      </c>
      <c r="C140" s="1"/>
      <c r="D140" s="50" t="s">
        <v>39</v>
      </c>
      <c r="O140" s="9"/>
      <c r="P140" s="9"/>
    </row>
    <row r="141" spans="2:18" ht="19" hidden="1" thickBot="1" x14ac:dyDescent="0.5">
      <c r="B141" s="8" t="s">
        <v>7</v>
      </c>
      <c r="C141" s="2"/>
      <c r="D141" s="23"/>
      <c r="O141" s="9"/>
      <c r="P141" s="9"/>
    </row>
    <row r="142" spans="2:18" ht="15" hidden="1" thickBot="1" x14ac:dyDescent="0.4">
      <c r="B142" s="4"/>
      <c r="C142" s="4"/>
      <c r="D142" s="4"/>
      <c r="E142" s="4"/>
      <c r="F142" s="4"/>
      <c r="G142" s="4"/>
      <c r="H142" s="4"/>
      <c r="I142" s="4"/>
      <c r="O142" s="9"/>
      <c r="P142" s="9"/>
    </row>
    <row r="143" spans="2:18" ht="15" hidden="1" thickBot="1" x14ac:dyDescent="0.4">
      <c r="B143" s="3"/>
      <c r="C143" s="3"/>
      <c r="D143" s="3"/>
      <c r="E143" s="3"/>
      <c r="F143" s="3"/>
      <c r="G143" s="3"/>
      <c r="H143" s="3"/>
      <c r="I143" s="3"/>
      <c r="K143">
        <f>'Coversheet'!$D$13</f>
        <v>0</v>
      </c>
      <c r="L143">
        <f>'Coversheet'!$D$14</f>
        <v>0</v>
      </c>
      <c r="M143">
        <f t="shared" si="0"/>
        <v>0</v>
      </c>
      <c r="N143" t="str">
        <f>'Coversheet'!$D$15</f>
        <v>Select</v>
      </c>
      <c r="O143" s="9" t="str">
        <f>D140</f>
        <v>End of Year</v>
      </c>
      <c r="P143" s="9">
        <f>D141</f>
        <v>0</v>
      </c>
      <c r="Q143" t="s">
        <v>12</v>
      </c>
      <c r="R143">
        <f>D150</f>
        <v>0</v>
      </c>
    </row>
    <row r="144" spans="2:18" ht="19" hidden="1" thickBot="1" x14ac:dyDescent="0.5">
      <c r="B144" s="8" t="s">
        <v>13</v>
      </c>
      <c r="C144" s="1"/>
      <c r="D144" s="23"/>
      <c r="K144">
        <f>'Coversheet'!$D$13</f>
        <v>0</v>
      </c>
      <c r="L144">
        <f>'Coversheet'!$D$14</f>
        <v>0</v>
      </c>
      <c r="M144">
        <f t="shared" si="0"/>
        <v>0</v>
      </c>
      <c r="N144" t="str">
        <f>'Coversheet'!$D$15</f>
        <v>Select</v>
      </c>
      <c r="O144" s="9" t="str">
        <f>D140</f>
        <v>End of Year</v>
      </c>
      <c r="P144" s="9">
        <f>D141</f>
        <v>0</v>
      </c>
      <c r="Q144" t="s">
        <v>14</v>
      </c>
      <c r="R144">
        <f>D151</f>
        <v>0</v>
      </c>
    </row>
    <row r="145" spans="2:19" ht="19" hidden="1" thickBot="1" x14ac:dyDescent="0.5">
      <c r="B145" s="8" t="s">
        <v>15</v>
      </c>
      <c r="C145" s="2"/>
      <c r="D145" s="23"/>
      <c r="G145" s="9"/>
      <c r="K145">
        <f>'Coversheet'!$D$13</f>
        <v>0</v>
      </c>
      <c r="L145">
        <f>'Coversheet'!$D$14</f>
        <v>0</v>
      </c>
      <c r="M145">
        <f t="shared" si="0"/>
        <v>0</v>
      </c>
      <c r="N145" t="str">
        <f>'Coversheet'!$D$15</f>
        <v>Select</v>
      </c>
      <c r="O145" s="9" t="str">
        <f>D140</f>
        <v>End of Year</v>
      </c>
      <c r="P145" s="9">
        <f>D141</f>
        <v>0</v>
      </c>
      <c r="Q145" t="s">
        <v>16</v>
      </c>
      <c r="R145">
        <f>D152</f>
        <v>0</v>
      </c>
    </row>
    <row r="146" spans="2:19" ht="19" hidden="1" thickBot="1" x14ac:dyDescent="0.5">
      <c r="B146" s="11" t="s">
        <v>17</v>
      </c>
      <c r="C146" s="3"/>
      <c r="D146" s="23"/>
      <c r="E146" s="3"/>
      <c r="F146" s="3"/>
      <c r="G146" s="3"/>
      <c r="H146" s="3"/>
      <c r="I146" s="3"/>
      <c r="K146">
        <f>'Coversheet'!$D$13</f>
        <v>0</v>
      </c>
      <c r="L146">
        <f>'Coversheet'!$D$14</f>
        <v>0</v>
      </c>
      <c r="M146">
        <f t="shared" si="0"/>
        <v>0</v>
      </c>
      <c r="N146" t="str">
        <f>'Coversheet'!$D$15</f>
        <v>Select</v>
      </c>
      <c r="O146" s="9" t="str">
        <f>D140</f>
        <v>End of Year</v>
      </c>
      <c r="P146" s="9">
        <f>D141</f>
        <v>0</v>
      </c>
      <c r="Q146" t="s">
        <v>18</v>
      </c>
      <c r="R146" t="str">
        <f>D153</f>
        <v>Select</v>
      </c>
      <c r="S146" s="48"/>
    </row>
    <row r="147" spans="2:19" ht="19" hidden="1" thickBot="1" x14ac:dyDescent="0.5">
      <c r="B147" s="11" t="s">
        <v>19</v>
      </c>
      <c r="C147" s="3"/>
      <c r="D147" s="23"/>
      <c r="E147" s="3"/>
      <c r="F147" s="3"/>
      <c r="G147" s="3"/>
      <c r="H147" s="3"/>
      <c r="I147" s="3"/>
      <c r="K147">
        <f>'Coversheet'!$D$13</f>
        <v>0</v>
      </c>
      <c r="L147">
        <f>'Coversheet'!$D$14</f>
        <v>0</v>
      </c>
      <c r="M147">
        <f t="shared" si="0"/>
        <v>0</v>
      </c>
      <c r="N147" t="str">
        <f>'Coversheet'!$D$15</f>
        <v>Select</v>
      </c>
      <c r="O147" s="9" t="str">
        <f>D140</f>
        <v>End of Year</v>
      </c>
      <c r="P147" s="9">
        <f>D141</f>
        <v>0</v>
      </c>
      <c r="Q147" t="s">
        <v>20</v>
      </c>
      <c r="R147">
        <f>D156</f>
        <v>0</v>
      </c>
    </row>
    <row r="148" spans="2:19" ht="15" hidden="1" thickBot="1" x14ac:dyDescent="0.4">
      <c r="B148" s="4"/>
      <c r="C148" s="4"/>
      <c r="D148" s="4"/>
      <c r="E148" s="4"/>
      <c r="F148" s="4"/>
      <c r="G148" s="4"/>
      <c r="H148" s="4"/>
      <c r="I148" s="4"/>
      <c r="K148">
        <f>'Coversheet'!$D$13</f>
        <v>0</v>
      </c>
      <c r="L148">
        <f>'Coversheet'!$D$14</f>
        <v>0</v>
      </c>
      <c r="M148">
        <f t="shared" si="0"/>
        <v>0</v>
      </c>
      <c r="N148" t="str">
        <f>'Coversheet'!$D$15</f>
        <v>Select</v>
      </c>
      <c r="O148" s="9" t="str">
        <f>D140</f>
        <v>End of Year</v>
      </c>
      <c r="P148" s="9">
        <f>D141</f>
        <v>0</v>
      </c>
      <c r="Q148" t="s">
        <v>21</v>
      </c>
      <c r="R148">
        <f>D157</f>
        <v>0</v>
      </c>
    </row>
    <row r="149" spans="2:19" ht="15" hidden="1" thickBot="1" x14ac:dyDescent="0.4">
      <c r="B149" s="3"/>
      <c r="C149" s="3"/>
      <c r="D149" s="3"/>
      <c r="E149" s="3"/>
      <c r="F149" s="3"/>
      <c r="G149" s="3"/>
      <c r="H149" s="3"/>
      <c r="I149" s="3"/>
      <c r="K149">
        <f>'Coversheet'!$D$13</f>
        <v>0</v>
      </c>
      <c r="L149">
        <f>'Coversheet'!$D$14</f>
        <v>0</v>
      </c>
      <c r="M149">
        <f t="shared" si="0"/>
        <v>0</v>
      </c>
      <c r="N149" t="str">
        <f>'Coversheet'!$D$15</f>
        <v>Select</v>
      </c>
      <c r="O149" s="9" t="str">
        <f>D140</f>
        <v>End of Year</v>
      </c>
      <c r="P149" s="9">
        <f>D141</f>
        <v>0</v>
      </c>
      <c r="Q149" t="s">
        <v>22</v>
      </c>
      <c r="R149" s="48">
        <f>D158</f>
        <v>0</v>
      </c>
    </row>
    <row r="150" spans="2:19" ht="19" hidden="1" thickBot="1" x14ac:dyDescent="0.5">
      <c r="B150" s="8" t="s">
        <v>23</v>
      </c>
      <c r="D150" s="302"/>
      <c r="E150" s="303"/>
      <c r="F150" s="303"/>
      <c r="G150" s="303"/>
      <c r="H150" s="303"/>
      <c r="I150" s="304"/>
      <c r="K150">
        <f>'Coversheet'!$D$13</f>
        <v>0</v>
      </c>
      <c r="L150">
        <f>'Coversheet'!$D$14</f>
        <v>0</v>
      </c>
      <c r="M150">
        <f t="shared" ref="M150:M155" si="5">$D$12</f>
        <v>0</v>
      </c>
      <c r="N150" t="str">
        <f>'Coversheet'!$D$15</f>
        <v>Select</v>
      </c>
      <c r="O150" s="9" t="str">
        <f>D140</f>
        <v>End of Year</v>
      </c>
      <c r="P150" s="9">
        <f>'Coversheet'!$D$17</f>
        <v>0</v>
      </c>
      <c r="Q150" t="str">
        <f>B161</f>
        <v>AFRPS Coordinator Name</v>
      </c>
      <c r="R150">
        <f>D161</f>
        <v>0</v>
      </c>
    </row>
    <row r="151" spans="2:19" ht="19" hidden="1" thickBot="1" x14ac:dyDescent="0.5">
      <c r="B151" s="8" t="s">
        <v>14</v>
      </c>
      <c r="D151" s="302"/>
      <c r="E151" s="303"/>
      <c r="F151" s="303"/>
      <c r="G151" s="303"/>
      <c r="H151" s="303"/>
      <c r="I151" s="304"/>
      <c r="K151">
        <f>'Coversheet'!$D$13</f>
        <v>0</v>
      </c>
      <c r="L151">
        <f>'Coversheet'!$D$14</f>
        <v>0</v>
      </c>
      <c r="M151">
        <f t="shared" si="5"/>
        <v>0</v>
      </c>
      <c r="N151" t="str">
        <f>'Coversheet'!$D$15</f>
        <v>Select</v>
      </c>
      <c r="O151" s="9" t="str">
        <f>D140</f>
        <v>End of Year</v>
      </c>
      <c r="P151" s="9">
        <f>'Coversheet'!$D$17</f>
        <v>0</v>
      </c>
      <c r="Q151" t="str">
        <f>B162</f>
        <v>AFRPS Coordinator Email</v>
      </c>
      <c r="R151">
        <f>D162</f>
        <v>0</v>
      </c>
    </row>
    <row r="152" spans="2:19" ht="19" hidden="1" thickBot="1" x14ac:dyDescent="0.5">
      <c r="B152" s="8" t="s">
        <v>16</v>
      </c>
      <c r="D152" s="24"/>
      <c r="K152">
        <f>'Coversheet'!$D$13</f>
        <v>0</v>
      </c>
      <c r="L152">
        <f>'Coversheet'!$D$14</f>
        <v>0</v>
      </c>
      <c r="M152">
        <f t="shared" si="5"/>
        <v>0</v>
      </c>
      <c r="N152" t="str">
        <f>'Coversheet'!$D$15</f>
        <v>Select</v>
      </c>
      <c r="O152" s="9" t="str">
        <f>D140</f>
        <v>End of Year</v>
      </c>
      <c r="P152" s="9">
        <f>'Coversheet'!$D$17</f>
        <v>0</v>
      </c>
      <c r="Q152" t="str">
        <f>B163</f>
        <v>AFRPS Coordinator Phone</v>
      </c>
      <c r="R152">
        <f>D163</f>
        <v>0</v>
      </c>
    </row>
    <row r="153" spans="2:19" ht="19" hidden="1" thickBot="1" x14ac:dyDescent="0.5">
      <c r="B153" s="8" t="s">
        <v>24</v>
      </c>
      <c r="D153" s="22" t="s">
        <v>4</v>
      </c>
      <c r="K153">
        <f>'Coversheet'!$D$13</f>
        <v>0</v>
      </c>
      <c r="L153">
        <f>'Coversheet'!$D$14</f>
        <v>0</v>
      </c>
      <c r="M153">
        <f t="shared" si="5"/>
        <v>0</v>
      </c>
      <c r="N153" t="str">
        <f>'Coversheet'!$D$15</f>
        <v>Select</v>
      </c>
      <c r="O153" s="9" t="str">
        <f>D140</f>
        <v>End of Year</v>
      </c>
      <c r="P153" s="9">
        <f>'Coversheet'!$D$17</f>
        <v>0</v>
      </c>
      <c r="Q153" t="str">
        <f>B166</f>
        <v>Emergency Response/ RRT Coordinator</v>
      </c>
      <c r="R153">
        <f>D166</f>
        <v>0</v>
      </c>
    </row>
    <row r="154" spans="2:19" ht="15" hidden="1" thickBot="1" x14ac:dyDescent="0.4">
      <c r="B154" s="4"/>
      <c r="C154" s="4"/>
      <c r="D154" s="4"/>
      <c r="E154" s="4"/>
      <c r="F154" s="4"/>
      <c r="G154" s="4"/>
      <c r="H154" s="4"/>
      <c r="I154" s="4"/>
      <c r="K154">
        <f>'Coversheet'!$D$13</f>
        <v>0</v>
      </c>
      <c r="L154">
        <f>'Coversheet'!$D$14</f>
        <v>0</v>
      </c>
      <c r="M154">
        <f t="shared" si="5"/>
        <v>0</v>
      </c>
      <c r="N154" t="str">
        <f>'Coversheet'!$D$15</f>
        <v>Select</v>
      </c>
      <c r="O154" s="9" t="str">
        <f>D140</f>
        <v>End of Year</v>
      </c>
      <c r="P154" s="9">
        <f>'Coversheet'!$D$17</f>
        <v>0</v>
      </c>
      <c r="Q154" t="str">
        <f t="shared" ref="Q154:Q155" si="6">B167</f>
        <v>Emergency Response/ RRT Coordinator Email</v>
      </c>
      <c r="R154">
        <f>D167</f>
        <v>0</v>
      </c>
    </row>
    <row r="155" spans="2:19" ht="15" hidden="1" thickBot="1" x14ac:dyDescent="0.4">
      <c r="K155">
        <f>'Coversheet'!$D$13</f>
        <v>0</v>
      </c>
      <c r="L155">
        <f>'Coversheet'!$D$14</f>
        <v>0</v>
      </c>
      <c r="M155">
        <f t="shared" si="5"/>
        <v>0</v>
      </c>
      <c r="N155" t="str">
        <f>'Coversheet'!$D$15</f>
        <v>Select</v>
      </c>
      <c r="O155" s="9" t="str">
        <f>D140</f>
        <v>End of Year</v>
      </c>
      <c r="P155" s="9">
        <f>'Coversheet'!$D$17</f>
        <v>0</v>
      </c>
      <c r="Q155" t="str">
        <f t="shared" si="6"/>
        <v>Emergency Response/ RRT Coordinator Phone</v>
      </c>
      <c r="R155">
        <f>D168</f>
        <v>0</v>
      </c>
    </row>
    <row r="156" spans="2:19" ht="19" hidden="1" thickBot="1" x14ac:dyDescent="0.5">
      <c r="B156" s="8" t="s">
        <v>25</v>
      </c>
      <c r="D156" s="302"/>
      <c r="E156" s="303"/>
      <c r="F156" s="303"/>
      <c r="G156" s="303"/>
      <c r="H156" s="303"/>
      <c r="I156" s="304"/>
    </row>
    <row r="157" spans="2:19" ht="19" hidden="1" thickBot="1" x14ac:dyDescent="0.5">
      <c r="B157" s="8" t="s">
        <v>21</v>
      </c>
      <c r="D157" s="302"/>
      <c r="E157" s="303"/>
      <c r="F157" s="303"/>
      <c r="G157" s="303"/>
      <c r="H157" s="303"/>
      <c r="I157" s="304"/>
    </row>
    <row r="158" spans="2:19" ht="19" hidden="1" thickBot="1" x14ac:dyDescent="0.5">
      <c r="B158" s="8" t="s">
        <v>22</v>
      </c>
      <c r="D158" s="24"/>
    </row>
    <row r="159" spans="2:19" ht="15" hidden="1" thickBot="1" x14ac:dyDescent="0.4">
      <c r="B159" s="4"/>
      <c r="C159" s="4"/>
      <c r="D159" s="4"/>
      <c r="E159" s="4"/>
      <c r="F159" s="4"/>
      <c r="G159" s="4"/>
      <c r="H159" s="4"/>
      <c r="I159" s="4"/>
    </row>
    <row r="160" spans="2:19" ht="15" hidden="1" thickBot="1" x14ac:dyDescent="0.4"/>
    <row r="161" spans="2:9" ht="19" hidden="1" thickBot="1" x14ac:dyDescent="0.5">
      <c r="B161" s="8" t="s">
        <v>26</v>
      </c>
      <c r="D161" s="296"/>
      <c r="E161" s="297"/>
      <c r="F161" s="297"/>
      <c r="G161" s="297"/>
      <c r="H161" s="297"/>
      <c r="I161" s="298"/>
    </row>
    <row r="162" spans="2:9" ht="19" hidden="1" thickBot="1" x14ac:dyDescent="0.5">
      <c r="B162" s="8" t="s">
        <v>27</v>
      </c>
      <c r="D162" s="296"/>
      <c r="E162" s="297"/>
      <c r="F162" s="297"/>
      <c r="G162" s="297"/>
      <c r="H162" s="297"/>
      <c r="I162" s="298"/>
    </row>
    <row r="163" spans="2:9" ht="19" hidden="1" thickBot="1" x14ac:dyDescent="0.5">
      <c r="B163" s="8" t="s">
        <v>28</v>
      </c>
      <c r="D163" s="51"/>
    </row>
    <row r="164" spans="2:9" ht="18.5" hidden="1" x14ac:dyDescent="0.45">
      <c r="B164" s="8"/>
      <c r="D164" s="73"/>
    </row>
    <row r="165" spans="2:9" ht="15" hidden="1" thickBot="1" x14ac:dyDescent="0.4"/>
    <row r="166" spans="2:9" ht="37.5" hidden="1" thickBot="1" x14ac:dyDescent="0.5">
      <c r="B166" s="74" t="s">
        <v>29</v>
      </c>
      <c r="D166" s="299"/>
      <c r="E166" s="300"/>
      <c r="F166" s="300"/>
      <c r="G166" s="300"/>
      <c r="H166" s="300"/>
      <c r="I166" s="301"/>
    </row>
    <row r="167" spans="2:9" ht="37.5" hidden="1" thickBot="1" x14ac:dyDescent="0.5">
      <c r="B167" s="74" t="s">
        <v>30</v>
      </c>
      <c r="D167" s="299"/>
      <c r="E167" s="300"/>
      <c r="F167" s="300"/>
      <c r="G167" s="300"/>
      <c r="H167" s="300"/>
      <c r="I167" s="301"/>
    </row>
    <row r="168" spans="2:9" ht="37.5" hidden="1" thickBot="1" x14ac:dyDescent="0.5">
      <c r="B168" s="74" t="s">
        <v>31</v>
      </c>
      <c r="D168" s="51"/>
    </row>
    <row r="169" spans="2:9" ht="15" hidden="1" thickBot="1" x14ac:dyDescent="0.4">
      <c r="B169" s="4"/>
      <c r="C169" s="4"/>
      <c r="D169" s="4"/>
      <c r="E169" s="4"/>
      <c r="F169" s="4"/>
      <c r="G169" s="4"/>
      <c r="H169" s="4"/>
      <c r="I169" s="4"/>
    </row>
  </sheetData>
  <sheetProtection sheet="1" objects="1" scenarios="1" selectLockedCells="1"/>
  <sortState xmlns:xlrd2="http://schemas.microsoft.com/office/spreadsheetml/2017/richdata2" ref="E13:E17">
    <sortCondition ref="E13"/>
  </sortState>
  <mergeCells count="41">
    <mergeCell ref="D88:I88"/>
    <mergeCell ref="D69:I69"/>
    <mergeCell ref="D89:I89"/>
    <mergeCell ref="D94:I94"/>
    <mergeCell ref="D95:I95"/>
    <mergeCell ref="D73:I73"/>
    <mergeCell ref="D74:I74"/>
    <mergeCell ref="D119:I119"/>
    <mergeCell ref="D120:I120"/>
    <mergeCell ref="D99:I99"/>
    <mergeCell ref="D100:I100"/>
    <mergeCell ref="D104:I104"/>
    <mergeCell ref="D105:I105"/>
    <mergeCell ref="D167:I167"/>
    <mergeCell ref="D157:I157"/>
    <mergeCell ref="D125:I125"/>
    <mergeCell ref="D126:I126"/>
    <mergeCell ref="D150:I150"/>
    <mergeCell ref="D151:I151"/>
    <mergeCell ref="D156:I156"/>
    <mergeCell ref="D130:I130"/>
    <mergeCell ref="D131:I131"/>
    <mergeCell ref="D135:I135"/>
    <mergeCell ref="D136:I136"/>
    <mergeCell ref="D161:I161"/>
    <mergeCell ref="D162:I162"/>
    <mergeCell ref="D166:I166"/>
    <mergeCell ref="D15:I15"/>
    <mergeCell ref="D26:I26"/>
    <mergeCell ref="D27:I27"/>
    <mergeCell ref="D32:I32"/>
    <mergeCell ref="D33:I33"/>
    <mergeCell ref="D37:I37"/>
    <mergeCell ref="D38:I38"/>
    <mergeCell ref="D42:I42"/>
    <mergeCell ref="D43:I43"/>
    <mergeCell ref="D68:I68"/>
    <mergeCell ref="D57:I57"/>
    <mergeCell ref="D58:I58"/>
    <mergeCell ref="D63:I63"/>
    <mergeCell ref="D64:I64"/>
  </mergeCells>
  <phoneticPr fontId="3" type="noConversion"/>
  <dataValidations count="1">
    <dataValidation type="date" operator="greaterThan" showInputMessage="1" showErrorMessage="1" sqref="D17 D141 D79 D110 D48:F48" xr:uid="{00000000-0002-0000-0000-000000000000}">
      <formula1>F17</formula1>
    </dataValidation>
  </dataValidations>
  <pageMargins left="0.5" right="0.5" top="0.5" bottom="0.5" header="0.3" footer="0.3"/>
  <pageSetup orientation="landscape"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2000000}">
          <x14:formula1>
            <xm:f>Mechanics!$A$3:$A$4</xm:f>
          </x14:formula1>
          <xm:sqref>D16</xm:sqref>
        </x14:dataValidation>
        <x14:dataValidation type="list" allowBlank="1" showInputMessage="1" showErrorMessage="1" xr:uid="{00000000-0002-0000-0000-000003000000}">
          <x14:formula1>
            <xm:f>Mechanics!$A$6:$A$7</xm:f>
          </x14:formula1>
          <xm:sqref>D29 D60</xm:sqref>
        </x14:dataValidation>
        <x14:dataValidation type="list" allowBlank="1" showInputMessage="1" showErrorMessage="1" xr:uid="{08C33F79-AEB6-44C3-85EB-AAC66B174D80}">
          <x14:formula1>
            <xm:f>Mechanics!$A$2:$A$5</xm:f>
          </x14:formula1>
          <xm:sqref>D78 D109 D140</xm:sqref>
        </x14:dataValidation>
        <x14:dataValidation type="list" allowBlank="1" showInputMessage="1" showErrorMessage="1" xr:uid="{A5DDB9BC-15C7-49A2-A69E-16B862575E8A}">
          <x14:formula1>
            <xm:f>Mechanics!$A$5:$A$7</xm:f>
          </x14:formula1>
          <xm:sqref>D91 D153 D122</xm:sqref>
        </x14:dataValidation>
        <x14:dataValidation type="list" allowBlank="1" showInputMessage="1" showErrorMessage="1" xr:uid="{E1B16AFD-C087-4574-96E1-1FE91777325C}">
          <x14:formula1>
            <xm:f>Sheet1!$A$2:$A$25</xm:f>
          </x14:formula1>
          <xm:sqref>D15:I15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BDF00-809C-47BE-B616-A0CA1EC5650E}">
  <dimension ref="A1:A105"/>
  <sheetViews>
    <sheetView showGridLines="0" zoomScale="90" zoomScaleNormal="90" workbookViewId="0">
      <selection activeCell="A4" sqref="A4"/>
    </sheetView>
  </sheetViews>
  <sheetFormatPr defaultRowHeight="14.5" x14ac:dyDescent="0.35"/>
  <cols>
    <col min="1" max="1" width="255.54296875" style="292" customWidth="1"/>
  </cols>
  <sheetData>
    <row r="1" spans="1:1" ht="21" x14ac:dyDescent="0.35">
      <c r="A1" s="289" t="str">
        <f>[1]Coversheet!D15</f>
        <v>Select</v>
      </c>
    </row>
    <row r="2" spans="1:1" ht="21" x14ac:dyDescent="0.35">
      <c r="A2" s="289" t="s">
        <v>768</v>
      </c>
    </row>
    <row r="3" spans="1:1" ht="21" x14ac:dyDescent="0.35">
      <c r="A3" s="289" t="str">
        <f>[1]Dev_Progress!E29</f>
        <v>AFRPS Development</v>
      </c>
    </row>
    <row r="4" spans="1:1" ht="21" x14ac:dyDescent="0.35">
      <c r="A4" s="289" t="s">
        <v>769</v>
      </c>
    </row>
    <row r="5" spans="1:1" x14ac:dyDescent="0.35">
      <c r="A5" s="290"/>
    </row>
    <row r="6" spans="1:1" x14ac:dyDescent="0.35">
      <c r="A6" s="290" t="s">
        <v>743</v>
      </c>
    </row>
    <row r="7" spans="1:1" x14ac:dyDescent="0.35">
      <c r="A7" s="291">
        <f>[1]Dev_Progress!C70</f>
        <v>0</v>
      </c>
    </row>
    <row r="8" spans="1:1" x14ac:dyDescent="0.35">
      <c r="A8" s="292">
        <f>[1]Dev_Progress!G70</f>
        <v>0</v>
      </c>
    </row>
    <row r="9" spans="1:1" x14ac:dyDescent="0.35">
      <c r="A9" s="292" t="str">
        <f>[1]Dev_Progress!Q70</f>
        <v>[If this Plan of Action was reported as complete at your Mid-Year Progress report and no additional updates are needed please skip the EOY Response Section. Otherwise, complete the fields above and replace bracketed text with your progress report response]</v>
      </c>
    </row>
    <row r="10" spans="1:1" x14ac:dyDescent="0.35">
      <c r="A10" s="290" t="s">
        <v>743</v>
      </c>
    </row>
    <row r="11" spans="1:1" x14ac:dyDescent="0.35">
      <c r="A11" s="290">
        <f>[1]Dev_Progress!C86</f>
        <v>0</v>
      </c>
    </row>
    <row r="12" spans="1:1" x14ac:dyDescent="0.35">
      <c r="A12" s="292">
        <f>[1]Dev_Progress!G86</f>
        <v>0</v>
      </c>
    </row>
    <row r="13" spans="1:1" x14ac:dyDescent="0.35">
      <c r="A13" s="292" t="str">
        <f>[1]Dev_Progress!Q86</f>
        <v>[If this Plan of Action was reported as complete at your Mid-Year Progress report and no additional updates are needed please skip the EOY Response Section. Otherwise, complete the fields above and replace bracketed text with your progress report response]</v>
      </c>
    </row>
    <row r="14" spans="1:1" x14ac:dyDescent="0.35">
      <c r="A14" s="290" t="s">
        <v>744</v>
      </c>
    </row>
    <row r="15" spans="1:1" x14ac:dyDescent="0.35">
      <c r="A15" s="291">
        <f>[1]Dev_Progress!C102</f>
        <v>0</v>
      </c>
    </row>
    <row r="16" spans="1:1" x14ac:dyDescent="0.35">
      <c r="A16" s="292">
        <f>[1]Dev_Progress!G102</f>
        <v>0</v>
      </c>
    </row>
    <row r="17" spans="1:1" x14ac:dyDescent="0.35">
      <c r="A17" s="292" t="str">
        <f>[1]Dev_Progress!Q102</f>
        <v>[If this Plan of Action was reported as complete at your Mid-Year Progress report and no additional updates are needed please skip the EOY Response Section. Otherwise, complete the fields above and replace bracketed text with your progress report response]</v>
      </c>
    </row>
    <row r="18" spans="1:1" x14ac:dyDescent="0.35">
      <c r="A18" s="290" t="s">
        <v>745</v>
      </c>
    </row>
    <row r="19" spans="1:1" x14ac:dyDescent="0.35">
      <c r="A19" s="291">
        <f>[1]Dev_Progress!C118</f>
        <v>0</v>
      </c>
    </row>
    <row r="20" spans="1:1" x14ac:dyDescent="0.35">
      <c r="A20" s="292">
        <f>[1]Dev_Progress!G118</f>
        <v>0</v>
      </c>
    </row>
    <row r="21" spans="1:1" x14ac:dyDescent="0.35">
      <c r="A21" s="292" t="str">
        <f>[1]Dev_Progress!Q118</f>
        <v>[If this Plan of Action was reported as complete at your Mid-Year Progress report and no additional updates are needed please skip the EOY Response Section. Otherwise, complete the fields above and replace bracketed text with your progress report response]</v>
      </c>
    </row>
    <row r="22" spans="1:1" x14ac:dyDescent="0.35">
      <c r="A22" s="290" t="s">
        <v>746</v>
      </c>
    </row>
    <row r="23" spans="1:1" x14ac:dyDescent="0.35">
      <c r="A23" s="291">
        <f>[1]Dev_Progress!C134</f>
        <v>0</v>
      </c>
    </row>
    <row r="24" spans="1:1" x14ac:dyDescent="0.35">
      <c r="A24" s="292">
        <f>[1]Dev_Progress!G134</f>
        <v>0</v>
      </c>
    </row>
    <row r="25" spans="1:1" x14ac:dyDescent="0.35">
      <c r="A25" s="292" t="str">
        <f>[1]Dev_Progress!Q134</f>
        <v>[If this Plan of Action was reported as complete at your Mid-Year Progress report and no additional updates are needed please skip the EOY Response Section. Otherwise, complete the fields above and replace bracketed text with your progress report response]</v>
      </c>
    </row>
    <row r="26" spans="1:1" x14ac:dyDescent="0.35">
      <c r="A26" s="290" t="s">
        <v>747</v>
      </c>
    </row>
    <row r="27" spans="1:1" x14ac:dyDescent="0.35">
      <c r="A27" s="291">
        <f>[1]Dev_Progress!C150</f>
        <v>0</v>
      </c>
    </row>
    <row r="28" spans="1:1" x14ac:dyDescent="0.35">
      <c r="A28" s="292">
        <f>[1]Dev_Progress!G150</f>
        <v>0</v>
      </c>
    </row>
    <row r="29" spans="1:1" x14ac:dyDescent="0.35">
      <c r="A29" s="292" t="str">
        <f>[1]Dev_Progress!Q150</f>
        <v>[If this Plan of Action was reported as complete at your Mid-Year Progress report and no additional updates are needed please skip the EOY Response Section. Otherwise, complete the fields above and replace bracketed text with your progress report response]</v>
      </c>
    </row>
    <row r="30" spans="1:1" x14ac:dyDescent="0.35">
      <c r="A30" s="290" t="s">
        <v>748</v>
      </c>
    </row>
    <row r="31" spans="1:1" x14ac:dyDescent="0.35">
      <c r="A31" s="291">
        <f>[1]Dev_Progress!C166</f>
        <v>0</v>
      </c>
    </row>
    <row r="32" spans="1:1" x14ac:dyDescent="0.35">
      <c r="A32" s="292">
        <f>[1]Dev_Progress!G166</f>
        <v>0</v>
      </c>
    </row>
    <row r="33" spans="1:1" x14ac:dyDescent="0.35">
      <c r="A33" s="292" t="str">
        <f>[1]Dev_Progress!Q166</f>
        <v>[If this Plan of Action was reported as complete at your Mid-Year Progress report and no additional updates are needed please skip the EOY Response Section. Otherwise, complete the fields above and replace bracketed text with your progress report response]</v>
      </c>
    </row>
    <row r="34" spans="1:1" x14ac:dyDescent="0.35">
      <c r="A34" s="290" t="s">
        <v>749</v>
      </c>
    </row>
    <row r="35" spans="1:1" x14ac:dyDescent="0.35">
      <c r="A35" s="291">
        <f>[1]Dev_Progress!C182</f>
        <v>0</v>
      </c>
    </row>
    <row r="36" spans="1:1" x14ac:dyDescent="0.35">
      <c r="A36" s="292">
        <f>[1]Dev_Progress!G182</f>
        <v>0</v>
      </c>
    </row>
    <row r="37" spans="1:1" x14ac:dyDescent="0.35">
      <c r="A37" s="292" t="str">
        <f>[1]Dev_Progress!Q182</f>
        <v>[If this Plan of Action was reported as complete at your Mid-Year Progress report and no additional updates are needed please skip the EOY Response Section. Otherwise, complete the fields above and replace bracketed text with your progress report response]</v>
      </c>
    </row>
    <row r="38" spans="1:1" x14ac:dyDescent="0.35">
      <c r="A38" s="290" t="s">
        <v>750</v>
      </c>
    </row>
    <row r="39" spans="1:1" x14ac:dyDescent="0.35">
      <c r="A39" s="291">
        <f>[1]Dev_Progress!C198</f>
        <v>0</v>
      </c>
    </row>
    <row r="40" spans="1:1" x14ac:dyDescent="0.35">
      <c r="A40" s="292">
        <f>[1]Dev_Progress!G198</f>
        <v>0</v>
      </c>
    </row>
    <row r="41" spans="1:1" x14ac:dyDescent="0.35">
      <c r="A41" s="292" t="str">
        <f>[1]Dev_Progress!Q198</f>
        <v>[If this Plan of Action was reported as complete at your Mid-Year Progress report and no additional updates are needed please skip the EOY Response Section. Otherwise, complete the fields above and replace bracketed text with your progress report response]</v>
      </c>
    </row>
    <row r="42" spans="1:1" x14ac:dyDescent="0.35">
      <c r="A42" s="290" t="s">
        <v>751</v>
      </c>
    </row>
    <row r="43" spans="1:1" x14ac:dyDescent="0.35">
      <c r="A43" s="291">
        <f>[1]Dev_Progress!C214</f>
        <v>0</v>
      </c>
    </row>
    <row r="44" spans="1:1" x14ac:dyDescent="0.35">
      <c r="A44" s="292">
        <f>[1]Dev_Progress!G214</f>
        <v>0</v>
      </c>
    </row>
    <row r="45" spans="1:1" x14ac:dyDescent="0.35">
      <c r="A45" s="292" t="str">
        <f>[1]Dev_Progress!Q214</f>
        <v>[If this Plan of Action was reported as complete at your Mid-Year Progress report and no additional updates are needed please skip the EOY Response Section. Otherwise, complete the fields above and replace bracketed text with your progress report response]</v>
      </c>
    </row>
    <row r="46" spans="1:1" x14ac:dyDescent="0.35">
      <c r="A46" s="290" t="s">
        <v>752</v>
      </c>
    </row>
    <row r="47" spans="1:1" x14ac:dyDescent="0.35">
      <c r="A47" s="291">
        <f>[1]Dev_Progress!C230</f>
        <v>0</v>
      </c>
    </row>
    <row r="48" spans="1:1" x14ac:dyDescent="0.35">
      <c r="A48" s="292">
        <f>[1]Dev_Progress!G230</f>
        <v>0</v>
      </c>
    </row>
    <row r="49" spans="1:1" x14ac:dyDescent="0.35">
      <c r="A49" s="292" t="str">
        <f>[1]Dev_Progress!Q230</f>
        <v>[If this Plan of Action was reported as complete at your Mid-Year Progress report and no additional updates are needed please skip the EOY Response Section. Otherwise, complete the fields above and replace bracketed text with your progress report response]</v>
      </c>
    </row>
    <row r="50" spans="1:1" x14ac:dyDescent="0.35">
      <c r="A50" s="290" t="s">
        <v>753</v>
      </c>
    </row>
    <row r="51" spans="1:1" x14ac:dyDescent="0.35">
      <c r="A51" s="291">
        <f>[1]Dev_Progress!C246</f>
        <v>0</v>
      </c>
    </row>
    <row r="52" spans="1:1" x14ac:dyDescent="0.35">
      <c r="A52" s="292">
        <f>[1]Dev_Progress!G246</f>
        <v>0</v>
      </c>
    </row>
    <row r="53" spans="1:1" x14ac:dyDescent="0.35">
      <c r="A53" s="292" t="str">
        <f>[1]Dev_Progress!Q246</f>
        <v>[If this Plan of Action was reported as complete at your Mid-Year Progress report and no additional updates are needed please skip the EOY Response Section. Otherwise, complete the fields above and replace bracketed text with your progress report response]</v>
      </c>
    </row>
    <row r="54" spans="1:1" x14ac:dyDescent="0.35">
      <c r="A54" s="290" t="s">
        <v>754</v>
      </c>
    </row>
    <row r="55" spans="1:1" x14ac:dyDescent="0.35">
      <c r="A55" s="291">
        <f>[1]Dev_Progress!C262</f>
        <v>0</v>
      </c>
    </row>
    <row r="56" spans="1:1" x14ac:dyDescent="0.35">
      <c r="A56" s="292">
        <f>[1]Dev_Progress!G262</f>
        <v>0</v>
      </c>
    </row>
    <row r="57" spans="1:1" x14ac:dyDescent="0.35">
      <c r="A57" s="292" t="str">
        <f>[1]Dev_Progress!Q262</f>
        <v>[If this Plan of Action was reported as complete at your Mid-Year Progress report and no additional updates are needed please skip the EOY Response Section. Otherwise, complete the fields above and replace bracketed text with your progress report response]</v>
      </c>
    </row>
    <row r="58" spans="1:1" x14ac:dyDescent="0.35">
      <c r="A58" s="290" t="s">
        <v>755</v>
      </c>
    </row>
    <row r="59" spans="1:1" x14ac:dyDescent="0.35">
      <c r="A59" s="291">
        <f>[1]Dev_Progress!C278</f>
        <v>0</v>
      </c>
    </row>
    <row r="60" spans="1:1" x14ac:dyDescent="0.35">
      <c r="A60" s="292">
        <f>[1]Dev_Progress!G278</f>
        <v>0</v>
      </c>
    </row>
    <row r="61" spans="1:1" x14ac:dyDescent="0.35">
      <c r="A61" s="292" t="str">
        <f>[1]Dev_Progress!Q278</f>
        <v>[If this Plan of Action was reported as complete at your Mid-Year Progress report and no additional updates are needed please skip the EOY Response Section. Otherwise, complete the fields above and replace bracketed text with your progress report response]</v>
      </c>
    </row>
    <row r="62" spans="1:1" x14ac:dyDescent="0.35">
      <c r="A62" s="290" t="s">
        <v>756</v>
      </c>
    </row>
    <row r="63" spans="1:1" x14ac:dyDescent="0.35">
      <c r="A63" s="291">
        <f>[1]Dev_Progress!C294</f>
        <v>0</v>
      </c>
    </row>
    <row r="64" spans="1:1" x14ac:dyDescent="0.35">
      <c r="A64" s="292" t="str">
        <f>[1]Dev_Progress!G294</f>
        <v>[Replace bracketed text with your response]</v>
      </c>
    </row>
    <row r="65" spans="1:1" x14ac:dyDescent="0.35">
      <c r="A65" s="292" t="str">
        <f>[1]Dev_Progress!Q294</f>
        <v>[If this Plan of Action was reported as complete at your Mid-Year Progress report and no additional updates are needed please skip the EOY Response Section. Otherwise, complete the fields above and replace bracketed text with your progress report response]</v>
      </c>
    </row>
    <row r="66" spans="1:1" x14ac:dyDescent="0.35">
      <c r="A66" s="290" t="s">
        <v>757</v>
      </c>
    </row>
    <row r="67" spans="1:1" x14ac:dyDescent="0.35">
      <c r="A67" s="291">
        <f>[1]Dev_Progress!C310</f>
        <v>0</v>
      </c>
    </row>
    <row r="68" spans="1:1" x14ac:dyDescent="0.35">
      <c r="A68" s="292" t="str">
        <f>[1]Dev_Progress!G310</f>
        <v>[Replace bracketed text with your response]</v>
      </c>
    </row>
    <row r="69" spans="1:1" x14ac:dyDescent="0.35">
      <c r="A69" s="292" t="str">
        <f>[1]Dev_Progress!Q310</f>
        <v>[If this Plan of Action was reported as complete at your Mid-Year Progress report and no additional updates are needed please skip the EOY Response Section. Otherwise, complete the fields above and replace bracketed text with your progress report response]</v>
      </c>
    </row>
    <row r="70" spans="1:1" x14ac:dyDescent="0.35">
      <c r="A70" s="290" t="s">
        <v>758</v>
      </c>
    </row>
    <row r="71" spans="1:1" x14ac:dyDescent="0.35">
      <c r="A71" s="291">
        <f>[1]Dev_Progress!C326</f>
        <v>0</v>
      </c>
    </row>
    <row r="72" spans="1:1" x14ac:dyDescent="0.35">
      <c r="A72" s="292" t="str">
        <f>[1]Dev_Progress!G326</f>
        <v>[Replace bracketed text with your response]</v>
      </c>
    </row>
    <row r="73" spans="1:1" x14ac:dyDescent="0.35">
      <c r="A73" s="292" t="str">
        <f>[1]Dev_Progress!Q326</f>
        <v>[If this Plan of Action was reported as complete at your Mid-Year Progress report and no additional updates are needed please skip the EOY Response Section. Otherwise, complete the fields above and replace bracketed text with your progress report response]</v>
      </c>
    </row>
    <row r="74" spans="1:1" x14ac:dyDescent="0.35">
      <c r="A74" s="290" t="s">
        <v>759</v>
      </c>
    </row>
    <row r="75" spans="1:1" x14ac:dyDescent="0.35">
      <c r="A75" s="291">
        <f>[1]Dev_Progress!C342</f>
        <v>0</v>
      </c>
    </row>
    <row r="76" spans="1:1" x14ac:dyDescent="0.35">
      <c r="A76" s="292" t="str">
        <f>[1]Dev_Progress!G342</f>
        <v>[Replace bracketed text with your response]</v>
      </c>
    </row>
    <row r="77" spans="1:1" x14ac:dyDescent="0.35">
      <c r="A77" s="292" t="str">
        <f>[1]Dev_Progress!Q342</f>
        <v>[If this Plan of Action was reported as complete at your Mid-Year Progress report and no additional updates are needed please skip the EOY Response Section. Otherwise, complete the fields above and replace bracketed text with your progress report response]</v>
      </c>
    </row>
    <row r="78" spans="1:1" x14ac:dyDescent="0.35">
      <c r="A78" s="290" t="s">
        <v>760</v>
      </c>
    </row>
    <row r="79" spans="1:1" x14ac:dyDescent="0.35">
      <c r="A79" s="291">
        <f>[1]Dev_Progress!C358</f>
        <v>0</v>
      </c>
    </row>
    <row r="80" spans="1:1" x14ac:dyDescent="0.35">
      <c r="A80" s="292" t="str">
        <f>[1]Dev_Progress!G358</f>
        <v>[Replace bracketed text with your response]</v>
      </c>
    </row>
    <row r="81" spans="1:1" x14ac:dyDescent="0.35">
      <c r="A81" s="292" t="str">
        <f>[1]Dev_Progress!Q358</f>
        <v>[If this Plan of Action was reported as complete at your Mid-Year Progress report and no additional updates are needed please skip the EOY Response Section. Otherwise, complete the fields above and replace bracketed text with your progress report response]</v>
      </c>
    </row>
    <row r="82" spans="1:1" x14ac:dyDescent="0.35">
      <c r="A82" s="290" t="s">
        <v>761</v>
      </c>
    </row>
    <row r="83" spans="1:1" x14ac:dyDescent="0.35">
      <c r="A83" s="291">
        <f>[1]Dev_Progress!C374</f>
        <v>0</v>
      </c>
    </row>
    <row r="84" spans="1:1" x14ac:dyDescent="0.35">
      <c r="A84" s="292" t="str">
        <f>[1]Dev_Progress!G374</f>
        <v>[Replace bracketed text with your response]</v>
      </c>
    </row>
    <row r="85" spans="1:1" x14ac:dyDescent="0.35">
      <c r="A85" s="292" t="str">
        <f>[1]Dev_Progress!Q374</f>
        <v>[If this Plan of Action was reported as complete at your Mid-Year Progress report and no additional updates are needed please skip the EOY Response Section. Otherwise, complete the fields above and replace bracketed text with your progress report response]</v>
      </c>
    </row>
    <row r="86" spans="1:1" x14ac:dyDescent="0.35">
      <c r="A86" s="290" t="s">
        <v>762</v>
      </c>
    </row>
    <row r="87" spans="1:1" ht="14.25" customHeight="1" x14ac:dyDescent="0.35">
      <c r="A87" s="291" t="str">
        <f>[1]Dev_Progress!C394</f>
        <v>[Replace bracketed text with your response]</v>
      </c>
    </row>
    <row r="88" spans="1:1" x14ac:dyDescent="0.35">
      <c r="A88" s="292" t="str">
        <f>[1]Dev_Progress!G394</f>
        <v>[Replace bracketed text with your response]</v>
      </c>
    </row>
    <row r="89" spans="1:1" x14ac:dyDescent="0.35">
      <c r="A89" s="292" t="str">
        <f>[1]Dev_Progress!Q394</f>
        <v>[If this Plan of Action was reported as complete at your Mid-Year Progress report and no additional updates are needed please skip the EOY Response Section. Otherwise, complete the fields above and replace bracketed text with your progress report response]</v>
      </c>
    </row>
    <row r="90" spans="1:1" x14ac:dyDescent="0.35">
      <c r="A90" s="290" t="s">
        <v>763</v>
      </c>
    </row>
    <row r="91" spans="1:1" x14ac:dyDescent="0.35">
      <c r="A91" s="291" t="str">
        <f>[1]Dev_Progress!C410</f>
        <v>[Replace bracketed text with your response]</v>
      </c>
    </row>
    <row r="92" spans="1:1" x14ac:dyDescent="0.35">
      <c r="A92" s="292" t="str">
        <f>[1]Dev_Progress!G410</f>
        <v>[Replace bracketed text with your response]</v>
      </c>
    </row>
    <row r="93" spans="1:1" x14ac:dyDescent="0.35">
      <c r="A93" s="292" t="str">
        <f>[1]Dev_Progress!Q410</f>
        <v>[If this Plan of Action was reported as complete at your Mid-Year Progress report and no additional updates are needed please skip the EOY Response Section. Otherwise, complete the fields above and replace bracketed text with your progress report response]</v>
      </c>
    </row>
    <row r="94" spans="1:1" x14ac:dyDescent="0.35">
      <c r="A94" s="290" t="s">
        <v>764</v>
      </c>
    </row>
    <row r="95" spans="1:1" x14ac:dyDescent="0.35">
      <c r="A95" s="291" t="str">
        <f>[1]Dev_Progress!C426</f>
        <v>[Replace bracketed text with your response]</v>
      </c>
    </row>
    <row r="96" spans="1:1" x14ac:dyDescent="0.35">
      <c r="A96" s="292" t="str">
        <f>[1]Dev_Progress!G426</f>
        <v>[Replace bracketed text with your response]</v>
      </c>
    </row>
    <row r="97" spans="1:1" x14ac:dyDescent="0.35">
      <c r="A97" s="292" t="str">
        <f>[1]Dev_Progress!Q426</f>
        <v>[If this Plan of Action was reported as complete at your Mid-Year Progress report and no additional updates are needed please skip the EOY Response Section. Otherwise, complete the fields above and replace bracketed text with your progress report response]</v>
      </c>
    </row>
    <row r="98" spans="1:1" x14ac:dyDescent="0.35">
      <c r="A98" s="290" t="s">
        <v>765</v>
      </c>
    </row>
    <row r="99" spans="1:1" x14ac:dyDescent="0.35">
      <c r="A99" s="291" t="str">
        <f>[1]Dev_Progress!C442</f>
        <v>[Replace bracketed text with your response]</v>
      </c>
    </row>
    <row r="100" spans="1:1" x14ac:dyDescent="0.35">
      <c r="A100" s="292" t="str">
        <f>[1]Dev_Progress!G442</f>
        <v>[Replace bracketed text with your response]</v>
      </c>
    </row>
    <row r="101" spans="1:1" x14ac:dyDescent="0.35">
      <c r="A101" s="292" t="str">
        <f>[1]Dev_Progress!Q442</f>
        <v>[If this Plan of Action was reported as complete at your Mid-Year Progress report and no additional updates are needed please skip the EOY Response Section. Otherwise, complete the fields above and replace bracketed text with your progress report response]</v>
      </c>
    </row>
    <row r="102" spans="1:1" x14ac:dyDescent="0.35">
      <c r="A102" s="290" t="s">
        <v>766</v>
      </c>
    </row>
    <row r="103" spans="1:1" x14ac:dyDescent="0.35">
      <c r="A103" s="291" t="str">
        <f>[1]Dev_Progress!C458</f>
        <v>[Replace bracketed text with your response]</v>
      </c>
    </row>
    <row r="104" spans="1:1" x14ac:dyDescent="0.35">
      <c r="A104" s="292" t="str">
        <f>[1]Dev_Progress!G458</f>
        <v>[Replace bracketed text with your response]</v>
      </c>
    </row>
    <row r="105" spans="1:1" x14ac:dyDescent="0.35">
      <c r="A105" s="292" t="str">
        <f>[1]Dev_Progress!Q458</f>
        <v>[If this Plan of Action was reported as complete at your Mid-Year Progress report and no additional updates are needed please skip the EOY Response Section. Otherwise, complete the fields above and replace bracketed text with your progress report response]</v>
      </c>
    </row>
  </sheetData>
  <sheetProtection sheet="1" objects="1" scenarios="1" formatRows="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7EFC-83FE-4FCA-973D-7E620553EA9E}">
  <dimension ref="A1:A105"/>
  <sheetViews>
    <sheetView showGridLines="0" zoomScale="90" zoomScaleNormal="90" workbookViewId="0">
      <selection activeCell="A3" sqref="A3"/>
    </sheetView>
  </sheetViews>
  <sheetFormatPr defaultRowHeight="14.5" x14ac:dyDescent="0.35"/>
  <cols>
    <col min="1" max="1" width="255.54296875" style="292" customWidth="1"/>
  </cols>
  <sheetData>
    <row r="1" spans="1:1" ht="21" x14ac:dyDescent="0.35">
      <c r="A1" s="289" t="str">
        <f>[1]Coversheet!D15</f>
        <v>Select</v>
      </c>
    </row>
    <row r="2" spans="1:1" ht="21" x14ac:dyDescent="0.35">
      <c r="A2" s="289" t="s">
        <v>768</v>
      </c>
    </row>
    <row r="3" spans="1:1" ht="21" x14ac:dyDescent="0.35">
      <c r="A3" s="289" t="str">
        <f>[1]Main_Progress!E29</f>
        <v>AFRPS Maintenance</v>
      </c>
    </row>
    <row r="4" spans="1:1" ht="21" x14ac:dyDescent="0.35">
      <c r="A4" s="289" t="s">
        <v>769</v>
      </c>
    </row>
    <row r="5" spans="1:1" x14ac:dyDescent="0.35">
      <c r="A5" s="290"/>
    </row>
    <row r="6" spans="1:1" x14ac:dyDescent="0.35">
      <c r="A6" s="290" t="s">
        <v>743</v>
      </c>
    </row>
    <row r="7" spans="1:1" x14ac:dyDescent="0.35">
      <c r="A7" s="291">
        <f>[1]Main_Progress!C70</f>
        <v>0</v>
      </c>
    </row>
    <row r="8" spans="1:1" x14ac:dyDescent="0.35">
      <c r="A8" s="292">
        <f>[1]Main_Progress!G70</f>
        <v>0</v>
      </c>
    </row>
    <row r="9" spans="1:1" x14ac:dyDescent="0.35">
      <c r="A9" s="292" t="str">
        <f>[1]Main_Progress!Q70</f>
        <v>[If this Plan of Action was reported as complete at your Mid-Year Progress report and no additional updates are needed please skip the EOY Response Section. Otherwise, complete the fields above and replace bracketed text with your progress report response]</v>
      </c>
    </row>
    <row r="10" spans="1:1" x14ac:dyDescent="0.35">
      <c r="A10" s="290" t="s">
        <v>744</v>
      </c>
    </row>
    <row r="11" spans="1:1" x14ac:dyDescent="0.35">
      <c r="A11" s="290">
        <f>[1]Main_Progress!C86</f>
        <v>0</v>
      </c>
    </row>
    <row r="12" spans="1:1" x14ac:dyDescent="0.35">
      <c r="A12" s="292">
        <f>[1]Main_Progress!G86</f>
        <v>0</v>
      </c>
    </row>
    <row r="13" spans="1:1" x14ac:dyDescent="0.35">
      <c r="A13" s="292" t="str">
        <f>[1]Main_Progress!Q86</f>
        <v>[If this Plan of Action was reported as complete at your Mid-Year Progress report and no additional updates are needed please skip the EOY Response Section. Otherwise, complete the fields above and replace bracketed text with your progress report response]</v>
      </c>
    </row>
    <row r="14" spans="1:1" x14ac:dyDescent="0.35">
      <c r="A14" s="290" t="s">
        <v>745</v>
      </c>
    </row>
    <row r="15" spans="1:1" x14ac:dyDescent="0.35">
      <c r="A15" s="291">
        <f>[1]Main_Progress!C102</f>
        <v>0</v>
      </c>
    </row>
    <row r="16" spans="1:1" x14ac:dyDescent="0.35">
      <c r="A16" s="292">
        <f>[1]Main_Progress!G102</f>
        <v>0</v>
      </c>
    </row>
    <row r="17" spans="1:1" x14ac:dyDescent="0.35">
      <c r="A17" s="292" t="str">
        <f>[1]Main_Progress!Q102</f>
        <v>[If this Plan of Action was reported as complete at your Mid-Year Progress report and no additional updates are needed please skip the EOY Response Section. Otherwise, complete the fields above and replace bracketed text with your progress report response]</v>
      </c>
    </row>
    <row r="18" spans="1:1" x14ac:dyDescent="0.35">
      <c r="A18" s="290" t="s">
        <v>746</v>
      </c>
    </row>
    <row r="19" spans="1:1" x14ac:dyDescent="0.35">
      <c r="A19" s="291">
        <f>[1]Main_Progress!C118</f>
        <v>0</v>
      </c>
    </row>
    <row r="20" spans="1:1" x14ac:dyDescent="0.35">
      <c r="A20" s="292">
        <f>[1]Main_Progress!G118</f>
        <v>0</v>
      </c>
    </row>
    <row r="21" spans="1:1" x14ac:dyDescent="0.35">
      <c r="A21" s="292" t="str">
        <f>[1]Main_Progress!Q118</f>
        <v>[If this Plan of Action was reported as complete at your Mid-Year Progress report and no additional updates are needed please skip the EOY Response Section. Otherwise, complete the fields above and replace bracketed text with your progress report response]</v>
      </c>
    </row>
    <row r="22" spans="1:1" x14ac:dyDescent="0.35">
      <c r="A22" s="290" t="s">
        <v>747</v>
      </c>
    </row>
    <row r="23" spans="1:1" x14ac:dyDescent="0.35">
      <c r="A23" s="291">
        <f>[1]Main_Progress!C134</f>
        <v>0</v>
      </c>
    </row>
    <row r="24" spans="1:1" x14ac:dyDescent="0.35">
      <c r="A24" s="292">
        <f>[1]Main_Progress!G134</f>
        <v>0</v>
      </c>
    </row>
    <row r="25" spans="1:1" x14ac:dyDescent="0.35">
      <c r="A25" s="292" t="str">
        <f>[1]Main_Progress!Q134</f>
        <v>[If this Plan of Action was reported as complete at your Mid-Year Progress report and no additional updates are needed please skip the EOY Response Section. Otherwise, complete the fields above and replace bracketed text with your progress report response]</v>
      </c>
    </row>
    <row r="26" spans="1:1" x14ac:dyDescent="0.35">
      <c r="A26" s="290" t="s">
        <v>748</v>
      </c>
    </row>
    <row r="27" spans="1:1" x14ac:dyDescent="0.35">
      <c r="A27" s="291">
        <f>[1]Main_Progress!C150</f>
        <v>0</v>
      </c>
    </row>
    <row r="28" spans="1:1" x14ac:dyDescent="0.35">
      <c r="A28" s="292">
        <f>[1]Main_Progress!G150</f>
        <v>0</v>
      </c>
    </row>
    <row r="29" spans="1:1" x14ac:dyDescent="0.35">
      <c r="A29" s="292" t="str">
        <f>[1]Main_Progress!Q150</f>
        <v>[If this Plan of Action was reported as complete at your Mid-Year Progress report and no additional updates are needed please skip the EOY Response Section. Otherwise, complete the fields above and replace bracketed text with your progress report response]</v>
      </c>
    </row>
    <row r="30" spans="1:1" x14ac:dyDescent="0.35">
      <c r="A30" s="290" t="s">
        <v>749</v>
      </c>
    </row>
    <row r="31" spans="1:1" x14ac:dyDescent="0.35">
      <c r="A31" s="291">
        <f>[1]Main_Progress!C166</f>
        <v>0</v>
      </c>
    </row>
    <row r="32" spans="1:1" x14ac:dyDescent="0.35">
      <c r="A32" s="292">
        <f>[1]Main_Progress!G166</f>
        <v>0</v>
      </c>
    </row>
    <row r="33" spans="1:1" x14ac:dyDescent="0.35">
      <c r="A33" s="292" t="str">
        <f>[1]Main_Progress!Q166</f>
        <v>[If this Plan of Action was reported as complete at your Mid-Year Progress report and no additional updates are needed please skip the EOY Response Section. Otherwise, complete the fields above and replace bracketed text with your progress report response]</v>
      </c>
    </row>
    <row r="34" spans="1:1" x14ac:dyDescent="0.35">
      <c r="A34" s="290" t="s">
        <v>750</v>
      </c>
    </row>
    <row r="35" spans="1:1" x14ac:dyDescent="0.35">
      <c r="A35" s="291">
        <f>[1]Main_Progress!C182</f>
        <v>0</v>
      </c>
    </row>
    <row r="36" spans="1:1" x14ac:dyDescent="0.35">
      <c r="A36" s="292">
        <f>[1]Main_Progress!G182</f>
        <v>0</v>
      </c>
    </row>
    <row r="37" spans="1:1" x14ac:dyDescent="0.35">
      <c r="A37" s="292" t="str">
        <f>[1]Main_Progress!Q182</f>
        <v>[If this Plan of Action was reported as complete at your Mid-Year Progress report and no additional updates are needed please skip the EOY Response Section. Otherwise, complete the fields above and replace bracketed text with your progress report response]</v>
      </c>
    </row>
    <row r="38" spans="1:1" x14ac:dyDescent="0.35">
      <c r="A38" s="290" t="s">
        <v>751</v>
      </c>
    </row>
    <row r="39" spans="1:1" x14ac:dyDescent="0.35">
      <c r="A39" s="291">
        <f>[1]Main_Progress!C198</f>
        <v>0</v>
      </c>
    </row>
    <row r="40" spans="1:1" x14ac:dyDescent="0.35">
      <c r="A40" s="292">
        <f>[1]Main_Progress!G198</f>
        <v>0</v>
      </c>
    </row>
    <row r="41" spans="1:1" x14ac:dyDescent="0.35">
      <c r="A41" s="292" t="str">
        <f>[1]Main_Progress!Q198</f>
        <v>[If this Plan of Action was reported as complete at your Mid-Year Progress report and no additional updates are needed please skip the EOY Response Section. Otherwise, complete the fields above and replace bracketed text with your progress report response]</v>
      </c>
    </row>
    <row r="42" spans="1:1" x14ac:dyDescent="0.35">
      <c r="A42" s="290" t="s">
        <v>752</v>
      </c>
    </row>
    <row r="43" spans="1:1" x14ac:dyDescent="0.35">
      <c r="A43" s="291">
        <f>[1]Main_Progress!C214</f>
        <v>0</v>
      </c>
    </row>
    <row r="44" spans="1:1" x14ac:dyDescent="0.35">
      <c r="A44" s="292">
        <f>[1]Main_Progress!G214</f>
        <v>0</v>
      </c>
    </row>
    <row r="45" spans="1:1" x14ac:dyDescent="0.35">
      <c r="A45" s="292" t="str">
        <f>[1]Main_Progress!Q214</f>
        <v>[If this Plan of Action was reported as complete at your Mid-Year Progress report and no additional updates are needed please skip the EOY Response Section. Otherwise, complete the fields above and replace bracketed text with your progress report response]</v>
      </c>
    </row>
    <row r="46" spans="1:1" x14ac:dyDescent="0.35">
      <c r="A46" s="290" t="s">
        <v>753</v>
      </c>
    </row>
    <row r="47" spans="1:1" x14ac:dyDescent="0.35">
      <c r="A47" s="291">
        <f>[1]Main_Progress!C230</f>
        <v>0</v>
      </c>
    </row>
    <row r="48" spans="1:1" x14ac:dyDescent="0.35">
      <c r="A48" s="292">
        <f>[1]Main_Progress!G230</f>
        <v>0</v>
      </c>
    </row>
    <row r="49" spans="1:1" x14ac:dyDescent="0.35">
      <c r="A49" s="292" t="str">
        <f>[1]Main_Progress!Q230</f>
        <v>[If this Plan of Action was reported as complete at your Mid-Year Progress report and no additional updates are needed please skip the EOY Response Section. Otherwise, complete the fields above and replace bracketed text with your progress report response]</v>
      </c>
    </row>
    <row r="50" spans="1:1" x14ac:dyDescent="0.35">
      <c r="A50" s="290" t="s">
        <v>754</v>
      </c>
    </row>
    <row r="51" spans="1:1" x14ac:dyDescent="0.35">
      <c r="A51" s="291">
        <f>[1]Main_Progress!C246</f>
        <v>0</v>
      </c>
    </row>
    <row r="52" spans="1:1" x14ac:dyDescent="0.35">
      <c r="A52" s="292">
        <f>[1]Main_Progress!G246</f>
        <v>0</v>
      </c>
    </row>
    <row r="53" spans="1:1" x14ac:dyDescent="0.35">
      <c r="A53" s="292" t="str">
        <f>[1]Main_Progress!Q246</f>
        <v>[If this Plan of Action was reported as complete at your Mid-Year Progress report and no additional updates are needed please skip the EOY Response Section. Otherwise, complete the fields above and replace bracketed text with your progress report response]</v>
      </c>
    </row>
    <row r="54" spans="1:1" x14ac:dyDescent="0.35">
      <c r="A54" s="290" t="s">
        <v>755</v>
      </c>
    </row>
    <row r="55" spans="1:1" x14ac:dyDescent="0.35">
      <c r="A55" s="291">
        <f>[1]Main_Progress!C262</f>
        <v>0</v>
      </c>
    </row>
    <row r="56" spans="1:1" x14ac:dyDescent="0.35">
      <c r="A56" s="292">
        <f>[1]Main_Progress!G262</f>
        <v>0</v>
      </c>
    </row>
    <row r="57" spans="1:1" x14ac:dyDescent="0.35">
      <c r="A57" s="292" t="str">
        <f>[1]Main_Progress!Q262</f>
        <v>[If this Plan of Action was reported as complete at your Mid-Year Progress report and no additional updates are needed please skip the EOY Response Section. Otherwise, complete the fields above and replace bracketed text with your progress report response]</v>
      </c>
    </row>
    <row r="58" spans="1:1" x14ac:dyDescent="0.35">
      <c r="A58" s="290" t="s">
        <v>756</v>
      </c>
    </row>
    <row r="59" spans="1:1" x14ac:dyDescent="0.35">
      <c r="A59" s="291">
        <f>[1]Main_Progress!C278</f>
        <v>0</v>
      </c>
    </row>
    <row r="60" spans="1:1" x14ac:dyDescent="0.35">
      <c r="A60" s="292">
        <f>[1]Main_Progress!G278</f>
        <v>0</v>
      </c>
    </row>
    <row r="61" spans="1:1" x14ac:dyDescent="0.35">
      <c r="A61" s="292" t="str">
        <f>[1]Main_Progress!Q278</f>
        <v>[If this Plan of Action was reported as complete at your Mid-Year Progress report and no additional updates are needed please skip the EOY Response Section. Otherwise, complete the fields above and replace bracketed text with your progress report response]</v>
      </c>
    </row>
    <row r="62" spans="1:1" x14ac:dyDescent="0.35">
      <c r="A62" s="290" t="s">
        <v>757</v>
      </c>
    </row>
    <row r="63" spans="1:1" x14ac:dyDescent="0.35">
      <c r="A63" s="291">
        <f>[1]Main_Progress!C294</f>
        <v>0</v>
      </c>
    </row>
    <row r="64" spans="1:1" x14ac:dyDescent="0.35">
      <c r="A64" s="292" t="str">
        <f>[1]Main_Progress!G294</f>
        <v>[Replace bracketed text with your response]</v>
      </c>
    </row>
    <row r="65" spans="1:1" x14ac:dyDescent="0.35">
      <c r="A65" s="292" t="str">
        <f>[1]Main_Progress!Q294</f>
        <v>[If this Plan of Action was reported as complete at your Mid-Year Progress report and no additional updates are needed please skip the EOY Response Section. Otherwise, complete the fields above and replace bracketed text with your progress report response]</v>
      </c>
    </row>
    <row r="66" spans="1:1" x14ac:dyDescent="0.35">
      <c r="A66" s="290" t="s">
        <v>758</v>
      </c>
    </row>
    <row r="67" spans="1:1" x14ac:dyDescent="0.35">
      <c r="A67" s="291">
        <f>[1]Main_Progress!C310</f>
        <v>0</v>
      </c>
    </row>
    <row r="68" spans="1:1" x14ac:dyDescent="0.35">
      <c r="A68" s="292" t="str">
        <f>[1]Main_Progress!G310</f>
        <v>[Replace bracketed text with your response]</v>
      </c>
    </row>
    <row r="69" spans="1:1" x14ac:dyDescent="0.35">
      <c r="A69" s="292" t="str">
        <f>[1]Main_Progress!Q310</f>
        <v>[If this Plan of Action was reported as complete at your Mid-Year Progress report and no additional updates are needed please skip the EOY Response Section. Otherwise, complete the fields above and replace bracketed text with your progress report response]</v>
      </c>
    </row>
    <row r="70" spans="1:1" x14ac:dyDescent="0.35">
      <c r="A70" s="290" t="s">
        <v>759</v>
      </c>
    </row>
    <row r="71" spans="1:1" x14ac:dyDescent="0.35">
      <c r="A71" s="291">
        <f>[1]Main_Progress!C326</f>
        <v>0</v>
      </c>
    </row>
    <row r="72" spans="1:1" x14ac:dyDescent="0.35">
      <c r="A72" s="292" t="str">
        <f>[1]Main_Progress!G326</f>
        <v>[Replace bracketed text with your response]</v>
      </c>
    </row>
    <row r="73" spans="1:1" x14ac:dyDescent="0.35">
      <c r="A73" s="292" t="str">
        <f>[1]Main_Progress!Q326</f>
        <v>[If this Plan of Action was reported as complete at your Mid-Year Progress report and no additional updates are needed please skip the EOY Response Section. Otherwise, complete the fields above and replace bracketed text with your progress report response]</v>
      </c>
    </row>
    <row r="74" spans="1:1" x14ac:dyDescent="0.35">
      <c r="A74" s="290" t="s">
        <v>760</v>
      </c>
    </row>
    <row r="75" spans="1:1" x14ac:dyDescent="0.35">
      <c r="A75" s="291">
        <f>[1]Main_Progress!C342</f>
        <v>0</v>
      </c>
    </row>
    <row r="76" spans="1:1" x14ac:dyDescent="0.35">
      <c r="A76" s="292" t="str">
        <f>[1]Main_Progress!G342</f>
        <v>[Replace bracketed text with your response]</v>
      </c>
    </row>
    <row r="77" spans="1:1" x14ac:dyDescent="0.35">
      <c r="A77" s="292" t="str">
        <f>[1]Main_Progress!Q342</f>
        <v>[If this Plan of Action was reported as complete at your Mid-Year Progress report and no additional updates are needed please skip the EOY Response Section. Otherwise, complete the fields above and replace bracketed text with your progress report response]</v>
      </c>
    </row>
    <row r="78" spans="1:1" x14ac:dyDescent="0.35">
      <c r="A78" s="290" t="s">
        <v>761</v>
      </c>
    </row>
    <row r="79" spans="1:1" x14ac:dyDescent="0.35">
      <c r="A79" s="291">
        <f>[1]Main_Progress!C358</f>
        <v>0</v>
      </c>
    </row>
    <row r="80" spans="1:1" x14ac:dyDescent="0.35">
      <c r="A80" s="292" t="str">
        <f>[1]Main_Progress!G358</f>
        <v>[Replace bracketed text with your response]</v>
      </c>
    </row>
    <row r="81" spans="1:1" x14ac:dyDescent="0.35">
      <c r="A81" s="292" t="str">
        <f>[1]Main_Progress!Q358</f>
        <v>[If this Plan of Action was reported as complete at your Mid-Year Progress report and no additional updates are needed please skip the EOY Response Section. Otherwise, complete the fields above and replace bracketed text with your progress report response]</v>
      </c>
    </row>
    <row r="82" spans="1:1" x14ac:dyDescent="0.35">
      <c r="A82" s="290" t="s">
        <v>767</v>
      </c>
    </row>
    <row r="83" spans="1:1" x14ac:dyDescent="0.35">
      <c r="A83" s="291">
        <f>[1]Main_Progress!C374</f>
        <v>0</v>
      </c>
    </row>
    <row r="84" spans="1:1" x14ac:dyDescent="0.35">
      <c r="A84" s="292" t="str">
        <f>[1]Main_Progress!G374</f>
        <v>[Replace bracketed text with your response]</v>
      </c>
    </row>
    <row r="85" spans="1:1" x14ac:dyDescent="0.35">
      <c r="A85" s="292" t="str">
        <f>[1]Main_Progress!Q374</f>
        <v>[If this Plan of Action was reported as complete at your Mid-Year Progress report and no additional updates are needed please skip the EOY Response Section. Otherwise, complete the fields above and replace bracketed text with your progress report response]</v>
      </c>
    </row>
    <row r="86" spans="1:1" x14ac:dyDescent="0.35">
      <c r="A86" s="290" t="s">
        <v>762</v>
      </c>
    </row>
    <row r="87" spans="1:1" x14ac:dyDescent="0.35">
      <c r="A87" s="291" t="str">
        <f>[1]Main_Progress!C394</f>
        <v>[Replace bracketed text with your response]</v>
      </c>
    </row>
    <row r="88" spans="1:1" x14ac:dyDescent="0.35">
      <c r="A88" s="292" t="str">
        <f>[1]Main_Progress!G394</f>
        <v>[Replace bracketed text with your response]</v>
      </c>
    </row>
    <row r="89" spans="1:1" x14ac:dyDescent="0.35">
      <c r="A89" s="292" t="str">
        <f>[1]Main_Progress!Q394</f>
        <v>[If this Plan of Action was reported as complete at your Mid-Year Progress report and no additional updates are needed please skip the EOY Response Section. Otherwise, complete the fields above and replace bracketed text with your progress report response]</v>
      </c>
    </row>
    <row r="90" spans="1:1" x14ac:dyDescent="0.35">
      <c r="A90" s="290" t="s">
        <v>763</v>
      </c>
    </row>
    <row r="91" spans="1:1" x14ac:dyDescent="0.35">
      <c r="A91" s="291" t="str">
        <f>[1]Main_Progress!C410</f>
        <v>[Replace bracketed text with your response]</v>
      </c>
    </row>
    <row r="92" spans="1:1" x14ac:dyDescent="0.35">
      <c r="A92" s="292" t="str">
        <f>[1]Main_Progress!G410</f>
        <v>[Replace bracketed text with your response]</v>
      </c>
    </row>
    <row r="93" spans="1:1" x14ac:dyDescent="0.35">
      <c r="A93" s="292" t="str">
        <f>[1]Main_Progress!Q410</f>
        <v>[If this Plan of Action was reported as complete at your Mid-Year Progress report and no additional updates are needed please skip the EOY Response Section. Otherwise, complete the fields above and replace bracketed text with your progress report response]</v>
      </c>
    </row>
    <row r="94" spans="1:1" x14ac:dyDescent="0.35">
      <c r="A94" s="290" t="s">
        <v>764</v>
      </c>
    </row>
    <row r="95" spans="1:1" x14ac:dyDescent="0.35">
      <c r="A95" s="291" t="str">
        <f>[1]Main_Progress!C426</f>
        <v>[Replace bracketed text with your response]</v>
      </c>
    </row>
    <row r="96" spans="1:1" x14ac:dyDescent="0.35">
      <c r="A96" s="292" t="str">
        <f>[1]Main_Progress!G426</f>
        <v>[Replace bracketed text with your response]</v>
      </c>
    </row>
    <row r="97" spans="1:1" x14ac:dyDescent="0.35">
      <c r="A97" s="292" t="str">
        <f>[1]Main_Progress!Q426</f>
        <v>[If this Plan of Action was reported as complete at your Mid-Year Progress report and no additional updates are needed please skip the EOY Response Section. Otherwise, complete the fields above and replace bracketed text with your progress report response]</v>
      </c>
    </row>
    <row r="98" spans="1:1" x14ac:dyDescent="0.35">
      <c r="A98" s="290" t="s">
        <v>765</v>
      </c>
    </row>
    <row r="99" spans="1:1" x14ac:dyDescent="0.35">
      <c r="A99" s="291" t="str">
        <f>[1]Main_Progress!C442</f>
        <v>[Replace bracketed text with your response]</v>
      </c>
    </row>
    <row r="100" spans="1:1" x14ac:dyDescent="0.35">
      <c r="A100" s="292" t="str">
        <f>[1]Main_Progress!G442</f>
        <v>[Replace bracketed text with your response]</v>
      </c>
    </row>
    <row r="101" spans="1:1" x14ac:dyDescent="0.35">
      <c r="A101" s="292" t="str">
        <f>[1]Main_Progress!Q442</f>
        <v>[If this Plan of Action was reported as complete at your Mid-Year Progress report and no additional updates are needed please skip the EOY Response Section. Otherwise, complete the fields above and replace bracketed text with your progress report response]</v>
      </c>
    </row>
    <row r="102" spans="1:1" x14ac:dyDescent="0.35">
      <c r="A102" s="290" t="s">
        <v>766</v>
      </c>
    </row>
    <row r="103" spans="1:1" x14ac:dyDescent="0.35">
      <c r="A103" s="291" t="str">
        <f>[1]Main_Progress!C458</f>
        <v>[Replace bracketed text with your response]</v>
      </c>
    </row>
    <row r="104" spans="1:1" x14ac:dyDescent="0.35">
      <c r="A104" s="292" t="str">
        <f>[1]Main_Progress!G458</f>
        <v>[Replace bracketed text with your response]</v>
      </c>
    </row>
    <row r="105" spans="1:1" x14ac:dyDescent="0.35">
      <c r="A105" s="292" t="str">
        <f>[1]Main_Progress!Q458</f>
        <v>[If this Plan of Action was reported as complete at your Mid-Year Progress report and no additional updates are needed please skip the EOY Response Section. Otherwise, complete the fields above and replace bracketed text with your progress report response]</v>
      </c>
    </row>
  </sheetData>
  <sheetProtection sheet="1" objects="1" scenarios="1" formatRow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72D5E-6FC0-465C-9AE2-F2C398EB5BFA}">
  <dimension ref="A1:A105"/>
  <sheetViews>
    <sheetView showGridLines="0" zoomScale="90" zoomScaleNormal="90" workbookViewId="0">
      <selection activeCell="A2" sqref="A2"/>
    </sheetView>
  </sheetViews>
  <sheetFormatPr defaultRowHeight="14.5" x14ac:dyDescent="0.35"/>
  <cols>
    <col min="1" max="1" width="255.54296875" style="292" customWidth="1"/>
  </cols>
  <sheetData>
    <row r="1" spans="1:1" ht="21" x14ac:dyDescent="0.35">
      <c r="A1" s="289" t="str">
        <f>[1]Coversheet!D15</f>
        <v>Select</v>
      </c>
    </row>
    <row r="2" spans="1:1" ht="21" x14ac:dyDescent="0.35">
      <c r="A2" s="289" t="s">
        <v>768</v>
      </c>
    </row>
    <row r="3" spans="1:1" ht="21" x14ac:dyDescent="0.35">
      <c r="A3" s="289" t="str">
        <f>[1]PC_Progress!E29</f>
        <v>PC Track</v>
      </c>
    </row>
    <row r="4" spans="1:1" ht="21" x14ac:dyDescent="0.35">
      <c r="A4" s="289" t="s">
        <v>769</v>
      </c>
    </row>
    <row r="5" spans="1:1" x14ac:dyDescent="0.35">
      <c r="A5" s="290"/>
    </row>
    <row r="6" spans="1:1" x14ac:dyDescent="0.35">
      <c r="A6" s="290" t="s">
        <v>743</v>
      </c>
    </row>
    <row r="7" spans="1:1" x14ac:dyDescent="0.35">
      <c r="A7" s="291">
        <f>[1]PC_Progress!C70</f>
        <v>0</v>
      </c>
    </row>
    <row r="8" spans="1:1" x14ac:dyDescent="0.35">
      <c r="A8" s="292">
        <f>[1]PC_Progress!G70</f>
        <v>0</v>
      </c>
    </row>
    <row r="9" spans="1:1" x14ac:dyDescent="0.35">
      <c r="A9" s="292" t="str">
        <f>[1]PC_Progress!Q70</f>
        <v>[If this Plan of Action was reported as complete at your Mid-Year Progress report and no additional updates are needed please skip the EOY Response Section. Otherwise, complete the fields above and replace bracketed text with your progress report response]</v>
      </c>
    </row>
    <row r="10" spans="1:1" x14ac:dyDescent="0.35">
      <c r="A10" s="292" t="s">
        <v>744</v>
      </c>
    </row>
    <row r="11" spans="1:1" x14ac:dyDescent="0.35">
      <c r="A11" s="290">
        <f>[1]PC_Progress!C86</f>
        <v>0</v>
      </c>
    </row>
    <row r="12" spans="1:1" x14ac:dyDescent="0.35">
      <c r="A12" s="292">
        <f>[1]PC_Progress!G86</f>
        <v>0</v>
      </c>
    </row>
    <row r="13" spans="1:1" x14ac:dyDescent="0.35">
      <c r="A13" s="292" t="str">
        <f>[1]PC_Progress!Q86</f>
        <v>[If this Plan of Action was reported as complete at your Mid-Year Progress report and no additional updates are needed please skip the EOY Response Section. Otherwise, complete the fields above and replace bracketed text with your progress report response]</v>
      </c>
    </row>
    <row r="14" spans="1:1" x14ac:dyDescent="0.35">
      <c r="A14" s="292" t="s">
        <v>745</v>
      </c>
    </row>
    <row r="15" spans="1:1" x14ac:dyDescent="0.35">
      <c r="A15" s="291">
        <f>[1]PC_Progress!C102</f>
        <v>0</v>
      </c>
    </row>
    <row r="16" spans="1:1" x14ac:dyDescent="0.35">
      <c r="A16" s="292">
        <f>[1]PC_Progress!G102</f>
        <v>0</v>
      </c>
    </row>
    <row r="17" spans="1:1" x14ac:dyDescent="0.35">
      <c r="A17" s="292" t="str">
        <f>[1]PC_Progress!Q102</f>
        <v>[If this Plan of Action was reported as complete at your Mid-Year Progress report and no additional updates are needed please skip the EOY Response Section. Otherwise, complete the fields above and replace bracketed text with your progress report response]</v>
      </c>
    </row>
    <row r="18" spans="1:1" x14ac:dyDescent="0.35">
      <c r="A18" s="292" t="s">
        <v>746</v>
      </c>
    </row>
    <row r="19" spans="1:1" x14ac:dyDescent="0.35">
      <c r="A19" s="291">
        <f>[1]PC_Progress!C118</f>
        <v>0</v>
      </c>
    </row>
    <row r="20" spans="1:1" x14ac:dyDescent="0.35">
      <c r="A20" s="292">
        <f>[1]PC_Progress!G118</f>
        <v>0</v>
      </c>
    </row>
    <row r="21" spans="1:1" x14ac:dyDescent="0.35">
      <c r="A21" s="292" t="str">
        <f>[1]PC_Progress!Q118</f>
        <v>[If this Plan of Action was reported as complete at your Mid-Year Progress report and no additional updates are needed please skip the EOY Response Section. Otherwise, complete the fields above and replace bracketed text with your progress report response]</v>
      </c>
    </row>
    <row r="22" spans="1:1" x14ac:dyDescent="0.35">
      <c r="A22" s="292" t="s">
        <v>747</v>
      </c>
    </row>
    <row r="23" spans="1:1" x14ac:dyDescent="0.35">
      <c r="A23" s="291">
        <f>[1]PC_Progress!C134</f>
        <v>0</v>
      </c>
    </row>
    <row r="24" spans="1:1" x14ac:dyDescent="0.35">
      <c r="A24" s="292">
        <f>[1]PC_Progress!G134</f>
        <v>0</v>
      </c>
    </row>
    <row r="25" spans="1:1" x14ac:dyDescent="0.35">
      <c r="A25" s="292" t="str">
        <f>[1]PC_Progress!Q134</f>
        <v>[If this Plan of Action was reported as complete at your Mid-Year Progress report and no additional updates are needed please skip the EOY Response Section. Otherwise, complete the fields above and replace bracketed text with your progress report response]</v>
      </c>
    </row>
    <row r="26" spans="1:1" x14ac:dyDescent="0.35">
      <c r="A26" s="292" t="s">
        <v>748</v>
      </c>
    </row>
    <row r="27" spans="1:1" x14ac:dyDescent="0.35">
      <c r="A27" s="291">
        <f>[1]PC_Progress!C150</f>
        <v>0</v>
      </c>
    </row>
    <row r="28" spans="1:1" x14ac:dyDescent="0.35">
      <c r="A28" s="292">
        <f>[1]PC_Progress!G150</f>
        <v>0</v>
      </c>
    </row>
    <row r="29" spans="1:1" x14ac:dyDescent="0.35">
      <c r="A29" s="292" t="str">
        <f>[1]PC_Progress!Q150</f>
        <v>[If this Plan of Action was reported as complete at your Mid-Year Progress report and no additional updates are needed please skip the EOY Response Section. Otherwise, complete the fields above and replace bracketed text with your progress report response]</v>
      </c>
    </row>
    <row r="30" spans="1:1" x14ac:dyDescent="0.35">
      <c r="A30" s="292" t="s">
        <v>749</v>
      </c>
    </row>
    <row r="31" spans="1:1" x14ac:dyDescent="0.35">
      <c r="A31" s="291">
        <f>[1]PC_Progress!C166</f>
        <v>0</v>
      </c>
    </row>
    <row r="32" spans="1:1" x14ac:dyDescent="0.35">
      <c r="A32" s="292">
        <f>[1]PC_Progress!G166</f>
        <v>0</v>
      </c>
    </row>
    <row r="33" spans="1:1" x14ac:dyDescent="0.35">
      <c r="A33" s="292" t="str">
        <f>[1]PC_Progress!Q166</f>
        <v>[If this Plan of Action was reported as complete at your Mid-Year Progress report and no additional updates are needed please skip the EOY Response Section. Otherwise, complete the fields above and replace bracketed text with your progress report response]</v>
      </c>
    </row>
    <row r="34" spans="1:1" x14ac:dyDescent="0.35">
      <c r="A34" s="292" t="s">
        <v>750</v>
      </c>
    </row>
    <row r="35" spans="1:1" x14ac:dyDescent="0.35">
      <c r="A35" s="291">
        <f>[1]PC_Progress!C182</f>
        <v>0</v>
      </c>
    </row>
    <row r="36" spans="1:1" x14ac:dyDescent="0.35">
      <c r="A36" s="292">
        <f>[1]PC_Progress!G182</f>
        <v>0</v>
      </c>
    </row>
    <row r="37" spans="1:1" x14ac:dyDescent="0.35">
      <c r="A37" s="292" t="str">
        <f>[1]PC_Progress!Q182</f>
        <v>[If this Plan of Action was reported as complete at your Mid-Year Progress report and no additional updates are needed please skip the EOY Response Section. Otherwise, complete the fields above and replace bracketed text with your progress report response]</v>
      </c>
    </row>
    <row r="38" spans="1:1" x14ac:dyDescent="0.35">
      <c r="A38" s="292" t="s">
        <v>751</v>
      </c>
    </row>
    <row r="39" spans="1:1" x14ac:dyDescent="0.35">
      <c r="A39" s="291">
        <f>[1]PC_Progress!C198</f>
        <v>0</v>
      </c>
    </row>
    <row r="40" spans="1:1" x14ac:dyDescent="0.35">
      <c r="A40" s="292">
        <f>[1]PC_Progress!G198</f>
        <v>0</v>
      </c>
    </row>
    <row r="41" spans="1:1" x14ac:dyDescent="0.35">
      <c r="A41" s="292" t="str">
        <f>[1]PC_Progress!Q198</f>
        <v>[If this Plan of Action was reported as complete at your Mid-Year Progress report and no additional updates are needed please skip the EOY Response Section. Otherwise, complete the fields above and replace bracketed text with your progress report response]</v>
      </c>
    </row>
    <row r="42" spans="1:1" x14ac:dyDescent="0.35">
      <c r="A42" s="292" t="s">
        <v>752</v>
      </c>
    </row>
    <row r="43" spans="1:1" x14ac:dyDescent="0.35">
      <c r="A43" s="291">
        <f>[1]PC_Progress!C214</f>
        <v>0</v>
      </c>
    </row>
    <row r="44" spans="1:1" x14ac:dyDescent="0.35">
      <c r="A44" s="292">
        <f>[1]PC_Progress!G214</f>
        <v>0</v>
      </c>
    </row>
    <row r="45" spans="1:1" x14ac:dyDescent="0.35">
      <c r="A45" s="292" t="str">
        <f>[1]PC_Progress!Q214</f>
        <v>[If this Plan of Action was reported as complete at your Mid-Year Progress report and no additional updates are needed please skip the EOY Response Section. Otherwise, complete the fields above and replace bracketed text with your progress report response]</v>
      </c>
    </row>
    <row r="46" spans="1:1" x14ac:dyDescent="0.35">
      <c r="A46" s="292" t="s">
        <v>753</v>
      </c>
    </row>
    <row r="47" spans="1:1" x14ac:dyDescent="0.35">
      <c r="A47" s="291">
        <f>[1]PC_Progress!C230</f>
        <v>0</v>
      </c>
    </row>
    <row r="48" spans="1:1" x14ac:dyDescent="0.35">
      <c r="A48" s="292">
        <f>[1]PC_Progress!G230</f>
        <v>0</v>
      </c>
    </row>
    <row r="49" spans="1:1" x14ac:dyDescent="0.35">
      <c r="A49" s="292" t="str">
        <f>[1]PC_Progress!Q230</f>
        <v>[If this Plan of Action was reported as complete at your Mid-Year Progress report and no additional updates are needed please skip the EOY Response Section. Otherwise, complete the fields above and replace bracketed text with your progress report response]</v>
      </c>
    </row>
    <row r="50" spans="1:1" x14ac:dyDescent="0.35">
      <c r="A50" s="292" t="s">
        <v>754</v>
      </c>
    </row>
    <row r="51" spans="1:1" x14ac:dyDescent="0.35">
      <c r="A51" s="291">
        <f>[1]PC_Progress!C246</f>
        <v>0</v>
      </c>
    </row>
    <row r="52" spans="1:1" x14ac:dyDescent="0.35">
      <c r="A52" s="292">
        <f>[1]PC_Progress!G246</f>
        <v>0</v>
      </c>
    </row>
    <row r="53" spans="1:1" x14ac:dyDescent="0.35">
      <c r="A53" s="292" t="str">
        <f>[1]PC_Progress!Q246</f>
        <v>[If this Plan of Action was reported as complete at your Mid-Year Progress report and no additional updates are needed please skip the EOY Response Section. Otherwise, complete the fields above and replace bracketed text with your progress report response]</v>
      </c>
    </row>
    <row r="54" spans="1:1" x14ac:dyDescent="0.35">
      <c r="A54" s="292" t="s">
        <v>755</v>
      </c>
    </row>
    <row r="55" spans="1:1" x14ac:dyDescent="0.35">
      <c r="A55" s="291">
        <f>[1]PC_Progress!C262</f>
        <v>0</v>
      </c>
    </row>
    <row r="56" spans="1:1" x14ac:dyDescent="0.35">
      <c r="A56" s="292">
        <f>[1]PC_Progress!G262</f>
        <v>0</v>
      </c>
    </row>
    <row r="57" spans="1:1" x14ac:dyDescent="0.35">
      <c r="A57" s="292" t="str">
        <f>[1]PC_Progress!Q262</f>
        <v>[If this Plan of Action was reported as complete at your Mid-Year Progress report and no additional updates are needed please skip the EOY Response Section. Otherwise, complete the fields above and replace bracketed text with your progress report response]</v>
      </c>
    </row>
    <row r="58" spans="1:1" x14ac:dyDescent="0.35">
      <c r="A58" s="292" t="s">
        <v>756</v>
      </c>
    </row>
    <row r="59" spans="1:1" x14ac:dyDescent="0.35">
      <c r="A59" s="291">
        <f>[1]PC_Progress!C278</f>
        <v>0</v>
      </c>
    </row>
    <row r="60" spans="1:1" x14ac:dyDescent="0.35">
      <c r="A60" s="292">
        <f>[1]PC_Progress!G278</f>
        <v>0</v>
      </c>
    </row>
    <row r="61" spans="1:1" x14ac:dyDescent="0.35">
      <c r="A61" s="292" t="str">
        <f>[1]PC_Progress!Q278</f>
        <v>[If this Plan of Action was reported as complete at your Mid-Year Progress report and no additional updates are needed please skip the EOY Response Section. Otherwise, complete the fields above and replace bracketed text with your progress report response]</v>
      </c>
    </row>
    <row r="62" spans="1:1" x14ac:dyDescent="0.35">
      <c r="A62" s="292" t="s">
        <v>757</v>
      </c>
    </row>
    <row r="63" spans="1:1" x14ac:dyDescent="0.35">
      <c r="A63" s="291">
        <f>[1]PC_Progress!C294</f>
        <v>0</v>
      </c>
    </row>
    <row r="64" spans="1:1" x14ac:dyDescent="0.35">
      <c r="A64" s="292" t="str">
        <f>[1]PC_Progress!G294</f>
        <v>[Replace bracketed text with your response]</v>
      </c>
    </row>
    <row r="65" spans="1:1" x14ac:dyDescent="0.35">
      <c r="A65" s="292" t="str">
        <f>[1]PC_Progress!Q294</f>
        <v>[If this Plan of Action was reported as complete at your Mid-Year Progress report and no additional updates are needed please skip the EOY Response Section. Otherwise, complete the fields above and replace bracketed text with your progress report response]</v>
      </c>
    </row>
    <row r="66" spans="1:1" x14ac:dyDescent="0.35">
      <c r="A66" s="292" t="s">
        <v>758</v>
      </c>
    </row>
    <row r="67" spans="1:1" x14ac:dyDescent="0.35">
      <c r="A67" s="291">
        <f>[1]PC_Progress!C310</f>
        <v>0</v>
      </c>
    </row>
    <row r="68" spans="1:1" x14ac:dyDescent="0.35">
      <c r="A68" s="292" t="str">
        <f>[1]PC_Progress!G310</f>
        <v>[Replace bracketed text with your response]</v>
      </c>
    </row>
    <row r="69" spans="1:1" x14ac:dyDescent="0.35">
      <c r="A69" s="292" t="str">
        <f>[1]PC_Progress!Q310</f>
        <v>[If this Plan of Action was reported as complete at your Mid-Year Progress report and no additional updates are needed please skip the EOY Response Section. Otherwise, complete the fields above and replace bracketed text with your progress report response]</v>
      </c>
    </row>
    <row r="70" spans="1:1" x14ac:dyDescent="0.35">
      <c r="A70" s="292" t="s">
        <v>759</v>
      </c>
    </row>
    <row r="71" spans="1:1" x14ac:dyDescent="0.35">
      <c r="A71" s="291">
        <f>[1]PC_Progress!C326</f>
        <v>0</v>
      </c>
    </row>
    <row r="72" spans="1:1" x14ac:dyDescent="0.35">
      <c r="A72" s="292" t="str">
        <f>[1]PC_Progress!G326</f>
        <v>[Replace bracketed text with your response]</v>
      </c>
    </row>
    <row r="73" spans="1:1" x14ac:dyDescent="0.35">
      <c r="A73" s="292" t="str">
        <f>[1]PC_Progress!Q326</f>
        <v>[If this Plan of Action was reported as complete at your Mid-Year Progress report and no additional updates are needed please skip the EOY Response Section. Otherwise, complete the fields above and replace bracketed text with your progress report response]</v>
      </c>
    </row>
    <row r="74" spans="1:1" x14ac:dyDescent="0.35">
      <c r="A74" s="292" t="s">
        <v>760</v>
      </c>
    </row>
    <row r="75" spans="1:1" x14ac:dyDescent="0.35">
      <c r="A75" s="291">
        <f>[1]PC_Progress!C342</f>
        <v>0</v>
      </c>
    </row>
    <row r="76" spans="1:1" x14ac:dyDescent="0.35">
      <c r="A76" s="292" t="str">
        <f>[1]PC_Progress!G342</f>
        <v>[Replace bracketed text with your response]</v>
      </c>
    </row>
    <row r="77" spans="1:1" x14ac:dyDescent="0.35">
      <c r="A77" s="292" t="str">
        <f>[1]PC_Progress!Q342</f>
        <v>[If this Plan of Action was reported as complete at your Mid-Year Progress report and no additional updates are needed please skip the EOY Response Section. Otherwise, complete the fields above and replace bracketed text with your progress report response]</v>
      </c>
    </row>
    <row r="78" spans="1:1" x14ac:dyDescent="0.35">
      <c r="A78" s="292" t="s">
        <v>761</v>
      </c>
    </row>
    <row r="79" spans="1:1" x14ac:dyDescent="0.35">
      <c r="A79" s="291">
        <f>[1]PC_Progress!C358</f>
        <v>0</v>
      </c>
    </row>
    <row r="80" spans="1:1" x14ac:dyDescent="0.35">
      <c r="A80" s="292" t="str">
        <f>[1]PC_Progress!G358</f>
        <v>[Replace bracketed text with your response]</v>
      </c>
    </row>
    <row r="81" spans="1:1" x14ac:dyDescent="0.35">
      <c r="A81" s="292" t="str">
        <f>[1]PC_Progress!Q358</f>
        <v>[If this Plan of Action was reported as complete at your Mid-Year Progress report and no additional updates are needed please skip the EOY Response Section. Otherwise, complete the fields above and replace bracketed text with your progress report response]</v>
      </c>
    </row>
    <row r="82" spans="1:1" x14ac:dyDescent="0.35">
      <c r="A82" s="292" t="s">
        <v>767</v>
      </c>
    </row>
    <row r="83" spans="1:1" x14ac:dyDescent="0.35">
      <c r="A83" s="291">
        <f>[1]PC_Progress!C374</f>
        <v>0</v>
      </c>
    </row>
    <row r="84" spans="1:1" x14ac:dyDescent="0.35">
      <c r="A84" s="292" t="str">
        <f>[1]PC_Progress!G374</f>
        <v>[Replace bracketed text with your response]</v>
      </c>
    </row>
    <row r="85" spans="1:1" x14ac:dyDescent="0.35">
      <c r="A85" s="292" t="str">
        <f>[1]PC_Progress!Q374</f>
        <v>[If this Plan of Action was reported as complete at your Mid-Year Progress report and no additional updates are needed please skip the EOY Response Section. Otherwise, complete the fields above and replace bracketed text with your progress report response]</v>
      </c>
    </row>
    <row r="86" spans="1:1" x14ac:dyDescent="0.35">
      <c r="A86" s="292" t="s">
        <v>762</v>
      </c>
    </row>
    <row r="87" spans="1:1" x14ac:dyDescent="0.35">
      <c r="A87" s="291" t="str">
        <f>[1]PC_Progress!C394</f>
        <v>[Replace bracketed text with your response]</v>
      </c>
    </row>
    <row r="88" spans="1:1" x14ac:dyDescent="0.35">
      <c r="A88" s="292" t="str">
        <f>[1]PC_Progress!G394</f>
        <v>[Replace bracketed text with your response]</v>
      </c>
    </row>
    <row r="89" spans="1:1" x14ac:dyDescent="0.35">
      <c r="A89" s="292" t="str">
        <f>[1]PC_Progress!Q394</f>
        <v>[If this Plan of Action was reported as complete at your Mid-Year Progress report and no additional updates are needed please skip the EOY Response Section. Otherwise, complete the fields above and replace bracketed text with your progress report response]</v>
      </c>
    </row>
    <row r="90" spans="1:1" x14ac:dyDescent="0.35">
      <c r="A90" s="292" t="s">
        <v>763</v>
      </c>
    </row>
    <row r="91" spans="1:1" x14ac:dyDescent="0.35">
      <c r="A91" s="291" t="str">
        <f>[1]PC_Progress!C410</f>
        <v>[Replace bracketed text with your response]</v>
      </c>
    </row>
    <row r="92" spans="1:1" x14ac:dyDescent="0.35">
      <c r="A92" s="292" t="str">
        <f>[1]PC_Progress!G410</f>
        <v>[Replace bracketed text with your response]</v>
      </c>
    </row>
    <row r="93" spans="1:1" x14ac:dyDescent="0.35">
      <c r="A93" s="292" t="str">
        <f>[1]PC_Progress!Q410</f>
        <v>[If this Plan of Action was reported as complete at your Mid-Year Progress report and no additional updates are needed please skip the EOY Response Section. Otherwise, complete the fields above and replace bracketed text with your progress report response]</v>
      </c>
    </row>
    <row r="94" spans="1:1" x14ac:dyDescent="0.35">
      <c r="A94" s="292" t="s">
        <v>764</v>
      </c>
    </row>
    <row r="95" spans="1:1" x14ac:dyDescent="0.35">
      <c r="A95" s="291" t="str">
        <f>[1]PC_Progress!C426</f>
        <v>[Replace bracketed text with your response]</v>
      </c>
    </row>
    <row r="96" spans="1:1" x14ac:dyDescent="0.35">
      <c r="A96" s="292" t="str">
        <f>[1]PC_Progress!G426</f>
        <v>[Replace bracketed text with your response]</v>
      </c>
    </row>
    <row r="97" spans="1:1" x14ac:dyDescent="0.35">
      <c r="A97" s="292" t="str">
        <f>[1]PC_Progress!Q426</f>
        <v>[If this Plan of Action was reported as complete at your Mid-Year Progress report and no additional updates are needed please skip the EOY Response Section. Otherwise, complete the fields above and replace bracketed text with your progress report response]</v>
      </c>
    </row>
    <row r="98" spans="1:1" x14ac:dyDescent="0.35">
      <c r="A98" s="292" t="s">
        <v>765</v>
      </c>
    </row>
    <row r="99" spans="1:1" x14ac:dyDescent="0.35">
      <c r="A99" s="291" t="str">
        <f>[1]PC_Progress!C442</f>
        <v>[Replace bracketed text with your response]</v>
      </c>
    </row>
    <row r="100" spans="1:1" x14ac:dyDescent="0.35">
      <c r="A100" s="292" t="str">
        <f>[1]PC_Progress!G442</f>
        <v>[Replace bracketed text with your response]</v>
      </c>
    </row>
    <row r="101" spans="1:1" x14ac:dyDescent="0.35">
      <c r="A101" s="292" t="str">
        <f>[1]PC_Progress!Q442</f>
        <v>[If this Plan of Action was reported as complete at your Mid-Year Progress report and no additional updates are needed please skip the EOY Response Section. Otherwise, complete the fields above and replace bracketed text with your progress report response]</v>
      </c>
    </row>
    <row r="102" spans="1:1" x14ac:dyDescent="0.35">
      <c r="A102" s="292" t="s">
        <v>766</v>
      </c>
    </row>
    <row r="103" spans="1:1" x14ac:dyDescent="0.35">
      <c r="A103" s="291" t="str">
        <f>[1]PC_Progress!C458</f>
        <v>[Replace bracketed text with your response]</v>
      </c>
    </row>
    <row r="104" spans="1:1" x14ac:dyDescent="0.35">
      <c r="A104" s="292" t="str">
        <f>[1]PC_Progress!G458</f>
        <v>[Replace bracketed text with your response]</v>
      </c>
    </row>
    <row r="105" spans="1:1" x14ac:dyDescent="0.35">
      <c r="A105" s="292" t="str">
        <f>[1]PC_Progress!Q458</f>
        <v>[If this Plan of Action was reported as complete at your Mid-Year Progress report and no additional updates are needed please skip the EOY Response Section. Otherwise, complete the fields above and replace bracketed text with your progress report response]</v>
      </c>
    </row>
  </sheetData>
  <sheetProtection sheet="1" objects="1" scenarios="1"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37"/>
  <sheetViews>
    <sheetView workbookViewId="0">
      <selection activeCell="C44" sqref="C44"/>
    </sheetView>
  </sheetViews>
  <sheetFormatPr defaultColWidth="8.81640625" defaultRowHeight="14.5" x14ac:dyDescent="0.35"/>
  <cols>
    <col min="1" max="1" width="10.1796875" customWidth="1"/>
    <col min="2" max="2" width="10.1796875" bestFit="1" customWidth="1"/>
    <col min="3" max="3" width="12.1796875" customWidth="1"/>
    <col min="4" max="4" width="13.1796875" customWidth="1"/>
    <col min="5" max="5" width="6.26953125" customWidth="1"/>
    <col min="6" max="6" width="13.1796875" customWidth="1"/>
    <col min="7" max="7" width="7.26953125" customWidth="1"/>
    <col min="8" max="8" width="14" customWidth="1"/>
  </cols>
  <sheetData>
    <row r="1" spans="1:13" x14ac:dyDescent="0.35">
      <c r="C1" s="5"/>
      <c r="D1" s="5"/>
      <c r="E1" s="5"/>
      <c r="F1" s="5"/>
      <c r="G1" s="5"/>
    </row>
    <row r="2" spans="1:13" ht="15.5" x14ac:dyDescent="0.35">
      <c r="A2" t="s">
        <v>33</v>
      </c>
      <c r="C2" s="6"/>
      <c r="D2" s="6"/>
      <c r="E2" s="6"/>
      <c r="F2" s="6"/>
      <c r="H2" s="6"/>
    </row>
    <row r="3" spans="1:13" x14ac:dyDescent="0.35">
      <c r="A3" t="s">
        <v>6</v>
      </c>
      <c r="B3" t="s">
        <v>668</v>
      </c>
      <c r="C3" s="7"/>
      <c r="D3" s="7"/>
      <c r="E3" s="7"/>
      <c r="F3" s="7"/>
      <c r="G3" s="7"/>
      <c r="H3" s="10"/>
      <c r="I3" s="5"/>
      <c r="J3" s="5"/>
      <c r="K3" s="5"/>
      <c r="L3" s="5"/>
      <c r="M3" s="5"/>
    </row>
    <row r="4" spans="1:13" x14ac:dyDescent="0.35">
      <c r="A4" t="s">
        <v>39</v>
      </c>
      <c r="B4" t="s">
        <v>669</v>
      </c>
      <c r="C4" s="5"/>
      <c r="D4" s="5"/>
      <c r="E4" s="5"/>
      <c r="F4" s="5"/>
      <c r="G4" s="5"/>
    </row>
    <row r="5" spans="1:13" x14ac:dyDescent="0.35">
      <c r="A5" t="s">
        <v>4</v>
      </c>
      <c r="B5" t="s">
        <v>670</v>
      </c>
    </row>
    <row r="6" spans="1:13" x14ac:dyDescent="0.35">
      <c r="A6" t="s">
        <v>378</v>
      </c>
      <c r="B6" t="s">
        <v>671</v>
      </c>
    </row>
    <row r="7" spans="1:13" x14ac:dyDescent="0.35">
      <c r="A7" t="s">
        <v>672</v>
      </c>
      <c r="B7" t="s">
        <v>4</v>
      </c>
    </row>
    <row r="9" spans="1:13" x14ac:dyDescent="0.35">
      <c r="B9" t="s">
        <v>336</v>
      </c>
    </row>
    <row r="10" spans="1:13" x14ac:dyDescent="0.35">
      <c r="A10" t="s">
        <v>673</v>
      </c>
      <c r="B10" s="43">
        <v>0</v>
      </c>
    </row>
    <row r="11" spans="1:13" x14ac:dyDescent="0.35">
      <c r="A11" t="s">
        <v>674</v>
      </c>
      <c r="B11" s="43">
        <v>10</v>
      </c>
    </row>
    <row r="12" spans="1:13" x14ac:dyDescent="0.35">
      <c r="B12" s="43">
        <v>20</v>
      </c>
    </row>
    <row r="13" spans="1:13" x14ac:dyDescent="0.35">
      <c r="B13" s="43">
        <v>30</v>
      </c>
    </row>
    <row r="14" spans="1:13" x14ac:dyDescent="0.35">
      <c r="B14" s="43">
        <v>40</v>
      </c>
    </row>
    <row r="15" spans="1:13" x14ac:dyDescent="0.35">
      <c r="A15" t="s">
        <v>675</v>
      </c>
      <c r="B15" s="43">
        <v>50</v>
      </c>
    </row>
    <row r="16" spans="1:13" x14ac:dyDescent="0.35">
      <c r="B16" s="43">
        <v>60</v>
      </c>
    </row>
    <row r="17" spans="1:2" x14ac:dyDescent="0.35">
      <c r="B17" s="43">
        <v>70</v>
      </c>
    </row>
    <row r="18" spans="1:2" x14ac:dyDescent="0.35">
      <c r="A18" t="s">
        <v>378</v>
      </c>
      <c r="B18" s="43">
        <v>80</v>
      </c>
    </row>
    <row r="19" spans="1:2" x14ac:dyDescent="0.35">
      <c r="B19" s="43">
        <v>90</v>
      </c>
    </row>
    <row r="20" spans="1:2" x14ac:dyDescent="0.35">
      <c r="B20" s="43">
        <v>100</v>
      </c>
    </row>
    <row r="21" spans="1:2" x14ac:dyDescent="0.35">
      <c r="B21" t="s">
        <v>4</v>
      </c>
    </row>
    <row r="23" spans="1:2" x14ac:dyDescent="0.35">
      <c r="A23" t="s">
        <v>4</v>
      </c>
    </row>
    <row r="24" spans="1:2" x14ac:dyDescent="0.35">
      <c r="A24" t="s">
        <v>676</v>
      </c>
    </row>
    <row r="25" spans="1:2" x14ac:dyDescent="0.35">
      <c r="A25" t="s">
        <v>677</v>
      </c>
    </row>
    <row r="26" spans="1:2" x14ac:dyDescent="0.35">
      <c r="A26" t="s">
        <v>678</v>
      </c>
    </row>
    <row r="27" spans="1:2" x14ac:dyDescent="0.35">
      <c r="B27" t="s">
        <v>4</v>
      </c>
    </row>
    <row r="28" spans="1:2" x14ac:dyDescent="0.35">
      <c r="B28" t="s">
        <v>679</v>
      </c>
    </row>
    <row r="29" spans="1:2" x14ac:dyDescent="0.35">
      <c r="B29" t="s">
        <v>676</v>
      </c>
    </row>
    <row r="30" spans="1:2" x14ac:dyDescent="0.35">
      <c r="B30" t="s">
        <v>680</v>
      </c>
    </row>
    <row r="31" spans="1:2" x14ac:dyDescent="0.35">
      <c r="B31" t="s">
        <v>681</v>
      </c>
    </row>
    <row r="32" spans="1:2" x14ac:dyDescent="0.35">
      <c r="B32" t="s">
        <v>682</v>
      </c>
    </row>
    <row r="33" spans="2:2" x14ac:dyDescent="0.35">
      <c r="B33" t="s">
        <v>683</v>
      </c>
    </row>
    <row r="34" spans="2:2" x14ac:dyDescent="0.35">
      <c r="B34" t="s">
        <v>684</v>
      </c>
    </row>
    <row r="35" spans="2:2" x14ac:dyDescent="0.35">
      <c r="B35" t="s">
        <v>685</v>
      </c>
    </row>
    <row r="36" spans="2:2" x14ac:dyDescent="0.35">
      <c r="B36" t="s">
        <v>649</v>
      </c>
    </row>
    <row r="37" spans="2:2" x14ac:dyDescent="0.35">
      <c r="B37" t="s">
        <v>686</v>
      </c>
    </row>
  </sheetData>
  <phoneticPr fontId="3" type="noConversion"/>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DB85-42BE-4914-AA58-65DFBDE7669F}">
  <sheetPr codeName="Sheet12"/>
  <dimension ref="A1:E25"/>
  <sheetViews>
    <sheetView workbookViewId="0">
      <selection activeCell="F30" sqref="F30"/>
    </sheetView>
  </sheetViews>
  <sheetFormatPr defaultRowHeight="14.5" x14ac:dyDescent="0.35"/>
  <cols>
    <col min="1" max="1" width="58.453125" customWidth="1"/>
  </cols>
  <sheetData>
    <row r="1" spans="1:5" x14ac:dyDescent="0.35">
      <c r="A1" t="s">
        <v>8</v>
      </c>
      <c r="B1" t="s">
        <v>1</v>
      </c>
      <c r="C1" t="s">
        <v>2</v>
      </c>
      <c r="D1" t="s">
        <v>0</v>
      </c>
      <c r="E1" t="s">
        <v>687</v>
      </c>
    </row>
    <row r="2" spans="1:5" x14ac:dyDescent="0.35">
      <c r="A2" s="70" t="s">
        <v>688</v>
      </c>
      <c r="B2">
        <v>7</v>
      </c>
      <c r="C2" s="71" t="s">
        <v>688</v>
      </c>
      <c r="D2" t="s">
        <v>689</v>
      </c>
      <c r="E2" s="70" t="s">
        <v>690</v>
      </c>
    </row>
    <row r="3" spans="1:5" x14ac:dyDescent="0.35">
      <c r="A3" s="70" t="s">
        <v>691</v>
      </c>
      <c r="B3">
        <v>14</v>
      </c>
      <c r="C3" s="71" t="s">
        <v>691</v>
      </c>
      <c r="D3" t="s">
        <v>689</v>
      </c>
      <c r="E3" s="70" t="s">
        <v>692</v>
      </c>
    </row>
    <row r="4" spans="1:5" x14ac:dyDescent="0.35">
      <c r="A4" s="70" t="s">
        <v>693</v>
      </c>
      <c r="B4">
        <v>17</v>
      </c>
      <c r="C4" s="71" t="s">
        <v>693</v>
      </c>
      <c r="D4" t="s">
        <v>689</v>
      </c>
      <c r="E4" s="70" t="s">
        <v>694</v>
      </c>
    </row>
    <row r="5" spans="1:5" x14ac:dyDescent="0.35">
      <c r="A5" s="70" t="s">
        <v>695</v>
      </c>
      <c r="B5">
        <v>20</v>
      </c>
      <c r="C5" s="71" t="s">
        <v>695</v>
      </c>
      <c r="D5" t="s">
        <v>689</v>
      </c>
      <c r="E5" s="70" t="s">
        <v>696</v>
      </c>
    </row>
    <row r="6" spans="1:5" x14ac:dyDescent="0.35">
      <c r="A6" s="70" t="s">
        <v>697</v>
      </c>
      <c r="B6">
        <v>25</v>
      </c>
      <c r="C6" s="71" t="s">
        <v>697</v>
      </c>
      <c r="D6" t="s">
        <v>689</v>
      </c>
      <c r="E6" s="70" t="s">
        <v>698</v>
      </c>
    </row>
    <row r="7" spans="1:5" x14ac:dyDescent="0.35">
      <c r="A7" s="70" t="s">
        <v>699</v>
      </c>
      <c r="B7">
        <v>27</v>
      </c>
      <c r="C7" s="71" t="s">
        <v>699</v>
      </c>
      <c r="D7" t="s">
        <v>689</v>
      </c>
      <c r="E7" s="70" t="s">
        <v>700</v>
      </c>
    </row>
    <row r="8" spans="1:5" x14ac:dyDescent="0.35">
      <c r="A8" s="70" t="s">
        <v>701</v>
      </c>
      <c r="B8">
        <v>32</v>
      </c>
      <c r="C8" s="71" t="s">
        <v>701</v>
      </c>
      <c r="D8" t="s">
        <v>689</v>
      </c>
      <c r="E8" s="70" t="s">
        <v>702</v>
      </c>
    </row>
    <row r="9" spans="1:5" x14ac:dyDescent="0.35">
      <c r="A9" s="70" t="s">
        <v>703</v>
      </c>
      <c r="B9">
        <v>41</v>
      </c>
      <c r="C9" s="71" t="s">
        <v>703</v>
      </c>
      <c r="D9" t="s">
        <v>689</v>
      </c>
      <c r="E9" s="70" t="s">
        <v>704</v>
      </c>
    </row>
    <row r="10" spans="1:5" x14ac:dyDescent="0.35">
      <c r="A10" s="70" t="s">
        <v>705</v>
      </c>
      <c r="B10">
        <v>45</v>
      </c>
      <c r="C10" s="71" t="s">
        <v>705</v>
      </c>
      <c r="D10" t="s">
        <v>689</v>
      </c>
      <c r="E10" s="70" t="s">
        <v>706</v>
      </c>
    </row>
    <row r="11" spans="1:5" x14ac:dyDescent="0.35">
      <c r="A11" s="70" t="s">
        <v>707</v>
      </c>
      <c r="B11">
        <v>57</v>
      </c>
      <c r="C11" s="72" t="s">
        <v>707</v>
      </c>
      <c r="D11" t="s">
        <v>689</v>
      </c>
      <c r="E11" s="70" t="s">
        <v>708</v>
      </c>
    </row>
    <row r="12" spans="1:5" x14ac:dyDescent="0.35">
      <c r="A12" s="70" t="s">
        <v>709</v>
      </c>
      <c r="B12">
        <v>61</v>
      </c>
      <c r="C12" s="71" t="s">
        <v>709</v>
      </c>
      <c r="D12" t="s">
        <v>689</v>
      </c>
      <c r="E12" s="70" t="s">
        <v>710</v>
      </c>
    </row>
    <row r="13" spans="1:5" x14ac:dyDescent="0.35">
      <c r="A13" s="70" t="s">
        <v>711</v>
      </c>
      <c r="B13">
        <v>63</v>
      </c>
      <c r="C13" s="71" t="s">
        <v>711</v>
      </c>
      <c r="D13" t="s">
        <v>689</v>
      </c>
      <c r="E13" s="70" t="s">
        <v>712</v>
      </c>
    </row>
    <row r="14" spans="1:5" x14ac:dyDescent="0.35">
      <c r="A14" s="70" t="s">
        <v>713</v>
      </c>
      <c r="B14">
        <v>71</v>
      </c>
      <c r="C14" s="71" t="s">
        <v>713</v>
      </c>
      <c r="D14" t="s">
        <v>689</v>
      </c>
      <c r="E14" s="70" t="s">
        <v>714</v>
      </c>
    </row>
    <row r="15" spans="1:5" x14ac:dyDescent="0.35">
      <c r="A15" s="70" t="s">
        <v>715</v>
      </c>
      <c r="B15">
        <v>75</v>
      </c>
      <c r="C15" s="71" t="s">
        <v>715</v>
      </c>
      <c r="D15" t="s">
        <v>689</v>
      </c>
      <c r="E15" s="70" t="s">
        <v>716</v>
      </c>
    </row>
    <row r="16" spans="1:5" x14ac:dyDescent="0.35">
      <c r="A16" s="70" t="s">
        <v>717</v>
      </c>
      <c r="B16">
        <v>78</v>
      </c>
      <c r="C16" s="71" t="s">
        <v>717</v>
      </c>
      <c r="D16" t="s">
        <v>689</v>
      </c>
      <c r="E16" s="70" t="s">
        <v>718</v>
      </c>
    </row>
    <row r="17" spans="1:5" x14ac:dyDescent="0.35">
      <c r="A17" s="70" t="s">
        <v>719</v>
      </c>
      <c r="B17">
        <v>82</v>
      </c>
      <c r="C17" s="71" t="s">
        <v>719</v>
      </c>
      <c r="D17" t="s">
        <v>689</v>
      </c>
      <c r="E17" s="70" t="s">
        <v>720</v>
      </c>
    </row>
    <row r="18" spans="1:5" x14ac:dyDescent="0.35">
      <c r="A18" s="70" t="s">
        <v>721</v>
      </c>
      <c r="B18">
        <v>96</v>
      </c>
      <c r="C18" s="71" t="s">
        <v>721</v>
      </c>
      <c r="D18" t="s">
        <v>689</v>
      </c>
      <c r="E18" s="70" t="s">
        <v>722</v>
      </c>
    </row>
    <row r="19" spans="1:5" x14ac:dyDescent="0.35">
      <c r="A19" s="70" t="s">
        <v>723</v>
      </c>
      <c r="B19">
        <v>103</v>
      </c>
      <c r="C19" s="71" t="s">
        <v>723</v>
      </c>
      <c r="D19" t="s">
        <v>689</v>
      </c>
      <c r="E19" s="70" t="s">
        <v>724</v>
      </c>
    </row>
    <row r="20" spans="1:5" x14ac:dyDescent="0.35">
      <c r="A20" s="70" t="s">
        <v>725</v>
      </c>
      <c r="B20">
        <v>107</v>
      </c>
      <c r="C20" s="71" t="s">
        <v>725</v>
      </c>
      <c r="D20" t="s">
        <v>689</v>
      </c>
      <c r="E20" s="70" t="s">
        <v>726</v>
      </c>
    </row>
    <row r="21" spans="1:5" x14ac:dyDescent="0.35">
      <c r="A21" s="70" t="s">
        <v>727</v>
      </c>
      <c r="B21">
        <v>141</v>
      </c>
      <c r="C21" s="71" t="s">
        <v>728</v>
      </c>
      <c r="D21" t="s">
        <v>689</v>
      </c>
      <c r="E21" s="70" t="s">
        <v>729</v>
      </c>
    </row>
    <row r="22" spans="1:5" x14ac:dyDescent="0.35">
      <c r="A22" s="70" t="s">
        <v>730</v>
      </c>
      <c r="B22">
        <v>113</v>
      </c>
      <c r="C22" s="71" t="s">
        <v>730</v>
      </c>
      <c r="D22" t="s">
        <v>689</v>
      </c>
      <c r="E22" s="70" t="s">
        <v>731</v>
      </c>
    </row>
    <row r="23" spans="1:5" x14ac:dyDescent="0.35">
      <c r="A23" s="70" t="s">
        <v>732</v>
      </c>
      <c r="B23">
        <v>124</v>
      </c>
      <c r="C23" s="71" t="s">
        <v>732</v>
      </c>
      <c r="D23" t="s">
        <v>689</v>
      </c>
      <c r="E23" s="70" t="s">
        <v>733</v>
      </c>
    </row>
    <row r="24" spans="1:5" x14ac:dyDescent="0.35">
      <c r="A24" s="70" t="s">
        <v>734</v>
      </c>
      <c r="B24">
        <v>129</v>
      </c>
      <c r="C24" s="71" t="s">
        <v>734</v>
      </c>
      <c r="D24" t="s">
        <v>689</v>
      </c>
      <c r="E24" s="70" t="s">
        <v>735</v>
      </c>
    </row>
    <row r="25" spans="1:5" x14ac:dyDescent="0.35">
      <c r="A25" s="37" t="s">
        <v>4</v>
      </c>
    </row>
  </sheetData>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A1:GX596"/>
  <sheetViews>
    <sheetView showGridLines="0" showRowColHeaders="0" zoomScale="104" zoomScaleNormal="104" workbookViewId="0"/>
  </sheetViews>
  <sheetFormatPr defaultColWidth="8.81640625" defaultRowHeight="14.5" x14ac:dyDescent="0.35"/>
  <cols>
    <col min="1" max="1" width="4.54296875" customWidth="1"/>
    <col min="2" max="2" width="3.7265625" customWidth="1"/>
    <col min="3" max="3" width="48.7265625" customWidth="1"/>
    <col min="4" max="4" width="2.26953125" customWidth="1"/>
    <col min="5" max="5" width="16.7265625" customWidth="1"/>
    <col min="6" max="6" width="5" customWidth="1"/>
    <col min="7" max="7" width="47.81640625" customWidth="1"/>
    <col min="8" max="8" width="19" customWidth="1"/>
    <col min="9" max="10" width="16.7265625" customWidth="1"/>
    <col min="11" max="11" width="10.453125" customWidth="1"/>
    <col min="12" max="12" width="16.7265625" customWidth="1"/>
    <col min="13" max="13" width="14.7265625" customWidth="1"/>
    <col min="14" max="14" width="41.1796875" customWidth="1"/>
    <col min="15" max="15" width="5.1796875" customWidth="1"/>
    <col min="16" max="16" width="48" customWidth="1"/>
    <col min="17" max="19" width="16.7265625" customWidth="1"/>
    <col min="20" max="20" width="22.81640625" customWidth="1"/>
    <col min="21" max="21" width="16.7265625" customWidth="1"/>
    <col min="22" max="22" width="14.7265625" customWidth="1"/>
    <col min="23" max="23" width="41.1796875" customWidth="1"/>
    <col min="24" max="24" width="6" customWidth="1"/>
    <col min="25" max="25" width="35.81640625" customWidth="1"/>
    <col min="26" max="26" width="23.7265625" customWidth="1"/>
    <col min="27" max="29" width="23.54296875" customWidth="1"/>
    <col min="30" max="30" width="23.54296875" hidden="1" customWidth="1"/>
    <col min="31" max="39" width="23.54296875" customWidth="1"/>
    <col min="40" max="41" width="23.54296875" hidden="1" customWidth="1"/>
    <col min="42" max="42" width="24.7265625" customWidth="1"/>
    <col min="43" max="43" width="25.453125" customWidth="1"/>
    <col min="44" max="44" width="26.453125" customWidth="1"/>
    <col min="45" max="45" width="25.7265625" customWidth="1"/>
    <col min="46" max="46" width="25.453125" customWidth="1"/>
    <col min="47" max="62" width="23.54296875" hidden="1" customWidth="1"/>
    <col min="63" max="73" width="23.54296875" customWidth="1"/>
    <col min="74" max="169" width="23.54296875" hidden="1" customWidth="1"/>
    <col min="170" max="170" width="9.7265625" hidden="1" customWidth="1"/>
    <col min="171" max="171" width="21.81640625" hidden="1" customWidth="1"/>
    <col min="172" max="172" width="8.81640625" hidden="1" customWidth="1"/>
    <col min="173" max="173" width="18.1796875" hidden="1" customWidth="1"/>
    <col min="174" max="174" width="10.453125" hidden="1" customWidth="1"/>
    <col min="175" max="175" width="20" hidden="1" customWidth="1"/>
    <col min="176" max="176" width="18.54296875" hidden="1" customWidth="1"/>
    <col min="177" max="177" width="17.54296875" hidden="1" customWidth="1"/>
    <col min="178" max="178" width="21" hidden="1" customWidth="1"/>
    <col min="179" max="179" width="21.7265625" hidden="1" customWidth="1"/>
    <col min="180" max="180" width="21.81640625" hidden="1" customWidth="1"/>
    <col min="181" max="181" width="21.1796875" hidden="1" customWidth="1"/>
    <col min="182" max="182" width="20.26953125" hidden="1" customWidth="1"/>
    <col min="183" max="183" width="26.81640625" hidden="1" customWidth="1"/>
    <col min="184" max="184" width="25.453125" hidden="1" customWidth="1"/>
    <col min="185" max="185" width="23.1796875" hidden="1" customWidth="1"/>
    <col min="186" max="186" width="24.7265625" hidden="1" customWidth="1"/>
    <col min="187" max="187" width="38.26953125" hidden="1" customWidth="1"/>
    <col min="188" max="188" width="39.7265625" hidden="1" customWidth="1"/>
    <col min="189" max="192" width="40.26953125" hidden="1" customWidth="1"/>
    <col min="193" max="193" width="40.453125" hidden="1" customWidth="1"/>
    <col min="194" max="194" width="21.1796875" hidden="1" customWidth="1"/>
    <col min="195" max="195" width="19.7265625" hidden="1" customWidth="1"/>
    <col min="196" max="196" width="17.453125" hidden="1" customWidth="1"/>
    <col min="197" max="197" width="19" hidden="1" customWidth="1"/>
    <col min="198" max="198" width="32.54296875" hidden="1" customWidth="1"/>
    <col min="199" max="199" width="34" hidden="1" customWidth="1"/>
    <col min="200" max="203" width="34.54296875" hidden="1" customWidth="1"/>
    <col min="204" max="204" width="34.7265625" hidden="1" customWidth="1"/>
    <col min="205" max="205" width="29.7265625" hidden="1" customWidth="1"/>
    <col min="206" max="206" width="10.26953125" hidden="1" customWidth="1"/>
  </cols>
  <sheetData>
    <row r="1" spans="1:2" x14ac:dyDescent="0.35">
      <c r="A1" s="5"/>
      <c r="B1" s="5"/>
    </row>
    <row r="2" spans="1:2" ht="16.5" hidden="1" customHeight="1" x14ac:dyDescent="0.35">
      <c r="B2" s="5"/>
    </row>
    <row r="3" spans="1:2" ht="23.25" hidden="1" customHeight="1" x14ac:dyDescent="0.35">
      <c r="B3" s="5"/>
    </row>
    <row r="4" spans="1:2" ht="27.75" hidden="1" customHeight="1" x14ac:dyDescent="0.35">
      <c r="B4" s="5"/>
    </row>
    <row r="5" spans="1:2" ht="27.75" hidden="1" customHeight="1" x14ac:dyDescent="0.35">
      <c r="B5" s="5"/>
    </row>
    <row r="6" spans="1:2" ht="27.75" hidden="1" customHeight="1" x14ac:dyDescent="0.35">
      <c r="B6" s="5"/>
    </row>
    <row r="7" spans="1:2" ht="27.75" hidden="1" customHeight="1" x14ac:dyDescent="0.35">
      <c r="B7" s="5"/>
    </row>
    <row r="8" spans="1:2" ht="27.75" hidden="1" customHeight="1" x14ac:dyDescent="0.35">
      <c r="B8" s="5"/>
    </row>
    <row r="9" spans="1:2" ht="27.75" hidden="1" customHeight="1" x14ac:dyDescent="0.35">
      <c r="B9" s="5"/>
    </row>
    <row r="10" spans="1:2" ht="27.75" hidden="1" customHeight="1" x14ac:dyDescent="0.35">
      <c r="B10" s="5"/>
    </row>
    <row r="11" spans="1:2" ht="27.75" hidden="1" customHeight="1" x14ac:dyDescent="0.35">
      <c r="B11" s="5"/>
    </row>
    <row r="12" spans="1:2" ht="27.75" customHeight="1" x14ac:dyDescent="0.35">
      <c r="B12" s="5"/>
    </row>
    <row r="13" spans="1:2" ht="23.25" customHeight="1" x14ac:dyDescent="0.35">
      <c r="B13" s="5"/>
    </row>
    <row r="14" spans="1:2" ht="40.5" customHeight="1" x14ac:dyDescent="0.35">
      <c r="B14" s="5"/>
    </row>
    <row r="15" spans="1:2" ht="40.5" customHeight="1" x14ac:dyDescent="0.35">
      <c r="B15" s="5"/>
    </row>
    <row r="16" spans="1:2" ht="40.5" customHeight="1" x14ac:dyDescent="0.35">
      <c r="B16" s="5"/>
    </row>
    <row r="17" spans="2:15" ht="40.5" customHeight="1" x14ac:dyDescent="0.35">
      <c r="B17" s="44"/>
    </row>
    <row r="18" spans="2:15" ht="40.5" customHeight="1" x14ac:dyDescent="0.35"/>
    <row r="19" spans="2:15" ht="40.5" customHeight="1" x14ac:dyDescent="0.35"/>
    <row r="20" spans="2:15" ht="40.5" customHeight="1" x14ac:dyDescent="0.35"/>
    <row r="21" spans="2:15" ht="40.5" customHeight="1" x14ac:dyDescent="0.35"/>
    <row r="22" spans="2:15" ht="40.5" customHeight="1" x14ac:dyDescent="0.35"/>
    <row r="23" spans="2:15" ht="40.5" customHeight="1" x14ac:dyDescent="0.35"/>
    <row r="24" spans="2:15" ht="40.5" customHeight="1" x14ac:dyDescent="0.35"/>
    <row r="25" spans="2:15" ht="40.5" customHeight="1" x14ac:dyDescent="0.35"/>
    <row r="26" spans="2:15" ht="16.5" customHeight="1" x14ac:dyDescent="0.35"/>
    <row r="27" spans="2:15" ht="16.5" customHeight="1" x14ac:dyDescent="0.35"/>
    <row r="28" spans="2:15" ht="15.75" customHeight="1" x14ac:dyDescent="0.35"/>
    <row r="29" spans="2:15" ht="30" customHeight="1" x14ac:dyDescent="0.45">
      <c r="C29" s="204" t="s">
        <v>40</v>
      </c>
      <c r="E29" s="8" t="s">
        <v>41</v>
      </c>
    </row>
    <row r="30" spans="2:15" ht="15.75" customHeight="1" x14ac:dyDescent="0.35"/>
    <row r="31" spans="2:15" ht="15.75" customHeight="1" x14ac:dyDescent="0.35"/>
    <row r="32" spans="2:15" ht="30" customHeight="1" x14ac:dyDescent="0.45">
      <c r="F32" s="8" t="s">
        <v>42</v>
      </c>
      <c r="O32" s="8" t="s">
        <v>43</v>
      </c>
    </row>
    <row r="33" spans="6:135" ht="30" hidden="1" customHeight="1" x14ac:dyDescent="0.35"/>
    <row r="34" spans="6:135" ht="15.75" customHeight="1" thickBot="1" x14ac:dyDescent="0.4"/>
    <row r="35" spans="6:135" ht="66.75" customHeight="1" thickBot="1" x14ac:dyDescent="0.4">
      <c r="F35" s="282"/>
      <c r="G35" s="283" t="s">
        <v>44</v>
      </c>
      <c r="H35" s="284" t="s">
        <v>45</v>
      </c>
      <c r="I35" s="284" t="s">
        <v>46</v>
      </c>
      <c r="J35" s="285" t="s">
        <v>47</v>
      </c>
      <c r="O35" s="286"/>
      <c r="P35" s="287" t="s">
        <v>44</v>
      </c>
      <c r="Q35" s="287" t="s">
        <v>48</v>
      </c>
      <c r="R35" s="287" t="s">
        <v>49</v>
      </c>
      <c r="S35" s="288" t="s">
        <v>50</v>
      </c>
      <c r="T35" s="193" t="s">
        <v>51</v>
      </c>
      <c r="U35" s="194" t="s">
        <v>52</v>
      </c>
      <c r="V35" s="194" t="s">
        <v>53</v>
      </c>
      <c r="W35" s="194" t="s">
        <v>2</v>
      </c>
      <c r="X35" s="194" t="s">
        <v>0</v>
      </c>
      <c r="Y35" s="194" t="s">
        <v>1</v>
      </c>
      <c r="Z35" s="194" t="s">
        <v>8</v>
      </c>
      <c r="AA35" s="194" t="s">
        <v>55</v>
      </c>
      <c r="AB35" s="194" t="s">
        <v>56</v>
      </c>
      <c r="AC35" s="195" t="s">
        <v>57</v>
      </c>
      <c r="AD35" s="194" t="s">
        <v>58</v>
      </c>
      <c r="AE35" s="194" t="s">
        <v>59</v>
      </c>
      <c r="AF35" s="76"/>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143" t="s">
        <v>55</v>
      </c>
      <c r="DT35" s="44" t="s">
        <v>60</v>
      </c>
      <c r="DU35" s="143" t="s">
        <v>56</v>
      </c>
      <c r="DV35" s="143" t="s">
        <v>57</v>
      </c>
      <c r="DW35" s="143" t="s">
        <v>58</v>
      </c>
      <c r="DX35" s="143" t="s">
        <v>59</v>
      </c>
      <c r="DY35" s="44"/>
      <c r="DZ35" s="44"/>
      <c r="EA35" s="44"/>
      <c r="EB35" s="44"/>
      <c r="EC35" s="44"/>
      <c r="ED35" s="44"/>
      <c r="EE35" s="44"/>
    </row>
    <row r="36" spans="6:135" ht="15.75" hidden="1" customHeight="1" thickBot="1" x14ac:dyDescent="0.4">
      <c r="F36" s="84"/>
      <c r="G36" s="85"/>
      <c r="H36" s="68"/>
      <c r="I36" s="20"/>
      <c r="J36" s="21"/>
      <c r="O36" s="84"/>
      <c r="P36" s="85"/>
      <c r="Q36" s="85"/>
      <c r="R36" s="85"/>
      <c r="S36" s="86"/>
      <c r="T36" s="194"/>
      <c r="U36" s="194"/>
      <c r="V36" s="194"/>
      <c r="W36" s="194"/>
      <c r="X36" s="194"/>
      <c r="Y36" s="194"/>
      <c r="Z36" s="194"/>
      <c r="AA36" s="195"/>
      <c r="AB36" s="194"/>
      <c r="AC36" s="194"/>
      <c r="AD36" s="194"/>
      <c r="AE36" s="19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row>
    <row r="37" spans="6:135" ht="16.5" customHeight="1" thickBot="1" x14ac:dyDescent="0.5">
      <c r="F37" s="13">
        <v>1</v>
      </c>
      <c r="G37" s="15" t="s">
        <v>61</v>
      </c>
      <c r="H37" s="25">
        <v>0</v>
      </c>
      <c r="I37" s="25">
        <v>0</v>
      </c>
      <c r="J37" s="25">
        <f>SUM(H37:I37)</f>
        <v>0</v>
      </c>
      <c r="O37" s="13">
        <v>1</v>
      </c>
      <c r="P37" s="295" t="s">
        <v>61</v>
      </c>
      <c r="Q37" s="25">
        <v>0</v>
      </c>
      <c r="R37" s="201">
        <v>0</v>
      </c>
      <c r="S37" s="189">
        <f>SUM(Q37:R37)</f>
        <v>0</v>
      </c>
      <c r="T37" s="194" t="s">
        <v>62</v>
      </c>
      <c r="U37" s="196">
        <f>Q51</f>
        <v>0</v>
      </c>
      <c r="V37" s="196"/>
      <c r="W37" s="194">
        <f>'Coversheet'!$D$14</f>
        <v>0</v>
      </c>
      <c r="X37" s="194">
        <f>'Coversheet'!$D$12</f>
        <v>0</v>
      </c>
      <c r="Y37" s="194">
        <f>'Coversheet'!$D$13</f>
        <v>0</v>
      </c>
      <c r="Z37" s="194" t="str">
        <f>'Coversheet'!$D$15</f>
        <v>Select</v>
      </c>
      <c r="AA37" s="197">
        <f t="shared" ref="AA37:AA46" si="0">H37</f>
        <v>0</v>
      </c>
      <c r="AB37" s="196">
        <f t="shared" ref="AB37:AB46" si="1">I37</f>
        <v>0</v>
      </c>
      <c r="AC37" s="196">
        <f t="shared" ref="AC37:AC46" si="2">J37</f>
        <v>0</v>
      </c>
      <c r="AD37" s="196">
        <f>H51</f>
        <v>0</v>
      </c>
      <c r="AE37" s="196"/>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row>
    <row r="38" spans="6:135" ht="16.5" customHeight="1" thickBot="1" x14ac:dyDescent="0.5">
      <c r="F38" s="13">
        <v>2</v>
      </c>
      <c r="G38" s="15" t="s">
        <v>63</v>
      </c>
      <c r="H38" s="25">
        <v>0</v>
      </c>
      <c r="I38" s="25">
        <v>0</v>
      </c>
      <c r="J38" s="25">
        <f t="shared" ref="J38:J50" si="3">SUM(H38:I38)</f>
        <v>0</v>
      </c>
      <c r="O38" s="13">
        <v>2</v>
      </c>
      <c r="P38" s="293" t="s">
        <v>63</v>
      </c>
      <c r="Q38" s="25">
        <v>0</v>
      </c>
      <c r="R38" s="201">
        <v>0</v>
      </c>
      <c r="S38" s="190">
        <f t="shared" ref="S38:S50" si="4">SUM(Q38:R38)</f>
        <v>0</v>
      </c>
      <c r="T38" s="194" t="s">
        <v>64</v>
      </c>
      <c r="U38" s="196">
        <f>R51</f>
        <v>0</v>
      </c>
      <c r="V38" s="196"/>
      <c r="W38" s="194">
        <f>'Coversheet'!$D$14</f>
        <v>0</v>
      </c>
      <c r="X38" s="194">
        <f>'Coversheet'!$D$12</f>
        <v>0</v>
      </c>
      <c r="Y38" s="194">
        <f>'Coversheet'!$D$13</f>
        <v>0</v>
      </c>
      <c r="Z38" s="194" t="str">
        <f>'Coversheet'!$D$15</f>
        <v>Select</v>
      </c>
      <c r="AA38" s="197">
        <f t="shared" si="0"/>
        <v>0</v>
      </c>
      <c r="AB38" s="196">
        <f t="shared" si="1"/>
        <v>0</v>
      </c>
      <c r="AC38" s="196">
        <f t="shared" si="2"/>
        <v>0</v>
      </c>
      <c r="AD38" s="196">
        <f>I51</f>
        <v>0</v>
      </c>
      <c r="AE38" s="196"/>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row>
    <row r="39" spans="6:135" ht="16.5" customHeight="1" thickBot="1" x14ac:dyDescent="0.5">
      <c r="F39" s="13">
        <v>3</v>
      </c>
      <c r="G39" s="15" t="s">
        <v>65</v>
      </c>
      <c r="H39" s="25">
        <v>0</v>
      </c>
      <c r="I39" s="25">
        <v>0</v>
      </c>
      <c r="J39" s="25">
        <f t="shared" si="3"/>
        <v>0</v>
      </c>
      <c r="O39" s="13">
        <v>3</v>
      </c>
      <c r="P39" s="293" t="s">
        <v>65</v>
      </c>
      <c r="Q39" s="25">
        <v>0</v>
      </c>
      <c r="R39" s="201">
        <v>0</v>
      </c>
      <c r="S39" s="190">
        <f t="shared" si="4"/>
        <v>0</v>
      </c>
      <c r="T39" s="194" t="s">
        <v>66</v>
      </c>
      <c r="U39" s="196">
        <f>S51</f>
        <v>0</v>
      </c>
      <c r="V39" s="196"/>
      <c r="W39" s="194">
        <f>'Coversheet'!$D$14</f>
        <v>0</v>
      </c>
      <c r="X39" s="194">
        <f>'Coversheet'!$D$12</f>
        <v>0</v>
      </c>
      <c r="Y39" s="194">
        <f>'Coversheet'!$D$13</f>
        <v>0</v>
      </c>
      <c r="Z39" s="194" t="str">
        <f>'Coversheet'!$D$15</f>
        <v>Select</v>
      </c>
      <c r="AA39" s="197">
        <f t="shared" si="0"/>
        <v>0</v>
      </c>
      <c r="AB39" s="196">
        <f t="shared" si="1"/>
        <v>0</v>
      </c>
      <c r="AC39" s="196">
        <f t="shared" si="2"/>
        <v>0</v>
      </c>
      <c r="AD39" s="196">
        <f>J51</f>
        <v>0</v>
      </c>
      <c r="AE39" s="196"/>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row>
    <row r="40" spans="6:135" ht="16.5" customHeight="1" thickBot="1" x14ac:dyDescent="0.5">
      <c r="F40" s="13">
        <v>4</v>
      </c>
      <c r="G40" s="15" t="s">
        <v>67</v>
      </c>
      <c r="H40" s="25">
        <v>0</v>
      </c>
      <c r="I40" s="25">
        <v>0</v>
      </c>
      <c r="J40" s="25">
        <f t="shared" si="3"/>
        <v>0</v>
      </c>
      <c r="O40" s="13">
        <v>4</v>
      </c>
      <c r="P40" s="293" t="s">
        <v>67</v>
      </c>
      <c r="Q40" s="25">
        <v>0</v>
      </c>
      <c r="R40" s="201">
        <v>0</v>
      </c>
      <c r="S40" s="190">
        <f t="shared" si="4"/>
        <v>0</v>
      </c>
      <c r="T40" s="193" t="str">
        <f>P52</f>
        <v>Estimated current obligated funds</v>
      </c>
      <c r="U40" s="196">
        <f t="shared" ref="T40:U44" si="5">Q52</f>
        <v>0</v>
      </c>
      <c r="V40" s="196"/>
      <c r="W40" s="194">
        <f>'Coversheet'!$D$14</f>
        <v>0</v>
      </c>
      <c r="X40" s="194">
        <f>'Coversheet'!$D$12</f>
        <v>0</v>
      </c>
      <c r="Y40" s="194">
        <f>'Coversheet'!$D$13</f>
        <v>0</v>
      </c>
      <c r="Z40" s="194" t="str">
        <f>'Coversheet'!$D$15</f>
        <v>Select</v>
      </c>
      <c r="AA40" s="197">
        <f t="shared" si="0"/>
        <v>0</v>
      </c>
      <c r="AB40" s="196">
        <f t="shared" si="1"/>
        <v>0</v>
      </c>
      <c r="AC40" s="196">
        <f t="shared" si="2"/>
        <v>0</v>
      </c>
      <c r="AD40" s="196">
        <f>H52</f>
        <v>0</v>
      </c>
      <c r="AE40" s="196"/>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row>
    <row r="41" spans="6:135" ht="16.5" customHeight="1" thickBot="1" x14ac:dyDescent="0.5">
      <c r="F41" s="13">
        <v>5</v>
      </c>
      <c r="G41" s="15" t="s">
        <v>68</v>
      </c>
      <c r="H41" s="25">
        <v>0</v>
      </c>
      <c r="I41" s="25">
        <v>0</v>
      </c>
      <c r="J41" s="25">
        <f t="shared" si="3"/>
        <v>0</v>
      </c>
      <c r="O41" s="13">
        <v>5</v>
      </c>
      <c r="P41" s="293" t="s">
        <v>68</v>
      </c>
      <c r="Q41" s="25">
        <v>0</v>
      </c>
      <c r="R41" s="201">
        <v>0</v>
      </c>
      <c r="S41" s="190">
        <f t="shared" si="4"/>
        <v>0</v>
      </c>
      <c r="T41" s="194" t="str">
        <f t="shared" si="5"/>
        <v>Carryover I will be requesting</v>
      </c>
      <c r="U41" s="196">
        <f>Q53</f>
        <v>0</v>
      </c>
      <c r="V41" s="196"/>
      <c r="W41" s="194">
        <f>'Coversheet'!$D$14</f>
        <v>0</v>
      </c>
      <c r="X41" s="194">
        <f>'Coversheet'!$D$12</f>
        <v>0</v>
      </c>
      <c r="Y41" s="194">
        <f>'Coversheet'!$D$13</f>
        <v>0</v>
      </c>
      <c r="Z41" s="194" t="str">
        <f>'Coversheet'!$D$15</f>
        <v>Select</v>
      </c>
      <c r="AA41" s="197">
        <f t="shared" si="0"/>
        <v>0</v>
      </c>
      <c r="AB41" s="196">
        <f t="shared" si="1"/>
        <v>0</v>
      </c>
      <c r="AC41" s="196">
        <f t="shared" si="2"/>
        <v>0</v>
      </c>
      <c r="AD41" s="196">
        <f>H53</f>
        <v>0</v>
      </c>
      <c r="AE41" s="196"/>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row>
    <row r="42" spans="6:135" ht="16.5" customHeight="1" thickBot="1" x14ac:dyDescent="0.5">
      <c r="F42" s="13">
        <v>6</v>
      </c>
      <c r="G42" s="15" t="s">
        <v>69</v>
      </c>
      <c r="H42" s="25">
        <v>0</v>
      </c>
      <c r="I42" s="25">
        <v>0</v>
      </c>
      <c r="J42" s="25">
        <f t="shared" si="3"/>
        <v>0</v>
      </c>
      <c r="O42" s="13">
        <v>6</v>
      </c>
      <c r="P42" s="293" t="s">
        <v>69</v>
      </c>
      <c r="Q42" s="25">
        <v>0</v>
      </c>
      <c r="R42" s="201">
        <v>0</v>
      </c>
      <c r="S42" s="190">
        <f t="shared" si="4"/>
        <v>0</v>
      </c>
      <c r="T42" s="196" t="str">
        <f t="shared" si="5"/>
        <v>New funding request</v>
      </c>
      <c r="U42" s="196">
        <f t="shared" si="5"/>
        <v>0</v>
      </c>
      <c r="V42" s="196"/>
      <c r="W42" s="194">
        <f>'Coversheet'!$D$14</f>
        <v>0</v>
      </c>
      <c r="X42" s="194">
        <f>'Coversheet'!$D$12</f>
        <v>0</v>
      </c>
      <c r="Y42" s="194">
        <f>'Coversheet'!$D$13</f>
        <v>0</v>
      </c>
      <c r="Z42" s="194" t="str">
        <f>'Coversheet'!$D$15</f>
        <v>Select</v>
      </c>
      <c r="AA42" s="197">
        <f t="shared" si="0"/>
        <v>0</v>
      </c>
      <c r="AB42" s="196">
        <f t="shared" si="1"/>
        <v>0</v>
      </c>
      <c r="AC42" s="196">
        <f t="shared" si="2"/>
        <v>0</v>
      </c>
      <c r="AD42" s="196">
        <f>H54</f>
        <v>0</v>
      </c>
      <c r="AE42" s="196"/>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row>
    <row r="43" spans="6:135" ht="16.5" customHeight="1" thickBot="1" x14ac:dyDescent="0.5">
      <c r="F43" s="13">
        <v>7</v>
      </c>
      <c r="G43" s="15" t="s">
        <v>70</v>
      </c>
      <c r="H43" s="25">
        <v>0</v>
      </c>
      <c r="I43" s="25">
        <v>0</v>
      </c>
      <c r="J43" s="25">
        <f t="shared" si="3"/>
        <v>0</v>
      </c>
      <c r="O43" s="13">
        <v>7</v>
      </c>
      <c r="P43" s="293" t="s">
        <v>70</v>
      </c>
      <c r="Q43" s="25">
        <v>0</v>
      </c>
      <c r="R43" s="201">
        <v>0</v>
      </c>
      <c r="S43" s="190">
        <f t="shared" si="4"/>
        <v>0</v>
      </c>
      <c r="T43" s="194" t="str">
        <f t="shared" si="5"/>
        <v>Total Requested for next budget period</v>
      </c>
      <c r="U43" s="196">
        <f t="shared" si="5"/>
        <v>0</v>
      </c>
      <c r="V43" s="196"/>
      <c r="W43" s="194">
        <f>'Coversheet'!$D$14</f>
        <v>0</v>
      </c>
      <c r="X43" s="194">
        <f>'Coversheet'!$D$12</f>
        <v>0</v>
      </c>
      <c r="Y43" s="194">
        <f>'Coversheet'!$D$13</f>
        <v>0</v>
      </c>
      <c r="Z43" s="194" t="str">
        <f>'Coversheet'!$D$15</f>
        <v>Select</v>
      </c>
      <c r="AA43" s="197">
        <f t="shared" si="0"/>
        <v>0</v>
      </c>
      <c r="AB43" s="196">
        <f t="shared" si="1"/>
        <v>0</v>
      </c>
      <c r="AC43" s="196">
        <f t="shared" si="2"/>
        <v>0</v>
      </c>
      <c r="AD43" s="196">
        <f>H55</f>
        <v>0</v>
      </c>
      <c r="AE43" s="196"/>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row>
    <row r="44" spans="6:135" ht="16.5" customHeight="1" thickBot="1" x14ac:dyDescent="0.5">
      <c r="F44" s="13">
        <v>8</v>
      </c>
      <c r="G44" s="15" t="s">
        <v>71</v>
      </c>
      <c r="H44" s="25">
        <v>0</v>
      </c>
      <c r="I44" s="25">
        <v>0</v>
      </c>
      <c r="J44" s="25">
        <f t="shared" si="3"/>
        <v>0</v>
      </c>
      <c r="O44" s="13">
        <v>8</v>
      </c>
      <c r="P44" s="293" t="s">
        <v>71</v>
      </c>
      <c r="Q44" s="25">
        <v>0</v>
      </c>
      <c r="R44" s="201">
        <v>0</v>
      </c>
      <c r="S44" s="190">
        <f t="shared" si="4"/>
        <v>0</v>
      </c>
      <c r="T44" s="194" t="str">
        <f t="shared" si="5"/>
        <v>Additional Budget Comments:</v>
      </c>
      <c r="U44" s="194"/>
      <c r="V44" s="194">
        <f>Q56</f>
        <v>0</v>
      </c>
      <c r="W44" s="194">
        <f>'Coversheet'!$D$14</f>
        <v>0</v>
      </c>
      <c r="X44" s="194">
        <f>'Coversheet'!$D$12</f>
        <v>0</v>
      </c>
      <c r="Y44" s="194">
        <f>'Coversheet'!$D$13</f>
        <v>0</v>
      </c>
      <c r="Z44" s="194" t="str">
        <f>'Coversheet'!$D$15</f>
        <v>Select</v>
      </c>
      <c r="AA44" s="197">
        <f t="shared" si="0"/>
        <v>0</v>
      </c>
      <c r="AB44" s="196">
        <f t="shared" si="1"/>
        <v>0</v>
      </c>
      <c r="AC44" s="196">
        <f t="shared" si="2"/>
        <v>0</v>
      </c>
      <c r="AD44" s="194"/>
      <c r="AE44" s="194">
        <f>H56</f>
        <v>0</v>
      </c>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row>
    <row r="45" spans="6:135" ht="16.5" customHeight="1" thickBot="1" x14ac:dyDescent="0.5">
      <c r="F45" s="13">
        <v>9</v>
      </c>
      <c r="G45" s="15" t="s">
        <v>72</v>
      </c>
      <c r="H45" s="25">
        <v>0</v>
      </c>
      <c r="I45" s="25">
        <v>0</v>
      </c>
      <c r="J45" s="25">
        <f t="shared" si="3"/>
        <v>0</v>
      </c>
      <c r="O45" s="13">
        <v>9</v>
      </c>
      <c r="P45" s="293" t="s">
        <v>72</v>
      </c>
      <c r="Q45" s="25">
        <v>0</v>
      </c>
      <c r="R45" s="201">
        <v>0</v>
      </c>
      <c r="S45" s="190">
        <f t="shared" si="4"/>
        <v>0</v>
      </c>
      <c r="T45" s="194" t="str">
        <f>P57</f>
        <v>Estimated total of in-kind budget contributions toward accomplishing the goals of the cooperative agreement during the reporting period:</v>
      </c>
      <c r="U45" s="196">
        <f>S57</f>
        <v>0</v>
      </c>
      <c r="V45" s="196"/>
      <c r="W45" s="194">
        <f>'Coversheet'!$D$14</f>
        <v>0</v>
      </c>
      <c r="X45" s="194">
        <f>'Coversheet'!$D$12</f>
        <v>0</v>
      </c>
      <c r="Y45" s="194">
        <f>'Coversheet'!$D$13</f>
        <v>0</v>
      </c>
      <c r="Z45" s="194" t="str">
        <f>'Coversheet'!$D$15</f>
        <v>Select</v>
      </c>
      <c r="AA45" s="197">
        <f t="shared" si="0"/>
        <v>0</v>
      </c>
      <c r="AB45" s="196">
        <f t="shared" si="1"/>
        <v>0</v>
      </c>
      <c r="AC45" s="196">
        <f t="shared" si="2"/>
        <v>0</v>
      </c>
      <c r="AD45" s="196">
        <f>J57</f>
        <v>0</v>
      </c>
      <c r="AE45" s="19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row>
    <row r="46" spans="6:135" ht="16.5" customHeight="1" thickBot="1" x14ac:dyDescent="0.5">
      <c r="F46" s="13">
        <v>10</v>
      </c>
      <c r="G46" s="15" t="s">
        <v>73</v>
      </c>
      <c r="H46" s="25">
        <v>0</v>
      </c>
      <c r="I46" s="25">
        <v>0</v>
      </c>
      <c r="J46" s="25">
        <f t="shared" si="3"/>
        <v>0</v>
      </c>
      <c r="O46" s="13">
        <v>10</v>
      </c>
      <c r="P46" s="293" t="s">
        <v>73</v>
      </c>
      <c r="Q46" s="25">
        <v>0</v>
      </c>
      <c r="R46" s="201">
        <v>0</v>
      </c>
      <c r="S46" s="190">
        <f t="shared" si="4"/>
        <v>0</v>
      </c>
      <c r="T46" s="194"/>
      <c r="U46" s="194"/>
      <c r="V46" s="194"/>
      <c r="W46" s="194">
        <f>'Coversheet'!$D$14</f>
        <v>0</v>
      </c>
      <c r="X46" s="194">
        <f>'Coversheet'!$D$12</f>
        <v>0</v>
      </c>
      <c r="Y46" s="194">
        <f>'Coversheet'!$D$13</f>
        <v>0</v>
      </c>
      <c r="Z46" s="194" t="str">
        <f>'Coversheet'!$D$15</f>
        <v>Select</v>
      </c>
      <c r="AA46" s="197">
        <f t="shared" si="0"/>
        <v>0</v>
      </c>
      <c r="AB46" s="196">
        <f t="shared" si="1"/>
        <v>0</v>
      </c>
      <c r="AC46" s="196">
        <f t="shared" si="2"/>
        <v>0</v>
      </c>
      <c r="AD46" s="194"/>
      <c r="AE46" s="19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row>
    <row r="47" spans="6:135" ht="16.5" customHeight="1" thickBot="1" x14ac:dyDescent="0.5">
      <c r="F47" s="13">
        <v>11</v>
      </c>
      <c r="G47" s="77" t="s">
        <v>74</v>
      </c>
      <c r="H47" s="25">
        <v>0</v>
      </c>
      <c r="I47" s="25">
        <v>0</v>
      </c>
      <c r="J47" s="25">
        <f t="shared" si="3"/>
        <v>0</v>
      </c>
      <c r="O47" s="13">
        <v>11</v>
      </c>
      <c r="P47" s="191" t="s">
        <v>74</v>
      </c>
      <c r="Q47" s="25">
        <v>0</v>
      </c>
      <c r="R47" s="201">
        <v>0</v>
      </c>
      <c r="S47" s="190">
        <f t="shared" si="4"/>
        <v>0</v>
      </c>
      <c r="T47" s="194"/>
      <c r="U47" s="194"/>
      <c r="V47" s="194"/>
      <c r="W47" s="194">
        <f>'Coversheet'!$D$14</f>
        <v>0</v>
      </c>
      <c r="X47" s="194">
        <f>'Coversheet'!$D$12</f>
        <v>0</v>
      </c>
      <c r="Y47" s="194">
        <f>'Coversheet'!$D$13</f>
        <v>0</v>
      </c>
      <c r="Z47" s="194" t="str">
        <f>'Coversheet'!$D$15</f>
        <v>Select</v>
      </c>
      <c r="AA47" s="195"/>
      <c r="AB47" s="194"/>
      <c r="AC47" s="194"/>
      <c r="AD47" s="194"/>
      <c r="AE47" s="19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row>
    <row r="48" spans="6:135" ht="16.5" customHeight="1" thickBot="1" x14ac:dyDescent="0.5">
      <c r="F48" s="13">
        <v>12</v>
      </c>
      <c r="G48" s="77" t="s">
        <v>75</v>
      </c>
      <c r="H48" s="25">
        <v>0</v>
      </c>
      <c r="I48" s="25">
        <v>0</v>
      </c>
      <c r="J48" s="25">
        <f t="shared" si="3"/>
        <v>0</v>
      </c>
      <c r="O48" s="13">
        <v>12</v>
      </c>
      <c r="P48" s="191" t="s">
        <v>75</v>
      </c>
      <c r="Q48" s="25">
        <v>0</v>
      </c>
      <c r="R48" s="201">
        <v>0</v>
      </c>
      <c r="S48" s="190">
        <f t="shared" si="4"/>
        <v>0</v>
      </c>
      <c r="T48" s="194"/>
      <c r="U48" s="194"/>
      <c r="V48" s="194"/>
      <c r="W48" s="194">
        <f>'Coversheet'!$D$14</f>
        <v>0</v>
      </c>
      <c r="X48" s="194">
        <f>'Coversheet'!$D$12</f>
        <v>0</v>
      </c>
      <c r="Y48" s="194">
        <f>'Coversheet'!$D$13</f>
        <v>0</v>
      </c>
      <c r="Z48" s="194" t="str">
        <f>'Coversheet'!$D$15</f>
        <v>Select</v>
      </c>
      <c r="AA48" s="195"/>
      <c r="AB48" s="194"/>
      <c r="AC48" s="194"/>
      <c r="AD48" s="194"/>
      <c r="AE48" s="19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row>
    <row r="49" spans="3:206" ht="16.5" customHeight="1" thickBot="1" x14ac:dyDescent="0.5">
      <c r="F49" s="13">
        <v>13</v>
      </c>
      <c r="G49" s="77" t="s">
        <v>76</v>
      </c>
      <c r="H49" s="25">
        <v>0</v>
      </c>
      <c r="I49" s="25">
        <v>0</v>
      </c>
      <c r="J49" s="25">
        <f t="shared" si="3"/>
        <v>0</v>
      </c>
      <c r="O49" s="13">
        <v>13</v>
      </c>
      <c r="P49" s="191" t="s">
        <v>76</v>
      </c>
      <c r="Q49" s="25">
        <v>0</v>
      </c>
      <c r="R49" s="201">
        <v>0</v>
      </c>
      <c r="S49" s="190">
        <f t="shared" si="4"/>
        <v>0</v>
      </c>
      <c r="T49" s="194"/>
      <c r="U49" s="194"/>
      <c r="V49" s="194"/>
      <c r="W49" s="194">
        <f>'Coversheet'!$D$14</f>
        <v>0</v>
      </c>
      <c r="X49" s="194">
        <f>'Coversheet'!$D$12</f>
        <v>0</v>
      </c>
      <c r="Y49" s="194">
        <f>'Coversheet'!$D$13</f>
        <v>0</v>
      </c>
      <c r="Z49" s="194" t="str">
        <f>'Coversheet'!$D$15</f>
        <v>Select</v>
      </c>
      <c r="AA49" s="195"/>
      <c r="AB49" s="194"/>
      <c r="AC49" s="194"/>
      <c r="AD49" s="194"/>
      <c r="AE49" s="19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row>
    <row r="50" spans="3:206" ht="16.5" customHeight="1" thickBot="1" x14ac:dyDescent="0.5">
      <c r="F50" s="13">
        <v>14</v>
      </c>
      <c r="G50" s="78" t="s">
        <v>77</v>
      </c>
      <c r="H50" s="25">
        <v>0</v>
      </c>
      <c r="I50" s="25">
        <v>0</v>
      </c>
      <c r="J50" s="25">
        <f t="shared" si="3"/>
        <v>0</v>
      </c>
      <c r="O50" s="13">
        <v>14</v>
      </c>
      <c r="P50" s="192" t="s">
        <v>77</v>
      </c>
      <c r="Q50" s="25">
        <v>0</v>
      </c>
      <c r="R50" s="201">
        <v>0</v>
      </c>
      <c r="S50" s="190">
        <f t="shared" si="4"/>
        <v>0</v>
      </c>
      <c r="T50" s="194"/>
      <c r="U50" s="194"/>
      <c r="V50" s="194"/>
      <c r="W50" s="194">
        <f>'Coversheet'!$D$14</f>
        <v>0</v>
      </c>
      <c r="X50" s="194">
        <f>'Coversheet'!$D$12</f>
        <v>0</v>
      </c>
      <c r="Y50" s="194">
        <f>'Coversheet'!$D$13</f>
        <v>0</v>
      </c>
      <c r="Z50" s="194" t="str">
        <f>'Coversheet'!$D$15</f>
        <v>Select</v>
      </c>
      <c r="AA50" s="195"/>
      <c r="AB50" s="194"/>
      <c r="AC50" s="194"/>
      <c r="AD50" s="194"/>
      <c r="AE50" s="19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row>
    <row r="51" spans="3:206" ht="18" customHeight="1" thickBot="1" x14ac:dyDescent="0.5">
      <c r="F51" s="63">
        <v>15</v>
      </c>
      <c r="G51" s="15" t="s">
        <v>78</v>
      </c>
      <c r="H51" s="25">
        <f>SUM(H37:H50)</f>
        <v>0</v>
      </c>
      <c r="I51" s="25">
        <f>SUM(I37:I50)</f>
        <v>0</v>
      </c>
      <c r="J51" s="25">
        <f>SUM(J37:J50)</f>
        <v>0</v>
      </c>
      <c r="O51" s="63">
        <v>15</v>
      </c>
      <c r="P51" s="79" t="s">
        <v>78</v>
      </c>
      <c r="Q51" s="144">
        <f>SUM(Q37:Q50)</f>
        <v>0</v>
      </c>
      <c r="R51" s="144">
        <f t="shared" ref="R51:S51" si="6">SUM(R37:R50)</f>
        <v>0</v>
      </c>
      <c r="S51" s="144">
        <f t="shared" si="6"/>
        <v>0</v>
      </c>
      <c r="T51" s="44"/>
      <c r="U51" s="44"/>
      <c r="V51" s="142"/>
      <c r="W51" s="142"/>
      <c r="X51" s="142"/>
      <c r="Y51" s="140"/>
      <c r="Z51" s="140"/>
      <c r="AA51" s="140"/>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row>
    <row r="52" spans="3:206" ht="16.5" customHeight="1" thickTop="1" thickBot="1" x14ac:dyDescent="0.5">
      <c r="F52" s="19">
        <v>16</v>
      </c>
      <c r="G52" s="8" t="s">
        <v>79</v>
      </c>
      <c r="H52" s="26">
        <v>0</v>
      </c>
      <c r="I52" s="14"/>
      <c r="J52" s="14"/>
      <c r="O52" s="19">
        <v>16</v>
      </c>
      <c r="P52" s="80" t="s">
        <v>79</v>
      </c>
      <c r="Q52" s="26">
        <v>0</v>
      </c>
      <c r="R52" s="14"/>
      <c r="S52" s="14"/>
      <c r="T52" s="44"/>
      <c r="U52" s="44"/>
      <c r="V52" s="142"/>
      <c r="W52" s="142"/>
      <c r="X52" s="142"/>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row>
    <row r="53" spans="3:206" ht="16.5" customHeight="1" thickBot="1" x14ac:dyDescent="0.5">
      <c r="F53" s="19">
        <v>17</v>
      </c>
      <c r="G53" s="15" t="s">
        <v>80</v>
      </c>
      <c r="H53" s="27">
        <v>0</v>
      </c>
      <c r="I53" s="14"/>
      <c r="J53" s="14"/>
      <c r="O53" s="19">
        <v>17</v>
      </c>
      <c r="P53" s="54" t="s">
        <v>80</v>
      </c>
      <c r="Q53" s="27">
        <v>0</v>
      </c>
      <c r="R53" s="14"/>
      <c r="S53" s="1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row>
    <row r="54" spans="3:206" ht="16.5" customHeight="1" thickBot="1" x14ac:dyDescent="0.5">
      <c r="F54" s="19">
        <v>18</v>
      </c>
      <c r="G54" s="15" t="s">
        <v>81</v>
      </c>
      <c r="H54" s="27">
        <v>0</v>
      </c>
      <c r="I54" s="14"/>
      <c r="J54" s="14"/>
      <c r="O54" s="19">
        <v>18</v>
      </c>
      <c r="P54" s="54" t="s">
        <v>81</v>
      </c>
      <c r="Q54" s="27">
        <v>0</v>
      </c>
      <c r="R54" s="14"/>
      <c r="S54" s="1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row>
    <row r="55" spans="3:206" ht="16.5" customHeight="1" thickBot="1" x14ac:dyDescent="0.5">
      <c r="F55" s="13">
        <v>19</v>
      </c>
      <c r="G55" s="15" t="s">
        <v>82</v>
      </c>
      <c r="H55" s="27">
        <v>0</v>
      </c>
      <c r="I55" s="14"/>
      <c r="J55" s="14"/>
      <c r="O55" s="13">
        <v>19</v>
      </c>
      <c r="P55" s="54" t="s">
        <v>82</v>
      </c>
      <c r="Q55" s="27">
        <v>0</v>
      </c>
      <c r="R55" s="14"/>
      <c r="S55" s="1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row>
    <row r="56" spans="3:206" ht="121.5" customHeight="1" thickBot="1" x14ac:dyDescent="0.4">
      <c r="F56" s="16">
        <v>20</v>
      </c>
      <c r="G56" s="18" t="s">
        <v>83</v>
      </c>
      <c r="H56" s="403"/>
      <c r="I56" s="404"/>
      <c r="J56" s="405"/>
      <c r="O56" s="16">
        <v>20</v>
      </c>
      <c r="P56" s="18" t="s">
        <v>83</v>
      </c>
      <c r="Q56" s="403"/>
      <c r="R56" s="404"/>
      <c r="S56" s="405"/>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row>
    <row r="57" spans="3:206" ht="45.75" customHeight="1" thickBot="1" x14ac:dyDescent="0.4">
      <c r="F57" s="81">
        <v>21</v>
      </c>
      <c r="G57" s="406" t="s">
        <v>84</v>
      </c>
      <c r="H57" s="407"/>
      <c r="I57" s="408"/>
      <c r="J57" s="83">
        <v>0</v>
      </c>
      <c r="K57" s="82"/>
      <c r="L57" s="82"/>
      <c r="M57" s="82"/>
      <c r="N57" s="82"/>
      <c r="O57" s="81">
        <v>21</v>
      </c>
      <c r="P57" s="406" t="s">
        <v>84</v>
      </c>
      <c r="Q57" s="407"/>
      <c r="R57" s="408"/>
      <c r="S57" s="83">
        <v>0</v>
      </c>
    </row>
    <row r="58" spans="3:206" ht="15.75" customHeight="1" x14ac:dyDescent="0.35"/>
    <row r="59" spans="3:206" ht="15.75" customHeight="1" x14ac:dyDescent="0.45">
      <c r="C59" s="29"/>
      <c r="D59" s="11"/>
    </row>
    <row r="60" spans="3:206" s="11" customFormat="1" ht="15" customHeight="1" x14ac:dyDescent="0.45">
      <c r="C60" s="29"/>
    </row>
    <row r="61" spans="3:206" ht="20.25" customHeight="1" thickBot="1" x14ac:dyDescent="0.5">
      <c r="C61" s="216" t="s">
        <v>85</v>
      </c>
      <c r="D61" s="381"/>
      <c r="E61" s="381"/>
      <c r="G61" s="219" t="s">
        <v>85</v>
      </c>
      <c r="H61" s="233"/>
      <c r="I61" s="233"/>
      <c r="J61" s="233"/>
      <c r="K61" s="233"/>
      <c r="L61" s="233"/>
      <c r="M61" s="233"/>
      <c r="N61" s="385" t="s">
        <v>86</v>
      </c>
      <c r="P61" s="224" t="s">
        <v>85</v>
      </c>
      <c r="Q61" s="226"/>
      <c r="R61" s="226"/>
      <c r="S61" s="226"/>
      <c r="T61" s="226"/>
      <c r="U61" s="226"/>
      <c r="V61" s="226"/>
      <c r="W61" s="399" t="s">
        <v>86</v>
      </c>
      <c r="Y61" s="67" t="s">
        <v>87</v>
      </c>
      <c r="Z61" s="116" t="s">
        <v>88</v>
      </c>
      <c r="AA61" s="116" t="s">
        <v>89</v>
      </c>
      <c r="AB61" s="116" t="s">
        <v>90</v>
      </c>
      <c r="AC61" s="116" t="s">
        <v>91</v>
      </c>
      <c r="AD61" s="116" t="s">
        <v>92</v>
      </c>
      <c r="AE61" s="116" t="s">
        <v>93</v>
      </c>
      <c r="AF61" s="116" t="s">
        <v>94</v>
      </c>
      <c r="AG61" s="116" t="s">
        <v>95</v>
      </c>
      <c r="AH61" s="116" t="s">
        <v>96</v>
      </c>
      <c r="AI61" s="116" t="s">
        <v>97</v>
      </c>
      <c r="AJ61" s="116" t="s">
        <v>98</v>
      </c>
      <c r="AK61" s="116" t="s">
        <v>99</v>
      </c>
      <c r="AL61" s="116" t="s">
        <v>100</v>
      </c>
      <c r="AM61" s="116" t="s">
        <v>101</v>
      </c>
      <c r="AN61" s="116" t="s">
        <v>102</v>
      </c>
      <c r="AO61" s="116" t="s">
        <v>103</v>
      </c>
      <c r="AP61" s="116" t="s">
        <v>104</v>
      </c>
      <c r="AQ61" s="116" t="s">
        <v>105</v>
      </c>
      <c r="AR61" s="116" t="s">
        <v>106</v>
      </c>
      <c r="AS61" s="116" t="s">
        <v>107</v>
      </c>
      <c r="AT61" s="116" t="s">
        <v>108</v>
      </c>
      <c r="AU61" s="116" t="s">
        <v>109</v>
      </c>
      <c r="AV61" s="116" t="s">
        <v>110</v>
      </c>
      <c r="AW61" s="116" t="s">
        <v>111</v>
      </c>
      <c r="AX61" s="116" t="s">
        <v>112</v>
      </c>
      <c r="AY61" s="116" t="s">
        <v>113</v>
      </c>
      <c r="AZ61" s="116" t="s">
        <v>114</v>
      </c>
      <c r="BA61" s="116" t="s">
        <v>115</v>
      </c>
      <c r="BB61" s="116" t="s">
        <v>116</v>
      </c>
      <c r="BC61" s="116" t="s">
        <v>117</v>
      </c>
      <c r="BD61" s="116" t="s">
        <v>118</v>
      </c>
      <c r="BE61" s="116" t="s">
        <v>119</v>
      </c>
      <c r="BF61" s="116" t="s">
        <v>120</v>
      </c>
      <c r="BG61" s="116" t="s">
        <v>121</v>
      </c>
      <c r="BH61" s="116" t="s">
        <v>122</v>
      </c>
      <c r="BI61" s="116" t="s">
        <v>123</v>
      </c>
      <c r="BJ61" s="116" t="s">
        <v>124</v>
      </c>
      <c r="BK61" s="116" t="s">
        <v>125</v>
      </c>
      <c r="BL61" s="116" t="s">
        <v>126</v>
      </c>
      <c r="BM61" s="116" t="s">
        <v>127</v>
      </c>
      <c r="BN61" s="116" t="s">
        <v>128</v>
      </c>
      <c r="BO61" s="116" t="s">
        <v>129</v>
      </c>
      <c r="BP61" s="116" t="s">
        <v>130</v>
      </c>
      <c r="BQ61" s="116" t="s">
        <v>131</v>
      </c>
      <c r="BR61" s="116" t="s">
        <v>132</v>
      </c>
      <c r="BS61" s="116" t="s">
        <v>133</v>
      </c>
      <c r="BT61" s="116" t="s">
        <v>134</v>
      </c>
      <c r="BU61" s="116" t="s">
        <v>135</v>
      </c>
      <c r="BV61" s="116" t="s">
        <v>136</v>
      </c>
      <c r="BW61" s="116" t="s">
        <v>137</v>
      </c>
      <c r="BX61" s="116" t="s">
        <v>138</v>
      </c>
      <c r="BY61" s="116" t="s">
        <v>139</v>
      </c>
      <c r="BZ61" s="116" t="s">
        <v>140</v>
      </c>
      <c r="CA61" s="116" t="s">
        <v>141</v>
      </c>
      <c r="CB61" s="116" t="s">
        <v>142</v>
      </c>
      <c r="CC61" s="116" t="s">
        <v>143</v>
      </c>
      <c r="CD61" s="116" t="s">
        <v>144</v>
      </c>
      <c r="CE61" s="116" t="s">
        <v>145</v>
      </c>
      <c r="CF61" s="116" t="s">
        <v>146</v>
      </c>
      <c r="CG61" s="116" t="s">
        <v>147</v>
      </c>
      <c r="CH61" s="116" t="s">
        <v>148</v>
      </c>
      <c r="CI61" s="116" t="s">
        <v>149</v>
      </c>
      <c r="CJ61" s="116" t="s">
        <v>150</v>
      </c>
      <c r="CK61" s="116" t="s">
        <v>151</v>
      </c>
      <c r="CL61" s="116" t="s">
        <v>152</v>
      </c>
      <c r="CM61" s="116" t="s">
        <v>153</v>
      </c>
      <c r="CN61" s="116" t="s">
        <v>154</v>
      </c>
      <c r="CO61" s="116" t="s">
        <v>155</v>
      </c>
      <c r="CP61" s="116" t="s">
        <v>156</v>
      </c>
      <c r="CQ61" s="116" t="s">
        <v>157</v>
      </c>
      <c r="CR61" s="116" t="s">
        <v>158</v>
      </c>
      <c r="CS61" s="116" t="s">
        <v>159</v>
      </c>
      <c r="CT61" s="116" t="s">
        <v>160</v>
      </c>
      <c r="CU61" s="116" t="s">
        <v>161</v>
      </c>
      <c r="CV61" s="116" t="s">
        <v>162</v>
      </c>
      <c r="CW61" s="116" t="s">
        <v>163</v>
      </c>
      <c r="CX61" s="116" t="s">
        <v>164</v>
      </c>
      <c r="CY61" s="116" t="s">
        <v>165</v>
      </c>
      <c r="CZ61" s="116" t="s">
        <v>166</v>
      </c>
      <c r="DA61" s="116" t="s">
        <v>167</v>
      </c>
      <c r="DB61" s="116" t="s">
        <v>168</v>
      </c>
      <c r="DC61" s="116" t="s">
        <v>169</v>
      </c>
      <c r="DD61" s="116" t="s">
        <v>170</v>
      </c>
      <c r="DE61" s="116" t="s">
        <v>171</v>
      </c>
      <c r="DF61" s="116" t="s">
        <v>172</v>
      </c>
      <c r="DG61" s="116" t="s">
        <v>173</v>
      </c>
      <c r="DH61" s="116" t="s">
        <v>174</v>
      </c>
      <c r="DI61" s="116" t="s">
        <v>175</v>
      </c>
      <c r="DJ61" s="116" t="s">
        <v>176</v>
      </c>
      <c r="DK61" s="116" t="s">
        <v>177</v>
      </c>
      <c r="DL61" s="116" t="s">
        <v>178</v>
      </c>
      <c r="DM61" s="116" t="s">
        <v>179</v>
      </c>
      <c r="DN61" s="116" t="s">
        <v>180</v>
      </c>
      <c r="DO61" s="116" t="s">
        <v>181</v>
      </c>
      <c r="DP61" s="116" t="s">
        <v>182</v>
      </c>
      <c r="DQ61" s="116" t="s">
        <v>183</v>
      </c>
      <c r="DR61" s="116" t="s">
        <v>184</v>
      </c>
      <c r="DS61" s="116" t="s">
        <v>185</v>
      </c>
      <c r="DT61" s="116" t="s">
        <v>186</v>
      </c>
      <c r="DU61" s="116" t="s">
        <v>187</v>
      </c>
      <c r="DV61" s="116" t="s">
        <v>188</v>
      </c>
      <c r="DW61" s="116" t="s">
        <v>189</v>
      </c>
      <c r="DX61" s="116" t="s">
        <v>190</v>
      </c>
      <c r="DY61" s="116" t="s">
        <v>191</v>
      </c>
      <c r="DZ61" s="116" t="s">
        <v>192</v>
      </c>
      <c r="EA61" s="116" t="s">
        <v>193</v>
      </c>
      <c r="EB61" s="116" t="s">
        <v>194</v>
      </c>
      <c r="EC61" s="116" t="s">
        <v>195</v>
      </c>
      <c r="ED61" s="116" t="s">
        <v>196</v>
      </c>
      <c r="EE61" s="116" t="s">
        <v>197</v>
      </c>
      <c r="EF61" s="116" t="s">
        <v>198</v>
      </c>
      <c r="EG61" s="116" t="s">
        <v>199</v>
      </c>
      <c r="EH61" s="116" t="s">
        <v>200</v>
      </c>
      <c r="EI61" s="116" t="s">
        <v>201</v>
      </c>
      <c r="EJ61" s="116" t="s">
        <v>202</v>
      </c>
      <c r="EK61" s="116" t="s">
        <v>203</v>
      </c>
      <c r="EL61" s="116" t="s">
        <v>204</v>
      </c>
      <c r="EM61" s="116" t="s">
        <v>205</v>
      </c>
      <c r="EN61" s="116" t="s">
        <v>206</v>
      </c>
      <c r="EO61" s="116" t="s">
        <v>207</v>
      </c>
      <c r="EP61" s="116" t="s">
        <v>208</v>
      </c>
      <c r="EQ61" s="116" t="s">
        <v>209</v>
      </c>
      <c r="ER61" s="116" t="s">
        <v>210</v>
      </c>
      <c r="ES61" s="116" t="s">
        <v>211</v>
      </c>
      <c r="ET61" s="116" t="s">
        <v>212</v>
      </c>
      <c r="EU61" s="116" t="s">
        <v>213</v>
      </c>
      <c r="EV61" s="116" t="s">
        <v>214</v>
      </c>
      <c r="EW61" s="116" t="s">
        <v>215</v>
      </c>
      <c r="EX61" s="116" t="s">
        <v>216</v>
      </c>
      <c r="EY61" s="116" t="s">
        <v>217</v>
      </c>
      <c r="EZ61" s="116" t="s">
        <v>218</v>
      </c>
      <c r="FA61" s="116" t="s">
        <v>219</v>
      </c>
      <c r="FB61" s="116" t="s">
        <v>220</v>
      </c>
      <c r="FC61" s="116" t="s">
        <v>221</v>
      </c>
      <c r="FD61" s="116" t="s">
        <v>222</v>
      </c>
      <c r="FE61" s="116" t="s">
        <v>223</v>
      </c>
      <c r="FF61" s="116" t="s">
        <v>224</v>
      </c>
      <c r="FG61" s="116" t="s">
        <v>225</v>
      </c>
      <c r="FH61" s="116" t="s">
        <v>226</v>
      </c>
      <c r="FI61" s="116" t="s">
        <v>227</v>
      </c>
      <c r="FJ61" s="116" t="s">
        <v>228</v>
      </c>
      <c r="FK61" s="116" t="s">
        <v>229</v>
      </c>
      <c r="FL61" s="116" t="s">
        <v>230</v>
      </c>
      <c r="FM61" s="116" t="s">
        <v>231</v>
      </c>
      <c r="FN61" s="44" t="s">
        <v>1</v>
      </c>
      <c r="FO61" s="44" t="s">
        <v>2</v>
      </c>
      <c r="FP61" s="44" t="s">
        <v>0</v>
      </c>
      <c r="FQ61" s="44" t="s">
        <v>8</v>
      </c>
      <c r="FR61" s="44" t="s">
        <v>54</v>
      </c>
      <c r="FS61" s="44" t="s">
        <v>232</v>
      </c>
      <c r="FT61" s="44" t="s">
        <v>233</v>
      </c>
      <c r="FU61" s="44" t="s">
        <v>234</v>
      </c>
      <c r="FV61" s="44" t="s">
        <v>235</v>
      </c>
      <c r="FW61" s="44" t="s">
        <v>236</v>
      </c>
      <c r="FX61" s="44" t="s">
        <v>237</v>
      </c>
      <c r="FY61" s="44" t="s">
        <v>238</v>
      </c>
      <c r="FZ61" s="44" t="s">
        <v>239</v>
      </c>
      <c r="GA61" s="44" t="s">
        <v>240</v>
      </c>
      <c r="GB61" s="44" t="s">
        <v>241</v>
      </c>
      <c r="GC61" s="44" t="s">
        <v>242</v>
      </c>
      <c r="GD61" s="44" t="s">
        <v>243</v>
      </c>
      <c r="GE61" s="44" t="s">
        <v>244</v>
      </c>
      <c r="GF61" s="44" t="s">
        <v>245</v>
      </c>
      <c r="GG61" s="44" t="s">
        <v>246</v>
      </c>
      <c r="GH61" s="44" t="s">
        <v>247</v>
      </c>
      <c r="GI61" s="44" t="s">
        <v>248</v>
      </c>
      <c r="GJ61" s="44" t="s">
        <v>249</v>
      </c>
      <c r="GK61" s="44" t="s">
        <v>250</v>
      </c>
      <c r="GL61" s="44" t="s">
        <v>251</v>
      </c>
      <c r="GM61" t="s">
        <v>252</v>
      </c>
      <c r="GN61" t="s">
        <v>253</v>
      </c>
      <c r="GO61" t="s">
        <v>254</v>
      </c>
      <c r="GP61" t="s">
        <v>255</v>
      </c>
      <c r="GQ61" s="44" t="s">
        <v>256</v>
      </c>
      <c r="GR61" s="44" t="s">
        <v>257</v>
      </c>
      <c r="GS61" s="44" t="s">
        <v>258</v>
      </c>
      <c r="GT61" s="44" t="s">
        <v>259</v>
      </c>
      <c r="GU61" s="44" t="s">
        <v>260</v>
      </c>
      <c r="GV61" t="s">
        <v>261</v>
      </c>
      <c r="GW61" t="s">
        <v>262</v>
      </c>
      <c r="GX61" s="44" t="s">
        <v>263</v>
      </c>
    </row>
    <row r="62" spans="3:206" ht="20.25" customHeight="1" thickBot="1" x14ac:dyDescent="0.5">
      <c r="C62" s="217" t="s">
        <v>264</v>
      </c>
      <c r="D62" s="217"/>
      <c r="E62" s="218"/>
      <c r="G62" s="220" t="s">
        <v>265</v>
      </c>
      <c r="H62" s="379" t="s">
        <v>266</v>
      </c>
      <c r="I62" s="379"/>
      <c r="J62" s="379"/>
      <c r="K62" s="379"/>
      <c r="L62" s="380"/>
      <c r="M62" s="244" t="s">
        <v>4</v>
      </c>
      <c r="N62" s="385"/>
      <c r="P62" s="225" t="s">
        <v>267</v>
      </c>
      <c r="Q62" s="331" t="s">
        <v>266</v>
      </c>
      <c r="R62" s="331"/>
      <c r="S62" s="331"/>
      <c r="T62" s="331"/>
      <c r="U62" s="332"/>
      <c r="V62" s="244" t="s">
        <v>4</v>
      </c>
      <c r="W62" s="399"/>
      <c r="Y62" s="178" t="str">
        <f>C61</f>
        <v xml:space="preserve">Plan of Action 1: </v>
      </c>
      <c r="Z62" s="185" t="s">
        <v>271</v>
      </c>
      <c r="AA62" s="185" t="s">
        <v>272</v>
      </c>
      <c r="AB62" s="185" t="s">
        <v>273</v>
      </c>
      <c r="AC62" s="185" t="s">
        <v>274</v>
      </c>
      <c r="AD62" s="185" t="s">
        <v>275</v>
      </c>
      <c r="AE62" s="186" t="s">
        <v>276</v>
      </c>
      <c r="AF62" s="186" t="s">
        <v>277</v>
      </c>
      <c r="AG62" s="186" t="s">
        <v>278</v>
      </c>
      <c r="AH62" s="186" t="s">
        <v>279</v>
      </c>
      <c r="AI62" s="186" t="s">
        <v>280</v>
      </c>
      <c r="AJ62" s="186" t="s">
        <v>281</v>
      </c>
      <c r="AK62" s="186" t="s">
        <v>282</v>
      </c>
      <c r="AL62" s="186" t="s">
        <v>283</v>
      </c>
      <c r="AM62" s="186" t="s">
        <v>284</v>
      </c>
      <c r="AN62" s="186" t="s">
        <v>285</v>
      </c>
      <c r="AO62" s="186" t="s">
        <v>286</v>
      </c>
      <c r="AP62" s="187" t="s">
        <v>287</v>
      </c>
      <c r="AQ62" s="187" t="s">
        <v>288</v>
      </c>
      <c r="AR62" s="187" t="s">
        <v>289</v>
      </c>
      <c r="AS62" s="187" t="s">
        <v>290</v>
      </c>
      <c r="AT62" s="187" t="s">
        <v>291</v>
      </c>
      <c r="AU62" s="187" t="s">
        <v>292</v>
      </c>
      <c r="AV62" s="187" t="s">
        <v>293</v>
      </c>
      <c r="AW62" s="187" t="s">
        <v>294</v>
      </c>
      <c r="AX62" s="187" t="s">
        <v>295</v>
      </c>
      <c r="AY62" s="187" t="s">
        <v>296</v>
      </c>
      <c r="AZ62" s="187" t="s">
        <v>297</v>
      </c>
      <c r="BA62" s="187" t="s">
        <v>298</v>
      </c>
      <c r="BB62" s="187" t="s">
        <v>299</v>
      </c>
      <c r="BC62" s="187" t="s">
        <v>300</v>
      </c>
      <c r="BD62" s="187" t="s">
        <v>301</v>
      </c>
      <c r="BE62" s="187" t="s">
        <v>302</v>
      </c>
      <c r="BF62" s="187" t="s">
        <v>303</v>
      </c>
      <c r="BG62" s="187" t="s">
        <v>304</v>
      </c>
      <c r="BH62" s="187" t="s">
        <v>305</v>
      </c>
      <c r="BI62" s="187" t="s">
        <v>306</v>
      </c>
      <c r="BJ62" s="187" t="s">
        <v>307</v>
      </c>
      <c r="BK62" s="188" t="s">
        <v>308</v>
      </c>
      <c r="BL62" s="188" t="s">
        <v>309</v>
      </c>
      <c r="BM62" s="188" t="s">
        <v>310</v>
      </c>
      <c r="BN62" s="188" t="s">
        <v>311</v>
      </c>
      <c r="BO62" s="188" t="s">
        <v>312</v>
      </c>
      <c r="BP62" s="188" t="s">
        <v>313</v>
      </c>
      <c r="BQ62" s="188" t="s">
        <v>314</v>
      </c>
      <c r="BR62" s="188" t="s">
        <v>315</v>
      </c>
      <c r="BS62" s="188" t="s">
        <v>316</v>
      </c>
      <c r="BT62" s="188" t="s">
        <v>317</v>
      </c>
      <c r="BU62" s="188" t="s">
        <v>318</v>
      </c>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row>
    <row r="63" spans="3:206" ht="18" customHeight="1" thickBot="1" x14ac:dyDescent="0.5">
      <c r="C63" s="239" t="s">
        <v>268</v>
      </c>
      <c r="D63" s="218"/>
      <c r="E63" s="34"/>
      <c r="G63" s="372" t="s">
        <v>269</v>
      </c>
      <c r="H63" s="373"/>
      <c r="I63" s="34"/>
      <c r="J63" s="375" t="s">
        <v>270</v>
      </c>
      <c r="K63" s="373"/>
      <c r="L63" s="318" t="s">
        <v>4</v>
      </c>
      <c r="M63" s="319"/>
      <c r="N63" s="385"/>
      <c r="P63" s="328" t="s">
        <v>269</v>
      </c>
      <c r="Q63" s="329"/>
      <c r="R63" s="34"/>
      <c r="S63" s="330" t="s">
        <v>270</v>
      </c>
      <c r="T63" s="329"/>
      <c r="U63" s="318" t="s">
        <v>4</v>
      </c>
      <c r="V63" s="319"/>
      <c r="W63" s="399"/>
      <c r="X63" s="56"/>
      <c r="Y63" s="221" t="s">
        <v>740</v>
      </c>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5" t="s">
        <v>271</v>
      </c>
      <c r="BW63" s="185" t="s">
        <v>272</v>
      </c>
      <c r="BX63" s="185" t="s">
        <v>273</v>
      </c>
      <c r="BY63" s="185" t="s">
        <v>274</v>
      </c>
      <c r="BZ63" s="185" t="s">
        <v>275</v>
      </c>
      <c r="CA63" s="186" t="s">
        <v>276</v>
      </c>
      <c r="CB63" s="186" t="s">
        <v>277</v>
      </c>
      <c r="CC63" s="186" t="s">
        <v>278</v>
      </c>
      <c r="CD63" s="186" t="s">
        <v>279</v>
      </c>
      <c r="CE63" s="186" t="s">
        <v>280</v>
      </c>
      <c r="CF63" s="186" t="s">
        <v>281</v>
      </c>
      <c r="CG63" s="186" t="s">
        <v>282</v>
      </c>
      <c r="CH63" s="186" t="s">
        <v>283</v>
      </c>
      <c r="CI63" s="186" t="s">
        <v>284</v>
      </c>
      <c r="CJ63" s="186" t="s">
        <v>285</v>
      </c>
      <c r="CK63" s="186" t="s">
        <v>286</v>
      </c>
      <c r="CL63" s="187" t="s">
        <v>287</v>
      </c>
      <c r="CM63" s="187" t="s">
        <v>288</v>
      </c>
      <c r="CN63" s="187" t="s">
        <v>289</v>
      </c>
      <c r="CO63" s="187" t="s">
        <v>290</v>
      </c>
      <c r="CP63" s="187" t="s">
        <v>291</v>
      </c>
      <c r="CQ63" s="187" t="s">
        <v>292</v>
      </c>
      <c r="CR63" s="187" t="s">
        <v>293</v>
      </c>
      <c r="CS63" s="187" t="s">
        <v>294</v>
      </c>
      <c r="CT63" s="187" t="s">
        <v>295</v>
      </c>
      <c r="CU63" s="187" t="s">
        <v>296</v>
      </c>
      <c r="CV63" s="187" t="s">
        <v>297</v>
      </c>
      <c r="CW63" s="187" t="s">
        <v>298</v>
      </c>
      <c r="CX63" s="187" t="s">
        <v>299</v>
      </c>
      <c r="CY63" s="187" t="s">
        <v>300</v>
      </c>
      <c r="CZ63" s="187" t="s">
        <v>301</v>
      </c>
      <c r="DA63" s="187" t="s">
        <v>302</v>
      </c>
      <c r="DB63" s="187" t="s">
        <v>303</v>
      </c>
      <c r="DC63" s="187" t="s">
        <v>304</v>
      </c>
      <c r="DD63" s="187" t="s">
        <v>305</v>
      </c>
      <c r="DE63" s="187" t="s">
        <v>306</v>
      </c>
      <c r="DF63" s="187" t="s">
        <v>307</v>
      </c>
      <c r="DG63" s="188" t="s">
        <v>308</v>
      </c>
      <c r="DH63" s="188" t="s">
        <v>309</v>
      </c>
      <c r="DI63" s="188" t="s">
        <v>310</v>
      </c>
      <c r="DJ63" s="188" t="s">
        <v>311</v>
      </c>
      <c r="DK63" s="188" t="s">
        <v>312</v>
      </c>
      <c r="DL63" s="188" t="s">
        <v>313</v>
      </c>
      <c r="DM63" s="188" t="s">
        <v>314</v>
      </c>
      <c r="DN63" s="188" t="s">
        <v>315</v>
      </c>
      <c r="DO63" s="188" t="s">
        <v>316</v>
      </c>
      <c r="DP63" s="188" t="s">
        <v>317</v>
      </c>
      <c r="DQ63" s="188" t="s">
        <v>318</v>
      </c>
      <c r="DR63" s="185" t="s">
        <v>271</v>
      </c>
      <c r="DS63" s="185" t="s">
        <v>272</v>
      </c>
      <c r="DT63" s="185" t="s">
        <v>273</v>
      </c>
      <c r="DU63" s="185" t="s">
        <v>274</v>
      </c>
      <c r="DV63" s="185" t="s">
        <v>275</v>
      </c>
      <c r="DW63" s="186" t="s">
        <v>276</v>
      </c>
      <c r="DX63" s="186" t="s">
        <v>277</v>
      </c>
      <c r="DY63" s="186" t="s">
        <v>278</v>
      </c>
      <c r="DZ63" s="186" t="s">
        <v>279</v>
      </c>
      <c r="EA63" s="186" t="s">
        <v>280</v>
      </c>
      <c r="EB63" s="186" t="s">
        <v>281</v>
      </c>
      <c r="EC63" s="186" t="s">
        <v>282</v>
      </c>
      <c r="ED63" s="186" t="s">
        <v>283</v>
      </c>
      <c r="EE63" s="186" t="s">
        <v>284</v>
      </c>
      <c r="EF63" s="186" t="s">
        <v>285</v>
      </c>
      <c r="EG63" s="186" t="s">
        <v>286</v>
      </c>
      <c r="EH63" s="187" t="s">
        <v>287</v>
      </c>
      <c r="EI63" s="187" t="s">
        <v>288</v>
      </c>
      <c r="EJ63" s="187" t="s">
        <v>289</v>
      </c>
      <c r="EK63" s="187" t="s">
        <v>290</v>
      </c>
      <c r="EL63" s="187" t="s">
        <v>291</v>
      </c>
      <c r="EM63" s="187" t="s">
        <v>292</v>
      </c>
      <c r="EN63" s="187" t="s">
        <v>293</v>
      </c>
      <c r="EO63" s="187" t="s">
        <v>294</v>
      </c>
      <c r="EP63" s="187" t="s">
        <v>295</v>
      </c>
      <c r="EQ63" s="187" t="s">
        <v>296</v>
      </c>
      <c r="ER63" s="187" t="s">
        <v>297</v>
      </c>
      <c r="ES63" s="187" t="s">
        <v>298</v>
      </c>
      <c r="ET63" s="187" t="s">
        <v>299</v>
      </c>
      <c r="EU63" s="187" t="s">
        <v>300</v>
      </c>
      <c r="EV63" s="187" t="s">
        <v>301</v>
      </c>
      <c r="EW63" s="187" t="s">
        <v>302</v>
      </c>
      <c r="EX63" s="187" t="s">
        <v>303</v>
      </c>
      <c r="EY63" s="187" t="s">
        <v>304</v>
      </c>
      <c r="EZ63" s="187" t="s">
        <v>305</v>
      </c>
      <c r="FA63" s="187" t="s">
        <v>306</v>
      </c>
      <c r="FB63" s="187" t="s">
        <v>307</v>
      </c>
      <c r="FC63" s="188" t="s">
        <v>308</v>
      </c>
      <c r="FD63" s="188" t="s">
        <v>309</v>
      </c>
      <c r="FE63" s="188" t="s">
        <v>310</v>
      </c>
      <c r="FF63" s="188" t="s">
        <v>311</v>
      </c>
      <c r="FG63" s="188" t="s">
        <v>312</v>
      </c>
      <c r="FH63" s="188" t="s">
        <v>313</v>
      </c>
      <c r="FI63" s="188" t="s">
        <v>314</v>
      </c>
      <c r="FJ63" s="188" t="s">
        <v>315</v>
      </c>
      <c r="FK63" s="188" t="s">
        <v>316</v>
      </c>
      <c r="FL63" s="188" t="s">
        <v>317</v>
      </c>
      <c r="FM63" s="188" t="s">
        <v>318</v>
      </c>
    </row>
    <row r="64" spans="3:206" ht="18" customHeight="1" thickBot="1" x14ac:dyDescent="0.5">
      <c r="C64" s="239" t="s">
        <v>319</v>
      </c>
      <c r="D64" s="218"/>
      <c r="E64" s="34"/>
      <c r="G64" s="372" t="s">
        <v>320</v>
      </c>
      <c r="H64" s="373"/>
      <c r="I64" s="34"/>
      <c r="J64" s="375" t="s">
        <v>321</v>
      </c>
      <c r="K64" s="372"/>
      <c r="L64" s="373"/>
      <c r="M64" s="45" t="s">
        <v>4</v>
      </c>
      <c r="N64" s="385"/>
      <c r="P64" s="328" t="s">
        <v>320</v>
      </c>
      <c r="Q64" s="329"/>
      <c r="R64" s="34"/>
      <c r="S64" s="330" t="s">
        <v>321</v>
      </c>
      <c r="T64" s="328"/>
      <c r="U64" s="329"/>
      <c r="V64" s="45" t="s">
        <v>4</v>
      </c>
      <c r="W64" s="399"/>
      <c r="X64" s="57"/>
      <c r="Y64" s="222" t="s">
        <v>741</v>
      </c>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f>'Coversheet'!$D$13</f>
        <v>0</v>
      </c>
      <c r="FO64">
        <f>'Coversheet'!$D$14</f>
        <v>0</v>
      </c>
      <c r="FP64">
        <f>'Coversheet'!$D$12</f>
        <v>0</v>
      </c>
      <c r="FQ64" t="str">
        <f>'Coversheet'!$D$15</f>
        <v>Select</v>
      </c>
      <c r="FR64" t="str">
        <f>$E$29</f>
        <v>AFRPS Development</v>
      </c>
      <c r="FS64" s="9">
        <f>E63</f>
        <v>0</v>
      </c>
      <c r="FT64" s="9">
        <f>E64</f>
        <v>0</v>
      </c>
      <c r="FU64" s="37">
        <f>C66</f>
        <v>0</v>
      </c>
      <c r="FV64" s="37" t="s">
        <v>322</v>
      </c>
      <c r="FW64" s="37"/>
      <c r="FX64" s="37" t="s">
        <v>322</v>
      </c>
      <c r="FY64" s="37" t="s">
        <v>322</v>
      </c>
      <c r="FZ64" s="37" t="s">
        <v>322</v>
      </c>
      <c r="GA64" s="9">
        <f>I63</f>
        <v>0</v>
      </c>
      <c r="GB64" s="9">
        <f>I64</f>
        <v>0</v>
      </c>
      <c r="GC64" t="str">
        <f>L63</f>
        <v>Select</v>
      </c>
      <c r="GD64" s="43" t="str">
        <f>M64</f>
        <v>Select</v>
      </c>
      <c r="GE64">
        <f>G66</f>
        <v>0</v>
      </c>
      <c r="GF64">
        <f>I70</f>
        <v>0</v>
      </c>
      <c r="GG64">
        <f>I71</f>
        <v>0</v>
      </c>
      <c r="GH64">
        <f>I72</f>
        <v>0</v>
      </c>
      <c r="GI64">
        <f>I73</f>
        <v>0</v>
      </c>
      <c r="GJ64" t="str">
        <f>I74</f>
        <v>N/A</v>
      </c>
      <c r="GK64">
        <f>N66</f>
        <v>0</v>
      </c>
      <c r="GL64" s="9">
        <f>R63</f>
        <v>0</v>
      </c>
      <c r="GM64" s="9">
        <f>R64</f>
        <v>0</v>
      </c>
      <c r="GN64" t="str">
        <f>U63</f>
        <v>Select</v>
      </c>
      <c r="GO64" t="str">
        <f>V64</f>
        <v>Select</v>
      </c>
      <c r="GP64" t="str">
        <f>P66</f>
        <v>[If this Plan of Action was reported as complete at your Mid-Year Progress report and no additional updates are needed please skip the Annual Response Section. Otherwise, complete the fields above and replace bracketed text with your progress report response]</v>
      </c>
      <c r="GQ64">
        <f>R70</f>
        <v>0</v>
      </c>
      <c r="GR64">
        <f>R71</f>
        <v>0</v>
      </c>
      <c r="GS64">
        <f>R72</f>
        <v>0</v>
      </c>
      <c r="GT64">
        <f>R73</f>
        <v>0</v>
      </c>
      <c r="GU64">
        <f>R74</f>
        <v>0</v>
      </c>
      <c r="GV64">
        <f>W66</f>
        <v>0</v>
      </c>
      <c r="GX64">
        <v>1</v>
      </c>
    </row>
    <row r="65" spans="3:206" ht="22.5" customHeight="1" thickBot="1" x14ac:dyDescent="0.5">
      <c r="C65" s="371" t="s">
        <v>323</v>
      </c>
      <c r="D65" s="371"/>
      <c r="E65" s="371"/>
      <c r="G65" s="235" t="s">
        <v>324</v>
      </c>
      <c r="H65" s="235"/>
      <c r="I65" s="235"/>
      <c r="J65" s="235"/>
      <c r="K65" s="235"/>
      <c r="L65" s="235"/>
      <c r="M65" s="235"/>
      <c r="N65" s="386"/>
      <c r="P65" s="227" t="s">
        <v>325</v>
      </c>
      <c r="Q65" s="227"/>
      <c r="R65" s="227"/>
      <c r="S65" s="227"/>
      <c r="T65" s="227"/>
      <c r="U65" s="227"/>
      <c r="V65" s="227"/>
      <c r="W65" s="400"/>
      <c r="X65" s="58"/>
      <c r="Y65" s="223" t="s">
        <v>742</v>
      </c>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row>
    <row r="66" spans="3:206" ht="28.5" customHeight="1" x14ac:dyDescent="0.45">
      <c r="C66" s="333"/>
      <c r="D66" s="334"/>
      <c r="E66" s="335"/>
      <c r="G66" s="309"/>
      <c r="H66" s="310"/>
      <c r="I66" s="310"/>
      <c r="J66" s="310"/>
      <c r="K66" s="310"/>
      <c r="L66" s="310"/>
      <c r="M66" s="311"/>
      <c r="N66" s="383"/>
      <c r="P66" s="309" t="s">
        <v>326</v>
      </c>
      <c r="Q66" s="310"/>
      <c r="R66" s="310"/>
      <c r="S66" s="310"/>
      <c r="T66" s="310"/>
      <c r="U66" s="310"/>
      <c r="V66" s="311"/>
      <c r="W66" s="383"/>
      <c r="X66" s="59"/>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row>
    <row r="67" spans="3:206" ht="150.75" customHeight="1" thickBot="1" x14ac:dyDescent="0.5">
      <c r="C67" s="336"/>
      <c r="D67" s="337"/>
      <c r="E67" s="338"/>
      <c r="G67" s="312"/>
      <c r="H67" s="313"/>
      <c r="I67" s="313"/>
      <c r="J67" s="313"/>
      <c r="K67" s="313"/>
      <c r="L67" s="313"/>
      <c r="M67" s="314"/>
      <c r="N67" s="384"/>
      <c r="P67" s="312"/>
      <c r="Q67" s="313"/>
      <c r="R67" s="313"/>
      <c r="S67" s="313"/>
      <c r="T67" s="313"/>
      <c r="U67" s="313"/>
      <c r="V67" s="314"/>
      <c r="W67" s="384"/>
      <c r="X67" s="59"/>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row>
    <row r="68" spans="3:206" ht="15" customHeight="1" thickBot="1" x14ac:dyDescent="0.5">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row>
    <row r="69" spans="3:206" ht="75" customHeight="1" thickBot="1" x14ac:dyDescent="0.5">
      <c r="G69" s="229" t="s">
        <v>327</v>
      </c>
      <c r="H69" s="229" t="s">
        <v>328</v>
      </c>
      <c r="I69" s="324" t="s">
        <v>329</v>
      </c>
      <c r="J69" s="325"/>
      <c r="K69" s="325"/>
      <c r="L69" s="325"/>
      <c r="M69" s="325"/>
      <c r="P69" s="228" t="s">
        <v>327</v>
      </c>
      <c r="Q69" s="228" t="s">
        <v>328</v>
      </c>
      <c r="R69" s="326" t="s">
        <v>330</v>
      </c>
      <c r="S69" s="327"/>
      <c r="T69" s="327"/>
      <c r="U69" s="327"/>
      <c r="V69" s="327"/>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row>
    <row r="70" spans="3:206" ht="130.5" customHeight="1" thickBot="1" x14ac:dyDescent="0.5">
      <c r="G70" s="108" t="s">
        <v>331</v>
      </c>
      <c r="H70" s="16">
        <f>BV64</f>
        <v>0</v>
      </c>
      <c r="I70" s="306"/>
      <c r="J70" s="306"/>
      <c r="K70" s="306"/>
      <c r="L70" s="306"/>
      <c r="M70" s="306"/>
      <c r="P70" s="108" t="s">
        <v>331</v>
      </c>
      <c r="Q70" s="16">
        <f>DR64</f>
        <v>0</v>
      </c>
      <c r="R70" s="306"/>
      <c r="S70" s="306"/>
      <c r="T70" s="306"/>
      <c r="U70" s="306"/>
      <c r="V70" s="30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row>
    <row r="71" spans="3:206" ht="130.5" customHeight="1" thickBot="1" x14ac:dyDescent="0.5">
      <c r="G71" s="108" t="s">
        <v>332</v>
      </c>
      <c r="H71" s="16">
        <f>BW64</f>
        <v>0</v>
      </c>
      <c r="I71" s="306"/>
      <c r="J71" s="306"/>
      <c r="K71" s="306"/>
      <c r="L71" s="306"/>
      <c r="M71" s="306"/>
      <c r="P71" s="108" t="s">
        <v>332</v>
      </c>
      <c r="Q71" s="16">
        <f>DS64</f>
        <v>0</v>
      </c>
      <c r="R71" s="306"/>
      <c r="S71" s="306"/>
      <c r="T71" s="306"/>
      <c r="U71" s="306"/>
      <c r="V71" s="30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row>
    <row r="72" spans="3:206" ht="130.5" customHeight="1" thickBot="1" x14ac:dyDescent="0.5">
      <c r="G72" s="108" t="s">
        <v>333</v>
      </c>
      <c r="H72" s="16">
        <f>BX64</f>
        <v>0</v>
      </c>
      <c r="I72" s="306"/>
      <c r="J72" s="306"/>
      <c r="K72" s="306"/>
      <c r="L72" s="306"/>
      <c r="M72" s="306"/>
      <c r="P72" s="108" t="s">
        <v>333</v>
      </c>
      <c r="Q72" s="16">
        <f>DT64</f>
        <v>0</v>
      </c>
      <c r="R72" s="306"/>
      <c r="S72" s="306"/>
      <c r="T72" s="306"/>
      <c r="U72" s="306"/>
      <c r="V72" s="30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row>
    <row r="73" spans="3:206" ht="130.5" customHeight="1" thickBot="1" x14ac:dyDescent="0.5">
      <c r="G73" s="108" t="s">
        <v>334</v>
      </c>
      <c r="H73" s="16">
        <f>BY64</f>
        <v>0</v>
      </c>
      <c r="I73" s="306"/>
      <c r="J73" s="306"/>
      <c r="K73" s="306"/>
      <c r="L73" s="306"/>
      <c r="M73" s="306"/>
      <c r="P73" s="108" t="s">
        <v>334</v>
      </c>
      <c r="Q73" s="16">
        <f>DU64</f>
        <v>0</v>
      </c>
      <c r="R73" s="306"/>
      <c r="S73" s="306"/>
      <c r="T73" s="306"/>
      <c r="U73" s="306"/>
      <c r="V73" s="30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row>
    <row r="74" spans="3:206" ht="130.5" hidden="1" customHeight="1" thickBot="1" x14ac:dyDescent="0.5">
      <c r="G74" s="108" t="s">
        <v>335</v>
      </c>
      <c r="H74" s="16">
        <f>BZ64</f>
        <v>0</v>
      </c>
      <c r="I74" s="305" t="s">
        <v>336</v>
      </c>
      <c r="J74" s="305"/>
      <c r="K74" s="305"/>
      <c r="L74" s="305"/>
      <c r="M74" s="305"/>
      <c r="P74" s="108" t="s">
        <v>335</v>
      </c>
      <c r="Q74" s="16">
        <f>DV64</f>
        <v>0</v>
      </c>
      <c r="R74" s="306"/>
      <c r="S74" s="306"/>
      <c r="T74" s="306"/>
      <c r="U74" s="306"/>
      <c r="V74" s="30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row>
    <row r="75" spans="3:206" ht="15.75" customHeight="1" x14ac:dyDescent="0.45">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row>
    <row r="76" spans="3:206" ht="18" customHeight="1" x14ac:dyDescent="0.45">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row>
    <row r="77" spans="3:206" ht="22.5" customHeight="1" thickBot="1" x14ac:dyDescent="0.5">
      <c r="C77" s="216" t="s">
        <v>337</v>
      </c>
      <c r="D77" s="381"/>
      <c r="E77" s="381"/>
      <c r="F77" s="38"/>
      <c r="G77" s="219" t="s">
        <v>337</v>
      </c>
      <c r="H77" s="233"/>
      <c r="I77" s="233"/>
      <c r="J77" s="233"/>
      <c r="K77" s="233"/>
      <c r="L77" s="233"/>
      <c r="M77" s="233"/>
      <c r="N77" s="385" t="s">
        <v>86</v>
      </c>
      <c r="P77" s="224" t="s">
        <v>337</v>
      </c>
      <c r="Q77" s="226"/>
      <c r="R77" s="226"/>
      <c r="S77" s="226"/>
      <c r="T77" s="226"/>
      <c r="U77" s="226"/>
      <c r="V77" s="226"/>
      <c r="W77" s="399" t="s">
        <v>86</v>
      </c>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c r="DX77" s="46"/>
      <c r="DY77" s="46"/>
      <c r="DZ77" s="46"/>
      <c r="EA77" s="46"/>
      <c r="EB77" s="46"/>
      <c r="EC77" s="46"/>
      <c r="ED77" s="46"/>
      <c r="EE77" s="46"/>
      <c r="EF77" s="46"/>
      <c r="EG77" s="46"/>
      <c r="EH77" s="46"/>
      <c r="EI77" s="46"/>
      <c r="EJ77" s="46"/>
      <c r="EK77" s="46"/>
      <c r="EL77" s="46"/>
      <c r="EM77" s="46"/>
      <c r="EN77" s="46"/>
      <c r="EO77" s="46"/>
      <c r="EP77" s="46"/>
      <c r="EQ77" s="46"/>
      <c r="ER77" s="46"/>
      <c r="ES77" s="46"/>
      <c r="ET77" s="46"/>
      <c r="EU77" s="46"/>
      <c r="EV77" s="46"/>
      <c r="EW77" s="46"/>
      <c r="EX77" s="46"/>
      <c r="EY77" s="46"/>
      <c r="EZ77" s="46"/>
      <c r="FA77" s="46"/>
      <c r="FB77" s="46"/>
      <c r="FC77" s="46"/>
      <c r="FD77" s="46"/>
      <c r="FE77" s="46"/>
      <c r="FF77" s="46"/>
      <c r="FG77" s="46"/>
      <c r="FH77" s="46"/>
      <c r="FI77" s="46"/>
      <c r="FJ77" s="46"/>
      <c r="FK77" s="46"/>
      <c r="FL77" s="46"/>
      <c r="FM77" s="46"/>
    </row>
    <row r="78" spans="3:206" ht="37.5" thickBot="1" x14ac:dyDescent="0.5">
      <c r="C78" s="217" t="s">
        <v>264</v>
      </c>
      <c r="D78" s="217"/>
      <c r="E78" s="218"/>
      <c r="G78" s="220" t="s">
        <v>265</v>
      </c>
      <c r="H78" s="379" t="s">
        <v>266</v>
      </c>
      <c r="I78" s="379"/>
      <c r="J78" s="379"/>
      <c r="K78" s="379"/>
      <c r="L78" s="380"/>
      <c r="M78" s="244" t="s">
        <v>4</v>
      </c>
      <c r="N78" s="385"/>
      <c r="P78" s="225" t="s">
        <v>267</v>
      </c>
      <c r="Q78" s="331" t="s">
        <v>266</v>
      </c>
      <c r="R78" s="331"/>
      <c r="S78" s="331"/>
      <c r="T78" s="331"/>
      <c r="U78" s="332"/>
      <c r="V78" s="244" t="s">
        <v>4</v>
      </c>
      <c r="W78" s="399"/>
      <c r="Y78" s="178" t="str">
        <f>C77</f>
        <v xml:space="preserve">Plan of Action 2: </v>
      </c>
      <c r="Z78" s="185" t="s">
        <v>271</v>
      </c>
      <c r="AA78" s="185" t="s">
        <v>272</v>
      </c>
      <c r="AB78" s="185" t="s">
        <v>273</v>
      </c>
      <c r="AC78" s="185" t="s">
        <v>274</v>
      </c>
      <c r="AD78" s="185" t="s">
        <v>275</v>
      </c>
      <c r="AE78" s="186" t="s">
        <v>276</v>
      </c>
      <c r="AF78" s="186" t="s">
        <v>277</v>
      </c>
      <c r="AG78" s="186" t="s">
        <v>278</v>
      </c>
      <c r="AH78" s="186" t="s">
        <v>279</v>
      </c>
      <c r="AI78" s="186" t="s">
        <v>280</v>
      </c>
      <c r="AJ78" s="186" t="s">
        <v>281</v>
      </c>
      <c r="AK78" s="186" t="s">
        <v>282</v>
      </c>
      <c r="AL78" s="186" t="s">
        <v>283</v>
      </c>
      <c r="AM78" s="186" t="s">
        <v>284</v>
      </c>
      <c r="AN78" s="186" t="s">
        <v>285</v>
      </c>
      <c r="AO78" s="186" t="s">
        <v>286</v>
      </c>
      <c r="AP78" s="187" t="s">
        <v>287</v>
      </c>
      <c r="AQ78" s="187" t="s">
        <v>288</v>
      </c>
      <c r="AR78" s="187" t="s">
        <v>289</v>
      </c>
      <c r="AS78" s="187" t="s">
        <v>290</v>
      </c>
      <c r="AT78" s="187" t="s">
        <v>291</v>
      </c>
      <c r="AU78" s="187" t="s">
        <v>292</v>
      </c>
      <c r="AV78" s="187" t="s">
        <v>293</v>
      </c>
      <c r="AW78" s="187" t="s">
        <v>294</v>
      </c>
      <c r="AX78" s="187" t="s">
        <v>295</v>
      </c>
      <c r="AY78" s="187" t="s">
        <v>296</v>
      </c>
      <c r="AZ78" s="187" t="s">
        <v>297</v>
      </c>
      <c r="BA78" s="187" t="s">
        <v>298</v>
      </c>
      <c r="BB78" s="187" t="s">
        <v>299</v>
      </c>
      <c r="BC78" s="187" t="s">
        <v>300</v>
      </c>
      <c r="BD78" s="187" t="s">
        <v>301</v>
      </c>
      <c r="BE78" s="187" t="s">
        <v>302</v>
      </c>
      <c r="BF78" s="187" t="s">
        <v>303</v>
      </c>
      <c r="BG78" s="187" t="s">
        <v>304</v>
      </c>
      <c r="BH78" s="187" t="s">
        <v>305</v>
      </c>
      <c r="BI78" s="187" t="s">
        <v>306</v>
      </c>
      <c r="BJ78" s="187" t="s">
        <v>307</v>
      </c>
      <c r="BK78" s="188" t="s">
        <v>308</v>
      </c>
      <c r="BL78" s="188" t="s">
        <v>309</v>
      </c>
      <c r="BM78" s="188" t="s">
        <v>310</v>
      </c>
      <c r="BN78" s="188" t="s">
        <v>311</v>
      </c>
      <c r="BO78" s="188" t="s">
        <v>312</v>
      </c>
      <c r="BP78" s="188" t="s">
        <v>313</v>
      </c>
      <c r="BQ78" s="188" t="s">
        <v>314</v>
      </c>
      <c r="BR78" s="188" t="s">
        <v>315</v>
      </c>
      <c r="BS78" s="188" t="s">
        <v>316</v>
      </c>
      <c r="BT78" s="188" t="s">
        <v>317</v>
      </c>
      <c r="BU78" s="188" t="s">
        <v>318</v>
      </c>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s="46"/>
      <c r="DR78" s="46"/>
      <c r="DS78" s="46"/>
      <c r="DT78" s="46"/>
      <c r="DU78" s="46"/>
      <c r="DV78" s="46"/>
      <c r="DW78" s="46"/>
      <c r="DX78" s="46"/>
      <c r="DY78" s="46"/>
      <c r="DZ78" s="46"/>
      <c r="EA78" s="46"/>
      <c r="EB78" s="46"/>
      <c r="EC78" s="46"/>
      <c r="ED78" s="46"/>
      <c r="EE78" s="46"/>
      <c r="EF78" s="46"/>
      <c r="EG78" s="46"/>
      <c r="EH78" s="46"/>
      <c r="EI78" s="46"/>
      <c r="EJ78" s="46"/>
      <c r="EK78" s="46"/>
      <c r="EL78" s="46"/>
      <c r="EM78" s="46"/>
      <c r="EN78" s="46"/>
      <c r="EO78" s="46"/>
      <c r="EP78" s="46"/>
      <c r="EQ78" s="46"/>
      <c r="ER78" s="46"/>
      <c r="ES78" s="46"/>
      <c r="ET78" s="46"/>
      <c r="EU78" s="46"/>
      <c r="EV78" s="46"/>
      <c r="EW78" s="46"/>
      <c r="EX78" s="46"/>
      <c r="EY78" s="46"/>
      <c r="EZ78" s="46"/>
      <c r="FA78" s="46"/>
      <c r="FB78" s="46"/>
      <c r="FC78" s="46"/>
      <c r="FD78" s="46"/>
      <c r="FE78" s="46"/>
      <c r="FF78" s="46"/>
      <c r="FG78" s="46"/>
      <c r="FH78" s="46"/>
      <c r="FI78" s="46"/>
      <c r="FJ78" s="46"/>
      <c r="FK78" s="46"/>
      <c r="FL78" s="46"/>
      <c r="FM78" s="46"/>
    </row>
    <row r="79" spans="3:206" ht="18" customHeight="1" thickBot="1" x14ac:dyDescent="0.5">
      <c r="C79" s="239" t="s">
        <v>268</v>
      </c>
      <c r="D79" s="218"/>
      <c r="E79" s="34"/>
      <c r="G79" s="372" t="s">
        <v>269</v>
      </c>
      <c r="H79" s="373"/>
      <c r="I79" s="34"/>
      <c r="J79" s="375" t="s">
        <v>270</v>
      </c>
      <c r="K79" s="373"/>
      <c r="L79" s="318" t="s">
        <v>4</v>
      </c>
      <c r="M79" s="319"/>
      <c r="N79" s="385"/>
      <c r="P79" s="328" t="s">
        <v>269</v>
      </c>
      <c r="Q79" s="329"/>
      <c r="R79" s="34"/>
      <c r="S79" s="330" t="s">
        <v>270</v>
      </c>
      <c r="T79" s="329"/>
      <c r="U79" s="318" t="s">
        <v>4</v>
      </c>
      <c r="V79" s="319"/>
      <c r="W79" s="399"/>
      <c r="X79" s="56"/>
      <c r="Y79" s="221" t="s">
        <v>740</v>
      </c>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5" t="s">
        <v>271</v>
      </c>
      <c r="BW79" s="185" t="s">
        <v>272</v>
      </c>
      <c r="BX79" s="185" t="s">
        <v>273</v>
      </c>
      <c r="BY79" s="185" t="s">
        <v>274</v>
      </c>
      <c r="BZ79" s="185" t="s">
        <v>275</v>
      </c>
      <c r="CA79" s="186" t="s">
        <v>276</v>
      </c>
      <c r="CB79" s="186" t="s">
        <v>277</v>
      </c>
      <c r="CC79" s="186" t="s">
        <v>278</v>
      </c>
      <c r="CD79" s="186" t="s">
        <v>279</v>
      </c>
      <c r="CE79" s="186" t="s">
        <v>280</v>
      </c>
      <c r="CF79" s="186" t="s">
        <v>281</v>
      </c>
      <c r="CG79" s="186" t="s">
        <v>282</v>
      </c>
      <c r="CH79" s="186" t="s">
        <v>283</v>
      </c>
      <c r="CI79" s="186" t="s">
        <v>284</v>
      </c>
      <c r="CJ79" s="186" t="s">
        <v>285</v>
      </c>
      <c r="CK79" s="186" t="s">
        <v>286</v>
      </c>
      <c r="CL79" s="187" t="s">
        <v>287</v>
      </c>
      <c r="CM79" s="187" t="s">
        <v>288</v>
      </c>
      <c r="CN79" s="187" t="s">
        <v>289</v>
      </c>
      <c r="CO79" s="187" t="s">
        <v>290</v>
      </c>
      <c r="CP79" s="187" t="s">
        <v>291</v>
      </c>
      <c r="CQ79" s="187" t="s">
        <v>292</v>
      </c>
      <c r="CR79" s="187" t="s">
        <v>293</v>
      </c>
      <c r="CS79" s="187" t="s">
        <v>294</v>
      </c>
      <c r="CT79" s="187" t="s">
        <v>295</v>
      </c>
      <c r="CU79" s="187" t="s">
        <v>296</v>
      </c>
      <c r="CV79" s="187" t="s">
        <v>297</v>
      </c>
      <c r="CW79" s="187" t="s">
        <v>298</v>
      </c>
      <c r="CX79" s="187" t="s">
        <v>299</v>
      </c>
      <c r="CY79" s="187" t="s">
        <v>300</v>
      </c>
      <c r="CZ79" s="187" t="s">
        <v>301</v>
      </c>
      <c r="DA79" s="187" t="s">
        <v>302</v>
      </c>
      <c r="DB79" s="187" t="s">
        <v>303</v>
      </c>
      <c r="DC79" s="187" t="s">
        <v>304</v>
      </c>
      <c r="DD79" s="187" t="s">
        <v>305</v>
      </c>
      <c r="DE79" s="187" t="s">
        <v>306</v>
      </c>
      <c r="DF79" s="187" t="s">
        <v>307</v>
      </c>
      <c r="DG79" s="188" t="s">
        <v>308</v>
      </c>
      <c r="DH79" s="188" t="s">
        <v>309</v>
      </c>
      <c r="DI79" s="188" t="s">
        <v>310</v>
      </c>
      <c r="DJ79" s="188" t="s">
        <v>311</v>
      </c>
      <c r="DK79" s="188" t="s">
        <v>312</v>
      </c>
      <c r="DL79" s="188" t="s">
        <v>313</v>
      </c>
      <c r="DM79" s="188" t="s">
        <v>314</v>
      </c>
      <c r="DN79" s="188" t="s">
        <v>315</v>
      </c>
      <c r="DO79" s="188" t="s">
        <v>316</v>
      </c>
      <c r="DP79" s="188" t="s">
        <v>317</v>
      </c>
      <c r="DQ79" s="188" t="s">
        <v>318</v>
      </c>
      <c r="DR79" s="185" t="s">
        <v>271</v>
      </c>
      <c r="DS79" s="185" t="s">
        <v>272</v>
      </c>
      <c r="DT79" s="185" t="s">
        <v>273</v>
      </c>
      <c r="DU79" s="185" t="s">
        <v>274</v>
      </c>
      <c r="DV79" s="185" t="s">
        <v>275</v>
      </c>
      <c r="DW79" s="186" t="s">
        <v>276</v>
      </c>
      <c r="DX79" s="186" t="s">
        <v>277</v>
      </c>
      <c r="DY79" s="186" t="s">
        <v>278</v>
      </c>
      <c r="DZ79" s="186" t="s">
        <v>279</v>
      </c>
      <c r="EA79" s="186" t="s">
        <v>280</v>
      </c>
      <c r="EB79" s="186" t="s">
        <v>281</v>
      </c>
      <c r="EC79" s="186" t="s">
        <v>282</v>
      </c>
      <c r="ED79" s="186" t="s">
        <v>283</v>
      </c>
      <c r="EE79" s="186" t="s">
        <v>284</v>
      </c>
      <c r="EF79" s="186" t="s">
        <v>285</v>
      </c>
      <c r="EG79" s="186" t="s">
        <v>286</v>
      </c>
      <c r="EH79" s="187" t="s">
        <v>287</v>
      </c>
      <c r="EI79" s="187" t="s">
        <v>288</v>
      </c>
      <c r="EJ79" s="187" t="s">
        <v>289</v>
      </c>
      <c r="EK79" s="187" t="s">
        <v>290</v>
      </c>
      <c r="EL79" s="187" t="s">
        <v>291</v>
      </c>
      <c r="EM79" s="187" t="s">
        <v>292</v>
      </c>
      <c r="EN79" s="187" t="s">
        <v>293</v>
      </c>
      <c r="EO79" s="187" t="s">
        <v>294</v>
      </c>
      <c r="EP79" s="187" t="s">
        <v>295</v>
      </c>
      <c r="EQ79" s="187" t="s">
        <v>296</v>
      </c>
      <c r="ER79" s="187" t="s">
        <v>297</v>
      </c>
      <c r="ES79" s="187" t="s">
        <v>298</v>
      </c>
      <c r="ET79" s="187" t="s">
        <v>299</v>
      </c>
      <c r="EU79" s="187" t="s">
        <v>300</v>
      </c>
      <c r="EV79" s="187" t="s">
        <v>301</v>
      </c>
      <c r="EW79" s="187" t="s">
        <v>302</v>
      </c>
      <c r="EX79" s="187" t="s">
        <v>303</v>
      </c>
      <c r="EY79" s="187" t="s">
        <v>304</v>
      </c>
      <c r="EZ79" s="187" t="s">
        <v>305</v>
      </c>
      <c r="FA79" s="187" t="s">
        <v>306</v>
      </c>
      <c r="FB79" s="187" t="s">
        <v>307</v>
      </c>
      <c r="FC79" s="188" t="s">
        <v>308</v>
      </c>
      <c r="FD79" s="188" t="s">
        <v>309</v>
      </c>
      <c r="FE79" s="188" t="s">
        <v>310</v>
      </c>
      <c r="FF79" s="188" t="s">
        <v>311</v>
      </c>
      <c r="FG79" s="188" t="s">
        <v>312</v>
      </c>
      <c r="FH79" s="188" t="s">
        <v>313</v>
      </c>
      <c r="FI79" s="188" t="s">
        <v>314</v>
      </c>
      <c r="FJ79" s="188" t="s">
        <v>315</v>
      </c>
      <c r="FK79" s="188" t="s">
        <v>316</v>
      </c>
      <c r="FL79" s="188" t="s">
        <v>317</v>
      </c>
      <c r="FM79" s="188" t="s">
        <v>318</v>
      </c>
    </row>
    <row r="80" spans="3:206" ht="18" customHeight="1" thickBot="1" x14ac:dyDescent="0.5">
      <c r="C80" s="239" t="s">
        <v>319</v>
      </c>
      <c r="D80" s="218"/>
      <c r="E80" s="34"/>
      <c r="G80" s="372" t="s">
        <v>320</v>
      </c>
      <c r="H80" s="373"/>
      <c r="I80" s="34"/>
      <c r="J80" s="375" t="s">
        <v>321</v>
      </c>
      <c r="K80" s="372"/>
      <c r="L80" s="373"/>
      <c r="M80" s="45" t="s">
        <v>4</v>
      </c>
      <c r="N80" s="385"/>
      <c r="P80" s="328" t="s">
        <v>320</v>
      </c>
      <c r="Q80" s="329"/>
      <c r="R80" s="34"/>
      <c r="S80" s="330" t="s">
        <v>321</v>
      </c>
      <c r="T80" s="328"/>
      <c r="U80" s="329"/>
      <c r="V80" s="45" t="s">
        <v>4</v>
      </c>
      <c r="W80" s="399"/>
      <c r="X80" s="57"/>
      <c r="Y80" s="222" t="s">
        <v>741</v>
      </c>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c r="FN80">
        <f>'Coversheet'!$D$13</f>
        <v>0</v>
      </c>
      <c r="FO80">
        <f>'Coversheet'!$D$14</f>
        <v>0</v>
      </c>
      <c r="FP80">
        <f>'Coversheet'!$D$12</f>
        <v>0</v>
      </c>
      <c r="FQ80" t="str">
        <f>'Coversheet'!$D$15</f>
        <v>Select</v>
      </c>
      <c r="FR80" t="str">
        <f>$E$29</f>
        <v>AFRPS Development</v>
      </c>
      <c r="FS80" s="9">
        <f>E79</f>
        <v>0</v>
      </c>
      <c r="FT80" s="9">
        <f>E80</f>
        <v>0</v>
      </c>
      <c r="FU80" s="37">
        <f>C82</f>
        <v>0</v>
      </c>
      <c r="FV80" s="37" t="s">
        <v>322</v>
      </c>
      <c r="FW80" s="37"/>
      <c r="FX80" s="37" t="s">
        <v>322</v>
      </c>
      <c r="FY80" s="37" t="s">
        <v>322</v>
      </c>
      <c r="FZ80" s="37" t="s">
        <v>322</v>
      </c>
      <c r="GA80" s="9">
        <f>I79</f>
        <v>0</v>
      </c>
      <c r="GB80" s="9">
        <f>I80</f>
        <v>0</v>
      </c>
      <c r="GC80" t="str">
        <f>L79</f>
        <v>Select</v>
      </c>
      <c r="GD80" s="43" t="str">
        <f>M80</f>
        <v>Select</v>
      </c>
      <c r="GE80">
        <f>G82</f>
        <v>0</v>
      </c>
      <c r="GF80">
        <f>I86</f>
        <v>0</v>
      </c>
      <c r="GG80">
        <f>I87</f>
        <v>0</v>
      </c>
      <c r="GH80">
        <f>I88</f>
        <v>0</v>
      </c>
      <c r="GI80">
        <f>I89</f>
        <v>0</v>
      </c>
      <c r="GJ80" t="str">
        <f>I90</f>
        <v>N/A</v>
      </c>
      <c r="GK80">
        <f>N82</f>
        <v>0</v>
      </c>
      <c r="GL80" s="9">
        <f>R79</f>
        <v>0</v>
      </c>
      <c r="GM80" s="9">
        <f>R80</f>
        <v>0</v>
      </c>
      <c r="GN80" t="str">
        <f>U79</f>
        <v>Select</v>
      </c>
      <c r="GO80" t="str">
        <f>V80</f>
        <v>Select</v>
      </c>
      <c r="GP80" t="str">
        <f>P82</f>
        <v>[If this Plan of Action was reported as complete at your Mid-Year Progress report and no additional updates are needed please skip the Annual Response Section. Otherwise, complete the fields above and replace bracketed text with your progress report response]</v>
      </c>
      <c r="GQ80">
        <f>R86</f>
        <v>0</v>
      </c>
      <c r="GR80">
        <f>R87</f>
        <v>0</v>
      </c>
      <c r="GS80">
        <f>R88</f>
        <v>0</v>
      </c>
      <c r="GT80">
        <f>R89</f>
        <v>0</v>
      </c>
      <c r="GU80">
        <f>R90</f>
        <v>0</v>
      </c>
      <c r="GV80">
        <f>W82</f>
        <v>0</v>
      </c>
      <c r="GX80">
        <v>2</v>
      </c>
    </row>
    <row r="81" spans="3:206" ht="20.25" customHeight="1" thickBot="1" x14ac:dyDescent="0.5">
      <c r="C81" s="371" t="s">
        <v>323</v>
      </c>
      <c r="D81" s="371"/>
      <c r="E81" s="371"/>
      <c r="G81" s="235" t="s">
        <v>324</v>
      </c>
      <c r="H81" s="233"/>
      <c r="I81" s="233"/>
      <c r="J81" s="233"/>
      <c r="K81" s="233"/>
      <c r="L81" s="233"/>
      <c r="M81" s="233"/>
      <c r="N81" s="386"/>
      <c r="P81" s="227" t="s">
        <v>325</v>
      </c>
      <c r="Q81" s="227"/>
      <c r="R81" s="227"/>
      <c r="S81" s="227"/>
      <c r="T81" s="227"/>
      <c r="U81" s="227"/>
      <c r="V81" s="227"/>
      <c r="W81" s="400"/>
      <c r="X81" s="58"/>
      <c r="Y81" s="223" t="s">
        <v>742</v>
      </c>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46"/>
      <c r="FB81" s="46"/>
      <c r="FC81" s="46"/>
      <c r="FD81" s="46"/>
      <c r="FE81" s="46"/>
      <c r="FF81" s="46"/>
      <c r="FG81" s="46"/>
      <c r="FH81" s="46"/>
      <c r="FI81" s="46"/>
      <c r="FJ81" s="46"/>
      <c r="FK81" s="46"/>
      <c r="FL81" s="46"/>
      <c r="FM81" s="46"/>
    </row>
    <row r="82" spans="3:206" ht="148.5" customHeight="1" x14ac:dyDescent="0.45">
      <c r="C82" s="339"/>
      <c r="D82" s="340"/>
      <c r="E82" s="341"/>
      <c r="G82" s="309"/>
      <c r="H82" s="366"/>
      <c r="I82" s="366"/>
      <c r="J82" s="366"/>
      <c r="K82" s="366"/>
      <c r="L82" s="366"/>
      <c r="M82" s="367"/>
      <c r="N82" s="383"/>
      <c r="P82" s="309" t="s">
        <v>326</v>
      </c>
      <c r="Q82" s="310"/>
      <c r="R82" s="310"/>
      <c r="S82" s="310"/>
      <c r="T82" s="310"/>
      <c r="U82" s="310"/>
      <c r="V82" s="311"/>
      <c r="W82" s="383"/>
      <c r="X82" s="59"/>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row>
    <row r="83" spans="3:206" ht="148.5" customHeight="1" thickBot="1" x14ac:dyDescent="0.5">
      <c r="C83" s="342"/>
      <c r="D83" s="343"/>
      <c r="E83" s="344"/>
      <c r="G83" s="368"/>
      <c r="H83" s="369"/>
      <c r="I83" s="369"/>
      <c r="J83" s="369"/>
      <c r="K83" s="369"/>
      <c r="L83" s="369"/>
      <c r="M83" s="370"/>
      <c r="N83" s="384"/>
      <c r="P83" s="312"/>
      <c r="Q83" s="313"/>
      <c r="R83" s="313"/>
      <c r="S83" s="313"/>
      <c r="T83" s="313"/>
      <c r="U83" s="313"/>
      <c r="V83" s="314"/>
      <c r="W83" s="384"/>
      <c r="X83" s="59"/>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row>
    <row r="84" spans="3:206" ht="19" thickBot="1" x14ac:dyDescent="0.5">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row>
    <row r="85" spans="3:206" ht="75.75" customHeight="1" thickBot="1" x14ac:dyDescent="0.5">
      <c r="G85" s="229" t="s">
        <v>327</v>
      </c>
      <c r="H85" s="229" t="s">
        <v>328</v>
      </c>
      <c r="I85" s="324" t="s">
        <v>338</v>
      </c>
      <c r="J85" s="325"/>
      <c r="K85" s="325"/>
      <c r="L85" s="325"/>
      <c r="M85" s="325"/>
      <c r="P85" s="228" t="s">
        <v>327</v>
      </c>
      <c r="Q85" s="228" t="s">
        <v>328</v>
      </c>
      <c r="R85" s="326" t="s">
        <v>330</v>
      </c>
      <c r="S85" s="327"/>
      <c r="T85" s="327"/>
      <c r="U85" s="327"/>
      <c r="V85" s="327"/>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row>
    <row r="86" spans="3:206" ht="130.5" customHeight="1" thickBot="1" x14ac:dyDescent="0.5">
      <c r="G86" s="108" t="s">
        <v>331</v>
      </c>
      <c r="H86" s="16">
        <f>BV80</f>
        <v>0</v>
      </c>
      <c r="I86" s="306"/>
      <c r="J86" s="306"/>
      <c r="K86" s="306"/>
      <c r="L86" s="306"/>
      <c r="M86" s="306"/>
      <c r="P86" s="108" t="s">
        <v>331</v>
      </c>
      <c r="Q86" s="16">
        <f>DR80</f>
        <v>0</v>
      </c>
      <c r="R86" s="306"/>
      <c r="S86" s="306"/>
      <c r="T86" s="306"/>
      <c r="U86" s="306"/>
      <c r="V86" s="30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row>
    <row r="87" spans="3:206" ht="130.5" customHeight="1" thickBot="1" x14ac:dyDescent="0.5">
      <c r="G87" s="108" t="s">
        <v>332</v>
      </c>
      <c r="H87" s="16">
        <f>BW80</f>
        <v>0</v>
      </c>
      <c r="I87" s="306"/>
      <c r="J87" s="306"/>
      <c r="K87" s="306"/>
      <c r="L87" s="306"/>
      <c r="M87" s="306"/>
      <c r="P87" s="108" t="s">
        <v>332</v>
      </c>
      <c r="Q87" s="16">
        <f>DS80</f>
        <v>0</v>
      </c>
      <c r="R87" s="306"/>
      <c r="S87" s="306"/>
      <c r="T87" s="306"/>
      <c r="U87" s="306"/>
      <c r="V87" s="30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row>
    <row r="88" spans="3:206" ht="130.5" customHeight="1" thickBot="1" x14ac:dyDescent="0.5">
      <c r="G88" s="108" t="s">
        <v>333</v>
      </c>
      <c r="H88" s="16">
        <f>BX80</f>
        <v>0</v>
      </c>
      <c r="I88" s="306"/>
      <c r="J88" s="306"/>
      <c r="K88" s="306"/>
      <c r="L88" s="306"/>
      <c r="M88" s="306"/>
      <c r="P88" s="108" t="s">
        <v>333</v>
      </c>
      <c r="Q88" s="16">
        <f>DT80</f>
        <v>0</v>
      </c>
      <c r="R88" s="306"/>
      <c r="S88" s="306"/>
      <c r="T88" s="306"/>
      <c r="U88" s="306"/>
      <c r="V88" s="30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row>
    <row r="89" spans="3:206" ht="130.5" customHeight="1" thickBot="1" x14ac:dyDescent="0.5">
      <c r="G89" s="108" t="s">
        <v>334</v>
      </c>
      <c r="H89" s="16">
        <f>BY80</f>
        <v>0</v>
      </c>
      <c r="I89" s="306"/>
      <c r="J89" s="306"/>
      <c r="K89" s="306"/>
      <c r="L89" s="306"/>
      <c r="M89" s="306"/>
      <c r="P89" s="108" t="s">
        <v>334</v>
      </c>
      <c r="Q89" s="16">
        <f>DU80</f>
        <v>0</v>
      </c>
      <c r="R89" s="306"/>
      <c r="S89" s="306"/>
      <c r="T89" s="306"/>
      <c r="U89" s="306"/>
      <c r="V89" s="30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row>
    <row r="90" spans="3:206" ht="130.5" hidden="1" customHeight="1" thickBot="1" x14ac:dyDescent="0.5">
      <c r="G90" s="108" t="s">
        <v>335</v>
      </c>
      <c r="H90" s="16">
        <f>BY81</f>
        <v>0</v>
      </c>
      <c r="I90" s="305" t="s">
        <v>336</v>
      </c>
      <c r="J90" s="305"/>
      <c r="K90" s="305"/>
      <c r="L90" s="305"/>
      <c r="M90" s="305"/>
      <c r="P90" s="108" t="s">
        <v>335</v>
      </c>
      <c r="Q90" s="16">
        <f>DV80</f>
        <v>0</v>
      </c>
      <c r="R90" s="306"/>
      <c r="S90" s="306"/>
      <c r="T90" s="306"/>
      <c r="U90" s="306"/>
      <c r="V90" s="30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row>
    <row r="91" spans="3:206" ht="18.5" x14ac:dyDescent="0.45">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row>
    <row r="92" spans="3:206" ht="18.5" x14ac:dyDescent="0.45">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row>
    <row r="93" spans="3:206" ht="21.75" customHeight="1" thickBot="1" x14ac:dyDescent="0.5">
      <c r="C93" s="216" t="s">
        <v>339</v>
      </c>
      <c r="D93" s="381"/>
      <c r="E93" s="381"/>
      <c r="F93" s="38"/>
      <c r="G93" s="219" t="s">
        <v>339</v>
      </c>
      <c r="H93" s="233"/>
      <c r="I93" s="233"/>
      <c r="J93" s="233"/>
      <c r="K93" s="233"/>
      <c r="L93" s="233"/>
      <c r="M93" s="233"/>
      <c r="N93" s="385" t="s">
        <v>86</v>
      </c>
      <c r="P93" s="224" t="s">
        <v>339</v>
      </c>
      <c r="Q93" s="226"/>
      <c r="R93" s="226"/>
      <c r="S93" s="226"/>
      <c r="T93" s="226"/>
      <c r="U93" s="226"/>
      <c r="V93" s="226"/>
      <c r="W93" s="399" t="s">
        <v>86</v>
      </c>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row>
    <row r="94" spans="3:206" ht="37.5" thickBot="1" x14ac:dyDescent="0.5">
      <c r="C94" s="217" t="s">
        <v>264</v>
      </c>
      <c r="D94" s="217"/>
      <c r="E94" s="218"/>
      <c r="G94" s="220" t="s">
        <v>265</v>
      </c>
      <c r="H94" s="379" t="s">
        <v>266</v>
      </c>
      <c r="I94" s="379"/>
      <c r="J94" s="379"/>
      <c r="K94" s="379"/>
      <c r="L94" s="380"/>
      <c r="M94" s="244" t="s">
        <v>4</v>
      </c>
      <c r="N94" s="385"/>
      <c r="P94" s="225" t="s">
        <v>267</v>
      </c>
      <c r="Q94" s="226"/>
      <c r="R94" s="331" t="s">
        <v>266</v>
      </c>
      <c r="S94" s="331"/>
      <c r="T94" s="331"/>
      <c r="U94" s="332"/>
      <c r="V94" s="244" t="s">
        <v>4</v>
      </c>
      <c r="W94" s="399"/>
      <c r="Y94" s="178" t="str">
        <f>C93</f>
        <v xml:space="preserve">Plan of Action 3: </v>
      </c>
      <c r="Z94" s="185" t="s">
        <v>271</v>
      </c>
      <c r="AA94" s="185" t="s">
        <v>272</v>
      </c>
      <c r="AB94" s="185" t="s">
        <v>273</v>
      </c>
      <c r="AC94" s="185" t="s">
        <v>274</v>
      </c>
      <c r="AD94" s="185" t="s">
        <v>275</v>
      </c>
      <c r="AE94" s="186" t="s">
        <v>276</v>
      </c>
      <c r="AF94" s="186" t="s">
        <v>277</v>
      </c>
      <c r="AG94" s="186" t="s">
        <v>278</v>
      </c>
      <c r="AH94" s="186" t="s">
        <v>279</v>
      </c>
      <c r="AI94" s="186" t="s">
        <v>280</v>
      </c>
      <c r="AJ94" s="186" t="s">
        <v>281</v>
      </c>
      <c r="AK94" s="186" t="s">
        <v>282</v>
      </c>
      <c r="AL94" s="186" t="s">
        <v>283</v>
      </c>
      <c r="AM94" s="186" t="s">
        <v>284</v>
      </c>
      <c r="AN94" s="186" t="s">
        <v>285</v>
      </c>
      <c r="AO94" s="186" t="s">
        <v>286</v>
      </c>
      <c r="AP94" s="187" t="s">
        <v>287</v>
      </c>
      <c r="AQ94" s="187" t="s">
        <v>288</v>
      </c>
      <c r="AR94" s="187" t="s">
        <v>289</v>
      </c>
      <c r="AS94" s="187" t="s">
        <v>290</v>
      </c>
      <c r="AT94" s="187" t="s">
        <v>291</v>
      </c>
      <c r="AU94" s="187" t="s">
        <v>292</v>
      </c>
      <c r="AV94" s="187" t="s">
        <v>293</v>
      </c>
      <c r="AW94" s="187" t="s">
        <v>294</v>
      </c>
      <c r="AX94" s="187" t="s">
        <v>295</v>
      </c>
      <c r="AY94" s="187" t="s">
        <v>296</v>
      </c>
      <c r="AZ94" s="187" t="s">
        <v>297</v>
      </c>
      <c r="BA94" s="187" t="s">
        <v>298</v>
      </c>
      <c r="BB94" s="187" t="s">
        <v>299</v>
      </c>
      <c r="BC94" s="187" t="s">
        <v>300</v>
      </c>
      <c r="BD94" s="187" t="s">
        <v>301</v>
      </c>
      <c r="BE94" s="187" t="s">
        <v>302</v>
      </c>
      <c r="BF94" s="187" t="s">
        <v>303</v>
      </c>
      <c r="BG94" s="187" t="s">
        <v>304</v>
      </c>
      <c r="BH94" s="187" t="s">
        <v>305</v>
      </c>
      <c r="BI94" s="187" t="s">
        <v>306</v>
      </c>
      <c r="BJ94" s="187" t="s">
        <v>307</v>
      </c>
      <c r="BK94" s="188" t="s">
        <v>308</v>
      </c>
      <c r="BL94" s="188" t="s">
        <v>309</v>
      </c>
      <c r="BM94" s="188" t="s">
        <v>310</v>
      </c>
      <c r="BN94" s="188" t="s">
        <v>311</v>
      </c>
      <c r="BO94" s="188" t="s">
        <v>312</v>
      </c>
      <c r="BP94" s="188" t="s">
        <v>313</v>
      </c>
      <c r="BQ94" s="188" t="s">
        <v>314</v>
      </c>
      <c r="BR94" s="188" t="s">
        <v>315</v>
      </c>
      <c r="BS94" s="188" t="s">
        <v>316</v>
      </c>
      <c r="BT94" s="188" t="s">
        <v>317</v>
      </c>
      <c r="BU94" s="188" t="s">
        <v>318</v>
      </c>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row>
    <row r="95" spans="3:206" ht="18" customHeight="1" thickBot="1" x14ac:dyDescent="0.5">
      <c r="C95" s="239" t="s">
        <v>268</v>
      </c>
      <c r="D95" s="218"/>
      <c r="E95" s="34"/>
      <c r="G95" s="372" t="s">
        <v>269</v>
      </c>
      <c r="H95" s="373"/>
      <c r="I95" s="34"/>
      <c r="J95" s="375" t="s">
        <v>270</v>
      </c>
      <c r="K95" s="373"/>
      <c r="L95" s="318" t="s">
        <v>4</v>
      </c>
      <c r="M95" s="319"/>
      <c r="N95" s="385"/>
      <c r="P95" s="328" t="s">
        <v>269</v>
      </c>
      <c r="Q95" s="329"/>
      <c r="R95" s="34"/>
      <c r="S95" s="330" t="s">
        <v>270</v>
      </c>
      <c r="T95" s="329"/>
      <c r="U95" s="318" t="s">
        <v>4</v>
      </c>
      <c r="V95" s="319"/>
      <c r="W95" s="399"/>
      <c r="X95" s="56"/>
      <c r="Y95" s="221" t="s">
        <v>740</v>
      </c>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5" t="s">
        <v>271</v>
      </c>
      <c r="BW95" s="185" t="s">
        <v>272</v>
      </c>
      <c r="BX95" s="185" t="s">
        <v>273</v>
      </c>
      <c r="BY95" s="185" t="s">
        <v>274</v>
      </c>
      <c r="BZ95" s="185" t="s">
        <v>275</v>
      </c>
      <c r="CA95" s="186" t="s">
        <v>276</v>
      </c>
      <c r="CB95" s="186" t="s">
        <v>277</v>
      </c>
      <c r="CC95" s="186" t="s">
        <v>278</v>
      </c>
      <c r="CD95" s="186" t="s">
        <v>279</v>
      </c>
      <c r="CE95" s="186" t="s">
        <v>280</v>
      </c>
      <c r="CF95" s="186" t="s">
        <v>281</v>
      </c>
      <c r="CG95" s="186" t="s">
        <v>282</v>
      </c>
      <c r="CH95" s="186" t="s">
        <v>283</v>
      </c>
      <c r="CI95" s="186" t="s">
        <v>284</v>
      </c>
      <c r="CJ95" s="186" t="s">
        <v>285</v>
      </c>
      <c r="CK95" s="186" t="s">
        <v>286</v>
      </c>
      <c r="CL95" s="187" t="s">
        <v>287</v>
      </c>
      <c r="CM95" s="187" t="s">
        <v>288</v>
      </c>
      <c r="CN95" s="187" t="s">
        <v>289</v>
      </c>
      <c r="CO95" s="187" t="s">
        <v>290</v>
      </c>
      <c r="CP95" s="187" t="s">
        <v>291</v>
      </c>
      <c r="CQ95" s="187" t="s">
        <v>292</v>
      </c>
      <c r="CR95" s="187" t="s">
        <v>293</v>
      </c>
      <c r="CS95" s="187" t="s">
        <v>294</v>
      </c>
      <c r="CT95" s="187" t="s">
        <v>295</v>
      </c>
      <c r="CU95" s="187" t="s">
        <v>296</v>
      </c>
      <c r="CV95" s="187" t="s">
        <v>297</v>
      </c>
      <c r="CW95" s="187" t="s">
        <v>298</v>
      </c>
      <c r="CX95" s="187" t="s">
        <v>299</v>
      </c>
      <c r="CY95" s="187" t="s">
        <v>300</v>
      </c>
      <c r="CZ95" s="187" t="s">
        <v>301</v>
      </c>
      <c r="DA95" s="187" t="s">
        <v>302</v>
      </c>
      <c r="DB95" s="187" t="s">
        <v>303</v>
      </c>
      <c r="DC95" s="187" t="s">
        <v>304</v>
      </c>
      <c r="DD95" s="187" t="s">
        <v>305</v>
      </c>
      <c r="DE95" s="187" t="s">
        <v>306</v>
      </c>
      <c r="DF95" s="187" t="s">
        <v>307</v>
      </c>
      <c r="DG95" s="188" t="s">
        <v>308</v>
      </c>
      <c r="DH95" s="188" t="s">
        <v>309</v>
      </c>
      <c r="DI95" s="188" t="s">
        <v>310</v>
      </c>
      <c r="DJ95" s="188" t="s">
        <v>311</v>
      </c>
      <c r="DK95" s="188" t="s">
        <v>312</v>
      </c>
      <c r="DL95" s="188" t="s">
        <v>313</v>
      </c>
      <c r="DM95" s="188" t="s">
        <v>314</v>
      </c>
      <c r="DN95" s="188" t="s">
        <v>315</v>
      </c>
      <c r="DO95" s="188" t="s">
        <v>316</v>
      </c>
      <c r="DP95" s="188" t="s">
        <v>317</v>
      </c>
      <c r="DQ95" s="188" t="s">
        <v>318</v>
      </c>
      <c r="DR95" s="185" t="s">
        <v>271</v>
      </c>
      <c r="DS95" s="185" t="s">
        <v>272</v>
      </c>
      <c r="DT95" s="185" t="s">
        <v>273</v>
      </c>
      <c r="DU95" s="185" t="s">
        <v>274</v>
      </c>
      <c r="DV95" s="185" t="s">
        <v>275</v>
      </c>
      <c r="DW95" s="186" t="s">
        <v>276</v>
      </c>
      <c r="DX95" s="186" t="s">
        <v>277</v>
      </c>
      <c r="DY95" s="186" t="s">
        <v>278</v>
      </c>
      <c r="DZ95" s="186" t="s">
        <v>279</v>
      </c>
      <c r="EA95" s="186" t="s">
        <v>280</v>
      </c>
      <c r="EB95" s="186" t="s">
        <v>281</v>
      </c>
      <c r="EC95" s="186" t="s">
        <v>282</v>
      </c>
      <c r="ED95" s="186" t="s">
        <v>283</v>
      </c>
      <c r="EE95" s="186" t="s">
        <v>284</v>
      </c>
      <c r="EF95" s="186" t="s">
        <v>285</v>
      </c>
      <c r="EG95" s="186" t="s">
        <v>286</v>
      </c>
      <c r="EH95" s="187" t="s">
        <v>287</v>
      </c>
      <c r="EI95" s="187" t="s">
        <v>288</v>
      </c>
      <c r="EJ95" s="187" t="s">
        <v>289</v>
      </c>
      <c r="EK95" s="187" t="s">
        <v>290</v>
      </c>
      <c r="EL95" s="187" t="s">
        <v>291</v>
      </c>
      <c r="EM95" s="187" t="s">
        <v>292</v>
      </c>
      <c r="EN95" s="187" t="s">
        <v>293</v>
      </c>
      <c r="EO95" s="187" t="s">
        <v>294</v>
      </c>
      <c r="EP95" s="187" t="s">
        <v>295</v>
      </c>
      <c r="EQ95" s="187" t="s">
        <v>296</v>
      </c>
      <c r="ER95" s="187" t="s">
        <v>297</v>
      </c>
      <c r="ES95" s="187" t="s">
        <v>298</v>
      </c>
      <c r="ET95" s="187" t="s">
        <v>299</v>
      </c>
      <c r="EU95" s="187" t="s">
        <v>300</v>
      </c>
      <c r="EV95" s="187" t="s">
        <v>301</v>
      </c>
      <c r="EW95" s="187" t="s">
        <v>302</v>
      </c>
      <c r="EX95" s="187" t="s">
        <v>303</v>
      </c>
      <c r="EY95" s="187" t="s">
        <v>304</v>
      </c>
      <c r="EZ95" s="187" t="s">
        <v>305</v>
      </c>
      <c r="FA95" s="187" t="s">
        <v>306</v>
      </c>
      <c r="FB95" s="187" t="s">
        <v>307</v>
      </c>
      <c r="FC95" s="188" t="s">
        <v>308</v>
      </c>
      <c r="FD95" s="188" t="s">
        <v>309</v>
      </c>
      <c r="FE95" s="188" t="s">
        <v>310</v>
      </c>
      <c r="FF95" s="188" t="s">
        <v>311</v>
      </c>
      <c r="FG95" s="188" t="s">
        <v>312</v>
      </c>
      <c r="FH95" s="188" t="s">
        <v>313</v>
      </c>
      <c r="FI95" s="188" t="s">
        <v>314</v>
      </c>
      <c r="FJ95" s="188" t="s">
        <v>315</v>
      </c>
      <c r="FK95" s="188" t="s">
        <v>316</v>
      </c>
      <c r="FL95" s="188" t="s">
        <v>317</v>
      </c>
      <c r="FM95" s="188" t="s">
        <v>318</v>
      </c>
    </row>
    <row r="96" spans="3:206" ht="18" customHeight="1" thickBot="1" x14ac:dyDescent="0.5">
      <c r="C96" s="239" t="s">
        <v>319</v>
      </c>
      <c r="D96" s="218"/>
      <c r="E96" s="34"/>
      <c r="G96" s="372" t="s">
        <v>320</v>
      </c>
      <c r="H96" s="373"/>
      <c r="I96" s="34"/>
      <c r="J96" s="375" t="s">
        <v>321</v>
      </c>
      <c r="K96" s="372"/>
      <c r="L96" s="373"/>
      <c r="M96" s="45" t="s">
        <v>4</v>
      </c>
      <c r="N96" s="385"/>
      <c r="P96" s="328" t="s">
        <v>320</v>
      </c>
      <c r="Q96" s="329"/>
      <c r="R96" s="34"/>
      <c r="S96" s="330" t="s">
        <v>321</v>
      </c>
      <c r="T96" s="328"/>
      <c r="U96" s="329"/>
      <c r="V96" s="45" t="s">
        <v>4</v>
      </c>
      <c r="W96" s="399"/>
      <c r="X96" s="57"/>
      <c r="Y96" s="222" t="s">
        <v>741</v>
      </c>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f>'Coversheet'!$D$13</f>
        <v>0</v>
      </c>
      <c r="FO96">
        <f>'Coversheet'!$D$14</f>
        <v>0</v>
      </c>
      <c r="FP96">
        <f>'Coversheet'!$D$12</f>
        <v>0</v>
      </c>
      <c r="FQ96" t="str">
        <f>'Coversheet'!$D$15</f>
        <v>Select</v>
      </c>
      <c r="FR96" t="str">
        <f>$E$29</f>
        <v>AFRPS Development</v>
      </c>
      <c r="FS96" s="9">
        <f>E95</f>
        <v>0</v>
      </c>
      <c r="FT96" s="9">
        <f>E96</f>
        <v>0</v>
      </c>
      <c r="FU96" s="37">
        <f>C98</f>
        <v>0</v>
      </c>
      <c r="FV96" s="37" t="s">
        <v>322</v>
      </c>
      <c r="FW96" s="37"/>
      <c r="FX96" s="37" t="s">
        <v>322</v>
      </c>
      <c r="FY96" s="37" t="s">
        <v>322</v>
      </c>
      <c r="FZ96" s="37" t="s">
        <v>322</v>
      </c>
      <c r="GA96" s="9">
        <f>I95</f>
        <v>0</v>
      </c>
      <c r="GB96" s="9">
        <f>I96</f>
        <v>0</v>
      </c>
      <c r="GC96" t="str">
        <f>L95</f>
        <v>Select</v>
      </c>
      <c r="GD96" s="43" t="str">
        <f>M96</f>
        <v>Select</v>
      </c>
      <c r="GE96">
        <f>G98</f>
        <v>0</v>
      </c>
      <c r="GF96">
        <f>I102</f>
        <v>0</v>
      </c>
      <c r="GG96">
        <f>I103</f>
        <v>0</v>
      </c>
      <c r="GH96">
        <f>I104</f>
        <v>0</v>
      </c>
      <c r="GI96">
        <f>I105</f>
        <v>0</v>
      </c>
      <c r="GJ96" t="str">
        <f>I106</f>
        <v>N/A</v>
      </c>
      <c r="GK96">
        <f>N98</f>
        <v>0</v>
      </c>
      <c r="GL96" s="9">
        <f>R95</f>
        <v>0</v>
      </c>
      <c r="GM96" s="9">
        <f>R96</f>
        <v>0</v>
      </c>
      <c r="GN96" t="str">
        <f>U95</f>
        <v>Select</v>
      </c>
      <c r="GO96" t="str">
        <f>V96</f>
        <v>Select</v>
      </c>
      <c r="GP96" t="str">
        <f>P98</f>
        <v>[If this Plan of Action was reported as complete at your Mid-Year Progress report and no additional updates are needed please skip the Annual Response Section. Otherwise, complete the fields above and replace bracketed text with your progress report response]</v>
      </c>
      <c r="GQ96">
        <f>R102</f>
        <v>0</v>
      </c>
      <c r="GR96">
        <f>R103</f>
        <v>0</v>
      </c>
      <c r="GS96">
        <f>R104</f>
        <v>0</v>
      </c>
      <c r="GT96">
        <f>R105</f>
        <v>0</v>
      </c>
      <c r="GU96">
        <f>R106</f>
        <v>0</v>
      </c>
      <c r="GV96">
        <f>W98</f>
        <v>0</v>
      </c>
      <c r="GX96">
        <v>3</v>
      </c>
    </row>
    <row r="97" spans="3:206" ht="21" customHeight="1" thickBot="1" x14ac:dyDescent="0.5">
      <c r="C97" s="371" t="s">
        <v>323</v>
      </c>
      <c r="D97" s="371"/>
      <c r="E97" s="371"/>
      <c r="G97" s="235" t="s">
        <v>324</v>
      </c>
      <c r="H97" s="233"/>
      <c r="I97" s="233"/>
      <c r="J97" s="233"/>
      <c r="K97" s="233"/>
      <c r="L97" s="233"/>
      <c r="M97" s="233"/>
      <c r="N97" s="386"/>
      <c r="P97" s="227" t="s">
        <v>325</v>
      </c>
      <c r="Q97" s="227"/>
      <c r="R97" s="227"/>
      <c r="S97" s="227"/>
      <c r="T97" s="227"/>
      <c r="U97" s="227"/>
      <c r="V97" s="227"/>
      <c r="W97" s="400"/>
      <c r="X97" s="58"/>
      <c r="Y97" s="223" t="s">
        <v>742</v>
      </c>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row>
    <row r="98" spans="3:206" ht="153.75" customHeight="1" x14ac:dyDescent="0.45">
      <c r="C98" s="333"/>
      <c r="D98" s="334"/>
      <c r="E98" s="335"/>
      <c r="G98" s="309"/>
      <c r="H98" s="366"/>
      <c r="I98" s="366"/>
      <c r="J98" s="366"/>
      <c r="K98" s="366"/>
      <c r="L98" s="366"/>
      <c r="M98" s="367"/>
      <c r="N98" s="383"/>
      <c r="P98" s="309" t="s">
        <v>326</v>
      </c>
      <c r="Q98" s="310"/>
      <c r="R98" s="310"/>
      <c r="S98" s="310"/>
      <c r="T98" s="310"/>
      <c r="U98" s="310"/>
      <c r="V98" s="311"/>
      <c r="W98" s="383"/>
      <c r="X98" s="59"/>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row>
    <row r="99" spans="3:206" ht="153.75" customHeight="1" thickBot="1" x14ac:dyDescent="0.5">
      <c r="C99" s="336"/>
      <c r="D99" s="337"/>
      <c r="E99" s="338"/>
      <c r="G99" s="368"/>
      <c r="H99" s="369"/>
      <c r="I99" s="369"/>
      <c r="J99" s="369"/>
      <c r="K99" s="369"/>
      <c r="L99" s="369"/>
      <c r="M99" s="370"/>
      <c r="N99" s="384"/>
      <c r="P99" s="312"/>
      <c r="Q99" s="313"/>
      <c r="R99" s="313"/>
      <c r="S99" s="313"/>
      <c r="T99" s="313"/>
      <c r="U99" s="313"/>
      <c r="V99" s="314"/>
      <c r="W99" s="384"/>
      <c r="X99" s="59"/>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row>
    <row r="100" spans="3:206" ht="19" thickBot="1" x14ac:dyDescent="0.5">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s="46"/>
      <c r="DR100" s="46"/>
      <c r="DS100" s="46"/>
      <c r="DT100" s="46"/>
      <c r="DU100" s="46"/>
      <c r="DV100" s="46"/>
      <c r="DW100" s="46"/>
      <c r="DX100" s="46"/>
      <c r="DY100" s="46"/>
      <c r="DZ100" s="46"/>
      <c r="EA100" s="46"/>
      <c r="EB100" s="46"/>
      <c r="EC100" s="46"/>
      <c r="ED100" s="46"/>
      <c r="EE100" s="46"/>
      <c r="EF100" s="46"/>
      <c r="EG100" s="46"/>
      <c r="EH100" s="46"/>
      <c r="EI100" s="46"/>
      <c r="EJ100" s="46"/>
      <c r="EK100" s="46"/>
      <c r="EL100" s="46"/>
      <c r="EM100" s="46"/>
      <c r="EN100" s="46"/>
      <c r="EO100" s="46"/>
      <c r="EP100" s="46"/>
      <c r="EQ100" s="46"/>
      <c r="ER100" s="46"/>
      <c r="ES100" s="46"/>
      <c r="ET100" s="46"/>
      <c r="EU100" s="46"/>
      <c r="EV100" s="46"/>
      <c r="EW100" s="46"/>
      <c r="EX100" s="46"/>
      <c r="EY100" s="46"/>
      <c r="EZ100" s="46"/>
      <c r="FA100" s="46"/>
      <c r="FB100" s="46"/>
      <c r="FC100" s="46"/>
      <c r="FD100" s="46"/>
      <c r="FE100" s="46"/>
      <c r="FF100" s="46"/>
      <c r="FG100" s="46"/>
      <c r="FH100" s="46"/>
      <c r="FI100" s="46"/>
      <c r="FJ100" s="46"/>
      <c r="FK100" s="46"/>
      <c r="FL100" s="46"/>
      <c r="FM100" s="46"/>
    </row>
    <row r="101" spans="3:206" ht="74.5" thickBot="1" x14ac:dyDescent="0.5">
      <c r="G101" s="229" t="s">
        <v>327</v>
      </c>
      <c r="H101" s="229" t="s">
        <v>328</v>
      </c>
      <c r="I101" s="324" t="s">
        <v>329</v>
      </c>
      <c r="J101" s="325"/>
      <c r="K101" s="325"/>
      <c r="L101" s="325"/>
      <c r="M101" s="325"/>
      <c r="P101" s="228" t="s">
        <v>327</v>
      </c>
      <c r="Q101" s="228" t="s">
        <v>328</v>
      </c>
      <c r="R101" s="326" t="s">
        <v>330</v>
      </c>
      <c r="S101" s="327"/>
      <c r="T101" s="327"/>
      <c r="U101" s="327"/>
      <c r="V101" s="327"/>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row>
    <row r="102" spans="3:206" ht="130.5" customHeight="1" thickBot="1" x14ac:dyDescent="0.5">
      <c r="G102" s="108" t="s">
        <v>331</v>
      </c>
      <c r="H102" s="16">
        <f>BV96</f>
        <v>0</v>
      </c>
      <c r="I102" s="306"/>
      <c r="J102" s="306"/>
      <c r="K102" s="306"/>
      <c r="L102" s="306"/>
      <c r="M102" s="306"/>
      <c r="P102" s="108" t="s">
        <v>331</v>
      </c>
      <c r="Q102" s="16">
        <f>DR96</f>
        <v>0</v>
      </c>
      <c r="R102" s="306"/>
      <c r="S102" s="306"/>
      <c r="T102" s="306"/>
      <c r="U102" s="306"/>
      <c r="V102" s="30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row>
    <row r="103" spans="3:206" ht="130.5" customHeight="1" thickBot="1" x14ac:dyDescent="0.5">
      <c r="G103" s="108" t="s">
        <v>332</v>
      </c>
      <c r="H103" s="16">
        <f>BW96</f>
        <v>0</v>
      </c>
      <c r="I103" s="306"/>
      <c r="J103" s="306"/>
      <c r="K103" s="306"/>
      <c r="L103" s="306"/>
      <c r="M103" s="306"/>
      <c r="P103" s="108" t="s">
        <v>332</v>
      </c>
      <c r="Q103" s="16">
        <f>DS96</f>
        <v>0</v>
      </c>
      <c r="R103" s="306"/>
      <c r="S103" s="306"/>
      <c r="T103" s="306"/>
      <c r="U103" s="306"/>
      <c r="V103" s="30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row>
    <row r="104" spans="3:206" ht="130.5" customHeight="1" thickBot="1" x14ac:dyDescent="0.5">
      <c r="G104" s="108" t="s">
        <v>333</v>
      </c>
      <c r="H104" s="16">
        <f>BX96</f>
        <v>0</v>
      </c>
      <c r="I104" s="306"/>
      <c r="J104" s="306"/>
      <c r="K104" s="306"/>
      <c r="L104" s="306"/>
      <c r="M104" s="306"/>
      <c r="P104" s="108" t="s">
        <v>333</v>
      </c>
      <c r="Q104" s="16">
        <f>DT96</f>
        <v>0</v>
      </c>
      <c r="R104" s="306"/>
      <c r="S104" s="306"/>
      <c r="T104" s="306"/>
      <c r="U104" s="306"/>
      <c r="V104" s="30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row>
    <row r="105" spans="3:206" ht="130.5" customHeight="1" thickBot="1" x14ac:dyDescent="0.5">
      <c r="G105" s="108" t="s">
        <v>334</v>
      </c>
      <c r="H105" s="16">
        <f>BY96</f>
        <v>0</v>
      </c>
      <c r="I105" s="306"/>
      <c r="J105" s="306"/>
      <c r="K105" s="306"/>
      <c r="L105" s="306"/>
      <c r="M105" s="306"/>
      <c r="P105" s="108" t="s">
        <v>334</v>
      </c>
      <c r="Q105" s="16">
        <f>DU96</f>
        <v>0</v>
      </c>
      <c r="R105" s="306"/>
      <c r="S105" s="306"/>
      <c r="T105" s="306"/>
      <c r="U105" s="306"/>
      <c r="V105" s="30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row>
    <row r="106" spans="3:206" ht="130.5" hidden="1" customHeight="1" thickBot="1" x14ac:dyDescent="0.5">
      <c r="G106" s="108" t="s">
        <v>335</v>
      </c>
      <c r="H106" s="16">
        <f>BZ96</f>
        <v>0</v>
      </c>
      <c r="I106" s="305" t="s">
        <v>336</v>
      </c>
      <c r="J106" s="305"/>
      <c r="K106" s="305"/>
      <c r="L106" s="305"/>
      <c r="M106" s="305"/>
      <c r="P106" s="108" t="s">
        <v>335</v>
      </c>
      <c r="Q106" s="16">
        <f>DV96</f>
        <v>0</v>
      </c>
      <c r="R106" s="306"/>
      <c r="S106" s="306"/>
      <c r="T106" s="306"/>
      <c r="U106" s="306"/>
      <c r="V106" s="30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row>
    <row r="107" spans="3:206" ht="18.5" x14ac:dyDescent="0.45">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row>
    <row r="108" spans="3:206" ht="18.5" x14ac:dyDescent="0.45">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row>
    <row r="109" spans="3:206" ht="21.75" customHeight="1" thickBot="1" x14ac:dyDescent="0.5">
      <c r="C109" s="216" t="s">
        <v>340</v>
      </c>
      <c r="D109" s="381"/>
      <c r="E109" s="381"/>
      <c r="F109" s="38"/>
      <c r="G109" s="219" t="s">
        <v>340</v>
      </c>
      <c r="H109" s="233"/>
      <c r="I109" s="233"/>
      <c r="J109" s="233"/>
      <c r="K109" s="233"/>
      <c r="L109" s="233"/>
      <c r="M109" s="233"/>
      <c r="N109" s="385" t="s">
        <v>86</v>
      </c>
      <c r="P109" s="224" t="s">
        <v>340</v>
      </c>
      <c r="Q109" s="226"/>
      <c r="R109" s="226"/>
      <c r="S109" s="226"/>
      <c r="T109" s="226"/>
      <c r="U109" s="226"/>
      <c r="V109" s="226"/>
      <c r="W109" s="399" t="s">
        <v>86</v>
      </c>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row>
    <row r="110" spans="3:206" ht="37.5" thickBot="1" x14ac:dyDescent="0.5">
      <c r="C110" s="217" t="s">
        <v>264</v>
      </c>
      <c r="D110" s="217"/>
      <c r="E110" s="218"/>
      <c r="G110" s="220" t="s">
        <v>265</v>
      </c>
      <c r="H110" s="379" t="s">
        <v>266</v>
      </c>
      <c r="I110" s="379"/>
      <c r="J110" s="379"/>
      <c r="K110" s="379"/>
      <c r="L110" s="380"/>
      <c r="M110" s="244" t="s">
        <v>4</v>
      </c>
      <c r="N110" s="385"/>
      <c r="P110" s="225" t="s">
        <v>267</v>
      </c>
      <c r="Q110" s="331" t="s">
        <v>266</v>
      </c>
      <c r="R110" s="331"/>
      <c r="S110" s="331"/>
      <c r="T110" s="331"/>
      <c r="U110" s="332"/>
      <c r="V110" s="244" t="s">
        <v>4</v>
      </c>
      <c r="W110" s="399"/>
      <c r="Y110" s="178" t="str">
        <f>C109</f>
        <v xml:space="preserve">Plan of Action 4: </v>
      </c>
      <c r="Z110" s="185" t="s">
        <v>271</v>
      </c>
      <c r="AA110" s="185" t="s">
        <v>272</v>
      </c>
      <c r="AB110" s="185" t="s">
        <v>273</v>
      </c>
      <c r="AC110" s="185" t="s">
        <v>274</v>
      </c>
      <c r="AD110" s="185" t="s">
        <v>275</v>
      </c>
      <c r="AE110" s="186" t="s">
        <v>276</v>
      </c>
      <c r="AF110" s="186" t="s">
        <v>277</v>
      </c>
      <c r="AG110" s="186" t="s">
        <v>278</v>
      </c>
      <c r="AH110" s="186" t="s">
        <v>279</v>
      </c>
      <c r="AI110" s="186" t="s">
        <v>280</v>
      </c>
      <c r="AJ110" s="186" t="s">
        <v>281</v>
      </c>
      <c r="AK110" s="186" t="s">
        <v>282</v>
      </c>
      <c r="AL110" s="186" t="s">
        <v>283</v>
      </c>
      <c r="AM110" s="186" t="s">
        <v>284</v>
      </c>
      <c r="AN110" s="186" t="s">
        <v>285</v>
      </c>
      <c r="AO110" s="186" t="s">
        <v>286</v>
      </c>
      <c r="AP110" s="187" t="s">
        <v>287</v>
      </c>
      <c r="AQ110" s="187" t="s">
        <v>288</v>
      </c>
      <c r="AR110" s="187" t="s">
        <v>289</v>
      </c>
      <c r="AS110" s="187" t="s">
        <v>290</v>
      </c>
      <c r="AT110" s="187" t="s">
        <v>291</v>
      </c>
      <c r="AU110" s="187" t="s">
        <v>292</v>
      </c>
      <c r="AV110" s="187" t="s">
        <v>293</v>
      </c>
      <c r="AW110" s="187" t="s">
        <v>294</v>
      </c>
      <c r="AX110" s="187" t="s">
        <v>295</v>
      </c>
      <c r="AY110" s="187" t="s">
        <v>296</v>
      </c>
      <c r="AZ110" s="187" t="s">
        <v>297</v>
      </c>
      <c r="BA110" s="187" t="s">
        <v>298</v>
      </c>
      <c r="BB110" s="187" t="s">
        <v>299</v>
      </c>
      <c r="BC110" s="187" t="s">
        <v>300</v>
      </c>
      <c r="BD110" s="187" t="s">
        <v>301</v>
      </c>
      <c r="BE110" s="187" t="s">
        <v>302</v>
      </c>
      <c r="BF110" s="187" t="s">
        <v>303</v>
      </c>
      <c r="BG110" s="187" t="s">
        <v>304</v>
      </c>
      <c r="BH110" s="187" t="s">
        <v>305</v>
      </c>
      <c r="BI110" s="187" t="s">
        <v>306</v>
      </c>
      <c r="BJ110" s="187" t="s">
        <v>307</v>
      </c>
      <c r="BK110" s="188" t="s">
        <v>308</v>
      </c>
      <c r="BL110" s="188" t="s">
        <v>309</v>
      </c>
      <c r="BM110" s="188" t="s">
        <v>310</v>
      </c>
      <c r="BN110" s="188" t="s">
        <v>311</v>
      </c>
      <c r="BO110" s="188" t="s">
        <v>312</v>
      </c>
      <c r="BP110" s="188" t="s">
        <v>313</v>
      </c>
      <c r="BQ110" s="188" t="s">
        <v>314</v>
      </c>
      <c r="BR110" s="188" t="s">
        <v>315</v>
      </c>
      <c r="BS110" s="188" t="s">
        <v>316</v>
      </c>
      <c r="BT110" s="188" t="s">
        <v>317</v>
      </c>
      <c r="BU110" s="188" t="s">
        <v>318</v>
      </c>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s="46"/>
      <c r="DR110" s="46"/>
      <c r="DS110" s="46"/>
      <c r="DT110" s="46"/>
      <c r="DU110" s="46"/>
      <c r="DV110" s="46"/>
      <c r="DW110" s="46"/>
      <c r="DX110" s="46"/>
      <c r="DY110" s="46"/>
      <c r="DZ110" s="46"/>
      <c r="EA110" s="46"/>
      <c r="EB110" s="46"/>
      <c r="EC110" s="46"/>
      <c r="ED110" s="46"/>
      <c r="EE110" s="46"/>
      <c r="EF110" s="46"/>
      <c r="EG110" s="46"/>
      <c r="EH110" s="46"/>
      <c r="EI110" s="46"/>
      <c r="EJ110" s="46"/>
      <c r="EK110" s="46"/>
      <c r="EL110" s="46"/>
      <c r="EM110" s="46"/>
      <c r="EN110" s="46"/>
      <c r="EO110" s="46"/>
      <c r="EP110" s="46"/>
      <c r="EQ110" s="46"/>
      <c r="ER110" s="46"/>
      <c r="ES110" s="46"/>
      <c r="ET110" s="46"/>
      <c r="EU110" s="46"/>
      <c r="EV110" s="46"/>
      <c r="EW110" s="46"/>
      <c r="EX110" s="46"/>
      <c r="EY110" s="46"/>
      <c r="EZ110" s="46"/>
      <c r="FA110" s="46"/>
      <c r="FB110" s="46"/>
      <c r="FC110" s="46"/>
      <c r="FD110" s="46"/>
      <c r="FE110" s="46"/>
      <c r="FF110" s="46"/>
      <c r="FG110" s="46"/>
      <c r="FH110" s="46"/>
      <c r="FI110" s="46"/>
      <c r="FJ110" s="46"/>
      <c r="FK110" s="46"/>
      <c r="FL110" s="46"/>
      <c r="FM110" s="46"/>
    </row>
    <row r="111" spans="3:206" ht="18" customHeight="1" thickBot="1" x14ac:dyDescent="0.5">
      <c r="C111" s="239" t="s">
        <v>268</v>
      </c>
      <c r="D111" s="218"/>
      <c r="E111" s="34"/>
      <c r="G111" s="372" t="s">
        <v>269</v>
      </c>
      <c r="H111" s="373"/>
      <c r="I111" s="34"/>
      <c r="J111" s="375" t="s">
        <v>270</v>
      </c>
      <c r="K111" s="373"/>
      <c r="L111" s="318" t="s">
        <v>4</v>
      </c>
      <c r="M111" s="319"/>
      <c r="N111" s="385"/>
      <c r="P111" s="328" t="s">
        <v>269</v>
      </c>
      <c r="Q111" s="329"/>
      <c r="R111" s="34"/>
      <c r="S111" s="330" t="s">
        <v>270</v>
      </c>
      <c r="T111" s="329"/>
      <c r="U111" s="318" t="s">
        <v>4</v>
      </c>
      <c r="V111" s="319"/>
      <c r="W111" s="399"/>
      <c r="X111" s="56"/>
      <c r="Y111" s="221" t="s">
        <v>740</v>
      </c>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5" t="s">
        <v>271</v>
      </c>
      <c r="BW111" s="185" t="s">
        <v>272</v>
      </c>
      <c r="BX111" s="185" t="s">
        <v>273</v>
      </c>
      <c r="BY111" s="185" t="s">
        <v>274</v>
      </c>
      <c r="BZ111" s="185" t="s">
        <v>275</v>
      </c>
      <c r="CA111" s="186" t="s">
        <v>276</v>
      </c>
      <c r="CB111" s="186" t="s">
        <v>277</v>
      </c>
      <c r="CC111" s="186" t="s">
        <v>278</v>
      </c>
      <c r="CD111" s="186" t="s">
        <v>279</v>
      </c>
      <c r="CE111" s="186" t="s">
        <v>280</v>
      </c>
      <c r="CF111" s="186" t="s">
        <v>281</v>
      </c>
      <c r="CG111" s="186" t="s">
        <v>282</v>
      </c>
      <c r="CH111" s="186" t="s">
        <v>283</v>
      </c>
      <c r="CI111" s="186" t="s">
        <v>284</v>
      </c>
      <c r="CJ111" s="186" t="s">
        <v>285</v>
      </c>
      <c r="CK111" s="186" t="s">
        <v>286</v>
      </c>
      <c r="CL111" s="187" t="s">
        <v>287</v>
      </c>
      <c r="CM111" s="187" t="s">
        <v>288</v>
      </c>
      <c r="CN111" s="187" t="s">
        <v>289</v>
      </c>
      <c r="CO111" s="187" t="s">
        <v>290</v>
      </c>
      <c r="CP111" s="187" t="s">
        <v>291</v>
      </c>
      <c r="CQ111" s="187" t="s">
        <v>292</v>
      </c>
      <c r="CR111" s="187" t="s">
        <v>293</v>
      </c>
      <c r="CS111" s="187" t="s">
        <v>294</v>
      </c>
      <c r="CT111" s="187" t="s">
        <v>295</v>
      </c>
      <c r="CU111" s="187" t="s">
        <v>296</v>
      </c>
      <c r="CV111" s="187" t="s">
        <v>297</v>
      </c>
      <c r="CW111" s="187" t="s">
        <v>298</v>
      </c>
      <c r="CX111" s="187" t="s">
        <v>299</v>
      </c>
      <c r="CY111" s="187" t="s">
        <v>300</v>
      </c>
      <c r="CZ111" s="187" t="s">
        <v>301</v>
      </c>
      <c r="DA111" s="187" t="s">
        <v>302</v>
      </c>
      <c r="DB111" s="187" t="s">
        <v>303</v>
      </c>
      <c r="DC111" s="187" t="s">
        <v>304</v>
      </c>
      <c r="DD111" s="187" t="s">
        <v>305</v>
      </c>
      <c r="DE111" s="187" t="s">
        <v>306</v>
      </c>
      <c r="DF111" s="187" t="s">
        <v>307</v>
      </c>
      <c r="DG111" s="188" t="s">
        <v>308</v>
      </c>
      <c r="DH111" s="188" t="s">
        <v>309</v>
      </c>
      <c r="DI111" s="188" t="s">
        <v>310</v>
      </c>
      <c r="DJ111" s="188" t="s">
        <v>311</v>
      </c>
      <c r="DK111" s="188" t="s">
        <v>312</v>
      </c>
      <c r="DL111" s="188" t="s">
        <v>313</v>
      </c>
      <c r="DM111" s="188" t="s">
        <v>314</v>
      </c>
      <c r="DN111" s="188" t="s">
        <v>315</v>
      </c>
      <c r="DO111" s="188" t="s">
        <v>316</v>
      </c>
      <c r="DP111" s="188" t="s">
        <v>317</v>
      </c>
      <c r="DQ111" s="188" t="s">
        <v>318</v>
      </c>
      <c r="DR111" s="185" t="s">
        <v>271</v>
      </c>
      <c r="DS111" s="185" t="s">
        <v>272</v>
      </c>
      <c r="DT111" s="185" t="s">
        <v>273</v>
      </c>
      <c r="DU111" s="185" t="s">
        <v>274</v>
      </c>
      <c r="DV111" s="185" t="s">
        <v>275</v>
      </c>
      <c r="DW111" s="186" t="s">
        <v>276</v>
      </c>
      <c r="DX111" s="186" t="s">
        <v>277</v>
      </c>
      <c r="DY111" s="186" t="s">
        <v>278</v>
      </c>
      <c r="DZ111" s="186" t="s">
        <v>279</v>
      </c>
      <c r="EA111" s="186" t="s">
        <v>280</v>
      </c>
      <c r="EB111" s="186" t="s">
        <v>281</v>
      </c>
      <c r="EC111" s="186" t="s">
        <v>282</v>
      </c>
      <c r="ED111" s="186" t="s">
        <v>283</v>
      </c>
      <c r="EE111" s="186" t="s">
        <v>284</v>
      </c>
      <c r="EF111" s="186" t="s">
        <v>285</v>
      </c>
      <c r="EG111" s="186" t="s">
        <v>286</v>
      </c>
      <c r="EH111" s="187" t="s">
        <v>287</v>
      </c>
      <c r="EI111" s="187" t="s">
        <v>288</v>
      </c>
      <c r="EJ111" s="187" t="s">
        <v>289</v>
      </c>
      <c r="EK111" s="187" t="s">
        <v>290</v>
      </c>
      <c r="EL111" s="187" t="s">
        <v>291</v>
      </c>
      <c r="EM111" s="187" t="s">
        <v>292</v>
      </c>
      <c r="EN111" s="187" t="s">
        <v>293</v>
      </c>
      <c r="EO111" s="187" t="s">
        <v>294</v>
      </c>
      <c r="EP111" s="187" t="s">
        <v>295</v>
      </c>
      <c r="EQ111" s="187" t="s">
        <v>296</v>
      </c>
      <c r="ER111" s="187" t="s">
        <v>297</v>
      </c>
      <c r="ES111" s="187" t="s">
        <v>298</v>
      </c>
      <c r="ET111" s="187" t="s">
        <v>299</v>
      </c>
      <c r="EU111" s="187" t="s">
        <v>300</v>
      </c>
      <c r="EV111" s="187" t="s">
        <v>301</v>
      </c>
      <c r="EW111" s="187" t="s">
        <v>302</v>
      </c>
      <c r="EX111" s="187" t="s">
        <v>303</v>
      </c>
      <c r="EY111" s="187" t="s">
        <v>304</v>
      </c>
      <c r="EZ111" s="187" t="s">
        <v>305</v>
      </c>
      <c r="FA111" s="187" t="s">
        <v>306</v>
      </c>
      <c r="FB111" s="187" t="s">
        <v>307</v>
      </c>
      <c r="FC111" s="188" t="s">
        <v>308</v>
      </c>
      <c r="FD111" s="188" t="s">
        <v>309</v>
      </c>
      <c r="FE111" s="188" t="s">
        <v>310</v>
      </c>
      <c r="FF111" s="188" t="s">
        <v>311</v>
      </c>
      <c r="FG111" s="188" t="s">
        <v>312</v>
      </c>
      <c r="FH111" s="188" t="s">
        <v>313</v>
      </c>
      <c r="FI111" s="188" t="s">
        <v>314</v>
      </c>
      <c r="FJ111" s="188" t="s">
        <v>315</v>
      </c>
      <c r="FK111" s="188" t="s">
        <v>316</v>
      </c>
      <c r="FL111" s="188" t="s">
        <v>317</v>
      </c>
      <c r="FM111" s="188" t="s">
        <v>318</v>
      </c>
    </row>
    <row r="112" spans="3:206" ht="18" customHeight="1" thickBot="1" x14ac:dyDescent="0.5">
      <c r="C112" s="239" t="s">
        <v>319</v>
      </c>
      <c r="D112" s="218"/>
      <c r="E112" s="34"/>
      <c r="G112" s="372" t="s">
        <v>320</v>
      </c>
      <c r="H112" s="373"/>
      <c r="I112" s="34"/>
      <c r="J112" s="375" t="s">
        <v>321</v>
      </c>
      <c r="K112" s="372"/>
      <c r="L112" s="373"/>
      <c r="M112" s="45" t="s">
        <v>4</v>
      </c>
      <c r="N112" s="385"/>
      <c r="P112" s="328" t="s">
        <v>320</v>
      </c>
      <c r="Q112" s="329"/>
      <c r="R112" s="34"/>
      <c r="S112" s="330" t="s">
        <v>321</v>
      </c>
      <c r="T112" s="328"/>
      <c r="U112" s="329"/>
      <c r="V112" s="45" t="s">
        <v>4</v>
      </c>
      <c r="W112" s="399"/>
      <c r="X112" s="57"/>
      <c r="Y112" s="222" t="s">
        <v>741</v>
      </c>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f>'Coversheet'!$D$13</f>
        <v>0</v>
      </c>
      <c r="FO112">
        <f>'Coversheet'!$D$14</f>
        <v>0</v>
      </c>
      <c r="FP112">
        <f>'Coversheet'!$D$12</f>
        <v>0</v>
      </c>
      <c r="FQ112" t="str">
        <f>'Coversheet'!$D$15</f>
        <v>Select</v>
      </c>
      <c r="FR112" t="str">
        <f>$E$29</f>
        <v>AFRPS Development</v>
      </c>
      <c r="FS112" s="9">
        <f>E111</f>
        <v>0</v>
      </c>
      <c r="FT112" s="9">
        <f>E112</f>
        <v>0</v>
      </c>
      <c r="FU112" s="37">
        <f>C114</f>
        <v>0</v>
      </c>
      <c r="FV112" s="37" t="s">
        <v>322</v>
      </c>
      <c r="FW112" s="37"/>
      <c r="FX112" s="37" t="s">
        <v>322</v>
      </c>
      <c r="FY112" s="37" t="s">
        <v>322</v>
      </c>
      <c r="FZ112" s="37" t="s">
        <v>322</v>
      </c>
      <c r="GA112" s="9">
        <f>I111</f>
        <v>0</v>
      </c>
      <c r="GB112" s="9">
        <f>I112</f>
        <v>0</v>
      </c>
      <c r="GC112" t="str">
        <f>L111</f>
        <v>Select</v>
      </c>
      <c r="GD112" s="43" t="str">
        <f>M112</f>
        <v>Select</v>
      </c>
      <c r="GE112">
        <f>G114</f>
        <v>0</v>
      </c>
      <c r="GF112">
        <f>I118</f>
        <v>0</v>
      </c>
      <c r="GG112">
        <f>I119</f>
        <v>0</v>
      </c>
      <c r="GH112">
        <f>I120</f>
        <v>0</v>
      </c>
      <c r="GI112">
        <f>I121</f>
        <v>0</v>
      </c>
      <c r="GJ112" t="str">
        <f>I122</f>
        <v>N/A</v>
      </c>
      <c r="GK112">
        <f>N114</f>
        <v>0</v>
      </c>
      <c r="GL112" s="9">
        <f>R111</f>
        <v>0</v>
      </c>
      <c r="GM112" s="9">
        <f>R112</f>
        <v>0</v>
      </c>
      <c r="GN112" t="str">
        <f>U111</f>
        <v>Select</v>
      </c>
      <c r="GO112" t="str">
        <f>V112</f>
        <v>Select</v>
      </c>
      <c r="GP112" t="str">
        <f>P114</f>
        <v>[If this Plan of Action was reported as complete at your Mid-Year Progress report and no additional updates are needed please skip the Annual Response Section. Otherwise, complete the fields above and replace bracketed text with your progress report response]</v>
      </c>
      <c r="GQ112">
        <f>R118</f>
        <v>0</v>
      </c>
      <c r="GR112">
        <f>R119</f>
        <v>0</v>
      </c>
      <c r="GS112">
        <f>R120</f>
        <v>0</v>
      </c>
      <c r="GT112">
        <f>R121</f>
        <v>0</v>
      </c>
      <c r="GU112">
        <f>R122</f>
        <v>0</v>
      </c>
      <c r="GV112">
        <f>W114</f>
        <v>0</v>
      </c>
      <c r="GX112">
        <v>4</v>
      </c>
    </row>
    <row r="113" spans="3:206" ht="21" customHeight="1" thickBot="1" x14ac:dyDescent="0.5">
      <c r="C113" s="371" t="s">
        <v>323</v>
      </c>
      <c r="D113" s="371"/>
      <c r="E113" s="371"/>
      <c r="G113" s="235" t="s">
        <v>324</v>
      </c>
      <c r="H113" s="233"/>
      <c r="I113" s="233"/>
      <c r="J113" s="233"/>
      <c r="K113" s="233"/>
      <c r="L113" s="233"/>
      <c r="M113" s="233"/>
      <c r="N113" s="386"/>
      <c r="P113" s="227" t="s">
        <v>325</v>
      </c>
      <c r="Q113" s="227"/>
      <c r="R113" s="227"/>
      <c r="S113" s="227"/>
      <c r="T113" s="227"/>
      <c r="U113" s="227"/>
      <c r="V113" s="227"/>
      <c r="W113" s="400"/>
      <c r="X113" s="58"/>
      <c r="Y113" s="223" t="s">
        <v>742</v>
      </c>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46"/>
      <c r="DT113" s="46"/>
      <c r="DU113" s="46"/>
      <c r="DV113" s="46"/>
      <c r="DW113" s="46"/>
      <c r="DX113" s="46"/>
      <c r="DY113" s="46"/>
      <c r="DZ113" s="46"/>
      <c r="EA113" s="46"/>
      <c r="EB113" s="46"/>
      <c r="EC113" s="46"/>
      <c r="ED113" s="46"/>
      <c r="EE113" s="46"/>
      <c r="EF113" s="46"/>
      <c r="EG113" s="46"/>
      <c r="EH113" s="46"/>
      <c r="EI113" s="46"/>
      <c r="EJ113" s="46"/>
      <c r="EK113" s="46"/>
      <c r="EL113" s="46"/>
      <c r="EM113" s="46"/>
      <c r="EN113" s="46"/>
      <c r="EO113" s="46"/>
      <c r="EP113" s="46"/>
      <c r="EQ113" s="46"/>
      <c r="ER113" s="46"/>
      <c r="ES113" s="46"/>
      <c r="ET113" s="46"/>
      <c r="EU113" s="46"/>
      <c r="EV113" s="46"/>
      <c r="EW113" s="46"/>
      <c r="EX113" s="46"/>
      <c r="EY113" s="46"/>
      <c r="EZ113" s="46"/>
      <c r="FA113" s="46"/>
      <c r="FB113" s="46"/>
      <c r="FC113" s="46"/>
      <c r="FD113" s="46"/>
      <c r="FE113" s="46"/>
      <c r="FF113" s="46"/>
      <c r="FG113" s="46"/>
      <c r="FH113" s="46"/>
      <c r="FI113" s="46"/>
      <c r="FJ113" s="46"/>
      <c r="FK113" s="46"/>
      <c r="FL113" s="46"/>
      <c r="FM113" s="46"/>
    </row>
    <row r="114" spans="3:206" ht="153.75" customHeight="1" x14ac:dyDescent="0.45">
      <c r="C114" s="333"/>
      <c r="D114" s="334"/>
      <c r="E114" s="335"/>
      <c r="G114" s="309"/>
      <c r="H114" s="366"/>
      <c r="I114" s="366"/>
      <c r="J114" s="366"/>
      <c r="K114" s="366"/>
      <c r="L114" s="366"/>
      <c r="M114" s="367"/>
      <c r="N114" s="383"/>
      <c r="P114" s="309" t="s">
        <v>326</v>
      </c>
      <c r="Q114" s="310"/>
      <c r="R114" s="310"/>
      <c r="S114" s="310"/>
      <c r="T114" s="310"/>
      <c r="U114" s="310"/>
      <c r="V114" s="311"/>
      <c r="W114" s="383"/>
      <c r="X114" s="59"/>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row>
    <row r="115" spans="3:206" ht="153.75" customHeight="1" thickBot="1" x14ac:dyDescent="0.5">
      <c r="C115" s="336"/>
      <c r="D115" s="337"/>
      <c r="E115" s="338"/>
      <c r="G115" s="368"/>
      <c r="H115" s="369"/>
      <c r="I115" s="369"/>
      <c r="J115" s="369"/>
      <c r="K115" s="369"/>
      <c r="L115" s="369"/>
      <c r="M115" s="370"/>
      <c r="N115" s="384"/>
      <c r="P115" s="312"/>
      <c r="Q115" s="313"/>
      <c r="R115" s="313"/>
      <c r="S115" s="313"/>
      <c r="T115" s="313"/>
      <c r="U115" s="313"/>
      <c r="V115" s="314"/>
      <c r="W115" s="384"/>
      <c r="X115" s="59"/>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s="46"/>
      <c r="DR115" s="46"/>
      <c r="DS115" s="46"/>
      <c r="DT115" s="46"/>
      <c r="DU115" s="46"/>
      <c r="DV115" s="46"/>
      <c r="DW115" s="46"/>
      <c r="DX115" s="46"/>
      <c r="DY115" s="46"/>
      <c r="DZ115" s="46"/>
      <c r="EA115" s="46"/>
      <c r="EB115" s="46"/>
      <c r="EC115" s="46"/>
      <c r="ED115" s="46"/>
      <c r="EE115" s="46"/>
      <c r="EF115" s="46"/>
      <c r="EG115" s="46"/>
      <c r="EH115" s="46"/>
      <c r="EI115" s="46"/>
      <c r="EJ115" s="46"/>
      <c r="EK115" s="46"/>
      <c r="EL115" s="46"/>
      <c r="EM115" s="46"/>
      <c r="EN115" s="46"/>
      <c r="EO115" s="46"/>
      <c r="EP115" s="46"/>
      <c r="EQ115" s="46"/>
      <c r="ER115" s="46"/>
      <c r="ES115" s="46"/>
      <c r="ET115" s="46"/>
      <c r="EU115" s="46"/>
      <c r="EV115" s="46"/>
      <c r="EW115" s="46"/>
      <c r="EX115" s="46"/>
      <c r="EY115" s="46"/>
      <c r="EZ115" s="46"/>
      <c r="FA115" s="46"/>
      <c r="FB115" s="46"/>
      <c r="FC115" s="46"/>
      <c r="FD115" s="46"/>
      <c r="FE115" s="46"/>
      <c r="FF115" s="46"/>
      <c r="FG115" s="46"/>
      <c r="FH115" s="46"/>
      <c r="FI115" s="46"/>
      <c r="FJ115" s="46"/>
      <c r="FK115" s="46"/>
      <c r="FL115" s="46"/>
      <c r="FM115" s="46"/>
    </row>
    <row r="116" spans="3:206" ht="19" thickBot="1" x14ac:dyDescent="0.5">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46"/>
      <c r="FB116" s="46"/>
      <c r="FC116" s="46"/>
      <c r="FD116" s="46"/>
      <c r="FE116" s="46"/>
      <c r="FF116" s="46"/>
      <c r="FG116" s="46"/>
      <c r="FH116" s="46"/>
      <c r="FI116" s="46"/>
      <c r="FJ116" s="46"/>
      <c r="FK116" s="46"/>
      <c r="FL116" s="46"/>
      <c r="FM116" s="46"/>
    </row>
    <row r="117" spans="3:206" ht="74.5" thickBot="1" x14ac:dyDescent="0.5">
      <c r="G117" s="229" t="s">
        <v>327</v>
      </c>
      <c r="H117" s="229" t="s">
        <v>328</v>
      </c>
      <c r="I117" s="324" t="s">
        <v>329</v>
      </c>
      <c r="J117" s="325"/>
      <c r="K117" s="325"/>
      <c r="L117" s="325"/>
      <c r="M117" s="325"/>
      <c r="P117" s="228" t="s">
        <v>327</v>
      </c>
      <c r="Q117" s="228" t="s">
        <v>328</v>
      </c>
      <c r="R117" s="326" t="s">
        <v>330</v>
      </c>
      <c r="S117" s="327"/>
      <c r="T117" s="327"/>
      <c r="U117" s="327"/>
      <c r="V117" s="327"/>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row>
    <row r="118" spans="3:206" ht="130.5" customHeight="1" thickBot="1" x14ac:dyDescent="0.5">
      <c r="G118" s="108" t="s">
        <v>331</v>
      </c>
      <c r="H118" s="16">
        <f>BV112</f>
        <v>0</v>
      </c>
      <c r="I118" s="306"/>
      <c r="J118" s="306"/>
      <c r="K118" s="306"/>
      <c r="L118" s="306"/>
      <c r="M118" s="306"/>
      <c r="P118" s="108" t="s">
        <v>331</v>
      </c>
      <c r="Q118" s="16">
        <f>DR112</f>
        <v>0</v>
      </c>
      <c r="R118" s="306"/>
      <c r="S118" s="306"/>
      <c r="T118" s="306"/>
      <c r="U118" s="306"/>
      <c r="V118" s="30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row>
    <row r="119" spans="3:206" ht="130.5" customHeight="1" thickBot="1" x14ac:dyDescent="0.5">
      <c r="G119" s="108" t="s">
        <v>332</v>
      </c>
      <c r="H119" s="16">
        <f>BW112</f>
        <v>0</v>
      </c>
      <c r="I119" s="306"/>
      <c r="J119" s="306"/>
      <c r="K119" s="306"/>
      <c r="L119" s="306"/>
      <c r="M119" s="306"/>
      <c r="P119" s="108" t="s">
        <v>332</v>
      </c>
      <c r="Q119" s="16">
        <f>DS112</f>
        <v>0</v>
      </c>
      <c r="R119" s="306"/>
      <c r="S119" s="306"/>
      <c r="T119" s="306"/>
      <c r="U119" s="306"/>
      <c r="V119" s="30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row>
    <row r="120" spans="3:206" ht="130.5" customHeight="1" thickBot="1" x14ac:dyDescent="0.5">
      <c r="G120" s="108" t="s">
        <v>333</v>
      </c>
      <c r="H120" s="16">
        <f>BX112</f>
        <v>0</v>
      </c>
      <c r="I120" s="306"/>
      <c r="J120" s="306"/>
      <c r="K120" s="306"/>
      <c r="L120" s="306"/>
      <c r="M120" s="306"/>
      <c r="P120" s="108" t="s">
        <v>333</v>
      </c>
      <c r="Q120" s="16">
        <f>DT112</f>
        <v>0</v>
      </c>
      <c r="R120" s="306"/>
      <c r="S120" s="306"/>
      <c r="T120" s="306"/>
      <c r="U120" s="306"/>
      <c r="V120" s="30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row>
    <row r="121" spans="3:206" ht="130.5" customHeight="1" thickBot="1" x14ac:dyDescent="0.5">
      <c r="G121" s="108" t="s">
        <v>334</v>
      </c>
      <c r="H121" s="16">
        <f>BY112</f>
        <v>0</v>
      </c>
      <c r="I121" s="306"/>
      <c r="J121" s="306"/>
      <c r="K121" s="306"/>
      <c r="L121" s="306"/>
      <c r="M121" s="306"/>
      <c r="P121" s="108" t="s">
        <v>334</v>
      </c>
      <c r="Q121" s="16">
        <f>DU112</f>
        <v>0</v>
      </c>
      <c r="R121" s="306"/>
      <c r="S121" s="306"/>
      <c r="T121" s="306"/>
      <c r="U121" s="306"/>
      <c r="V121" s="30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row>
    <row r="122" spans="3:206" ht="130.5" hidden="1" customHeight="1" thickBot="1" x14ac:dyDescent="0.5">
      <c r="G122" s="108" t="s">
        <v>335</v>
      </c>
      <c r="H122" s="16">
        <f>BZ112</f>
        <v>0</v>
      </c>
      <c r="I122" s="305" t="s">
        <v>336</v>
      </c>
      <c r="J122" s="305"/>
      <c r="K122" s="305"/>
      <c r="L122" s="305"/>
      <c r="M122" s="305"/>
      <c r="P122" s="108" t="s">
        <v>335</v>
      </c>
      <c r="Q122" s="16">
        <f>DV112</f>
        <v>0</v>
      </c>
      <c r="R122" s="306"/>
      <c r="S122" s="306"/>
      <c r="T122" s="306"/>
      <c r="U122" s="306"/>
      <c r="V122" s="30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row>
    <row r="123" spans="3:206" ht="18.5" x14ac:dyDescent="0.45">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row>
    <row r="124" spans="3:206" ht="18.5" x14ac:dyDescent="0.45">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row>
    <row r="125" spans="3:206" ht="21" customHeight="1" thickBot="1" x14ac:dyDescent="0.5">
      <c r="C125" s="216" t="s">
        <v>341</v>
      </c>
      <c r="D125" s="381"/>
      <c r="E125" s="381"/>
      <c r="F125" s="38"/>
      <c r="G125" s="219" t="s">
        <v>341</v>
      </c>
      <c r="H125" s="233"/>
      <c r="I125" s="233"/>
      <c r="J125" s="233"/>
      <c r="K125" s="233"/>
      <c r="L125" s="233"/>
      <c r="M125" s="233"/>
      <c r="N125" s="385" t="s">
        <v>86</v>
      </c>
      <c r="P125" s="224" t="s">
        <v>341</v>
      </c>
      <c r="Q125" s="226"/>
      <c r="R125" s="226"/>
      <c r="S125" s="226"/>
      <c r="T125" s="226"/>
      <c r="U125" s="226"/>
      <c r="V125" s="226"/>
      <c r="W125" s="399" t="s">
        <v>86</v>
      </c>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c r="DZ125" s="46"/>
      <c r="EA125" s="46"/>
      <c r="EB125" s="46"/>
      <c r="EC125" s="46"/>
      <c r="ED125" s="46"/>
      <c r="EE125" s="46"/>
      <c r="EF125" s="46"/>
      <c r="EG125" s="46"/>
      <c r="EH125" s="46"/>
      <c r="EI125" s="46"/>
      <c r="EJ125" s="46"/>
      <c r="EK125" s="46"/>
      <c r="EL125" s="46"/>
      <c r="EM125" s="46"/>
      <c r="EN125" s="46"/>
      <c r="EO125" s="46"/>
      <c r="EP125" s="46"/>
      <c r="EQ125" s="46"/>
      <c r="ER125" s="46"/>
      <c r="ES125" s="46"/>
      <c r="ET125" s="46"/>
      <c r="EU125" s="46"/>
      <c r="EV125" s="46"/>
      <c r="EW125" s="46"/>
      <c r="EX125" s="46"/>
      <c r="EY125" s="46"/>
      <c r="EZ125" s="46"/>
      <c r="FA125" s="46"/>
      <c r="FB125" s="46"/>
      <c r="FC125" s="46"/>
      <c r="FD125" s="46"/>
      <c r="FE125" s="46"/>
      <c r="FF125" s="46"/>
      <c r="FG125" s="46"/>
      <c r="FH125" s="46"/>
      <c r="FI125" s="46"/>
      <c r="FJ125" s="46"/>
      <c r="FK125" s="46"/>
      <c r="FL125" s="46"/>
      <c r="FM125" s="46"/>
    </row>
    <row r="126" spans="3:206" ht="37.5" thickBot="1" x14ac:dyDescent="0.5">
      <c r="C126" s="217" t="s">
        <v>264</v>
      </c>
      <c r="D126" s="217"/>
      <c r="E126" s="218"/>
      <c r="G126" s="220" t="s">
        <v>265</v>
      </c>
      <c r="H126" s="379" t="s">
        <v>266</v>
      </c>
      <c r="I126" s="379"/>
      <c r="J126" s="379"/>
      <c r="K126" s="379"/>
      <c r="L126" s="380"/>
      <c r="M126" s="244" t="s">
        <v>4</v>
      </c>
      <c r="N126" s="385"/>
      <c r="P126" s="225" t="s">
        <v>267</v>
      </c>
      <c r="Q126" s="331" t="s">
        <v>266</v>
      </c>
      <c r="R126" s="331"/>
      <c r="S126" s="331"/>
      <c r="T126" s="331"/>
      <c r="U126" s="332"/>
      <c r="V126" s="244" t="s">
        <v>4</v>
      </c>
      <c r="W126" s="399"/>
      <c r="Y126" s="178" t="str">
        <f>C125</f>
        <v xml:space="preserve">Plan of Action 5: </v>
      </c>
      <c r="Z126" s="185" t="s">
        <v>271</v>
      </c>
      <c r="AA126" s="185" t="s">
        <v>272</v>
      </c>
      <c r="AB126" s="185" t="s">
        <v>273</v>
      </c>
      <c r="AC126" s="185" t="s">
        <v>274</v>
      </c>
      <c r="AD126" s="185" t="s">
        <v>275</v>
      </c>
      <c r="AE126" s="186" t="s">
        <v>276</v>
      </c>
      <c r="AF126" s="186" t="s">
        <v>277</v>
      </c>
      <c r="AG126" s="186" t="s">
        <v>278</v>
      </c>
      <c r="AH126" s="186" t="s">
        <v>279</v>
      </c>
      <c r="AI126" s="186" t="s">
        <v>280</v>
      </c>
      <c r="AJ126" s="186" t="s">
        <v>281</v>
      </c>
      <c r="AK126" s="186" t="s">
        <v>282</v>
      </c>
      <c r="AL126" s="186" t="s">
        <v>283</v>
      </c>
      <c r="AM126" s="186" t="s">
        <v>284</v>
      </c>
      <c r="AN126" s="186" t="s">
        <v>285</v>
      </c>
      <c r="AO126" s="186" t="s">
        <v>286</v>
      </c>
      <c r="AP126" s="187" t="s">
        <v>287</v>
      </c>
      <c r="AQ126" s="187" t="s">
        <v>288</v>
      </c>
      <c r="AR126" s="187" t="s">
        <v>289</v>
      </c>
      <c r="AS126" s="187" t="s">
        <v>290</v>
      </c>
      <c r="AT126" s="187" t="s">
        <v>291</v>
      </c>
      <c r="AU126" s="187" t="s">
        <v>292</v>
      </c>
      <c r="AV126" s="187" t="s">
        <v>293</v>
      </c>
      <c r="AW126" s="187" t="s">
        <v>294</v>
      </c>
      <c r="AX126" s="187" t="s">
        <v>295</v>
      </c>
      <c r="AY126" s="187" t="s">
        <v>296</v>
      </c>
      <c r="AZ126" s="187" t="s">
        <v>297</v>
      </c>
      <c r="BA126" s="187" t="s">
        <v>298</v>
      </c>
      <c r="BB126" s="187" t="s">
        <v>299</v>
      </c>
      <c r="BC126" s="187" t="s">
        <v>300</v>
      </c>
      <c r="BD126" s="187" t="s">
        <v>301</v>
      </c>
      <c r="BE126" s="187" t="s">
        <v>302</v>
      </c>
      <c r="BF126" s="187" t="s">
        <v>303</v>
      </c>
      <c r="BG126" s="187" t="s">
        <v>304</v>
      </c>
      <c r="BH126" s="187" t="s">
        <v>305</v>
      </c>
      <c r="BI126" s="187" t="s">
        <v>306</v>
      </c>
      <c r="BJ126" s="187" t="s">
        <v>307</v>
      </c>
      <c r="BK126" s="188" t="s">
        <v>308</v>
      </c>
      <c r="BL126" s="188" t="s">
        <v>309</v>
      </c>
      <c r="BM126" s="188" t="s">
        <v>310</v>
      </c>
      <c r="BN126" s="188" t="s">
        <v>311</v>
      </c>
      <c r="BO126" s="188" t="s">
        <v>312</v>
      </c>
      <c r="BP126" s="188" t="s">
        <v>313</v>
      </c>
      <c r="BQ126" s="188" t="s">
        <v>314</v>
      </c>
      <c r="BR126" s="188" t="s">
        <v>315</v>
      </c>
      <c r="BS126" s="188" t="s">
        <v>316</v>
      </c>
      <c r="BT126" s="188" t="s">
        <v>317</v>
      </c>
      <c r="BU126" s="188" t="s">
        <v>318</v>
      </c>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s="46"/>
      <c r="DR126" s="46"/>
      <c r="DS126" s="46"/>
      <c r="DT126" s="46"/>
      <c r="DU126" s="46"/>
      <c r="DV126" s="46"/>
      <c r="DW126" s="46"/>
      <c r="DX126" s="46"/>
      <c r="DY126" s="46"/>
      <c r="DZ126" s="46"/>
      <c r="EA126" s="46"/>
      <c r="EB126" s="46"/>
      <c r="EC126" s="46"/>
      <c r="ED126" s="46"/>
      <c r="EE126" s="46"/>
      <c r="EF126" s="46"/>
      <c r="EG126" s="46"/>
      <c r="EH126" s="46"/>
      <c r="EI126" s="46"/>
      <c r="EJ126" s="46"/>
      <c r="EK126" s="46"/>
      <c r="EL126" s="46"/>
      <c r="EM126" s="46"/>
      <c r="EN126" s="46"/>
      <c r="EO126" s="46"/>
      <c r="EP126" s="46"/>
      <c r="EQ126" s="46"/>
      <c r="ER126" s="46"/>
      <c r="ES126" s="46"/>
      <c r="ET126" s="46"/>
      <c r="EU126" s="46"/>
      <c r="EV126" s="46"/>
      <c r="EW126" s="46"/>
      <c r="EX126" s="46"/>
      <c r="EY126" s="46"/>
      <c r="EZ126" s="46"/>
      <c r="FA126" s="46"/>
      <c r="FB126" s="46"/>
      <c r="FC126" s="46"/>
      <c r="FD126" s="46"/>
      <c r="FE126" s="46"/>
      <c r="FF126" s="46"/>
      <c r="FG126" s="46"/>
      <c r="FH126" s="46"/>
      <c r="FI126" s="46"/>
      <c r="FJ126" s="46"/>
      <c r="FK126" s="46"/>
      <c r="FL126" s="46"/>
      <c r="FM126" s="46"/>
    </row>
    <row r="127" spans="3:206" ht="18" customHeight="1" thickBot="1" x14ac:dyDescent="0.5">
      <c r="C127" s="239" t="s">
        <v>268</v>
      </c>
      <c r="D127" s="218"/>
      <c r="E127" s="34"/>
      <c r="G127" s="372" t="s">
        <v>269</v>
      </c>
      <c r="H127" s="373"/>
      <c r="I127" s="34"/>
      <c r="J127" s="375" t="s">
        <v>270</v>
      </c>
      <c r="K127" s="373"/>
      <c r="L127" s="318" t="s">
        <v>4</v>
      </c>
      <c r="M127" s="319"/>
      <c r="N127" s="385"/>
      <c r="P127" s="328" t="s">
        <v>269</v>
      </c>
      <c r="Q127" s="329"/>
      <c r="R127" s="34"/>
      <c r="S127" s="330" t="s">
        <v>270</v>
      </c>
      <c r="T127" s="329"/>
      <c r="U127" s="318" t="s">
        <v>4</v>
      </c>
      <c r="V127" s="319"/>
      <c r="W127" s="399"/>
      <c r="X127" s="56"/>
      <c r="Y127" s="221" t="s">
        <v>740</v>
      </c>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5" t="s">
        <v>271</v>
      </c>
      <c r="BW127" s="185" t="s">
        <v>272</v>
      </c>
      <c r="BX127" s="185" t="s">
        <v>273</v>
      </c>
      <c r="BY127" s="185" t="s">
        <v>274</v>
      </c>
      <c r="BZ127" s="185" t="s">
        <v>275</v>
      </c>
      <c r="CA127" s="186" t="s">
        <v>276</v>
      </c>
      <c r="CB127" s="186" t="s">
        <v>277</v>
      </c>
      <c r="CC127" s="186" t="s">
        <v>278</v>
      </c>
      <c r="CD127" s="186" t="s">
        <v>279</v>
      </c>
      <c r="CE127" s="186" t="s">
        <v>280</v>
      </c>
      <c r="CF127" s="186" t="s">
        <v>281</v>
      </c>
      <c r="CG127" s="186" t="s">
        <v>282</v>
      </c>
      <c r="CH127" s="186" t="s">
        <v>283</v>
      </c>
      <c r="CI127" s="186" t="s">
        <v>284</v>
      </c>
      <c r="CJ127" s="186" t="s">
        <v>285</v>
      </c>
      <c r="CK127" s="186" t="s">
        <v>286</v>
      </c>
      <c r="CL127" s="187" t="s">
        <v>287</v>
      </c>
      <c r="CM127" s="187" t="s">
        <v>288</v>
      </c>
      <c r="CN127" s="187" t="s">
        <v>289</v>
      </c>
      <c r="CO127" s="187" t="s">
        <v>290</v>
      </c>
      <c r="CP127" s="187" t="s">
        <v>291</v>
      </c>
      <c r="CQ127" s="187" t="s">
        <v>292</v>
      </c>
      <c r="CR127" s="187" t="s">
        <v>293</v>
      </c>
      <c r="CS127" s="187" t="s">
        <v>294</v>
      </c>
      <c r="CT127" s="187" t="s">
        <v>295</v>
      </c>
      <c r="CU127" s="187" t="s">
        <v>296</v>
      </c>
      <c r="CV127" s="187" t="s">
        <v>297</v>
      </c>
      <c r="CW127" s="187" t="s">
        <v>298</v>
      </c>
      <c r="CX127" s="187" t="s">
        <v>299</v>
      </c>
      <c r="CY127" s="187" t="s">
        <v>300</v>
      </c>
      <c r="CZ127" s="187" t="s">
        <v>301</v>
      </c>
      <c r="DA127" s="187" t="s">
        <v>302</v>
      </c>
      <c r="DB127" s="187" t="s">
        <v>303</v>
      </c>
      <c r="DC127" s="187" t="s">
        <v>304</v>
      </c>
      <c r="DD127" s="187" t="s">
        <v>305</v>
      </c>
      <c r="DE127" s="187" t="s">
        <v>306</v>
      </c>
      <c r="DF127" s="187" t="s">
        <v>307</v>
      </c>
      <c r="DG127" s="188" t="s">
        <v>308</v>
      </c>
      <c r="DH127" s="188" t="s">
        <v>309</v>
      </c>
      <c r="DI127" s="188" t="s">
        <v>310</v>
      </c>
      <c r="DJ127" s="188" t="s">
        <v>311</v>
      </c>
      <c r="DK127" s="188" t="s">
        <v>312</v>
      </c>
      <c r="DL127" s="188" t="s">
        <v>313</v>
      </c>
      <c r="DM127" s="188" t="s">
        <v>314</v>
      </c>
      <c r="DN127" s="188" t="s">
        <v>315</v>
      </c>
      <c r="DO127" s="188" t="s">
        <v>316</v>
      </c>
      <c r="DP127" s="188" t="s">
        <v>317</v>
      </c>
      <c r="DQ127" s="188" t="s">
        <v>318</v>
      </c>
      <c r="DR127" s="185" t="s">
        <v>271</v>
      </c>
      <c r="DS127" s="185" t="s">
        <v>272</v>
      </c>
      <c r="DT127" s="185" t="s">
        <v>273</v>
      </c>
      <c r="DU127" s="185" t="s">
        <v>274</v>
      </c>
      <c r="DV127" s="185" t="s">
        <v>275</v>
      </c>
      <c r="DW127" s="186" t="s">
        <v>276</v>
      </c>
      <c r="DX127" s="186" t="s">
        <v>277</v>
      </c>
      <c r="DY127" s="186" t="s">
        <v>278</v>
      </c>
      <c r="DZ127" s="186" t="s">
        <v>279</v>
      </c>
      <c r="EA127" s="186" t="s">
        <v>280</v>
      </c>
      <c r="EB127" s="186" t="s">
        <v>281</v>
      </c>
      <c r="EC127" s="186" t="s">
        <v>282</v>
      </c>
      <c r="ED127" s="186" t="s">
        <v>283</v>
      </c>
      <c r="EE127" s="186" t="s">
        <v>284</v>
      </c>
      <c r="EF127" s="186" t="s">
        <v>285</v>
      </c>
      <c r="EG127" s="186" t="s">
        <v>286</v>
      </c>
      <c r="EH127" s="187" t="s">
        <v>287</v>
      </c>
      <c r="EI127" s="187" t="s">
        <v>288</v>
      </c>
      <c r="EJ127" s="187" t="s">
        <v>289</v>
      </c>
      <c r="EK127" s="187" t="s">
        <v>290</v>
      </c>
      <c r="EL127" s="187" t="s">
        <v>291</v>
      </c>
      <c r="EM127" s="187" t="s">
        <v>292</v>
      </c>
      <c r="EN127" s="187" t="s">
        <v>293</v>
      </c>
      <c r="EO127" s="187" t="s">
        <v>294</v>
      </c>
      <c r="EP127" s="187" t="s">
        <v>295</v>
      </c>
      <c r="EQ127" s="187" t="s">
        <v>296</v>
      </c>
      <c r="ER127" s="187" t="s">
        <v>297</v>
      </c>
      <c r="ES127" s="187" t="s">
        <v>298</v>
      </c>
      <c r="ET127" s="187" t="s">
        <v>299</v>
      </c>
      <c r="EU127" s="187" t="s">
        <v>300</v>
      </c>
      <c r="EV127" s="187" t="s">
        <v>301</v>
      </c>
      <c r="EW127" s="187" t="s">
        <v>302</v>
      </c>
      <c r="EX127" s="187" t="s">
        <v>303</v>
      </c>
      <c r="EY127" s="187" t="s">
        <v>304</v>
      </c>
      <c r="EZ127" s="187" t="s">
        <v>305</v>
      </c>
      <c r="FA127" s="187" t="s">
        <v>306</v>
      </c>
      <c r="FB127" s="187" t="s">
        <v>307</v>
      </c>
      <c r="FC127" s="188" t="s">
        <v>308</v>
      </c>
      <c r="FD127" s="188" t="s">
        <v>309</v>
      </c>
      <c r="FE127" s="188" t="s">
        <v>310</v>
      </c>
      <c r="FF127" s="188" t="s">
        <v>311</v>
      </c>
      <c r="FG127" s="188" t="s">
        <v>312</v>
      </c>
      <c r="FH127" s="188" t="s">
        <v>313</v>
      </c>
      <c r="FI127" s="188" t="s">
        <v>314</v>
      </c>
      <c r="FJ127" s="188" t="s">
        <v>315</v>
      </c>
      <c r="FK127" s="188" t="s">
        <v>316</v>
      </c>
      <c r="FL127" s="188" t="s">
        <v>317</v>
      </c>
      <c r="FM127" s="188" t="s">
        <v>318</v>
      </c>
    </row>
    <row r="128" spans="3:206" ht="18" customHeight="1" thickBot="1" x14ac:dyDescent="0.5">
      <c r="C128" s="239" t="s">
        <v>319</v>
      </c>
      <c r="D128" s="218"/>
      <c r="E128" s="34"/>
      <c r="G128" s="372" t="s">
        <v>320</v>
      </c>
      <c r="H128" s="373"/>
      <c r="I128" s="34"/>
      <c r="J128" s="375" t="s">
        <v>321</v>
      </c>
      <c r="K128" s="372"/>
      <c r="L128" s="373"/>
      <c r="M128" s="45" t="s">
        <v>4</v>
      </c>
      <c r="N128" s="385"/>
      <c r="P128" s="328" t="s">
        <v>320</v>
      </c>
      <c r="Q128" s="329"/>
      <c r="R128" s="34"/>
      <c r="S128" s="330" t="s">
        <v>321</v>
      </c>
      <c r="T128" s="328"/>
      <c r="U128" s="329"/>
      <c r="V128" s="45" t="s">
        <v>4</v>
      </c>
      <c r="W128" s="399"/>
      <c r="X128" s="57"/>
      <c r="Y128" s="222" t="s">
        <v>741</v>
      </c>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c r="DQ128" s="181"/>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c r="FN128">
        <f>'Coversheet'!$D$13</f>
        <v>0</v>
      </c>
      <c r="FO128">
        <f>'Coversheet'!$D$14</f>
        <v>0</v>
      </c>
      <c r="FP128">
        <f>'Coversheet'!$D$12</f>
        <v>0</v>
      </c>
      <c r="FQ128" t="str">
        <f>'Coversheet'!$D$15</f>
        <v>Select</v>
      </c>
      <c r="FR128" t="str">
        <f>$E$29</f>
        <v>AFRPS Development</v>
      </c>
      <c r="FS128" s="9">
        <f>E127</f>
        <v>0</v>
      </c>
      <c r="FT128" s="9">
        <f>E128</f>
        <v>0</v>
      </c>
      <c r="FU128" s="37">
        <f>C130</f>
        <v>0</v>
      </c>
      <c r="FV128" s="37" t="s">
        <v>322</v>
      </c>
      <c r="FW128" s="37"/>
      <c r="FX128" s="37" t="s">
        <v>322</v>
      </c>
      <c r="FY128" s="37" t="s">
        <v>322</v>
      </c>
      <c r="FZ128" s="37" t="s">
        <v>322</v>
      </c>
      <c r="GA128" s="9">
        <f>I127</f>
        <v>0</v>
      </c>
      <c r="GB128" s="9">
        <f>I128</f>
        <v>0</v>
      </c>
      <c r="GC128" t="str">
        <f>L127</f>
        <v>Select</v>
      </c>
      <c r="GD128" s="43" t="str">
        <f>M128</f>
        <v>Select</v>
      </c>
      <c r="GE128">
        <f>G130</f>
        <v>0</v>
      </c>
      <c r="GF128">
        <f>I134</f>
        <v>0</v>
      </c>
      <c r="GG128">
        <f>I135</f>
        <v>0</v>
      </c>
      <c r="GH128">
        <f>I136</f>
        <v>0</v>
      </c>
      <c r="GI128">
        <f>I137</f>
        <v>0</v>
      </c>
      <c r="GJ128" t="str">
        <f>I138</f>
        <v>N/A</v>
      </c>
      <c r="GK128">
        <f>N130</f>
        <v>0</v>
      </c>
      <c r="GL128" s="9">
        <f>R127</f>
        <v>0</v>
      </c>
      <c r="GM128" s="9">
        <f>R128</f>
        <v>0</v>
      </c>
      <c r="GN128" t="str">
        <f>U127</f>
        <v>Select</v>
      </c>
      <c r="GO128" t="str">
        <f>V128</f>
        <v>Select</v>
      </c>
      <c r="GP128" t="str">
        <f>P130</f>
        <v>[If this Plan of Action was reported as complete at your Mid-Year Progress report and no additional updates are needed please skip the Annual Response Section. Otherwise, complete the fields above and replace bracketed text with your progress report response]</v>
      </c>
      <c r="GQ128">
        <f>R134</f>
        <v>0</v>
      </c>
      <c r="GR128">
        <f>R135</f>
        <v>0</v>
      </c>
      <c r="GS128">
        <f>R136</f>
        <v>0</v>
      </c>
      <c r="GT128">
        <f>R137</f>
        <v>0</v>
      </c>
      <c r="GU128">
        <f>R138</f>
        <v>0</v>
      </c>
      <c r="GV128">
        <f>W130</f>
        <v>0</v>
      </c>
      <c r="GX128">
        <v>5</v>
      </c>
    </row>
    <row r="129" spans="3:206" ht="21" customHeight="1" thickBot="1" x14ac:dyDescent="0.5">
      <c r="C129" s="371" t="s">
        <v>323</v>
      </c>
      <c r="D129" s="371"/>
      <c r="E129" s="371"/>
      <c r="G129" s="235" t="s">
        <v>324</v>
      </c>
      <c r="H129" s="233"/>
      <c r="I129" s="233"/>
      <c r="J129" s="233"/>
      <c r="K129" s="233"/>
      <c r="L129" s="233"/>
      <c r="M129" s="233"/>
      <c r="N129" s="386"/>
      <c r="P129" s="227" t="s">
        <v>325</v>
      </c>
      <c r="Q129" s="227"/>
      <c r="R129" s="227"/>
      <c r="S129" s="227"/>
      <c r="T129" s="227"/>
      <c r="U129" s="227"/>
      <c r="V129" s="227"/>
      <c r="W129" s="400"/>
      <c r="X129" s="58"/>
      <c r="Y129" s="223" t="s">
        <v>742</v>
      </c>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46"/>
      <c r="DT129" s="46"/>
      <c r="DU129" s="46"/>
      <c r="DV129" s="46"/>
      <c r="DW129" s="46"/>
      <c r="DX129" s="46"/>
      <c r="DY129" s="46"/>
      <c r="DZ129" s="46"/>
      <c r="EA129" s="46"/>
      <c r="EB129" s="46"/>
      <c r="EC129" s="46"/>
      <c r="ED129" s="46"/>
      <c r="EE129" s="46"/>
      <c r="EF129" s="46"/>
      <c r="EG129" s="46"/>
      <c r="EH129" s="46"/>
      <c r="EI129" s="46"/>
      <c r="EJ129" s="46"/>
      <c r="EK129" s="46"/>
      <c r="EL129" s="46"/>
      <c r="EM129" s="46"/>
      <c r="EN129" s="46"/>
      <c r="EO129" s="46"/>
      <c r="EP129" s="46"/>
      <c r="EQ129" s="46"/>
      <c r="ER129" s="46"/>
      <c r="ES129" s="46"/>
      <c r="ET129" s="46"/>
      <c r="EU129" s="46"/>
      <c r="EV129" s="46"/>
      <c r="EW129" s="46"/>
      <c r="EX129" s="46"/>
      <c r="EY129" s="46"/>
      <c r="EZ129" s="46"/>
      <c r="FA129" s="46"/>
      <c r="FB129" s="46"/>
      <c r="FC129" s="46"/>
      <c r="FD129" s="46"/>
      <c r="FE129" s="46"/>
      <c r="FF129" s="46"/>
      <c r="FG129" s="46"/>
      <c r="FH129" s="46"/>
      <c r="FI129" s="46"/>
      <c r="FJ129" s="46"/>
      <c r="FK129" s="46"/>
      <c r="FL129" s="46"/>
      <c r="FM129" s="46"/>
    </row>
    <row r="130" spans="3:206" ht="153.75" customHeight="1" x14ac:dyDescent="0.45">
      <c r="C130" s="345"/>
      <c r="D130" s="346"/>
      <c r="E130" s="347"/>
      <c r="G130" s="309"/>
      <c r="H130" s="366"/>
      <c r="I130" s="366"/>
      <c r="J130" s="366"/>
      <c r="K130" s="366"/>
      <c r="L130" s="366"/>
      <c r="M130" s="367"/>
      <c r="N130" s="383"/>
      <c r="P130" s="309" t="s">
        <v>326</v>
      </c>
      <c r="Q130" s="310"/>
      <c r="R130" s="310"/>
      <c r="S130" s="310"/>
      <c r="T130" s="310"/>
      <c r="U130" s="310"/>
      <c r="V130" s="311"/>
      <c r="W130" s="383"/>
      <c r="X130" s="59"/>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46"/>
      <c r="EF130" s="46"/>
      <c r="EG130" s="46"/>
      <c r="EH130" s="46"/>
      <c r="EI130" s="46"/>
      <c r="EJ130" s="46"/>
      <c r="EK130" s="46"/>
      <c r="EL130" s="46"/>
      <c r="EM130" s="46"/>
      <c r="EN130" s="46"/>
      <c r="EO130" s="46"/>
      <c r="EP130" s="46"/>
      <c r="EQ130" s="46"/>
      <c r="ER130" s="46"/>
      <c r="ES130" s="46"/>
      <c r="ET130" s="46"/>
      <c r="EU130" s="46"/>
      <c r="EV130" s="46"/>
      <c r="EW130" s="46"/>
      <c r="EX130" s="46"/>
      <c r="EY130" s="46"/>
      <c r="EZ130" s="46"/>
      <c r="FA130" s="46"/>
      <c r="FB130" s="46"/>
      <c r="FC130" s="46"/>
      <c r="FD130" s="46"/>
      <c r="FE130" s="46"/>
      <c r="FF130" s="46"/>
      <c r="FG130" s="46"/>
      <c r="FH130" s="46"/>
      <c r="FI130" s="46"/>
      <c r="FJ130" s="46"/>
      <c r="FK130" s="46"/>
      <c r="FL130" s="46"/>
      <c r="FM130" s="46"/>
    </row>
    <row r="131" spans="3:206" ht="153.75" customHeight="1" thickBot="1" x14ac:dyDescent="0.5">
      <c r="C131" s="348"/>
      <c r="D131" s="349"/>
      <c r="E131" s="350"/>
      <c r="G131" s="368"/>
      <c r="H131" s="369"/>
      <c r="I131" s="369"/>
      <c r="J131" s="369"/>
      <c r="K131" s="369"/>
      <c r="L131" s="369"/>
      <c r="M131" s="370"/>
      <c r="N131" s="384"/>
      <c r="P131" s="312"/>
      <c r="Q131" s="313"/>
      <c r="R131" s="313"/>
      <c r="S131" s="313"/>
      <c r="T131" s="313"/>
      <c r="U131" s="313"/>
      <c r="V131" s="314"/>
      <c r="W131" s="384"/>
      <c r="X131" s="59"/>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G131" s="46"/>
      <c r="FH131" s="46"/>
      <c r="FI131" s="46"/>
      <c r="FJ131" s="46"/>
      <c r="FK131" s="46"/>
      <c r="FL131" s="46"/>
      <c r="FM131" s="46"/>
    </row>
    <row r="132" spans="3:206" ht="19" thickBot="1" x14ac:dyDescent="0.5">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G132" s="46"/>
      <c r="FH132" s="46"/>
      <c r="FI132" s="46"/>
      <c r="FJ132" s="46"/>
      <c r="FK132" s="46"/>
      <c r="FL132" s="46"/>
      <c r="FM132" s="46"/>
    </row>
    <row r="133" spans="3:206" ht="74.5" thickBot="1" x14ac:dyDescent="0.5">
      <c r="G133" s="229" t="s">
        <v>327</v>
      </c>
      <c r="H133" s="229" t="s">
        <v>328</v>
      </c>
      <c r="I133" s="324" t="s">
        <v>329</v>
      </c>
      <c r="J133" s="325"/>
      <c r="K133" s="325"/>
      <c r="L133" s="325"/>
      <c r="M133" s="325"/>
      <c r="P133" s="228" t="s">
        <v>327</v>
      </c>
      <c r="Q133" s="228" t="s">
        <v>328</v>
      </c>
      <c r="R133" s="326" t="s">
        <v>330</v>
      </c>
      <c r="S133" s="327"/>
      <c r="T133" s="327"/>
      <c r="U133" s="327"/>
      <c r="V133" s="327"/>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46"/>
      <c r="EF133" s="46"/>
      <c r="EG133" s="46"/>
      <c r="EH133" s="46"/>
      <c r="EI133" s="46"/>
      <c r="EJ133" s="46"/>
      <c r="EK133" s="46"/>
      <c r="EL133" s="46"/>
      <c r="EM133" s="46"/>
      <c r="EN133" s="46"/>
      <c r="EO133" s="46"/>
      <c r="EP133" s="46"/>
      <c r="EQ133" s="46"/>
      <c r="ER133" s="46"/>
      <c r="ES133" s="46"/>
      <c r="ET133" s="46"/>
      <c r="EU133" s="46"/>
      <c r="EV133" s="46"/>
      <c r="EW133" s="46"/>
      <c r="EX133" s="46"/>
      <c r="EY133" s="46"/>
      <c r="EZ133" s="46"/>
      <c r="FA133" s="46"/>
      <c r="FB133" s="46"/>
      <c r="FC133" s="46"/>
      <c r="FD133" s="46"/>
      <c r="FE133" s="46"/>
      <c r="FF133" s="46"/>
      <c r="FG133" s="46"/>
      <c r="FH133" s="46"/>
      <c r="FI133" s="46"/>
      <c r="FJ133" s="46"/>
      <c r="FK133" s="46"/>
      <c r="FL133" s="46"/>
      <c r="FM133" s="46"/>
    </row>
    <row r="134" spans="3:206" ht="130.5" customHeight="1" thickBot="1" x14ac:dyDescent="0.5">
      <c r="G134" s="108" t="s">
        <v>331</v>
      </c>
      <c r="H134" s="16">
        <f>BV128</f>
        <v>0</v>
      </c>
      <c r="I134" s="306"/>
      <c r="J134" s="306"/>
      <c r="K134" s="306"/>
      <c r="L134" s="306"/>
      <c r="M134" s="306"/>
      <c r="P134" s="108" t="s">
        <v>331</v>
      </c>
      <c r="Q134" s="16">
        <f>DR128</f>
        <v>0</v>
      </c>
      <c r="R134" s="306"/>
      <c r="S134" s="306"/>
      <c r="T134" s="306"/>
      <c r="U134" s="306"/>
      <c r="V134" s="30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46"/>
      <c r="FB134" s="46"/>
      <c r="FC134" s="46"/>
      <c r="FD134" s="46"/>
      <c r="FE134" s="46"/>
      <c r="FF134" s="46"/>
      <c r="FG134" s="46"/>
      <c r="FH134" s="46"/>
      <c r="FI134" s="46"/>
      <c r="FJ134" s="46"/>
      <c r="FK134" s="46"/>
      <c r="FL134" s="46"/>
      <c r="FM134" s="46"/>
    </row>
    <row r="135" spans="3:206" ht="130.5" customHeight="1" thickBot="1" x14ac:dyDescent="0.5">
      <c r="G135" s="108" t="s">
        <v>332</v>
      </c>
      <c r="H135" s="16">
        <f>BW128</f>
        <v>0</v>
      </c>
      <c r="I135" s="306"/>
      <c r="J135" s="306"/>
      <c r="K135" s="306"/>
      <c r="L135" s="306"/>
      <c r="M135" s="306"/>
      <c r="P135" s="108" t="s">
        <v>332</v>
      </c>
      <c r="Q135" s="16">
        <f>DS128</f>
        <v>0</v>
      </c>
      <c r="R135" s="306"/>
      <c r="S135" s="306"/>
      <c r="T135" s="306"/>
      <c r="U135" s="306"/>
      <c r="V135" s="30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46"/>
      <c r="FB135" s="46"/>
      <c r="FC135" s="46"/>
      <c r="FD135" s="46"/>
      <c r="FE135" s="46"/>
      <c r="FF135" s="46"/>
      <c r="FG135" s="46"/>
      <c r="FH135" s="46"/>
      <c r="FI135" s="46"/>
      <c r="FJ135" s="46"/>
      <c r="FK135" s="46"/>
      <c r="FL135" s="46"/>
      <c r="FM135" s="46"/>
    </row>
    <row r="136" spans="3:206" ht="130.5" customHeight="1" thickBot="1" x14ac:dyDescent="0.5">
      <c r="G136" s="108" t="s">
        <v>333</v>
      </c>
      <c r="H136" s="16">
        <f>BX128</f>
        <v>0</v>
      </c>
      <c r="I136" s="306"/>
      <c r="J136" s="306"/>
      <c r="K136" s="306"/>
      <c r="L136" s="306"/>
      <c r="M136" s="306"/>
      <c r="P136" s="108" t="s">
        <v>333</v>
      </c>
      <c r="Q136" s="16">
        <f>DT128</f>
        <v>0</v>
      </c>
      <c r="R136" s="306"/>
      <c r="S136" s="306"/>
      <c r="T136" s="306"/>
      <c r="U136" s="306"/>
      <c r="V136" s="30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row>
    <row r="137" spans="3:206" ht="130.5" customHeight="1" thickBot="1" x14ac:dyDescent="0.5">
      <c r="G137" s="108" t="s">
        <v>334</v>
      </c>
      <c r="H137" s="16">
        <f>BY128</f>
        <v>0</v>
      </c>
      <c r="I137" s="306"/>
      <c r="J137" s="306"/>
      <c r="K137" s="306"/>
      <c r="L137" s="306"/>
      <c r="M137" s="306"/>
      <c r="P137" s="108" t="s">
        <v>334</v>
      </c>
      <c r="Q137" s="16">
        <f>DU128</f>
        <v>0</v>
      </c>
      <c r="R137" s="306"/>
      <c r="S137" s="306"/>
      <c r="T137" s="306"/>
      <c r="U137" s="306"/>
      <c r="V137" s="30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row>
    <row r="138" spans="3:206" ht="130.5" hidden="1" customHeight="1" thickBot="1" x14ac:dyDescent="0.5">
      <c r="G138" s="108" t="s">
        <v>335</v>
      </c>
      <c r="H138" s="16">
        <f>BZ128</f>
        <v>0</v>
      </c>
      <c r="I138" s="305" t="s">
        <v>336</v>
      </c>
      <c r="J138" s="305"/>
      <c r="K138" s="305"/>
      <c r="L138" s="305"/>
      <c r="M138" s="305"/>
      <c r="P138" s="108" t="s">
        <v>335</v>
      </c>
      <c r="Q138" s="16">
        <f>DV128</f>
        <v>0</v>
      </c>
      <c r="R138" s="306"/>
      <c r="S138" s="306"/>
      <c r="T138" s="306"/>
      <c r="U138" s="306"/>
      <c r="V138" s="30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row>
    <row r="139" spans="3:206" ht="18.5" x14ac:dyDescent="0.45">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46"/>
      <c r="FB139" s="46"/>
      <c r="FC139" s="46"/>
      <c r="FD139" s="46"/>
      <c r="FE139" s="46"/>
      <c r="FF139" s="46"/>
      <c r="FG139" s="46"/>
      <c r="FH139" s="46"/>
      <c r="FI139" s="46"/>
      <c r="FJ139" s="46"/>
      <c r="FK139" s="46"/>
      <c r="FL139" s="46"/>
      <c r="FM139" s="46"/>
    </row>
    <row r="140" spans="3:206" ht="18.5" x14ac:dyDescent="0.45">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row>
    <row r="141" spans="3:206" ht="21" customHeight="1" thickBot="1" x14ac:dyDescent="0.5">
      <c r="C141" s="216" t="s">
        <v>342</v>
      </c>
      <c r="D141" s="381"/>
      <c r="E141" s="381"/>
      <c r="F141" s="38"/>
      <c r="G141" s="219" t="s">
        <v>342</v>
      </c>
      <c r="H141" s="233"/>
      <c r="I141" s="233"/>
      <c r="J141" s="233"/>
      <c r="K141" s="233"/>
      <c r="L141" s="233"/>
      <c r="M141" s="233"/>
      <c r="N141" s="385" t="s">
        <v>86</v>
      </c>
      <c r="P141" s="224" t="s">
        <v>342</v>
      </c>
      <c r="Q141" s="226"/>
      <c r="R141" s="226"/>
      <c r="S141" s="226"/>
      <c r="T141" s="226"/>
      <c r="U141" s="226"/>
      <c r="V141" s="226"/>
      <c r="W141" s="399" t="s">
        <v>86</v>
      </c>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D141" s="46"/>
      <c r="EE141" s="46"/>
      <c r="EF141" s="46"/>
      <c r="EG141" s="46"/>
      <c r="EH141" s="46"/>
      <c r="EI141" s="46"/>
      <c r="EJ141" s="46"/>
      <c r="EK141" s="46"/>
      <c r="EL141" s="46"/>
      <c r="EM141" s="46"/>
      <c r="EN141" s="46"/>
      <c r="EO141" s="46"/>
      <c r="EP141" s="46"/>
      <c r="EQ141" s="46"/>
      <c r="ER141" s="46"/>
      <c r="ES141" s="46"/>
      <c r="ET141" s="46"/>
      <c r="EU141" s="46"/>
      <c r="EV141" s="46"/>
      <c r="EW141" s="46"/>
      <c r="EX141" s="46"/>
      <c r="EY141" s="46"/>
      <c r="EZ141" s="46"/>
      <c r="FA141" s="46"/>
      <c r="FB141" s="46"/>
      <c r="FC141" s="46"/>
      <c r="FD141" s="46"/>
      <c r="FE141" s="46"/>
      <c r="FF141" s="46"/>
      <c r="FG141" s="46"/>
      <c r="FH141" s="46"/>
      <c r="FI141" s="46"/>
      <c r="FJ141" s="46"/>
      <c r="FK141" s="46"/>
      <c r="FL141" s="46"/>
      <c r="FM141" s="46"/>
    </row>
    <row r="142" spans="3:206" ht="37.5" thickBot="1" x14ac:dyDescent="0.5">
      <c r="C142" s="217" t="s">
        <v>264</v>
      </c>
      <c r="D142" s="217"/>
      <c r="E142" s="240"/>
      <c r="G142" s="220" t="s">
        <v>265</v>
      </c>
      <c r="H142" s="379" t="s">
        <v>266</v>
      </c>
      <c r="I142" s="379"/>
      <c r="J142" s="379"/>
      <c r="K142" s="379"/>
      <c r="L142" s="380"/>
      <c r="M142" s="244" t="s">
        <v>4</v>
      </c>
      <c r="N142" s="385"/>
      <c r="P142" s="225" t="s">
        <v>267</v>
      </c>
      <c r="Q142" s="331" t="s">
        <v>266</v>
      </c>
      <c r="R142" s="331"/>
      <c r="S142" s="331"/>
      <c r="T142" s="331"/>
      <c r="U142" s="332"/>
      <c r="V142" s="244" t="s">
        <v>4</v>
      </c>
      <c r="W142" s="399"/>
      <c r="Y142" s="178" t="str">
        <f>C141</f>
        <v xml:space="preserve">Plan of Action 6: </v>
      </c>
      <c r="Z142" s="185" t="s">
        <v>271</v>
      </c>
      <c r="AA142" s="185" t="s">
        <v>272</v>
      </c>
      <c r="AB142" s="185" t="s">
        <v>273</v>
      </c>
      <c r="AC142" s="185" t="s">
        <v>274</v>
      </c>
      <c r="AD142" s="185" t="s">
        <v>275</v>
      </c>
      <c r="AE142" s="186" t="s">
        <v>276</v>
      </c>
      <c r="AF142" s="186" t="s">
        <v>277</v>
      </c>
      <c r="AG142" s="186" t="s">
        <v>278</v>
      </c>
      <c r="AH142" s="186" t="s">
        <v>279</v>
      </c>
      <c r="AI142" s="186" t="s">
        <v>280</v>
      </c>
      <c r="AJ142" s="186" t="s">
        <v>281</v>
      </c>
      <c r="AK142" s="186" t="s">
        <v>282</v>
      </c>
      <c r="AL142" s="186" t="s">
        <v>283</v>
      </c>
      <c r="AM142" s="186" t="s">
        <v>284</v>
      </c>
      <c r="AN142" s="186" t="s">
        <v>285</v>
      </c>
      <c r="AO142" s="186" t="s">
        <v>286</v>
      </c>
      <c r="AP142" s="187" t="s">
        <v>287</v>
      </c>
      <c r="AQ142" s="187" t="s">
        <v>288</v>
      </c>
      <c r="AR142" s="187" t="s">
        <v>289</v>
      </c>
      <c r="AS142" s="187" t="s">
        <v>290</v>
      </c>
      <c r="AT142" s="187" t="s">
        <v>291</v>
      </c>
      <c r="AU142" s="187" t="s">
        <v>292</v>
      </c>
      <c r="AV142" s="187" t="s">
        <v>293</v>
      </c>
      <c r="AW142" s="187" t="s">
        <v>294</v>
      </c>
      <c r="AX142" s="187" t="s">
        <v>295</v>
      </c>
      <c r="AY142" s="187" t="s">
        <v>296</v>
      </c>
      <c r="AZ142" s="187" t="s">
        <v>297</v>
      </c>
      <c r="BA142" s="187" t="s">
        <v>298</v>
      </c>
      <c r="BB142" s="187" t="s">
        <v>299</v>
      </c>
      <c r="BC142" s="187" t="s">
        <v>300</v>
      </c>
      <c r="BD142" s="187" t="s">
        <v>301</v>
      </c>
      <c r="BE142" s="187" t="s">
        <v>302</v>
      </c>
      <c r="BF142" s="187" t="s">
        <v>303</v>
      </c>
      <c r="BG142" s="187" t="s">
        <v>304</v>
      </c>
      <c r="BH142" s="187" t="s">
        <v>305</v>
      </c>
      <c r="BI142" s="187" t="s">
        <v>306</v>
      </c>
      <c r="BJ142" s="187" t="s">
        <v>307</v>
      </c>
      <c r="BK142" s="188" t="s">
        <v>308</v>
      </c>
      <c r="BL142" s="188" t="s">
        <v>309</v>
      </c>
      <c r="BM142" s="188" t="s">
        <v>310</v>
      </c>
      <c r="BN142" s="188" t="s">
        <v>311</v>
      </c>
      <c r="BO142" s="188" t="s">
        <v>312</v>
      </c>
      <c r="BP142" s="188" t="s">
        <v>313</v>
      </c>
      <c r="BQ142" s="188" t="s">
        <v>314</v>
      </c>
      <c r="BR142" s="188" t="s">
        <v>315</v>
      </c>
      <c r="BS142" s="188" t="s">
        <v>316</v>
      </c>
      <c r="BT142" s="188" t="s">
        <v>317</v>
      </c>
      <c r="BU142" s="188" t="s">
        <v>318</v>
      </c>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c r="CU142" s="46"/>
      <c r="CV142" s="46"/>
      <c r="CW142" s="46"/>
      <c r="CX142" s="46"/>
      <c r="CY142" s="46"/>
      <c r="CZ142" s="46"/>
      <c r="DA142" s="46"/>
      <c r="DB142" s="46"/>
      <c r="DC142" s="46"/>
      <c r="DD142" s="46"/>
      <c r="DE142" s="46"/>
      <c r="DF142" s="46"/>
      <c r="DG142" s="46"/>
      <c r="DH142" s="46"/>
      <c r="DI142" s="46"/>
      <c r="DJ142" s="46"/>
      <c r="DK142" s="46"/>
      <c r="DL142" s="46"/>
      <c r="DM142" s="46"/>
      <c r="DN142" s="46"/>
      <c r="DO142" s="46"/>
      <c r="DP142" s="46"/>
      <c r="DQ142" s="46"/>
      <c r="DR142" s="46"/>
      <c r="DS142" s="46"/>
      <c r="DT142" s="46"/>
      <c r="DU142" s="46"/>
      <c r="DV142" s="46"/>
      <c r="DW142" s="46"/>
      <c r="DX142" s="46"/>
      <c r="DY142" s="46"/>
      <c r="DZ142" s="46"/>
      <c r="EA142" s="46"/>
      <c r="EB142" s="46"/>
      <c r="EC142" s="46"/>
      <c r="ED142" s="46"/>
      <c r="EE142" s="46"/>
      <c r="EF142" s="46"/>
      <c r="EG142" s="46"/>
      <c r="EH142" s="46"/>
      <c r="EI142" s="46"/>
      <c r="EJ142" s="46"/>
      <c r="EK142" s="46"/>
      <c r="EL142" s="46"/>
      <c r="EM142" s="46"/>
      <c r="EN142" s="46"/>
      <c r="EO142" s="46"/>
      <c r="EP142" s="46"/>
      <c r="EQ142" s="46"/>
      <c r="ER142" s="46"/>
      <c r="ES142" s="46"/>
      <c r="ET142" s="46"/>
      <c r="EU142" s="46"/>
      <c r="EV142" s="46"/>
      <c r="EW142" s="46"/>
      <c r="EX142" s="46"/>
      <c r="EY142" s="46"/>
      <c r="EZ142" s="46"/>
      <c r="FA142" s="46"/>
      <c r="FB142" s="46"/>
      <c r="FC142" s="46"/>
      <c r="FD142" s="46"/>
      <c r="FE142" s="46"/>
      <c r="FF142" s="46"/>
      <c r="FG142" s="46"/>
      <c r="FH142" s="46"/>
      <c r="FI142" s="46"/>
      <c r="FJ142" s="46"/>
      <c r="FK142" s="46"/>
      <c r="FL142" s="46"/>
      <c r="FM142" s="46"/>
    </row>
    <row r="143" spans="3:206" ht="18" customHeight="1" thickBot="1" x14ac:dyDescent="0.5">
      <c r="C143" s="239" t="s">
        <v>268</v>
      </c>
      <c r="D143" s="218"/>
      <c r="E143" s="34"/>
      <c r="G143" s="372" t="s">
        <v>269</v>
      </c>
      <c r="H143" s="373"/>
      <c r="I143" s="34"/>
      <c r="J143" s="375" t="s">
        <v>270</v>
      </c>
      <c r="K143" s="373"/>
      <c r="L143" s="318" t="s">
        <v>4</v>
      </c>
      <c r="M143" s="319"/>
      <c r="N143" s="385"/>
      <c r="P143" s="328" t="s">
        <v>269</v>
      </c>
      <c r="Q143" s="329"/>
      <c r="R143" s="34"/>
      <c r="S143" s="330" t="s">
        <v>270</v>
      </c>
      <c r="T143" s="329"/>
      <c r="U143" s="318" t="s">
        <v>4</v>
      </c>
      <c r="V143" s="319"/>
      <c r="W143" s="399"/>
      <c r="X143" s="56"/>
      <c r="Y143" s="221" t="s">
        <v>740</v>
      </c>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5" t="s">
        <v>271</v>
      </c>
      <c r="BW143" s="185" t="s">
        <v>272</v>
      </c>
      <c r="BX143" s="185" t="s">
        <v>273</v>
      </c>
      <c r="BY143" s="185" t="s">
        <v>274</v>
      </c>
      <c r="BZ143" s="185" t="s">
        <v>275</v>
      </c>
      <c r="CA143" s="186" t="s">
        <v>276</v>
      </c>
      <c r="CB143" s="186" t="s">
        <v>277</v>
      </c>
      <c r="CC143" s="186" t="s">
        <v>278</v>
      </c>
      <c r="CD143" s="186" t="s">
        <v>279</v>
      </c>
      <c r="CE143" s="186" t="s">
        <v>280</v>
      </c>
      <c r="CF143" s="186" t="s">
        <v>281</v>
      </c>
      <c r="CG143" s="186" t="s">
        <v>282</v>
      </c>
      <c r="CH143" s="186" t="s">
        <v>283</v>
      </c>
      <c r="CI143" s="186" t="s">
        <v>284</v>
      </c>
      <c r="CJ143" s="186" t="s">
        <v>285</v>
      </c>
      <c r="CK143" s="186" t="s">
        <v>286</v>
      </c>
      <c r="CL143" s="187" t="s">
        <v>287</v>
      </c>
      <c r="CM143" s="187" t="s">
        <v>288</v>
      </c>
      <c r="CN143" s="187" t="s">
        <v>289</v>
      </c>
      <c r="CO143" s="187" t="s">
        <v>290</v>
      </c>
      <c r="CP143" s="187" t="s">
        <v>291</v>
      </c>
      <c r="CQ143" s="187" t="s">
        <v>292</v>
      </c>
      <c r="CR143" s="187" t="s">
        <v>293</v>
      </c>
      <c r="CS143" s="187" t="s">
        <v>294</v>
      </c>
      <c r="CT143" s="187" t="s">
        <v>295</v>
      </c>
      <c r="CU143" s="187" t="s">
        <v>296</v>
      </c>
      <c r="CV143" s="187" t="s">
        <v>297</v>
      </c>
      <c r="CW143" s="187" t="s">
        <v>298</v>
      </c>
      <c r="CX143" s="187" t="s">
        <v>299</v>
      </c>
      <c r="CY143" s="187" t="s">
        <v>300</v>
      </c>
      <c r="CZ143" s="187" t="s">
        <v>301</v>
      </c>
      <c r="DA143" s="187" t="s">
        <v>302</v>
      </c>
      <c r="DB143" s="187" t="s">
        <v>303</v>
      </c>
      <c r="DC143" s="187" t="s">
        <v>304</v>
      </c>
      <c r="DD143" s="187" t="s">
        <v>305</v>
      </c>
      <c r="DE143" s="187" t="s">
        <v>306</v>
      </c>
      <c r="DF143" s="187" t="s">
        <v>307</v>
      </c>
      <c r="DG143" s="188" t="s">
        <v>308</v>
      </c>
      <c r="DH143" s="188" t="s">
        <v>309</v>
      </c>
      <c r="DI143" s="188" t="s">
        <v>310</v>
      </c>
      <c r="DJ143" s="188" t="s">
        <v>311</v>
      </c>
      <c r="DK143" s="188" t="s">
        <v>312</v>
      </c>
      <c r="DL143" s="188" t="s">
        <v>313</v>
      </c>
      <c r="DM143" s="188" t="s">
        <v>314</v>
      </c>
      <c r="DN143" s="188" t="s">
        <v>315</v>
      </c>
      <c r="DO143" s="188" t="s">
        <v>316</v>
      </c>
      <c r="DP143" s="188" t="s">
        <v>317</v>
      </c>
      <c r="DQ143" s="188" t="s">
        <v>318</v>
      </c>
      <c r="DR143" s="185" t="s">
        <v>271</v>
      </c>
      <c r="DS143" s="185" t="s">
        <v>272</v>
      </c>
      <c r="DT143" s="185" t="s">
        <v>273</v>
      </c>
      <c r="DU143" s="185" t="s">
        <v>274</v>
      </c>
      <c r="DV143" s="185" t="s">
        <v>275</v>
      </c>
      <c r="DW143" s="186" t="s">
        <v>276</v>
      </c>
      <c r="DX143" s="186" t="s">
        <v>277</v>
      </c>
      <c r="DY143" s="186" t="s">
        <v>278</v>
      </c>
      <c r="DZ143" s="186" t="s">
        <v>279</v>
      </c>
      <c r="EA143" s="186" t="s">
        <v>280</v>
      </c>
      <c r="EB143" s="186" t="s">
        <v>281</v>
      </c>
      <c r="EC143" s="186" t="s">
        <v>282</v>
      </c>
      <c r="ED143" s="186" t="s">
        <v>283</v>
      </c>
      <c r="EE143" s="186" t="s">
        <v>284</v>
      </c>
      <c r="EF143" s="186" t="s">
        <v>285</v>
      </c>
      <c r="EG143" s="186" t="s">
        <v>286</v>
      </c>
      <c r="EH143" s="187" t="s">
        <v>287</v>
      </c>
      <c r="EI143" s="187" t="s">
        <v>288</v>
      </c>
      <c r="EJ143" s="187" t="s">
        <v>289</v>
      </c>
      <c r="EK143" s="187" t="s">
        <v>290</v>
      </c>
      <c r="EL143" s="187" t="s">
        <v>291</v>
      </c>
      <c r="EM143" s="187" t="s">
        <v>292</v>
      </c>
      <c r="EN143" s="187" t="s">
        <v>293</v>
      </c>
      <c r="EO143" s="187" t="s">
        <v>294</v>
      </c>
      <c r="EP143" s="187" t="s">
        <v>295</v>
      </c>
      <c r="EQ143" s="187" t="s">
        <v>296</v>
      </c>
      <c r="ER143" s="187" t="s">
        <v>297</v>
      </c>
      <c r="ES143" s="187" t="s">
        <v>298</v>
      </c>
      <c r="ET143" s="187" t="s">
        <v>299</v>
      </c>
      <c r="EU143" s="187" t="s">
        <v>300</v>
      </c>
      <c r="EV143" s="187" t="s">
        <v>301</v>
      </c>
      <c r="EW143" s="187" t="s">
        <v>302</v>
      </c>
      <c r="EX143" s="187" t="s">
        <v>303</v>
      </c>
      <c r="EY143" s="187" t="s">
        <v>304</v>
      </c>
      <c r="EZ143" s="187" t="s">
        <v>305</v>
      </c>
      <c r="FA143" s="187" t="s">
        <v>306</v>
      </c>
      <c r="FB143" s="187" t="s">
        <v>307</v>
      </c>
      <c r="FC143" s="188" t="s">
        <v>308</v>
      </c>
      <c r="FD143" s="188" t="s">
        <v>309</v>
      </c>
      <c r="FE143" s="188" t="s">
        <v>310</v>
      </c>
      <c r="FF143" s="188" t="s">
        <v>311</v>
      </c>
      <c r="FG143" s="188" t="s">
        <v>312</v>
      </c>
      <c r="FH143" s="188" t="s">
        <v>313</v>
      </c>
      <c r="FI143" s="188" t="s">
        <v>314</v>
      </c>
      <c r="FJ143" s="188" t="s">
        <v>315</v>
      </c>
      <c r="FK143" s="188" t="s">
        <v>316</v>
      </c>
      <c r="FL143" s="188" t="s">
        <v>317</v>
      </c>
      <c r="FM143" s="188" t="s">
        <v>318</v>
      </c>
    </row>
    <row r="144" spans="3:206" ht="18" customHeight="1" thickBot="1" x14ac:dyDescent="0.5">
      <c r="C144" s="239" t="s">
        <v>319</v>
      </c>
      <c r="D144" s="218"/>
      <c r="E144" s="34"/>
      <c r="G144" s="372" t="s">
        <v>320</v>
      </c>
      <c r="H144" s="373"/>
      <c r="I144" s="34"/>
      <c r="J144" s="375" t="s">
        <v>321</v>
      </c>
      <c r="K144" s="372"/>
      <c r="L144" s="373"/>
      <c r="M144" s="45" t="s">
        <v>4</v>
      </c>
      <c r="N144" s="385"/>
      <c r="P144" s="328" t="s">
        <v>320</v>
      </c>
      <c r="Q144" s="329"/>
      <c r="R144" s="34"/>
      <c r="S144" s="330" t="s">
        <v>321</v>
      </c>
      <c r="T144" s="328"/>
      <c r="U144" s="329"/>
      <c r="V144" s="45" t="s">
        <v>4</v>
      </c>
      <c r="W144" s="399"/>
      <c r="X144" s="57"/>
      <c r="Y144" s="222" t="s">
        <v>741</v>
      </c>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c r="BW144" s="181"/>
      <c r="BX144" s="181"/>
      <c r="BY144" s="181"/>
      <c r="BZ144" s="181"/>
      <c r="CA144" s="181"/>
      <c r="CB144" s="181"/>
      <c r="CC144" s="181"/>
      <c r="CD144" s="181"/>
      <c r="CE144" s="181"/>
      <c r="CF144" s="181"/>
      <c r="CG144" s="181"/>
      <c r="CH144" s="181"/>
      <c r="CI144" s="181"/>
      <c r="CJ144" s="181"/>
      <c r="CK144" s="181"/>
      <c r="CL144" s="181"/>
      <c r="CM144" s="181"/>
      <c r="CN144" s="181"/>
      <c r="CO144" s="181"/>
      <c r="CP144" s="181"/>
      <c r="CQ144" s="181"/>
      <c r="CR144" s="181"/>
      <c r="CS144" s="181"/>
      <c r="CT144" s="181"/>
      <c r="CU144" s="181"/>
      <c r="CV144" s="181"/>
      <c r="CW144" s="181"/>
      <c r="CX144" s="181"/>
      <c r="CY144" s="181"/>
      <c r="CZ144" s="181"/>
      <c r="DA144" s="181"/>
      <c r="DB144" s="181"/>
      <c r="DC144" s="181"/>
      <c r="DD144" s="181"/>
      <c r="DE144" s="181"/>
      <c r="DF144" s="181"/>
      <c r="DG144" s="181"/>
      <c r="DH144" s="181"/>
      <c r="DI144" s="181"/>
      <c r="DJ144" s="181"/>
      <c r="DK144" s="181"/>
      <c r="DL144" s="181"/>
      <c r="DM144" s="181"/>
      <c r="DN144" s="181"/>
      <c r="DO144" s="181"/>
      <c r="DP144" s="181"/>
      <c r="DQ144" s="181"/>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c r="FN144">
        <f>'Coversheet'!$D$13</f>
        <v>0</v>
      </c>
      <c r="FO144">
        <f>'Coversheet'!$D$14</f>
        <v>0</v>
      </c>
      <c r="FP144">
        <f>'Coversheet'!$D$12</f>
        <v>0</v>
      </c>
      <c r="FQ144" t="str">
        <f>'Coversheet'!$D$15</f>
        <v>Select</v>
      </c>
      <c r="FR144" t="str">
        <f>$E$29</f>
        <v>AFRPS Development</v>
      </c>
      <c r="FS144" s="9">
        <f>E143</f>
        <v>0</v>
      </c>
      <c r="FT144" s="9">
        <f>E144</f>
        <v>0</v>
      </c>
      <c r="FU144" s="37">
        <f>C146</f>
        <v>0</v>
      </c>
      <c r="FV144" s="37" t="s">
        <v>322</v>
      </c>
      <c r="FW144" s="37"/>
      <c r="FX144" s="37" t="s">
        <v>322</v>
      </c>
      <c r="FY144" s="37" t="s">
        <v>322</v>
      </c>
      <c r="FZ144" s="37" t="s">
        <v>322</v>
      </c>
      <c r="GA144" s="9">
        <f>I143</f>
        <v>0</v>
      </c>
      <c r="GB144" s="9">
        <f>I144</f>
        <v>0</v>
      </c>
      <c r="GC144" t="str">
        <f>L143</f>
        <v>Select</v>
      </c>
      <c r="GD144" s="43" t="str">
        <f>M144</f>
        <v>Select</v>
      </c>
      <c r="GE144">
        <f>G146</f>
        <v>0</v>
      </c>
      <c r="GF144">
        <f>I150</f>
        <v>0</v>
      </c>
      <c r="GG144">
        <f>I151</f>
        <v>0</v>
      </c>
      <c r="GH144">
        <f>I152</f>
        <v>0</v>
      </c>
      <c r="GI144">
        <f>I153</f>
        <v>0</v>
      </c>
      <c r="GJ144" t="str">
        <f>I154</f>
        <v>N/A</v>
      </c>
      <c r="GK144">
        <f>N146</f>
        <v>0</v>
      </c>
      <c r="GL144" s="9">
        <f>R143</f>
        <v>0</v>
      </c>
      <c r="GM144" s="9">
        <f>R144</f>
        <v>0</v>
      </c>
      <c r="GN144" t="str">
        <f>U143</f>
        <v>Select</v>
      </c>
      <c r="GO144" t="str">
        <f>V144</f>
        <v>Select</v>
      </c>
      <c r="GP144" t="str">
        <f>P146</f>
        <v>[If this Plan of Action was reported as complete at your Mid-Year Progress report and no additional updates are needed please skip the Annual Response Section. Otherwise, complete the fields above and replace bracketed text with your progress report response]</v>
      </c>
      <c r="GQ144">
        <f>R150</f>
        <v>0</v>
      </c>
      <c r="GR144">
        <f>R151</f>
        <v>0</v>
      </c>
      <c r="GS144">
        <f>R152</f>
        <v>0</v>
      </c>
      <c r="GT144">
        <f>R153</f>
        <v>0</v>
      </c>
      <c r="GU144">
        <f>R154</f>
        <v>0</v>
      </c>
      <c r="GV144">
        <f>W146</f>
        <v>0</v>
      </c>
      <c r="GX144">
        <v>6</v>
      </c>
    </row>
    <row r="145" spans="3:206" ht="21" customHeight="1" thickBot="1" x14ac:dyDescent="0.5">
      <c r="C145" s="371" t="s">
        <v>323</v>
      </c>
      <c r="D145" s="371"/>
      <c r="E145" s="371"/>
      <c r="G145" s="235" t="s">
        <v>324</v>
      </c>
      <c r="H145" s="233"/>
      <c r="I145" s="233"/>
      <c r="J145" s="233"/>
      <c r="K145" s="233"/>
      <c r="L145" s="233"/>
      <c r="M145" s="233"/>
      <c r="N145" s="386"/>
      <c r="P145" s="227" t="s">
        <v>325</v>
      </c>
      <c r="Q145" s="227"/>
      <c r="R145" s="227"/>
      <c r="S145" s="227"/>
      <c r="T145" s="227"/>
      <c r="U145" s="227"/>
      <c r="V145" s="227"/>
      <c r="W145" s="400"/>
      <c r="X145" s="58"/>
      <c r="Y145" s="223" t="s">
        <v>742</v>
      </c>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46"/>
      <c r="DT145" s="46"/>
      <c r="DU145" s="46"/>
      <c r="DV145" s="46"/>
      <c r="DW145" s="46"/>
      <c r="DX145" s="46"/>
      <c r="DY145" s="46"/>
      <c r="DZ145" s="46"/>
      <c r="EA145" s="46"/>
      <c r="EB145" s="46"/>
      <c r="EC145" s="46"/>
      <c r="ED145" s="46"/>
      <c r="EE145" s="46"/>
      <c r="EF145" s="46"/>
      <c r="EG145" s="46"/>
      <c r="EH145" s="46"/>
      <c r="EI145" s="46"/>
      <c r="EJ145" s="46"/>
      <c r="EK145" s="46"/>
      <c r="EL145" s="46"/>
      <c r="EM145" s="46"/>
      <c r="EN145" s="46"/>
      <c r="EO145" s="46"/>
      <c r="EP145" s="46"/>
      <c r="EQ145" s="46"/>
      <c r="ER145" s="46"/>
      <c r="ES145" s="46"/>
      <c r="ET145" s="46"/>
      <c r="EU145" s="46"/>
      <c r="EV145" s="46"/>
      <c r="EW145" s="46"/>
      <c r="EX145" s="46"/>
      <c r="EY145" s="46"/>
      <c r="EZ145" s="46"/>
      <c r="FA145" s="46"/>
      <c r="FB145" s="46"/>
      <c r="FC145" s="46"/>
      <c r="FD145" s="46"/>
      <c r="FE145" s="46"/>
      <c r="FF145" s="46"/>
      <c r="FG145" s="46"/>
      <c r="FH145" s="46"/>
      <c r="FI145" s="46"/>
      <c r="FJ145" s="46"/>
      <c r="FK145" s="46"/>
      <c r="FL145" s="46"/>
      <c r="FM145" s="46"/>
    </row>
    <row r="146" spans="3:206" ht="153.75" customHeight="1" x14ac:dyDescent="0.45">
      <c r="C146" s="333"/>
      <c r="D146" s="334"/>
      <c r="E146" s="335"/>
      <c r="G146" s="309"/>
      <c r="H146" s="366"/>
      <c r="I146" s="366"/>
      <c r="J146" s="366"/>
      <c r="K146" s="366"/>
      <c r="L146" s="366"/>
      <c r="M146" s="367"/>
      <c r="N146" s="383"/>
      <c r="P146" s="309" t="s">
        <v>326</v>
      </c>
      <c r="Q146" s="310"/>
      <c r="R146" s="310"/>
      <c r="S146" s="310"/>
      <c r="T146" s="310"/>
      <c r="U146" s="310"/>
      <c r="V146" s="311"/>
      <c r="W146" s="383"/>
      <c r="X146" s="59"/>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row>
    <row r="147" spans="3:206" ht="153.75" customHeight="1" thickBot="1" x14ac:dyDescent="0.5">
      <c r="C147" s="336"/>
      <c r="D147" s="337"/>
      <c r="E147" s="338"/>
      <c r="G147" s="368"/>
      <c r="H147" s="369"/>
      <c r="I147" s="369"/>
      <c r="J147" s="369"/>
      <c r="K147" s="369"/>
      <c r="L147" s="369"/>
      <c r="M147" s="370"/>
      <c r="N147" s="384"/>
      <c r="P147" s="312"/>
      <c r="Q147" s="313"/>
      <c r="R147" s="313"/>
      <c r="S147" s="313"/>
      <c r="T147" s="313"/>
      <c r="U147" s="313"/>
      <c r="V147" s="314"/>
      <c r="W147" s="384"/>
      <c r="X147" s="59"/>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row>
    <row r="148" spans="3:206" ht="19" thickBot="1" x14ac:dyDescent="0.5">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c r="FL148" s="46"/>
      <c r="FM148" s="46"/>
    </row>
    <row r="149" spans="3:206" ht="74.5" thickBot="1" x14ac:dyDescent="0.5">
      <c r="G149" s="229" t="s">
        <v>327</v>
      </c>
      <c r="H149" s="229" t="s">
        <v>328</v>
      </c>
      <c r="I149" s="324" t="s">
        <v>329</v>
      </c>
      <c r="J149" s="325"/>
      <c r="K149" s="325"/>
      <c r="L149" s="325"/>
      <c r="M149" s="325"/>
      <c r="P149" s="228" t="s">
        <v>327</v>
      </c>
      <c r="Q149" s="228" t="s">
        <v>328</v>
      </c>
      <c r="R149" s="326" t="s">
        <v>330</v>
      </c>
      <c r="S149" s="327"/>
      <c r="T149" s="327"/>
      <c r="U149" s="327"/>
      <c r="V149" s="327"/>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s="46"/>
      <c r="DR149" s="46"/>
      <c r="DS149" s="46"/>
      <c r="DT149" s="46"/>
      <c r="DU149" s="46"/>
      <c r="DV149" s="46"/>
      <c r="DW149" s="46"/>
      <c r="DX149" s="46"/>
      <c r="DY149" s="46"/>
      <c r="DZ149" s="46"/>
      <c r="EA149" s="46"/>
      <c r="EB149" s="46"/>
      <c r="EC149" s="46"/>
      <c r="ED149" s="46"/>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row>
    <row r="150" spans="3:206" ht="130.5" customHeight="1" thickBot="1" x14ac:dyDescent="0.5">
      <c r="G150" s="108" t="s">
        <v>331</v>
      </c>
      <c r="H150" s="16">
        <f>BV144</f>
        <v>0</v>
      </c>
      <c r="I150" s="306"/>
      <c r="J150" s="306"/>
      <c r="K150" s="306"/>
      <c r="L150" s="306"/>
      <c r="M150" s="306"/>
      <c r="P150" s="108" t="s">
        <v>331</v>
      </c>
      <c r="Q150" s="16">
        <f>DR144</f>
        <v>0</v>
      </c>
      <c r="R150" s="306"/>
      <c r="S150" s="306"/>
      <c r="T150" s="306"/>
      <c r="U150" s="306"/>
      <c r="V150" s="30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row>
    <row r="151" spans="3:206" ht="130.5" customHeight="1" thickBot="1" x14ac:dyDescent="0.5">
      <c r="G151" s="108" t="s">
        <v>332</v>
      </c>
      <c r="H151" s="16">
        <f>BW144</f>
        <v>0</v>
      </c>
      <c r="I151" s="306"/>
      <c r="J151" s="306"/>
      <c r="K151" s="306"/>
      <c r="L151" s="306"/>
      <c r="M151" s="306"/>
      <c r="P151" s="108" t="s">
        <v>332</v>
      </c>
      <c r="Q151" s="16">
        <f>DS144</f>
        <v>0</v>
      </c>
      <c r="R151" s="306"/>
      <c r="S151" s="306"/>
      <c r="T151" s="306"/>
      <c r="U151" s="306"/>
      <c r="V151" s="30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row>
    <row r="152" spans="3:206" ht="130.5" customHeight="1" thickBot="1" x14ac:dyDescent="0.5">
      <c r="G152" s="108" t="s">
        <v>333</v>
      </c>
      <c r="H152" s="16">
        <f>BX144</f>
        <v>0</v>
      </c>
      <c r="I152" s="306"/>
      <c r="J152" s="306"/>
      <c r="K152" s="306"/>
      <c r="L152" s="306"/>
      <c r="M152" s="306"/>
      <c r="P152" s="108" t="s">
        <v>333</v>
      </c>
      <c r="Q152" s="16">
        <f>DT144</f>
        <v>0</v>
      </c>
      <c r="R152" s="306"/>
      <c r="S152" s="306"/>
      <c r="T152" s="306"/>
      <c r="U152" s="306"/>
      <c r="V152" s="30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s="46"/>
      <c r="DR152" s="46"/>
      <c r="DS152" s="46"/>
      <c r="DT152" s="46"/>
      <c r="DU152" s="46"/>
      <c r="DV152" s="46"/>
      <c r="DW152" s="46"/>
      <c r="DX152" s="46"/>
      <c r="DY152" s="46"/>
      <c r="DZ152" s="46"/>
      <c r="EA152" s="46"/>
      <c r="EB152" s="46"/>
      <c r="EC152" s="46"/>
      <c r="ED152" s="46"/>
      <c r="EE152" s="46"/>
      <c r="EF152" s="46"/>
      <c r="EG152" s="46"/>
      <c r="EH152" s="46"/>
      <c r="EI152" s="46"/>
      <c r="EJ152" s="46"/>
      <c r="EK152" s="46"/>
      <c r="EL152" s="46"/>
      <c r="EM152" s="46"/>
      <c r="EN152" s="46"/>
      <c r="EO152" s="46"/>
      <c r="EP152" s="46"/>
      <c r="EQ152" s="46"/>
      <c r="ER152" s="46"/>
      <c r="ES152" s="46"/>
      <c r="ET152" s="46"/>
      <c r="EU152" s="46"/>
      <c r="EV152" s="46"/>
      <c r="EW152" s="46"/>
      <c r="EX152" s="46"/>
      <c r="EY152" s="46"/>
      <c r="EZ152" s="46"/>
      <c r="FA152" s="46"/>
      <c r="FB152" s="46"/>
      <c r="FC152" s="46"/>
      <c r="FD152" s="46"/>
      <c r="FE152" s="46"/>
      <c r="FF152" s="46"/>
      <c r="FG152" s="46"/>
      <c r="FH152" s="46"/>
      <c r="FI152" s="46"/>
      <c r="FJ152" s="46"/>
      <c r="FK152" s="46"/>
      <c r="FL152" s="46"/>
      <c r="FM152" s="46"/>
    </row>
    <row r="153" spans="3:206" ht="130.5" customHeight="1" thickBot="1" x14ac:dyDescent="0.5">
      <c r="G153" s="108" t="s">
        <v>334</v>
      </c>
      <c r="H153" s="16">
        <f>BY144</f>
        <v>0</v>
      </c>
      <c r="I153" s="306"/>
      <c r="J153" s="306"/>
      <c r="K153" s="306"/>
      <c r="L153" s="306"/>
      <c r="M153" s="306"/>
      <c r="P153" s="108" t="s">
        <v>334</v>
      </c>
      <c r="Q153" s="16">
        <f>DU144</f>
        <v>0</v>
      </c>
      <c r="R153" s="306"/>
      <c r="S153" s="306"/>
      <c r="T153" s="306"/>
      <c r="U153" s="306"/>
      <c r="V153" s="30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46"/>
      <c r="FB153" s="46"/>
      <c r="FC153" s="46"/>
      <c r="FD153" s="46"/>
      <c r="FE153" s="46"/>
      <c r="FF153" s="46"/>
      <c r="FG153" s="46"/>
      <c r="FH153" s="46"/>
      <c r="FI153" s="46"/>
      <c r="FJ153" s="46"/>
      <c r="FK153" s="46"/>
      <c r="FL153" s="46"/>
      <c r="FM153" s="46"/>
    </row>
    <row r="154" spans="3:206" ht="130.5" hidden="1" customHeight="1" thickBot="1" x14ac:dyDescent="0.5">
      <c r="G154" s="108" t="s">
        <v>335</v>
      </c>
      <c r="H154" s="16">
        <f>BZ144</f>
        <v>0</v>
      </c>
      <c r="I154" s="305" t="s">
        <v>336</v>
      </c>
      <c r="J154" s="305"/>
      <c r="K154" s="305"/>
      <c r="L154" s="305"/>
      <c r="M154" s="305"/>
      <c r="P154" s="108" t="s">
        <v>335</v>
      </c>
      <c r="Q154" s="16">
        <f>DV144</f>
        <v>0</v>
      </c>
      <c r="R154" s="306"/>
      <c r="S154" s="306"/>
      <c r="T154" s="306"/>
      <c r="U154" s="306"/>
      <c r="V154" s="30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row>
    <row r="155" spans="3:206" ht="18.5" x14ac:dyDescent="0.45">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c r="DZ155" s="46"/>
      <c r="EA155" s="46"/>
      <c r="EB155" s="46"/>
      <c r="EC155" s="46"/>
      <c r="ED155" s="46"/>
      <c r="EE155" s="46"/>
      <c r="EF155" s="46"/>
      <c r="EG155" s="46"/>
      <c r="EH155" s="46"/>
      <c r="EI155" s="46"/>
      <c r="EJ155" s="46"/>
      <c r="EK155" s="46"/>
      <c r="EL155" s="46"/>
      <c r="EM155" s="46"/>
      <c r="EN155" s="46"/>
      <c r="EO155" s="46"/>
      <c r="EP155" s="46"/>
      <c r="EQ155" s="46"/>
      <c r="ER155" s="46"/>
      <c r="ES155" s="46"/>
      <c r="ET155" s="46"/>
      <c r="EU155" s="46"/>
      <c r="EV155" s="46"/>
      <c r="EW155" s="46"/>
      <c r="EX155" s="46"/>
      <c r="EY155" s="46"/>
      <c r="EZ155" s="46"/>
      <c r="FA155" s="46"/>
      <c r="FB155" s="46"/>
      <c r="FC155" s="46"/>
      <c r="FD155" s="46"/>
      <c r="FE155" s="46"/>
      <c r="FF155" s="46"/>
      <c r="FG155" s="46"/>
      <c r="FH155" s="46"/>
      <c r="FI155" s="46"/>
      <c r="FJ155" s="46"/>
      <c r="FK155" s="46"/>
      <c r="FL155" s="46"/>
      <c r="FM155" s="46"/>
    </row>
    <row r="156" spans="3:206" ht="18.5" x14ac:dyDescent="0.45">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s="46"/>
      <c r="DR156" s="46"/>
      <c r="DS156" s="46"/>
      <c r="DT156" s="46"/>
      <c r="DU156" s="46"/>
      <c r="DV156" s="46"/>
      <c r="DW156" s="46"/>
      <c r="DX156" s="46"/>
      <c r="DY156" s="46"/>
      <c r="DZ156" s="46"/>
      <c r="EA156" s="46"/>
      <c r="EB156" s="46"/>
      <c r="EC156" s="46"/>
      <c r="ED156" s="46"/>
      <c r="EE156" s="46"/>
      <c r="EF156" s="46"/>
      <c r="EG156" s="46"/>
      <c r="EH156" s="46"/>
      <c r="EI156" s="46"/>
      <c r="EJ156" s="46"/>
      <c r="EK156" s="46"/>
      <c r="EL156" s="46"/>
      <c r="EM156" s="46"/>
      <c r="EN156" s="46"/>
      <c r="EO156" s="46"/>
      <c r="EP156" s="46"/>
      <c r="EQ156" s="46"/>
      <c r="ER156" s="46"/>
      <c r="ES156" s="46"/>
      <c r="ET156" s="46"/>
      <c r="EU156" s="46"/>
      <c r="EV156" s="46"/>
      <c r="EW156" s="46"/>
      <c r="EX156" s="46"/>
      <c r="EY156" s="46"/>
      <c r="EZ156" s="46"/>
      <c r="FA156" s="46"/>
      <c r="FB156" s="46"/>
      <c r="FC156" s="46"/>
      <c r="FD156" s="46"/>
      <c r="FE156" s="46"/>
      <c r="FF156" s="46"/>
      <c r="FG156" s="46"/>
      <c r="FH156" s="46"/>
      <c r="FI156" s="46"/>
      <c r="FJ156" s="46"/>
      <c r="FK156" s="46"/>
      <c r="FL156" s="46"/>
      <c r="FM156" s="46"/>
    </row>
    <row r="157" spans="3:206" ht="21" customHeight="1" thickBot="1" x14ac:dyDescent="0.5">
      <c r="C157" s="216" t="s">
        <v>343</v>
      </c>
      <c r="D157" s="381"/>
      <c r="E157" s="381"/>
      <c r="F157" s="38"/>
      <c r="G157" s="219" t="s">
        <v>343</v>
      </c>
      <c r="H157" s="233"/>
      <c r="I157" s="233"/>
      <c r="J157" s="233"/>
      <c r="K157" s="233"/>
      <c r="L157" s="233"/>
      <c r="M157" s="233"/>
      <c r="N157" s="385" t="s">
        <v>86</v>
      </c>
      <c r="P157" s="224" t="s">
        <v>343</v>
      </c>
      <c r="Q157" s="226"/>
      <c r="R157" s="226"/>
      <c r="S157" s="226"/>
      <c r="T157" s="226"/>
      <c r="U157" s="226"/>
      <c r="V157" s="226"/>
      <c r="W157" s="399" t="s">
        <v>86</v>
      </c>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s="46"/>
      <c r="DR157" s="46"/>
      <c r="DS157" s="46"/>
      <c r="DT157" s="46"/>
      <c r="DU157" s="46"/>
      <c r="DV157" s="46"/>
      <c r="DW157" s="46"/>
      <c r="DX157" s="46"/>
      <c r="DY157" s="46"/>
      <c r="DZ157" s="46"/>
      <c r="EA157" s="46"/>
      <c r="EB157" s="46"/>
      <c r="EC157" s="46"/>
      <c r="ED157" s="46"/>
      <c r="EE157" s="46"/>
      <c r="EF157" s="46"/>
      <c r="EG157" s="46"/>
      <c r="EH157" s="46"/>
      <c r="EI157" s="46"/>
      <c r="EJ157" s="46"/>
      <c r="EK157" s="46"/>
      <c r="EL157" s="46"/>
      <c r="EM157" s="46"/>
      <c r="EN157" s="46"/>
      <c r="EO157" s="46"/>
      <c r="EP157" s="46"/>
      <c r="EQ157" s="46"/>
      <c r="ER157" s="46"/>
      <c r="ES157" s="46"/>
      <c r="ET157" s="46"/>
      <c r="EU157" s="46"/>
      <c r="EV157" s="46"/>
      <c r="EW157" s="46"/>
      <c r="EX157" s="46"/>
      <c r="EY157" s="46"/>
      <c r="EZ157" s="46"/>
      <c r="FA157" s="46"/>
      <c r="FB157" s="46"/>
      <c r="FC157" s="46"/>
      <c r="FD157" s="46"/>
      <c r="FE157" s="46"/>
      <c r="FF157" s="46"/>
      <c r="FG157" s="46"/>
      <c r="FH157" s="46"/>
      <c r="FI157" s="46"/>
      <c r="FJ157" s="46"/>
      <c r="FK157" s="46"/>
      <c r="FL157" s="46"/>
      <c r="FM157" s="46"/>
    </row>
    <row r="158" spans="3:206" ht="37.5" thickBot="1" x14ac:dyDescent="0.5">
      <c r="C158" s="217" t="s">
        <v>264</v>
      </c>
      <c r="D158" s="217"/>
      <c r="E158" s="218"/>
      <c r="G158" s="220" t="s">
        <v>265</v>
      </c>
      <c r="H158" s="379" t="s">
        <v>266</v>
      </c>
      <c r="I158" s="379"/>
      <c r="J158" s="379"/>
      <c r="K158" s="379"/>
      <c r="L158" s="380"/>
      <c r="M158" s="244" t="s">
        <v>4</v>
      </c>
      <c r="N158" s="385"/>
      <c r="P158" s="225" t="s">
        <v>267</v>
      </c>
      <c r="Q158" s="226"/>
      <c r="R158" s="331" t="s">
        <v>266</v>
      </c>
      <c r="S158" s="331"/>
      <c r="T158" s="331"/>
      <c r="U158" s="332"/>
      <c r="V158" s="244" t="s">
        <v>4</v>
      </c>
      <c r="W158" s="399"/>
      <c r="Y158" s="178" t="str">
        <f>C157</f>
        <v xml:space="preserve">Plan of Action 7: </v>
      </c>
      <c r="Z158" s="185" t="s">
        <v>271</v>
      </c>
      <c r="AA158" s="185" t="s">
        <v>272</v>
      </c>
      <c r="AB158" s="185" t="s">
        <v>273</v>
      </c>
      <c r="AC158" s="185" t="s">
        <v>274</v>
      </c>
      <c r="AD158" s="185" t="s">
        <v>275</v>
      </c>
      <c r="AE158" s="186" t="s">
        <v>276</v>
      </c>
      <c r="AF158" s="186" t="s">
        <v>277</v>
      </c>
      <c r="AG158" s="186" t="s">
        <v>278</v>
      </c>
      <c r="AH158" s="186" t="s">
        <v>279</v>
      </c>
      <c r="AI158" s="186" t="s">
        <v>280</v>
      </c>
      <c r="AJ158" s="186" t="s">
        <v>281</v>
      </c>
      <c r="AK158" s="186" t="s">
        <v>282</v>
      </c>
      <c r="AL158" s="186" t="s">
        <v>283</v>
      </c>
      <c r="AM158" s="186" t="s">
        <v>284</v>
      </c>
      <c r="AN158" s="186" t="s">
        <v>285</v>
      </c>
      <c r="AO158" s="186" t="s">
        <v>286</v>
      </c>
      <c r="AP158" s="187" t="s">
        <v>287</v>
      </c>
      <c r="AQ158" s="187" t="s">
        <v>288</v>
      </c>
      <c r="AR158" s="187" t="s">
        <v>289</v>
      </c>
      <c r="AS158" s="187" t="s">
        <v>290</v>
      </c>
      <c r="AT158" s="187" t="s">
        <v>291</v>
      </c>
      <c r="AU158" s="187" t="s">
        <v>292</v>
      </c>
      <c r="AV158" s="187" t="s">
        <v>293</v>
      </c>
      <c r="AW158" s="187" t="s">
        <v>294</v>
      </c>
      <c r="AX158" s="187" t="s">
        <v>295</v>
      </c>
      <c r="AY158" s="187" t="s">
        <v>296</v>
      </c>
      <c r="AZ158" s="187" t="s">
        <v>297</v>
      </c>
      <c r="BA158" s="187" t="s">
        <v>298</v>
      </c>
      <c r="BB158" s="187" t="s">
        <v>299</v>
      </c>
      <c r="BC158" s="187" t="s">
        <v>300</v>
      </c>
      <c r="BD158" s="187" t="s">
        <v>301</v>
      </c>
      <c r="BE158" s="187" t="s">
        <v>302</v>
      </c>
      <c r="BF158" s="187" t="s">
        <v>303</v>
      </c>
      <c r="BG158" s="187" t="s">
        <v>304</v>
      </c>
      <c r="BH158" s="187" t="s">
        <v>305</v>
      </c>
      <c r="BI158" s="187" t="s">
        <v>306</v>
      </c>
      <c r="BJ158" s="187" t="s">
        <v>307</v>
      </c>
      <c r="BK158" s="188" t="s">
        <v>308</v>
      </c>
      <c r="BL158" s="188" t="s">
        <v>309</v>
      </c>
      <c r="BM158" s="188" t="s">
        <v>310</v>
      </c>
      <c r="BN158" s="188" t="s">
        <v>311</v>
      </c>
      <c r="BO158" s="188" t="s">
        <v>312</v>
      </c>
      <c r="BP158" s="188" t="s">
        <v>313</v>
      </c>
      <c r="BQ158" s="188" t="s">
        <v>314</v>
      </c>
      <c r="BR158" s="188" t="s">
        <v>315</v>
      </c>
      <c r="BS158" s="188" t="s">
        <v>316</v>
      </c>
      <c r="BT158" s="188" t="s">
        <v>317</v>
      </c>
      <c r="BU158" s="188" t="s">
        <v>318</v>
      </c>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s="46"/>
      <c r="DR158" s="46"/>
      <c r="DS158" s="46"/>
      <c r="DT158" s="46"/>
      <c r="DU158" s="46"/>
      <c r="DV158" s="46"/>
      <c r="DW158" s="46"/>
      <c r="DX158" s="46"/>
      <c r="DY158" s="46"/>
      <c r="DZ158" s="46"/>
      <c r="EA158" s="46"/>
      <c r="EB158" s="46"/>
      <c r="EC158" s="46"/>
      <c r="ED158" s="46"/>
      <c r="EE158" s="46"/>
      <c r="EF158" s="46"/>
      <c r="EG158" s="46"/>
      <c r="EH158" s="46"/>
      <c r="EI158" s="46"/>
      <c r="EJ158" s="46"/>
      <c r="EK158" s="46"/>
      <c r="EL158" s="46"/>
      <c r="EM158" s="46"/>
      <c r="EN158" s="46"/>
      <c r="EO158" s="46"/>
      <c r="EP158" s="46"/>
      <c r="EQ158" s="46"/>
      <c r="ER158" s="46"/>
      <c r="ES158" s="46"/>
      <c r="ET158" s="46"/>
      <c r="EU158" s="46"/>
      <c r="EV158" s="46"/>
      <c r="EW158" s="46"/>
      <c r="EX158" s="46"/>
      <c r="EY158" s="46"/>
      <c r="EZ158" s="46"/>
      <c r="FA158" s="46"/>
      <c r="FB158" s="46"/>
      <c r="FC158" s="46"/>
      <c r="FD158" s="46"/>
      <c r="FE158" s="46"/>
      <c r="FF158" s="46"/>
      <c r="FG158" s="46"/>
      <c r="FH158" s="46"/>
      <c r="FI158" s="46"/>
      <c r="FJ158" s="46"/>
      <c r="FK158" s="46"/>
      <c r="FL158" s="46"/>
      <c r="FM158" s="46"/>
    </row>
    <row r="159" spans="3:206" ht="18" customHeight="1" thickBot="1" x14ac:dyDescent="0.5">
      <c r="C159" s="239" t="s">
        <v>268</v>
      </c>
      <c r="D159" s="218"/>
      <c r="E159" s="34"/>
      <c r="G159" s="372" t="s">
        <v>269</v>
      </c>
      <c r="H159" s="373"/>
      <c r="I159" s="34"/>
      <c r="J159" s="375" t="s">
        <v>270</v>
      </c>
      <c r="K159" s="373"/>
      <c r="L159" s="318" t="s">
        <v>4</v>
      </c>
      <c r="M159" s="319"/>
      <c r="N159" s="385"/>
      <c r="P159" s="328" t="s">
        <v>269</v>
      </c>
      <c r="Q159" s="329"/>
      <c r="R159" s="34"/>
      <c r="S159" s="330" t="s">
        <v>270</v>
      </c>
      <c r="T159" s="329"/>
      <c r="U159" s="318" t="s">
        <v>4</v>
      </c>
      <c r="V159" s="319"/>
      <c r="W159" s="399"/>
      <c r="X159" s="56"/>
      <c r="Y159" s="221" t="s">
        <v>740</v>
      </c>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5" t="s">
        <v>271</v>
      </c>
      <c r="BW159" s="185" t="s">
        <v>272</v>
      </c>
      <c r="BX159" s="185" t="s">
        <v>273</v>
      </c>
      <c r="BY159" s="185" t="s">
        <v>274</v>
      </c>
      <c r="BZ159" s="185" t="s">
        <v>275</v>
      </c>
      <c r="CA159" s="186" t="s">
        <v>276</v>
      </c>
      <c r="CB159" s="186" t="s">
        <v>277</v>
      </c>
      <c r="CC159" s="186" t="s">
        <v>278</v>
      </c>
      <c r="CD159" s="186" t="s">
        <v>279</v>
      </c>
      <c r="CE159" s="186" t="s">
        <v>280</v>
      </c>
      <c r="CF159" s="186" t="s">
        <v>281</v>
      </c>
      <c r="CG159" s="186" t="s">
        <v>282</v>
      </c>
      <c r="CH159" s="186" t="s">
        <v>283</v>
      </c>
      <c r="CI159" s="186" t="s">
        <v>284</v>
      </c>
      <c r="CJ159" s="186" t="s">
        <v>285</v>
      </c>
      <c r="CK159" s="186" t="s">
        <v>286</v>
      </c>
      <c r="CL159" s="187" t="s">
        <v>287</v>
      </c>
      <c r="CM159" s="187" t="s">
        <v>288</v>
      </c>
      <c r="CN159" s="187" t="s">
        <v>289</v>
      </c>
      <c r="CO159" s="187" t="s">
        <v>290</v>
      </c>
      <c r="CP159" s="187" t="s">
        <v>291</v>
      </c>
      <c r="CQ159" s="187" t="s">
        <v>292</v>
      </c>
      <c r="CR159" s="187" t="s">
        <v>293</v>
      </c>
      <c r="CS159" s="187" t="s">
        <v>294</v>
      </c>
      <c r="CT159" s="187" t="s">
        <v>295</v>
      </c>
      <c r="CU159" s="187" t="s">
        <v>296</v>
      </c>
      <c r="CV159" s="187" t="s">
        <v>297</v>
      </c>
      <c r="CW159" s="187" t="s">
        <v>298</v>
      </c>
      <c r="CX159" s="187" t="s">
        <v>299</v>
      </c>
      <c r="CY159" s="187" t="s">
        <v>300</v>
      </c>
      <c r="CZ159" s="187" t="s">
        <v>301</v>
      </c>
      <c r="DA159" s="187" t="s">
        <v>302</v>
      </c>
      <c r="DB159" s="187" t="s">
        <v>303</v>
      </c>
      <c r="DC159" s="187" t="s">
        <v>304</v>
      </c>
      <c r="DD159" s="187" t="s">
        <v>305</v>
      </c>
      <c r="DE159" s="187" t="s">
        <v>306</v>
      </c>
      <c r="DF159" s="187" t="s">
        <v>307</v>
      </c>
      <c r="DG159" s="188" t="s">
        <v>308</v>
      </c>
      <c r="DH159" s="188" t="s">
        <v>309</v>
      </c>
      <c r="DI159" s="188" t="s">
        <v>310</v>
      </c>
      <c r="DJ159" s="188" t="s">
        <v>311</v>
      </c>
      <c r="DK159" s="188" t="s">
        <v>312</v>
      </c>
      <c r="DL159" s="188" t="s">
        <v>313</v>
      </c>
      <c r="DM159" s="188" t="s">
        <v>314</v>
      </c>
      <c r="DN159" s="188" t="s">
        <v>315</v>
      </c>
      <c r="DO159" s="188" t="s">
        <v>316</v>
      </c>
      <c r="DP159" s="188" t="s">
        <v>317</v>
      </c>
      <c r="DQ159" s="188" t="s">
        <v>318</v>
      </c>
      <c r="DR159" s="185" t="s">
        <v>271</v>
      </c>
      <c r="DS159" s="185" t="s">
        <v>272</v>
      </c>
      <c r="DT159" s="185" t="s">
        <v>273</v>
      </c>
      <c r="DU159" s="185" t="s">
        <v>274</v>
      </c>
      <c r="DV159" s="185" t="s">
        <v>275</v>
      </c>
      <c r="DW159" s="186" t="s">
        <v>276</v>
      </c>
      <c r="DX159" s="186" t="s">
        <v>277</v>
      </c>
      <c r="DY159" s="186" t="s">
        <v>278</v>
      </c>
      <c r="DZ159" s="186" t="s">
        <v>279</v>
      </c>
      <c r="EA159" s="186" t="s">
        <v>280</v>
      </c>
      <c r="EB159" s="186" t="s">
        <v>281</v>
      </c>
      <c r="EC159" s="186" t="s">
        <v>282</v>
      </c>
      <c r="ED159" s="186" t="s">
        <v>283</v>
      </c>
      <c r="EE159" s="186" t="s">
        <v>284</v>
      </c>
      <c r="EF159" s="186" t="s">
        <v>285</v>
      </c>
      <c r="EG159" s="186" t="s">
        <v>286</v>
      </c>
      <c r="EH159" s="187" t="s">
        <v>287</v>
      </c>
      <c r="EI159" s="187" t="s">
        <v>288</v>
      </c>
      <c r="EJ159" s="187" t="s">
        <v>289</v>
      </c>
      <c r="EK159" s="187" t="s">
        <v>290</v>
      </c>
      <c r="EL159" s="187" t="s">
        <v>291</v>
      </c>
      <c r="EM159" s="187" t="s">
        <v>292</v>
      </c>
      <c r="EN159" s="187" t="s">
        <v>293</v>
      </c>
      <c r="EO159" s="187" t="s">
        <v>294</v>
      </c>
      <c r="EP159" s="187" t="s">
        <v>295</v>
      </c>
      <c r="EQ159" s="187" t="s">
        <v>296</v>
      </c>
      <c r="ER159" s="187" t="s">
        <v>297</v>
      </c>
      <c r="ES159" s="187" t="s">
        <v>298</v>
      </c>
      <c r="ET159" s="187" t="s">
        <v>299</v>
      </c>
      <c r="EU159" s="187" t="s">
        <v>300</v>
      </c>
      <c r="EV159" s="187" t="s">
        <v>301</v>
      </c>
      <c r="EW159" s="187" t="s">
        <v>302</v>
      </c>
      <c r="EX159" s="187" t="s">
        <v>303</v>
      </c>
      <c r="EY159" s="187" t="s">
        <v>304</v>
      </c>
      <c r="EZ159" s="187" t="s">
        <v>305</v>
      </c>
      <c r="FA159" s="187" t="s">
        <v>306</v>
      </c>
      <c r="FB159" s="187" t="s">
        <v>307</v>
      </c>
      <c r="FC159" s="188" t="s">
        <v>308</v>
      </c>
      <c r="FD159" s="188" t="s">
        <v>309</v>
      </c>
      <c r="FE159" s="188" t="s">
        <v>310</v>
      </c>
      <c r="FF159" s="188" t="s">
        <v>311</v>
      </c>
      <c r="FG159" s="188" t="s">
        <v>312</v>
      </c>
      <c r="FH159" s="188" t="s">
        <v>313</v>
      </c>
      <c r="FI159" s="188" t="s">
        <v>314</v>
      </c>
      <c r="FJ159" s="188" t="s">
        <v>315</v>
      </c>
      <c r="FK159" s="188" t="s">
        <v>316</v>
      </c>
      <c r="FL159" s="188" t="s">
        <v>317</v>
      </c>
      <c r="FM159" s="188" t="s">
        <v>318</v>
      </c>
    </row>
    <row r="160" spans="3:206" ht="18" customHeight="1" thickBot="1" x14ac:dyDescent="0.5">
      <c r="C160" s="239" t="s">
        <v>319</v>
      </c>
      <c r="D160" s="218"/>
      <c r="E160" s="34"/>
      <c r="G160" s="372" t="s">
        <v>320</v>
      </c>
      <c r="H160" s="373"/>
      <c r="I160" s="34"/>
      <c r="J160" s="375" t="s">
        <v>321</v>
      </c>
      <c r="K160" s="372"/>
      <c r="L160" s="373"/>
      <c r="M160" s="45" t="s">
        <v>4</v>
      </c>
      <c r="N160" s="385"/>
      <c r="P160" s="328" t="s">
        <v>320</v>
      </c>
      <c r="Q160" s="329"/>
      <c r="R160" s="34"/>
      <c r="S160" s="330" t="s">
        <v>321</v>
      </c>
      <c r="T160" s="328"/>
      <c r="U160" s="329"/>
      <c r="V160" s="45" t="s">
        <v>4</v>
      </c>
      <c r="W160" s="399"/>
      <c r="X160" s="57"/>
      <c r="Y160" s="222" t="s">
        <v>741</v>
      </c>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c r="DQ160" s="181"/>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c r="FN160">
        <f>'Coversheet'!$D$13</f>
        <v>0</v>
      </c>
      <c r="FO160">
        <f>'Coversheet'!$D$14</f>
        <v>0</v>
      </c>
      <c r="FP160">
        <f>'Coversheet'!$D$12</f>
        <v>0</v>
      </c>
      <c r="FQ160" t="str">
        <f>'Coversheet'!$D$15</f>
        <v>Select</v>
      </c>
      <c r="FR160" t="str">
        <f>$E$29</f>
        <v>AFRPS Development</v>
      </c>
      <c r="FS160" s="9">
        <f>E159</f>
        <v>0</v>
      </c>
      <c r="FT160" s="9">
        <f>E160</f>
        <v>0</v>
      </c>
      <c r="FU160" s="37">
        <f>C162</f>
        <v>0</v>
      </c>
      <c r="FV160" s="37" t="s">
        <v>322</v>
      </c>
      <c r="FW160" s="37"/>
      <c r="FX160" s="37" t="s">
        <v>322</v>
      </c>
      <c r="FY160" s="37" t="s">
        <v>322</v>
      </c>
      <c r="FZ160" s="37" t="s">
        <v>322</v>
      </c>
      <c r="GA160" s="9">
        <f>I159</f>
        <v>0</v>
      </c>
      <c r="GB160" s="9">
        <f>I160</f>
        <v>0</v>
      </c>
      <c r="GC160" t="str">
        <f>L159</f>
        <v>Select</v>
      </c>
      <c r="GD160" s="43" t="str">
        <f>M160</f>
        <v>Select</v>
      </c>
      <c r="GE160">
        <f>G162</f>
        <v>0</v>
      </c>
      <c r="GF160">
        <f>I166</f>
        <v>0</v>
      </c>
      <c r="GG160">
        <f>I167</f>
        <v>0</v>
      </c>
      <c r="GH160">
        <f>I168</f>
        <v>0</v>
      </c>
      <c r="GI160">
        <f>I169</f>
        <v>0</v>
      </c>
      <c r="GJ160" t="str">
        <f>I170</f>
        <v>N/A</v>
      </c>
      <c r="GK160">
        <f>N162</f>
        <v>0</v>
      </c>
      <c r="GL160" s="9">
        <f>R159</f>
        <v>0</v>
      </c>
      <c r="GM160" s="9">
        <f>R160</f>
        <v>0</v>
      </c>
      <c r="GN160" t="str">
        <f>U159</f>
        <v>Select</v>
      </c>
      <c r="GO160" t="str">
        <f>V160</f>
        <v>Select</v>
      </c>
      <c r="GP160" t="str">
        <f>P162</f>
        <v>[If this Plan of Action was reported as complete at your Mid-Year Progress report and no additional updates are needed please skip the Annual Response Section. Otherwise, complete the fields above and replace bracketed text with your progress report response]</v>
      </c>
      <c r="GQ160">
        <f>R166</f>
        <v>0</v>
      </c>
      <c r="GR160">
        <f>R167</f>
        <v>0</v>
      </c>
      <c r="GS160">
        <f>R168</f>
        <v>0</v>
      </c>
      <c r="GT160">
        <f>R169</f>
        <v>0</v>
      </c>
      <c r="GU160">
        <f>R170</f>
        <v>0</v>
      </c>
      <c r="GV160">
        <f>W162</f>
        <v>0</v>
      </c>
      <c r="GX160">
        <v>7</v>
      </c>
    </row>
    <row r="161" spans="3:206" ht="21" customHeight="1" thickBot="1" x14ac:dyDescent="0.5">
      <c r="C161" s="371" t="s">
        <v>323</v>
      </c>
      <c r="D161" s="371"/>
      <c r="E161" s="371"/>
      <c r="G161" s="235" t="s">
        <v>324</v>
      </c>
      <c r="H161" s="233"/>
      <c r="I161" s="233"/>
      <c r="J161" s="233"/>
      <c r="K161" s="233"/>
      <c r="L161" s="233"/>
      <c r="M161" s="233"/>
      <c r="N161" s="386"/>
      <c r="P161" s="227" t="s">
        <v>325</v>
      </c>
      <c r="Q161" s="227"/>
      <c r="R161" s="227"/>
      <c r="S161" s="227"/>
      <c r="T161" s="227"/>
      <c r="U161" s="227"/>
      <c r="V161" s="227"/>
      <c r="W161" s="400"/>
      <c r="X161" s="58"/>
      <c r="Y161" s="223" t="s">
        <v>742</v>
      </c>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row>
    <row r="162" spans="3:206" ht="148.5" customHeight="1" x14ac:dyDescent="0.45">
      <c r="C162" s="345"/>
      <c r="D162" s="346"/>
      <c r="E162" s="347"/>
      <c r="G162" s="309"/>
      <c r="H162" s="366"/>
      <c r="I162" s="366"/>
      <c r="J162" s="366"/>
      <c r="K162" s="366"/>
      <c r="L162" s="366"/>
      <c r="M162" s="367"/>
      <c r="N162" s="383"/>
      <c r="P162" s="309" t="s">
        <v>326</v>
      </c>
      <c r="Q162" s="310"/>
      <c r="R162" s="310"/>
      <c r="S162" s="310"/>
      <c r="T162" s="310"/>
      <c r="U162" s="310"/>
      <c r="V162" s="311"/>
      <c r="W162" s="383"/>
      <c r="X162" s="59"/>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row>
    <row r="163" spans="3:206" ht="148.5" customHeight="1" thickBot="1" x14ac:dyDescent="0.5">
      <c r="C163" s="348"/>
      <c r="D163" s="349"/>
      <c r="E163" s="350"/>
      <c r="G163" s="368"/>
      <c r="H163" s="369"/>
      <c r="I163" s="369"/>
      <c r="J163" s="369"/>
      <c r="K163" s="369"/>
      <c r="L163" s="369"/>
      <c r="M163" s="370"/>
      <c r="N163" s="384"/>
      <c r="P163" s="312"/>
      <c r="Q163" s="313"/>
      <c r="R163" s="313"/>
      <c r="S163" s="313"/>
      <c r="T163" s="313"/>
      <c r="U163" s="313"/>
      <c r="V163" s="314"/>
      <c r="W163" s="384"/>
      <c r="X163" s="59"/>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row>
    <row r="164" spans="3:206" ht="19" thickBot="1" x14ac:dyDescent="0.5">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row>
    <row r="165" spans="3:206" ht="74.5" thickBot="1" x14ac:dyDescent="0.5">
      <c r="G165" s="229" t="s">
        <v>327</v>
      </c>
      <c r="H165" s="229" t="s">
        <v>328</v>
      </c>
      <c r="I165" s="324" t="s">
        <v>329</v>
      </c>
      <c r="J165" s="325"/>
      <c r="K165" s="325"/>
      <c r="L165" s="325"/>
      <c r="M165" s="325"/>
      <c r="P165" s="228" t="s">
        <v>327</v>
      </c>
      <c r="Q165" s="228" t="s">
        <v>328</v>
      </c>
      <c r="R165" s="326" t="s">
        <v>330</v>
      </c>
      <c r="S165" s="327"/>
      <c r="T165" s="327"/>
      <c r="U165" s="327"/>
      <c r="V165" s="327"/>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row>
    <row r="166" spans="3:206" ht="130.5" customHeight="1" thickBot="1" x14ac:dyDescent="0.5">
      <c r="G166" s="108" t="s">
        <v>331</v>
      </c>
      <c r="H166" s="16">
        <f>BV160</f>
        <v>0</v>
      </c>
      <c r="I166" s="306"/>
      <c r="J166" s="306"/>
      <c r="K166" s="306"/>
      <c r="L166" s="306"/>
      <c r="M166" s="306"/>
      <c r="P166" s="108" t="s">
        <v>331</v>
      </c>
      <c r="Q166" s="16">
        <f>DR160</f>
        <v>0</v>
      </c>
      <c r="R166" s="306"/>
      <c r="S166" s="306"/>
      <c r="T166" s="306"/>
      <c r="U166" s="306"/>
      <c r="V166" s="30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row>
    <row r="167" spans="3:206" ht="130.5" customHeight="1" thickBot="1" x14ac:dyDescent="0.5">
      <c r="G167" s="108" t="s">
        <v>332</v>
      </c>
      <c r="H167" s="16">
        <f>BW160</f>
        <v>0</v>
      </c>
      <c r="I167" s="306"/>
      <c r="J167" s="306"/>
      <c r="K167" s="306"/>
      <c r="L167" s="306"/>
      <c r="M167" s="306"/>
      <c r="P167" s="108" t="s">
        <v>332</v>
      </c>
      <c r="Q167" s="16">
        <f>DS160</f>
        <v>0</v>
      </c>
      <c r="R167" s="306"/>
      <c r="S167" s="306"/>
      <c r="T167" s="306"/>
      <c r="U167" s="306"/>
      <c r="V167" s="30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row>
    <row r="168" spans="3:206" ht="130.5" customHeight="1" thickBot="1" x14ac:dyDescent="0.5">
      <c r="G168" s="108" t="s">
        <v>333</v>
      </c>
      <c r="H168" s="16">
        <f>BX160</f>
        <v>0</v>
      </c>
      <c r="I168" s="306"/>
      <c r="J168" s="306"/>
      <c r="K168" s="306"/>
      <c r="L168" s="306"/>
      <c r="M168" s="306"/>
      <c r="P168" s="108" t="s">
        <v>333</v>
      </c>
      <c r="Q168" s="16">
        <f>DT160</f>
        <v>0</v>
      </c>
      <c r="R168" s="306"/>
      <c r="S168" s="306"/>
      <c r="T168" s="306"/>
      <c r="U168" s="306"/>
      <c r="V168" s="30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row>
    <row r="169" spans="3:206" ht="130.5" customHeight="1" thickBot="1" x14ac:dyDescent="0.5">
      <c r="G169" s="108" t="s">
        <v>334</v>
      </c>
      <c r="H169" s="16">
        <f>BY160</f>
        <v>0</v>
      </c>
      <c r="I169" s="306"/>
      <c r="J169" s="306"/>
      <c r="K169" s="306"/>
      <c r="L169" s="306"/>
      <c r="M169" s="306"/>
      <c r="P169" s="108" t="s">
        <v>334</v>
      </c>
      <c r="Q169" s="16">
        <f>DU160</f>
        <v>0</v>
      </c>
      <c r="R169" s="306"/>
      <c r="S169" s="306"/>
      <c r="T169" s="306"/>
      <c r="U169" s="306"/>
      <c r="V169" s="30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c r="CY169" s="46"/>
      <c r="CZ169" s="46"/>
      <c r="DA169" s="46"/>
      <c r="DB169" s="46"/>
      <c r="DC169" s="46"/>
      <c r="DD169" s="46"/>
      <c r="DE169" s="46"/>
      <c r="DF169" s="46"/>
      <c r="DG169" s="46"/>
      <c r="DH169" s="46"/>
      <c r="DI169" s="46"/>
      <c r="DJ169" s="46"/>
      <c r="DK169" s="46"/>
      <c r="DL169" s="46"/>
      <c r="DM169" s="46"/>
      <c r="DN169" s="46"/>
      <c r="DO169" s="46"/>
      <c r="DP169" s="46"/>
      <c r="DQ169" s="46"/>
      <c r="DR169" s="46"/>
      <c r="DS169" s="46"/>
      <c r="DT169" s="46"/>
      <c r="DU169" s="46"/>
      <c r="DV169" s="46"/>
      <c r="DW169" s="46"/>
      <c r="DX169" s="46"/>
      <c r="DY169" s="46"/>
      <c r="DZ169" s="46"/>
      <c r="EA169" s="46"/>
      <c r="EB169" s="46"/>
      <c r="EC169" s="46"/>
      <c r="ED169" s="46"/>
      <c r="EE169" s="46"/>
      <c r="EF169" s="46"/>
      <c r="EG169" s="46"/>
      <c r="EH169" s="46"/>
      <c r="EI169" s="46"/>
      <c r="EJ169" s="46"/>
      <c r="EK169" s="46"/>
      <c r="EL169" s="46"/>
      <c r="EM169" s="46"/>
      <c r="EN169" s="46"/>
      <c r="EO169" s="46"/>
      <c r="EP169" s="46"/>
      <c r="EQ169" s="46"/>
      <c r="ER169" s="46"/>
      <c r="ES169" s="46"/>
      <c r="ET169" s="46"/>
      <c r="EU169" s="46"/>
      <c r="EV169" s="46"/>
      <c r="EW169" s="46"/>
      <c r="EX169" s="46"/>
      <c r="EY169" s="46"/>
      <c r="EZ169" s="46"/>
      <c r="FA169" s="46"/>
      <c r="FB169" s="46"/>
      <c r="FC169" s="46"/>
      <c r="FD169" s="46"/>
      <c r="FE169" s="46"/>
      <c r="FF169" s="46"/>
      <c r="FG169" s="46"/>
      <c r="FH169" s="46"/>
      <c r="FI169" s="46"/>
      <c r="FJ169" s="46"/>
      <c r="FK169" s="46"/>
      <c r="FL169" s="46"/>
      <c r="FM169" s="46"/>
    </row>
    <row r="170" spans="3:206" ht="130.5" hidden="1" customHeight="1" thickBot="1" x14ac:dyDescent="0.5">
      <c r="G170" s="108" t="s">
        <v>335</v>
      </c>
      <c r="H170" s="16">
        <f>BZ160</f>
        <v>0</v>
      </c>
      <c r="I170" s="305" t="s">
        <v>336</v>
      </c>
      <c r="J170" s="305"/>
      <c r="K170" s="305"/>
      <c r="L170" s="305"/>
      <c r="M170" s="305"/>
      <c r="P170" s="108" t="s">
        <v>335</v>
      </c>
      <c r="Q170" s="16">
        <f>DV160</f>
        <v>0</v>
      </c>
      <c r="R170" s="306"/>
      <c r="S170" s="306"/>
      <c r="T170" s="306"/>
      <c r="U170" s="306"/>
      <c r="V170" s="30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c r="CY170" s="46"/>
      <c r="CZ170" s="46"/>
      <c r="DA170" s="46"/>
      <c r="DB170" s="46"/>
      <c r="DC170" s="46"/>
      <c r="DD170" s="46"/>
      <c r="DE170" s="46"/>
      <c r="DF170" s="46"/>
      <c r="DG170" s="46"/>
      <c r="DH170" s="46"/>
      <c r="DI170" s="46"/>
      <c r="DJ170" s="46"/>
      <c r="DK170" s="46"/>
      <c r="DL170" s="46"/>
      <c r="DM170" s="46"/>
      <c r="DN170" s="46"/>
      <c r="DO170" s="46"/>
      <c r="DP170" s="46"/>
      <c r="DQ170" s="46"/>
      <c r="DR170" s="46"/>
      <c r="DS170" s="46"/>
      <c r="DT170" s="46"/>
      <c r="DU170" s="46"/>
      <c r="DV170" s="46"/>
      <c r="DW170" s="46"/>
      <c r="DX170" s="46"/>
      <c r="DY170" s="46"/>
      <c r="DZ170" s="46"/>
      <c r="EA170" s="46"/>
      <c r="EB170" s="46"/>
      <c r="EC170" s="46"/>
      <c r="ED170" s="46"/>
      <c r="EE170" s="46"/>
      <c r="EF170" s="46"/>
      <c r="EG170" s="46"/>
      <c r="EH170" s="46"/>
      <c r="EI170" s="46"/>
      <c r="EJ170" s="46"/>
      <c r="EK170" s="46"/>
      <c r="EL170" s="46"/>
      <c r="EM170" s="46"/>
      <c r="EN170" s="46"/>
      <c r="EO170" s="46"/>
      <c r="EP170" s="46"/>
      <c r="EQ170" s="46"/>
      <c r="ER170" s="46"/>
      <c r="ES170" s="46"/>
      <c r="ET170" s="46"/>
      <c r="EU170" s="46"/>
      <c r="EV170" s="46"/>
      <c r="EW170" s="46"/>
      <c r="EX170" s="46"/>
      <c r="EY170" s="46"/>
      <c r="EZ170" s="46"/>
      <c r="FA170" s="46"/>
      <c r="FB170" s="46"/>
      <c r="FC170" s="46"/>
      <c r="FD170" s="46"/>
      <c r="FE170" s="46"/>
      <c r="FF170" s="46"/>
      <c r="FG170" s="46"/>
      <c r="FH170" s="46"/>
      <c r="FI170" s="46"/>
      <c r="FJ170" s="46"/>
      <c r="FK170" s="46"/>
      <c r="FL170" s="46"/>
      <c r="FM170" s="46"/>
    </row>
    <row r="171" spans="3:206" ht="18.5" x14ac:dyDescent="0.45">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46"/>
      <c r="EZ171" s="46"/>
      <c r="FA171" s="46"/>
      <c r="FB171" s="46"/>
      <c r="FC171" s="46"/>
      <c r="FD171" s="46"/>
      <c r="FE171" s="46"/>
      <c r="FF171" s="46"/>
      <c r="FG171" s="46"/>
      <c r="FH171" s="46"/>
      <c r="FI171" s="46"/>
      <c r="FJ171" s="46"/>
      <c r="FK171" s="46"/>
      <c r="FL171" s="46"/>
      <c r="FM171" s="46"/>
    </row>
    <row r="172" spans="3:206" ht="18.5" x14ac:dyDescent="0.45">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46"/>
      <c r="EZ172" s="46"/>
      <c r="FA172" s="46"/>
      <c r="FB172" s="46"/>
      <c r="FC172" s="46"/>
      <c r="FD172" s="46"/>
      <c r="FE172" s="46"/>
      <c r="FF172" s="46"/>
      <c r="FG172" s="46"/>
      <c r="FH172" s="46"/>
      <c r="FI172" s="46"/>
      <c r="FJ172" s="46"/>
      <c r="FK172" s="46"/>
      <c r="FL172" s="46"/>
      <c r="FM172" s="46"/>
    </row>
    <row r="173" spans="3:206" ht="21" customHeight="1" thickBot="1" x14ac:dyDescent="0.5">
      <c r="C173" s="216" t="s">
        <v>344</v>
      </c>
      <c r="D173" s="381"/>
      <c r="E173" s="381"/>
      <c r="F173" s="38"/>
      <c r="G173" s="219" t="s">
        <v>344</v>
      </c>
      <c r="H173" s="233"/>
      <c r="I173" s="233"/>
      <c r="J173" s="233"/>
      <c r="K173" s="233"/>
      <c r="L173" s="233"/>
      <c r="M173" s="233"/>
      <c r="N173" s="385" t="s">
        <v>86</v>
      </c>
      <c r="P173" s="224" t="s">
        <v>344</v>
      </c>
      <c r="Q173" s="226"/>
      <c r="R173" s="226"/>
      <c r="S173" s="226"/>
      <c r="T173" s="226"/>
      <c r="U173" s="226"/>
      <c r="V173" s="226"/>
      <c r="W173" s="399" t="s">
        <v>86</v>
      </c>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c r="CU173" s="46"/>
      <c r="CV173" s="46"/>
      <c r="CW173" s="46"/>
      <c r="CX173" s="46"/>
      <c r="CY173" s="46"/>
      <c r="CZ173" s="46"/>
      <c r="DA173" s="46"/>
      <c r="DB173" s="46"/>
      <c r="DC173" s="46"/>
      <c r="DD173" s="46"/>
      <c r="DE173" s="46"/>
      <c r="DF173" s="46"/>
      <c r="DG173" s="46"/>
      <c r="DH173" s="46"/>
      <c r="DI173" s="46"/>
      <c r="DJ173" s="46"/>
      <c r="DK173" s="46"/>
      <c r="DL173" s="46"/>
      <c r="DM173" s="46"/>
      <c r="DN173" s="46"/>
      <c r="DO173" s="46"/>
      <c r="DP173" s="46"/>
      <c r="DQ173" s="46"/>
      <c r="DR173" s="46"/>
      <c r="DS173" s="46"/>
      <c r="DT173" s="46"/>
      <c r="DU173" s="46"/>
      <c r="DV173" s="46"/>
      <c r="DW173" s="46"/>
      <c r="DX173" s="46"/>
      <c r="DY173" s="46"/>
      <c r="DZ173" s="46"/>
      <c r="EA173" s="46"/>
      <c r="EB173" s="46"/>
      <c r="EC173" s="46"/>
      <c r="ED173" s="46"/>
      <c r="EE173" s="46"/>
      <c r="EF173" s="46"/>
      <c r="EG173" s="46"/>
      <c r="EH173" s="46"/>
      <c r="EI173" s="46"/>
      <c r="EJ173" s="46"/>
      <c r="EK173" s="46"/>
      <c r="EL173" s="46"/>
      <c r="EM173" s="46"/>
      <c r="EN173" s="46"/>
      <c r="EO173" s="46"/>
      <c r="EP173" s="46"/>
      <c r="EQ173" s="46"/>
      <c r="ER173" s="46"/>
      <c r="ES173" s="46"/>
      <c r="ET173" s="46"/>
      <c r="EU173" s="46"/>
      <c r="EV173" s="46"/>
      <c r="EW173" s="46"/>
      <c r="EX173" s="46"/>
      <c r="EY173" s="46"/>
      <c r="EZ173" s="46"/>
      <c r="FA173" s="46"/>
      <c r="FB173" s="46"/>
      <c r="FC173" s="46"/>
      <c r="FD173" s="46"/>
      <c r="FE173" s="46"/>
      <c r="FF173" s="46"/>
      <c r="FG173" s="46"/>
      <c r="FH173" s="46"/>
      <c r="FI173" s="46"/>
      <c r="FJ173" s="46"/>
      <c r="FK173" s="46"/>
      <c r="FL173" s="46"/>
      <c r="FM173" s="46"/>
    </row>
    <row r="174" spans="3:206" ht="37.5" thickBot="1" x14ac:dyDescent="0.5">
      <c r="C174" s="217" t="s">
        <v>264</v>
      </c>
      <c r="D174" s="217"/>
      <c r="E174" s="218"/>
      <c r="G174" s="220" t="s">
        <v>265</v>
      </c>
      <c r="H174" s="233"/>
      <c r="I174" s="379" t="s">
        <v>266</v>
      </c>
      <c r="J174" s="379"/>
      <c r="K174" s="379"/>
      <c r="L174" s="380"/>
      <c r="M174" s="244" t="s">
        <v>4</v>
      </c>
      <c r="N174" s="385"/>
      <c r="P174" s="225" t="s">
        <v>267</v>
      </c>
      <c r="Q174" s="331" t="s">
        <v>266</v>
      </c>
      <c r="R174" s="331"/>
      <c r="S174" s="331"/>
      <c r="T174" s="331"/>
      <c r="U174" s="332"/>
      <c r="V174" s="244" t="s">
        <v>4</v>
      </c>
      <c r="W174" s="399"/>
      <c r="Y174" s="178" t="str">
        <f>C173</f>
        <v xml:space="preserve">Plan of Action 8: </v>
      </c>
      <c r="Z174" s="185" t="s">
        <v>271</v>
      </c>
      <c r="AA174" s="185" t="s">
        <v>272</v>
      </c>
      <c r="AB174" s="185" t="s">
        <v>273</v>
      </c>
      <c r="AC174" s="185" t="s">
        <v>274</v>
      </c>
      <c r="AD174" s="185" t="s">
        <v>275</v>
      </c>
      <c r="AE174" s="186" t="s">
        <v>276</v>
      </c>
      <c r="AF174" s="186" t="s">
        <v>277</v>
      </c>
      <c r="AG174" s="186" t="s">
        <v>278</v>
      </c>
      <c r="AH174" s="186" t="s">
        <v>279</v>
      </c>
      <c r="AI174" s="186" t="s">
        <v>280</v>
      </c>
      <c r="AJ174" s="186" t="s">
        <v>281</v>
      </c>
      <c r="AK174" s="186" t="s">
        <v>282</v>
      </c>
      <c r="AL174" s="186" t="s">
        <v>283</v>
      </c>
      <c r="AM174" s="186" t="s">
        <v>284</v>
      </c>
      <c r="AN174" s="186" t="s">
        <v>285</v>
      </c>
      <c r="AO174" s="186" t="s">
        <v>286</v>
      </c>
      <c r="AP174" s="187" t="s">
        <v>287</v>
      </c>
      <c r="AQ174" s="187" t="s">
        <v>288</v>
      </c>
      <c r="AR174" s="187" t="s">
        <v>289</v>
      </c>
      <c r="AS174" s="187" t="s">
        <v>290</v>
      </c>
      <c r="AT174" s="187" t="s">
        <v>291</v>
      </c>
      <c r="AU174" s="187" t="s">
        <v>292</v>
      </c>
      <c r="AV174" s="187" t="s">
        <v>293</v>
      </c>
      <c r="AW174" s="187" t="s">
        <v>294</v>
      </c>
      <c r="AX174" s="187" t="s">
        <v>295</v>
      </c>
      <c r="AY174" s="187" t="s">
        <v>296</v>
      </c>
      <c r="AZ174" s="187" t="s">
        <v>297</v>
      </c>
      <c r="BA174" s="187" t="s">
        <v>298</v>
      </c>
      <c r="BB174" s="187" t="s">
        <v>299</v>
      </c>
      <c r="BC174" s="187" t="s">
        <v>300</v>
      </c>
      <c r="BD174" s="187" t="s">
        <v>301</v>
      </c>
      <c r="BE174" s="187" t="s">
        <v>302</v>
      </c>
      <c r="BF174" s="187" t="s">
        <v>303</v>
      </c>
      <c r="BG174" s="187" t="s">
        <v>304</v>
      </c>
      <c r="BH174" s="187" t="s">
        <v>305</v>
      </c>
      <c r="BI174" s="187" t="s">
        <v>306</v>
      </c>
      <c r="BJ174" s="187" t="s">
        <v>307</v>
      </c>
      <c r="BK174" s="188" t="s">
        <v>308</v>
      </c>
      <c r="BL174" s="188" t="s">
        <v>309</v>
      </c>
      <c r="BM174" s="188" t="s">
        <v>310</v>
      </c>
      <c r="BN174" s="188" t="s">
        <v>311</v>
      </c>
      <c r="BO174" s="188" t="s">
        <v>312</v>
      </c>
      <c r="BP174" s="188" t="s">
        <v>313</v>
      </c>
      <c r="BQ174" s="188" t="s">
        <v>314</v>
      </c>
      <c r="BR174" s="188" t="s">
        <v>315</v>
      </c>
      <c r="BS174" s="188" t="s">
        <v>316</v>
      </c>
      <c r="BT174" s="188" t="s">
        <v>317</v>
      </c>
      <c r="BU174" s="188" t="s">
        <v>318</v>
      </c>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46"/>
      <c r="EJ174" s="46"/>
      <c r="EK174" s="46"/>
      <c r="EL174" s="46"/>
      <c r="EM174" s="46"/>
      <c r="EN174" s="46"/>
      <c r="EO174" s="46"/>
      <c r="EP174" s="46"/>
      <c r="EQ174" s="46"/>
      <c r="ER174" s="46"/>
      <c r="ES174" s="46"/>
      <c r="ET174" s="46"/>
      <c r="EU174" s="46"/>
      <c r="EV174" s="46"/>
      <c r="EW174" s="46"/>
      <c r="EX174" s="46"/>
      <c r="EY174" s="46"/>
      <c r="EZ174" s="46"/>
      <c r="FA174" s="46"/>
      <c r="FB174" s="46"/>
      <c r="FC174" s="46"/>
      <c r="FD174" s="46"/>
      <c r="FE174" s="46"/>
      <c r="FF174" s="46"/>
      <c r="FG174" s="46"/>
      <c r="FH174" s="46"/>
      <c r="FI174" s="46"/>
      <c r="FJ174" s="46"/>
      <c r="FK174" s="46"/>
      <c r="FL174" s="46"/>
      <c r="FM174" s="46"/>
    </row>
    <row r="175" spans="3:206" ht="18" customHeight="1" thickBot="1" x14ac:dyDescent="0.5">
      <c r="C175" s="239" t="s">
        <v>268</v>
      </c>
      <c r="D175" s="218"/>
      <c r="E175" s="34"/>
      <c r="G175" s="372" t="s">
        <v>269</v>
      </c>
      <c r="H175" s="373"/>
      <c r="I175" s="34"/>
      <c r="J175" s="375" t="s">
        <v>270</v>
      </c>
      <c r="K175" s="373"/>
      <c r="L175" s="318" t="s">
        <v>4</v>
      </c>
      <c r="M175" s="319"/>
      <c r="N175" s="385"/>
      <c r="P175" s="328" t="s">
        <v>269</v>
      </c>
      <c r="Q175" s="329"/>
      <c r="R175" s="34"/>
      <c r="S175" s="330" t="s">
        <v>270</v>
      </c>
      <c r="T175" s="329"/>
      <c r="U175" s="318" t="s">
        <v>4</v>
      </c>
      <c r="V175" s="319"/>
      <c r="W175" s="399"/>
      <c r="X175" s="56"/>
      <c r="Y175" s="221" t="s">
        <v>740</v>
      </c>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5" t="s">
        <v>271</v>
      </c>
      <c r="BW175" s="185" t="s">
        <v>272</v>
      </c>
      <c r="BX175" s="185" t="s">
        <v>273</v>
      </c>
      <c r="BY175" s="185" t="s">
        <v>274</v>
      </c>
      <c r="BZ175" s="185" t="s">
        <v>275</v>
      </c>
      <c r="CA175" s="186" t="s">
        <v>276</v>
      </c>
      <c r="CB175" s="186" t="s">
        <v>277</v>
      </c>
      <c r="CC175" s="186" t="s">
        <v>278</v>
      </c>
      <c r="CD175" s="186" t="s">
        <v>279</v>
      </c>
      <c r="CE175" s="186" t="s">
        <v>280</v>
      </c>
      <c r="CF175" s="186" t="s">
        <v>281</v>
      </c>
      <c r="CG175" s="186" t="s">
        <v>282</v>
      </c>
      <c r="CH175" s="186" t="s">
        <v>283</v>
      </c>
      <c r="CI175" s="186" t="s">
        <v>284</v>
      </c>
      <c r="CJ175" s="186" t="s">
        <v>285</v>
      </c>
      <c r="CK175" s="186" t="s">
        <v>286</v>
      </c>
      <c r="CL175" s="187" t="s">
        <v>287</v>
      </c>
      <c r="CM175" s="187" t="s">
        <v>288</v>
      </c>
      <c r="CN175" s="187" t="s">
        <v>289</v>
      </c>
      <c r="CO175" s="187" t="s">
        <v>290</v>
      </c>
      <c r="CP175" s="187" t="s">
        <v>291</v>
      </c>
      <c r="CQ175" s="187" t="s">
        <v>292</v>
      </c>
      <c r="CR175" s="187" t="s">
        <v>293</v>
      </c>
      <c r="CS175" s="187" t="s">
        <v>294</v>
      </c>
      <c r="CT175" s="187" t="s">
        <v>295</v>
      </c>
      <c r="CU175" s="187" t="s">
        <v>296</v>
      </c>
      <c r="CV175" s="187" t="s">
        <v>297</v>
      </c>
      <c r="CW175" s="187" t="s">
        <v>298</v>
      </c>
      <c r="CX175" s="187" t="s">
        <v>299</v>
      </c>
      <c r="CY175" s="187" t="s">
        <v>300</v>
      </c>
      <c r="CZ175" s="187" t="s">
        <v>301</v>
      </c>
      <c r="DA175" s="187" t="s">
        <v>302</v>
      </c>
      <c r="DB175" s="187" t="s">
        <v>303</v>
      </c>
      <c r="DC175" s="187" t="s">
        <v>304</v>
      </c>
      <c r="DD175" s="187" t="s">
        <v>305</v>
      </c>
      <c r="DE175" s="187" t="s">
        <v>306</v>
      </c>
      <c r="DF175" s="187" t="s">
        <v>307</v>
      </c>
      <c r="DG175" s="188" t="s">
        <v>308</v>
      </c>
      <c r="DH175" s="188" t="s">
        <v>309</v>
      </c>
      <c r="DI175" s="188" t="s">
        <v>310</v>
      </c>
      <c r="DJ175" s="188" t="s">
        <v>311</v>
      </c>
      <c r="DK175" s="188" t="s">
        <v>312</v>
      </c>
      <c r="DL175" s="188" t="s">
        <v>313</v>
      </c>
      <c r="DM175" s="188" t="s">
        <v>314</v>
      </c>
      <c r="DN175" s="188" t="s">
        <v>315</v>
      </c>
      <c r="DO175" s="188" t="s">
        <v>316</v>
      </c>
      <c r="DP175" s="188" t="s">
        <v>317</v>
      </c>
      <c r="DQ175" s="188" t="s">
        <v>318</v>
      </c>
      <c r="DR175" s="185" t="s">
        <v>271</v>
      </c>
      <c r="DS175" s="185" t="s">
        <v>272</v>
      </c>
      <c r="DT175" s="185" t="s">
        <v>273</v>
      </c>
      <c r="DU175" s="185" t="s">
        <v>274</v>
      </c>
      <c r="DV175" s="185" t="s">
        <v>275</v>
      </c>
      <c r="DW175" s="186" t="s">
        <v>276</v>
      </c>
      <c r="DX175" s="186" t="s">
        <v>277</v>
      </c>
      <c r="DY175" s="186" t="s">
        <v>278</v>
      </c>
      <c r="DZ175" s="186" t="s">
        <v>279</v>
      </c>
      <c r="EA175" s="186" t="s">
        <v>280</v>
      </c>
      <c r="EB175" s="186" t="s">
        <v>281</v>
      </c>
      <c r="EC175" s="186" t="s">
        <v>282</v>
      </c>
      <c r="ED175" s="186" t="s">
        <v>283</v>
      </c>
      <c r="EE175" s="186" t="s">
        <v>284</v>
      </c>
      <c r="EF175" s="186" t="s">
        <v>285</v>
      </c>
      <c r="EG175" s="186" t="s">
        <v>286</v>
      </c>
      <c r="EH175" s="187" t="s">
        <v>287</v>
      </c>
      <c r="EI175" s="187" t="s">
        <v>288</v>
      </c>
      <c r="EJ175" s="187" t="s">
        <v>289</v>
      </c>
      <c r="EK175" s="187" t="s">
        <v>290</v>
      </c>
      <c r="EL175" s="187" t="s">
        <v>291</v>
      </c>
      <c r="EM175" s="187" t="s">
        <v>292</v>
      </c>
      <c r="EN175" s="187" t="s">
        <v>293</v>
      </c>
      <c r="EO175" s="187" t="s">
        <v>294</v>
      </c>
      <c r="EP175" s="187" t="s">
        <v>295</v>
      </c>
      <c r="EQ175" s="187" t="s">
        <v>296</v>
      </c>
      <c r="ER175" s="187" t="s">
        <v>297</v>
      </c>
      <c r="ES175" s="187" t="s">
        <v>298</v>
      </c>
      <c r="ET175" s="187" t="s">
        <v>299</v>
      </c>
      <c r="EU175" s="187" t="s">
        <v>300</v>
      </c>
      <c r="EV175" s="187" t="s">
        <v>301</v>
      </c>
      <c r="EW175" s="187" t="s">
        <v>302</v>
      </c>
      <c r="EX175" s="187" t="s">
        <v>303</v>
      </c>
      <c r="EY175" s="187" t="s">
        <v>304</v>
      </c>
      <c r="EZ175" s="187" t="s">
        <v>305</v>
      </c>
      <c r="FA175" s="187" t="s">
        <v>306</v>
      </c>
      <c r="FB175" s="187" t="s">
        <v>307</v>
      </c>
      <c r="FC175" s="188" t="s">
        <v>308</v>
      </c>
      <c r="FD175" s="188" t="s">
        <v>309</v>
      </c>
      <c r="FE175" s="188" t="s">
        <v>310</v>
      </c>
      <c r="FF175" s="188" t="s">
        <v>311</v>
      </c>
      <c r="FG175" s="188" t="s">
        <v>312</v>
      </c>
      <c r="FH175" s="188" t="s">
        <v>313</v>
      </c>
      <c r="FI175" s="188" t="s">
        <v>314</v>
      </c>
      <c r="FJ175" s="188" t="s">
        <v>315</v>
      </c>
      <c r="FK175" s="188" t="s">
        <v>316</v>
      </c>
      <c r="FL175" s="188" t="s">
        <v>317</v>
      </c>
      <c r="FM175" s="188" t="s">
        <v>318</v>
      </c>
    </row>
    <row r="176" spans="3:206" ht="18" customHeight="1" thickBot="1" x14ac:dyDescent="0.5">
      <c r="C176" s="239" t="s">
        <v>319</v>
      </c>
      <c r="D176" s="218"/>
      <c r="E176" s="34"/>
      <c r="G176" s="372" t="s">
        <v>320</v>
      </c>
      <c r="H176" s="373"/>
      <c r="I176" s="34"/>
      <c r="J176" s="375" t="s">
        <v>321</v>
      </c>
      <c r="K176" s="372"/>
      <c r="L176" s="373"/>
      <c r="M176" s="45" t="s">
        <v>4</v>
      </c>
      <c r="N176" s="385"/>
      <c r="P176" s="328" t="s">
        <v>320</v>
      </c>
      <c r="Q176" s="329"/>
      <c r="R176" s="34"/>
      <c r="S176" s="330" t="s">
        <v>321</v>
      </c>
      <c r="T176" s="328"/>
      <c r="U176" s="329"/>
      <c r="V176" s="45" t="s">
        <v>4</v>
      </c>
      <c r="W176" s="399"/>
      <c r="X176" s="57"/>
      <c r="Y176" s="222" t="s">
        <v>741</v>
      </c>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1"/>
      <c r="BQ176" s="181"/>
      <c r="BR176" s="181"/>
      <c r="BS176" s="181"/>
      <c r="BT176" s="181"/>
      <c r="BU176" s="181"/>
      <c r="BV176" s="181"/>
      <c r="BW176" s="181"/>
      <c r="BX176" s="181"/>
      <c r="BY176" s="181"/>
      <c r="BZ176" s="181"/>
      <c r="CA176" s="181"/>
      <c r="CB176" s="181"/>
      <c r="CC176" s="181"/>
      <c r="CD176" s="181"/>
      <c r="CE176" s="181"/>
      <c r="CF176" s="181"/>
      <c r="CG176" s="181"/>
      <c r="CH176" s="181"/>
      <c r="CI176" s="181"/>
      <c r="CJ176" s="181"/>
      <c r="CK176" s="181"/>
      <c r="CL176" s="181"/>
      <c r="CM176" s="181"/>
      <c r="CN176" s="181"/>
      <c r="CO176" s="181"/>
      <c r="CP176" s="181"/>
      <c r="CQ176" s="181"/>
      <c r="CR176" s="181"/>
      <c r="CS176" s="181"/>
      <c r="CT176" s="181"/>
      <c r="CU176" s="181"/>
      <c r="CV176" s="181"/>
      <c r="CW176" s="181"/>
      <c r="CX176" s="181"/>
      <c r="CY176" s="181"/>
      <c r="CZ176" s="181"/>
      <c r="DA176" s="181"/>
      <c r="DB176" s="181"/>
      <c r="DC176" s="181"/>
      <c r="DD176" s="181"/>
      <c r="DE176" s="181"/>
      <c r="DF176" s="181"/>
      <c r="DG176" s="181"/>
      <c r="DH176" s="181"/>
      <c r="DI176" s="181"/>
      <c r="DJ176" s="181"/>
      <c r="DK176" s="181"/>
      <c r="DL176" s="181"/>
      <c r="DM176" s="181"/>
      <c r="DN176" s="181"/>
      <c r="DO176" s="181"/>
      <c r="DP176" s="181"/>
      <c r="DQ176" s="181"/>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c r="FN176">
        <f>'Coversheet'!$D$13</f>
        <v>0</v>
      </c>
      <c r="FO176">
        <f>'Coversheet'!$D$14</f>
        <v>0</v>
      </c>
      <c r="FP176">
        <f>'Coversheet'!$D$12</f>
        <v>0</v>
      </c>
      <c r="FQ176" t="str">
        <f>'Coversheet'!$D$15</f>
        <v>Select</v>
      </c>
      <c r="FR176" t="str">
        <f>$E$29</f>
        <v>AFRPS Development</v>
      </c>
      <c r="FS176" s="9">
        <f>E175</f>
        <v>0</v>
      </c>
      <c r="FT176" s="9">
        <f>E176</f>
        <v>0</v>
      </c>
      <c r="FU176" s="37">
        <f>C178</f>
        <v>0</v>
      </c>
      <c r="FV176" s="37" t="s">
        <v>322</v>
      </c>
      <c r="FW176" s="37"/>
      <c r="FX176" s="37" t="s">
        <v>322</v>
      </c>
      <c r="FY176" s="37" t="s">
        <v>322</v>
      </c>
      <c r="FZ176" s="37" t="s">
        <v>322</v>
      </c>
      <c r="GA176" s="9">
        <f>I175</f>
        <v>0</v>
      </c>
      <c r="GB176" s="9">
        <f>I176</f>
        <v>0</v>
      </c>
      <c r="GC176" t="str">
        <f>L175</f>
        <v>Select</v>
      </c>
      <c r="GD176" s="43" t="str">
        <f>M176</f>
        <v>Select</v>
      </c>
      <c r="GE176">
        <f>G178</f>
        <v>0</v>
      </c>
      <c r="GF176">
        <f>I182</f>
        <v>0</v>
      </c>
      <c r="GG176">
        <f>I183</f>
        <v>0</v>
      </c>
      <c r="GH176">
        <f>I184</f>
        <v>0</v>
      </c>
      <c r="GI176">
        <f>I185</f>
        <v>0</v>
      </c>
      <c r="GJ176" t="str">
        <f>I186</f>
        <v>N/A</v>
      </c>
      <c r="GK176">
        <f>N178</f>
        <v>0</v>
      </c>
      <c r="GL176" s="9">
        <f>R175</f>
        <v>0</v>
      </c>
      <c r="GM176" s="9">
        <f>R176</f>
        <v>0</v>
      </c>
      <c r="GN176" t="str">
        <f>U175</f>
        <v>Select</v>
      </c>
      <c r="GO176" t="str">
        <f>V176</f>
        <v>Select</v>
      </c>
      <c r="GP176" t="str">
        <f>P178</f>
        <v>[If this Plan of Action was reported as complete at your Mid-Year Progress report and no additional updates are needed please skip the Annual Response Section. Otherwise, complete the fields above and replace bracketed text with your progress report response]</v>
      </c>
      <c r="GQ176">
        <f>R182</f>
        <v>0</v>
      </c>
      <c r="GR176">
        <f>R183</f>
        <v>0</v>
      </c>
      <c r="GS176">
        <f>R184</f>
        <v>0</v>
      </c>
      <c r="GT176">
        <f>R185</f>
        <v>0</v>
      </c>
      <c r="GU176">
        <f>R186</f>
        <v>0</v>
      </c>
      <c r="GV176">
        <f>W178</f>
        <v>0</v>
      </c>
      <c r="GX176">
        <v>8</v>
      </c>
    </row>
    <row r="177" spans="3:206" ht="21" customHeight="1" thickBot="1" x14ac:dyDescent="0.5">
      <c r="C177" s="371" t="s">
        <v>323</v>
      </c>
      <c r="D177" s="371"/>
      <c r="E177" s="371"/>
      <c r="G177" s="235" t="s">
        <v>324</v>
      </c>
      <c r="H177" s="233"/>
      <c r="I177" s="233"/>
      <c r="J177" s="233"/>
      <c r="K177" s="233"/>
      <c r="L177" s="233"/>
      <c r="M177" s="233"/>
      <c r="N177" s="386"/>
      <c r="P177" s="227" t="s">
        <v>325</v>
      </c>
      <c r="Q177" s="227"/>
      <c r="R177" s="227"/>
      <c r="S177" s="227"/>
      <c r="T177" s="227"/>
      <c r="U177" s="227"/>
      <c r="V177" s="227"/>
      <c r="W177" s="400"/>
      <c r="X177" s="58"/>
      <c r="Y177" s="223" t="s">
        <v>742</v>
      </c>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181"/>
      <c r="BN177" s="181"/>
      <c r="BO177" s="181"/>
      <c r="BP177" s="181"/>
      <c r="BQ177" s="181"/>
      <c r="BR177" s="181"/>
      <c r="BS177" s="181"/>
      <c r="BT177" s="181"/>
      <c r="BU177" s="181"/>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DQ177" s="46"/>
      <c r="DR177" s="46"/>
      <c r="DS177" s="46"/>
      <c r="DT177" s="46"/>
      <c r="DU177" s="46"/>
      <c r="DV177" s="46"/>
      <c r="DW177" s="46"/>
      <c r="DX177" s="46"/>
      <c r="DY177" s="46"/>
      <c r="DZ177" s="46"/>
      <c r="EA177" s="46"/>
      <c r="EB177" s="46"/>
      <c r="EC177" s="46"/>
      <c r="ED177" s="46"/>
      <c r="EE177" s="46"/>
      <c r="EF177" s="46"/>
      <c r="EG177" s="46"/>
      <c r="EH177" s="46"/>
      <c r="EI177" s="46"/>
      <c r="EJ177" s="46"/>
      <c r="EK177" s="46"/>
      <c r="EL177" s="46"/>
      <c r="EM177" s="46"/>
      <c r="EN177" s="46"/>
      <c r="EO177" s="46"/>
      <c r="EP177" s="46"/>
      <c r="EQ177" s="46"/>
      <c r="ER177" s="46"/>
      <c r="ES177" s="46"/>
      <c r="ET177" s="46"/>
      <c r="EU177" s="46"/>
      <c r="EV177" s="46"/>
      <c r="EW177" s="46"/>
      <c r="EX177" s="46"/>
      <c r="EY177" s="46"/>
      <c r="EZ177" s="46"/>
      <c r="FA177" s="46"/>
      <c r="FB177" s="46"/>
      <c r="FC177" s="46"/>
      <c r="FD177" s="46"/>
      <c r="FE177" s="46"/>
      <c r="FF177" s="46"/>
      <c r="FG177" s="46"/>
      <c r="FH177" s="46"/>
      <c r="FI177" s="46"/>
      <c r="FJ177" s="46"/>
      <c r="FK177" s="46"/>
      <c r="FL177" s="46"/>
      <c r="FM177" s="46"/>
    </row>
    <row r="178" spans="3:206" ht="148.5" customHeight="1" x14ac:dyDescent="0.45">
      <c r="C178" s="333"/>
      <c r="D178" s="334"/>
      <c r="E178" s="335"/>
      <c r="G178" s="309"/>
      <c r="H178" s="366"/>
      <c r="I178" s="366"/>
      <c r="J178" s="366"/>
      <c r="K178" s="366"/>
      <c r="L178" s="366"/>
      <c r="M178" s="367"/>
      <c r="N178" s="383"/>
      <c r="P178" s="309" t="s">
        <v>326</v>
      </c>
      <c r="Q178" s="310"/>
      <c r="R178" s="310"/>
      <c r="S178" s="310"/>
      <c r="T178" s="310"/>
      <c r="U178" s="310"/>
      <c r="V178" s="311"/>
      <c r="W178" s="383"/>
      <c r="X178" s="59"/>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s="46"/>
      <c r="DR178" s="46"/>
      <c r="DS178" s="46"/>
      <c r="DT178" s="46"/>
      <c r="DU178" s="46"/>
      <c r="DV178" s="46"/>
      <c r="DW178" s="46"/>
      <c r="DX178" s="46"/>
      <c r="DY178" s="46"/>
      <c r="DZ178" s="46"/>
      <c r="EA178" s="46"/>
      <c r="EB178" s="46"/>
      <c r="EC178" s="46"/>
      <c r="ED178" s="46"/>
      <c r="EE178" s="46"/>
      <c r="EF178" s="46"/>
      <c r="EG178" s="46"/>
      <c r="EH178" s="46"/>
      <c r="EI178" s="46"/>
      <c r="EJ178" s="46"/>
      <c r="EK178" s="46"/>
      <c r="EL178" s="46"/>
      <c r="EM178" s="46"/>
      <c r="EN178" s="46"/>
      <c r="EO178" s="46"/>
      <c r="EP178" s="46"/>
      <c r="EQ178" s="46"/>
      <c r="ER178" s="46"/>
      <c r="ES178" s="46"/>
      <c r="ET178" s="46"/>
      <c r="EU178" s="46"/>
      <c r="EV178" s="46"/>
      <c r="EW178" s="46"/>
      <c r="EX178" s="46"/>
      <c r="EY178" s="46"/>
      <c r="EZ178" s="46"/>
      <c r="FA178" s="46"/>
      <c r="FB178" s="46"/>
      <c r="FC178" s="46"/>
      <c r="FD178" s="46"/>
      <c r="FE178" s="46"/>
      <c r="FF178" s="46"/>
      <c r="FG178" s="46"/>
      <c r="FH178" s="46"/>
      <c r="FI178" s="46"/>
      <c r="FJ178" s="46"/>
      <c r="FK178" s="46"/>
      <c r="FL178" s="46"/>
      <c r="FM178" s="46"/>
    </row>
    <row r="179" spans="3:206" ht="148.5" customHeight="1" thickBot="1" x14ac:dyDescent="0.5">
      <c r="C179" s="336"/>
      <c r="D179" s="337"/>
      <c r="E179" s="338"/>
      <c r="G179" s="368"/>
      <c r="H179" s="369"/>
      <c r="I179" s="369"/>
      <c r="J179" s="369"/>
      <c r="K179" s="369"/>
      <c r="L179" s="369"/>
      <c r="M179" s="370"/>
      <c r="N179" s="384"/>
      <c r="P179" s="312"/>
      <c r="Q179" s="313"/>
      <c r="R179" s="313"/>
      <c r="S179" s="313"/>
      <c r="T179" s="313"/>
      <c r="U179" s="313"/>
      <c r="V179" s="314"/>
      <c r="W179" s="384"/>
      <c r="X179" s="59"/>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DQ179" s="46"/>
      <c r="DR179" s="46"/>
      <c r="DS179" s="46"/>
      <c r="DT179" s="46"/>
      <c r="DU179" s="46"/>
      <c r="DV179" s="46"/>
      <c r="DW179" s="46"/>
      <c r="DX179" s="46"/>
      <c r="DY179" s="46"/>
      <c r="DZ179" s="46"/>
      <c r="EA179" s="46"/>
      <c r="EB179" s="46"/>
      <c r="EC179" s="46"/>
      <c r="ED179" s="46"/>
      <c r="EE179" s="46"/>
      <c r="EF179" s="46"/>
      <c r="EG179" s="46"/>
      <c r="EH179" s="46"/>
      <c r="EI179" s="46"/>
      <c r="EJ179" s="46"/>
      <c r="EK179" s="46"/>
      <c r="EL179" s="46"/>
      <c r="EM179" s="46"/>
      <c r="EN179" s="46"/>
      <c r="EO179" s="46"/>
      <c r="EP179" s="46"/>
      <c r="EQ179" s="46"/>
      <c r="ER179" s="46"/>
      <c r="ES179" s="46"/>
      <c r="ET179" s="46"/>
      <c r="EU179" s="46"/>
      <c r="EV179" s="46"/>
      <c r="EW179" s="46"/>
      <c r="EX179" s="46"/>
      <c r="EY179" s="46"/>
      <c r="EZ179" s="46"/>
      <c r="FA179" s="46"/>
      <c r="FB179" s="46"/>
      <c r="FC179" s="46"/>
      <c r="FD179" s="46"/>
      <c r="FE179" s="46"/>
      <c r="FF179" s="46"/>
      <c r="FG179" s="46"/>
      <c r="FH179" s="46"/>
      <c r="FI179" s="46"/>
      <c r="FJ179" s="46"/>
      <c r="FK179" s="46"/>
      <c r="FL179" s="46"/>
      <c r="FM179" s="46"/>
    </row>
    <row r="180" spans="3:206" ht="19" thickBot="1" x14ac:dyDescent="0.5">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DQ180" s="46"/>
      <c r="DR180" s="46"/>
      <c r="DS180" s="46"/>
      <c r="DT180" s="46"/>
      <c r="DU180" s="46"/>
      <c r="DV180" s="46"/>
      <c r="DW180" s="46"/>
      <c r="DX180" s="46"/>
      <c r="DY180" s="46"/>
      <c r="DZ180" s="46"/>
      <c r="EA180" s="46"/>
      <c r="EB180" s="46"/>
      <c r="EC180" s="46"/>
      <c r="ED180" s="46"/>
      <c r="EE180" s="46"/>
      <c r="EF180" s="46"/>
      <c r="EG180" s="46"/>
      <c r="EH180" s="46"/>
      <c r="EI180" s="46"/>
      <c r="EJ180" s="46"/>
      <c r="EK180" s="46"/>
      <c r="EL180" s="46"/>
      <c r="EM180" s="46"/>
      <c r="EN180" s="46"/>
      <c r="EO180" s="46"/>
      <c r="EP180" s="46"/>
      <c r="EQ180" s="46"/>
      <c r="ER180" s="46"/>
      <c r="ES180" s="46"/>
      <c r="ET180" s="46"/>
      <c r="EU180" s="46"/>
      <c r="EV180" s="46"/>
      <c r="EW180" s="46"/>
      <c r="EX180" s="46"/>
      <c r="EY180" s="46"/>
      <c r="EZ180" s="46"/>
      <c r="FA180" s="46"/>
      <c r="FB180" s="46"/>
      <c r="FC180" s="46"/>
      <c r="FD180" s="46"/>
      <c r="FE180" s="46"/>
      <c r="FF180" s="46"/>
      <c r="FG180" s="46"/>
      <c r="FH180" s="46"/>
      <c r="FI180" s="46"/>
      <c r="FJ180" s="46"/>
      <c r="FK180" s="46"/>
      <c r="FL180" s="46"/>
      <c r="FM180" s="46"/>
    </row>
    <row r="181" spans="3:206" ht="74.5" thickBot="1" x14ac:dyDescent="0.5">
      <c r="G181" s="229" t="s">
        <v>327</v>
      </c>
      <c r="H181" s="229" t="s">
        <v>328</v>
      </c>
      <c r="I181" s="324" t="s">
        <v>329</v>
      </c>
      <c r="J181" s="325"/>
      <c r="K181" s="325"/>
      <c r="L181" s="325"/>
      <c r="M181" s="325"/>
      <c r="P181" s="228" t="s">
        <v>327</v>
      </c>
      <c r="Q181" s="228" t="s">
        <v>328</v>
      </c>
      <c r="R181" s="326" t="s">
        <v>330</v>
      </c>
      <c r="S181" s="327"/>
      <c r="T181" s="327"/>
      <c r="U181" s="327"/>
      <c r="V181" s="327"/>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s="46"/>
      <c r="DR181" s="46"/>
      <c r="DS181" s="46"/>
      <c r="DT181" s="46"/>
      <c r="DU181" s="46"/>
      <c r="DV181" s="46"/>
      <c r="DW181" s="46"/>
      <c r="DX181" s="46"/>
      <c r="DY181" s="46"/>
      <c r="DZ181" s="46"/>
      <c r="EA181" s="46"/>
      <c r="EB181" s="46"/>
      <c r="EC181" s="46"/>
      <c r="ED181" s="46"/>
      <c r="EE181" s="46"/>
      <c r="EF181" s="46"/>
      <c r="EG181" s="46"/>
      <c r="EH181" s="46"/>
      <c r="EI181" s="46"/>
      <c r="EJ181" s="46"/>
      <c r="EK181" s="46"/>
      <c r="EL181" s="46"/>
      <c r="EM181" s="46"/>
      <c r="EN181" s="46"/>
      <c r="EO181" s="46"/>
      <c r="EP181" s="46"/>
      <c r="EQ181" s="46"/>
      <c r="ER181" s="46"/>
      <c r="ES181" s="46"/>
      <c r="ET181" s="46"/>
      <c r="EU181" s="46"/>
      <c r="EV181" s="46"/>
      <c r="EW181" s="46"/>
      <c r="EX181" s="46"/>
      <c r="EY181" s="46"/>
      <c r="EZ181" s="46"/>
      <c r="FA181" s="46"/>
      <c r="FB181" s="46"/>
      <c r="FC181" s="46"/>
      <c r="FD181" s="46"/>
      <c r="FE181" s="46"/>
      <c r="FF181" s="46"/>
      <c r="FG181" s="46"/>
      <c r="FH181" s="46"/>
      <c r="FI181" s="46"/>
      <c r="FJ181" s="46"/>
      <c r="FK181" s="46"/>
      <c r="FL181" s="46"/>
      <c r="FM181" s="46"/>
    </row>
    <row r="182" spans="3:206" ht="130.5" customHeight="1" thickBot="1" x14ac:dyDescent="0.5">
      <c r="G182" s="108" t="s">
        <v>331</v>
      </c>
      <c r="H182" s="16">
        <f>BV176</f>
        <v>0</v>
      </c>
      <c r="I182" s="306"/>
      <c r="J182" s="306"/>
      <c r="K182" s="306"/>
      <c r="L182" s="306"/>
      <c r="M182" s="306"/>
      <c r="P182" s="108" t="s">
        <v>331</v>
      </c>
      <c r="Q182" s="16">
        <f>DR176</f>
        <v>0</v>
      </c>
      <c r="R182" s="306"/>
      <c r="S182" s="306"/>
      <c r="T182" s="306"/>
      <c r="U182" s="306"/>
      <c r="V182" s="30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s="46"/>
      <c r="DR182" s="46"/>
      <c r="DS182" s="46"/>
      <c r="DT182" s="46"/>
      <c r="DU182" s="46"/>
      <c r="DV182" s="46"/>
      <c r="DW182" s="46"/>
      <c r="DX182" s="46"/>
      <c r="DY182" s="46"/>
      <c r="DZ182" s="46"/>
      <c r="EA182" s="46"/>
      <c r="EB182" s="46"/>
      <c r="EC182" s="46"/>
      <c r="ED182" s="46"/>
      <c r="EE182" s="46"/>
      <c r="EF182" s="46"/>
      <c r="EG182" s="46"/>
      <c r="EH182" s="46"/>
      <c r="EI182" s="46"/>
      <c r="EJ182" s="46"/>
      <c r="EK182" s="46"/>
      <c r="EL182" s="46"/>
      <c r="EM182" s="46"/>
      <c r="EN182" s="46"/>
      <c r="EO182" s="46"/>
      <c r="EP182" s="46"/>
      <c r="EQ182" s="46"/>
      <c r="ER182" s="46"/>
      <c r="ES182" s="46"/>
      <c r="ET182" s="46"/>
      <c r="EU182" s="46"/>
      <c r="EV182" s="46"/>
      <c r="EW182" s="46"/>
      <c r="EX182" s="46"/>
      <c r="EY182" s="46"/>
      <c r="EZ182" s="46"/>
      <c r="FA182" s="46"/>
      <c r="FB182" s="46"/>
      <c r="FC182" s="46"/>
      <c r="FD182" s="46"/>
      <c r="FE182" s="46"/>
      <c r="FF182" s="46"/>
      <c r="FG182" s="46"/>
      <c r="FH182" s="46"/>
      <c r="FI182" s="46"/>
      <c r="FJ182" s="46"/>
      <c r="FK182" s="46"/>
      <c r="FL182" s="46"/>
      <c r="FM182" s="46"/>
    </row>
    <row r="183" spans="3:206" ht="130.5" customHeight="1" thickBot="1" x14ac:dyDescent="0.5">
      <c r="G183" s="108" t="s">
        <v>332</v>
      </c>
      <c r="H183" s="16">
        <f>BW176</f>
        <v>0</v>
      </c>
      <c r="I183" s="306"/>
      <c r="J183" s="306"/>
      <c r="K183" s="306"/>
      <c r="L183" s="306"/>
      <c r="M183" s="306"/>
      <c r="P183" s="108" t="s">
        <v>332</v>
      </c>
      <c r="Q183" s="16">
        <f>DS176</f>
        <v>0</v>
      </c>
      <c r="R183" s="306"/>
      <c r="S183" s="306"/>
      <c r="T183" s="306"/>
      <c r="U183" s="306"/>
      <c r="V183" s="30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s="46"/>
      <c r="DR183" s="46"/>
      <c r="DS183" s="46"/>
      <c r="DT183" s="46"/>
      <c r="DU183" s="46"/>
      <c r="DV183" s="46"/>
      <c r="DW183" s="46"/>
      <c r="DX183" s="46"/>
      <c r="DY183" s="46"/>
      <c r="DZ183" s="46"/>
      <c r="EA183" s="46"/>
      <c r="EB183" s="46"/>
      <c r="EC183" s="46"/>
      <c r="ED183" s="46"/>
      <c r="EE183" s="46"/>
      <c r="EF183" s="46"/>
      <c r="EG183" s="46"/>
      <c r="EH183" s="46"/>
      <c r="EI183" s="46"/>
      <c r="EJ183" s="46"/>
      <c r="EK183" s="46"/>
      <c r="EL183" s="46"/>
      <c r="EM183" s="46"/>
      <c r="EN183" s="46"/>
      <c r="EO183" s="46"/>
      <c r="EP183" s="46"/>
      <c r="EQ183" s="46"/>
      <c r="ER183" s="46"/>
      <c r="ES183" s="46"/>
      <c r="ET183" s="46"/>
      <c r="EU183" s="46"/>
      <c r="EV183" s="46"/>
      <c r="EW183" s="46"/>
      <c r="EX183" s="46"/>
      <c r="EY183" s="46"/>
      <c r="EZ183" s="46"/>
      <c r="FA183" s="46"/>
      <c r="FB183" s="46"/>
      <c r="FC183" s="46"/>
      <c r="FD183" s="46"/>
      <c r="FE183" s="46"/>
      <c r="FF183" s="46"/>
      <c r="FG183" s="46"/>
      <c r="FH183" s="46"/>
      <c r="FI183" s="46"/>
      <c r="FJ183" s="46"/>
      <c r="FK183" s="46"/>
      <c r="FL183" s="46"/>
      <c r="FM183" s="46"/>
    </row>
    <row r="184" spans="3:206" ht="130.5" customHeight="1" thickBot="1" x14ac:dyDescent="0.5">
      <c r="G184" s="108" t="s">
        <v>333</v>
      </c>
      <c r="H184" s="16">
        <f>BX176</f>
        <v>0</v>
      </c>
      <c r="I184" s="306"/>
      <c r="J184" s="306"/>
      <c r="K184" s="306"/>
      <c r="L184" s="306"/>
      <c r="M184" s="306"/>
      <c r="P184" s="108" t="s">
        <v>333</v>
      </c>
      <c r="Q184" s="16">
        <f>DT176</f>
        <v>0</v>
      </c>
      <c r="R184" s="306"/>
      <c r="S184" s="306"/>
      <c r="T184" s="306"/>
      <c r="U184" s="306"/>
      <c r="V184" s="30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s="46"/>
      <c r="DR184" s="46"/>
      <c r="DS184" s="46"/>
      <c r="DT184" s="46"/>
      <c r="DU184" s="46"/>
      <c r="DV184" s="46"/>
      <c r="DW184" s="46"/>
      <c r="DX184" s="46"/>
      <c r="DY184" s="46"/>
      <c r="DZ184" s="46"/>
      <c r="EA184" s="46"/>
      <c r="EB184" s="46"/>
      <c r="EC184" s="46"/>
      <c r="ED184" s="46"/>
      <c r="EE184" s="46"/>
      <c r="EF184" s="46"/>
      <c r="EG184" s="46"/>
      <c r="EH184" s="46"/>
      <c r="EI184" s="46"/>
      <c r="EJ184" s="46"/>
      <c r="EK184" s="46"/>
      <c r="EL184" s="46"/>
      <c r="EM184" s="46"/>
      <c r="EN184" s="46"/>
      <c r="EO184" s="46"/>
      <c r="EP184" s="46"/>
      <c r="EQ184" s="46"/>
      <c r="ER184" s="46"/>
      <c r="ES184" s="46"/>
      <c r="ET184" s="46"/>
      <c r="EU184" s="46"/>
      <c r="EV184" s="46"/>
      <c r="EW184" s="46"/>
      <c r="EX184" s="46"/>
      <c r="EY184" s="46"/>
      <c r="EZ184" s="46"/>
      <c r="FA184" s="46"/>
      <c r="FB184" s="46"/>
      <c r="FC184" s="46"/>
      <c r="FD184" s="46"/>
      <c r="FE184" s="46"/>
      <c r="FF184" s="46"/>
      <c r="FG184" s="46"/>
      <c r="FH184" s="46"/>
      <c r="FI184" s="46"/>
      <c r="FJ184" s="46"/>
      <c r="FK184" s="46"/>
      <c r="FL184" s="46"/>
      <c r="FM184" s="46"/>
    </row>
    <row r="185" spans="3:206" ht="130.5" customHeight="1" thickBot="1" x14ac:dyDescent="0.5">
      <c r="G185" s="108" t="s">
        <v>334</v>
      </c>
      <c r="H185" s="16">
        <f>BY176</f>
        <v>0</v>
      </c>
      <c r="I185" s="306"/>
      <c r="J185" s="306"/>
      <c r="K185" s="306"/>
      <c r="L185" s="306"/>
      <c r="M185" s="306"/>
      <c r="P185" s="108" t="s">
        <v>334</v>
      </c>
      <c r="Q185" s="16">
        <f>DU176</f>
        <v>0</v>
      </c>
      <c r="R185" s="306"/>
      <c r="S185" s="306"/>
      <c r="T185" s="306"/>
      <c r="U185" s="306"/>
      <c r="V185" s="30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s="46"/>
      <c r="DR185" s="46"/>
      <c r="DS185" s="46"/>
      <c r="DT185" s="46"/>
      <c r="DU185" s="46"/>
      <c r="DV185" s="46"/>
      <c r="DW185" s="46"/>
      <c r="DX185" s="46"/>
      <c r="DY185" s="46"/>
      <c r="DZ185" s="46"/>
      <c r="EA185" s="46"/>
      <c r="EB185" s="46"/>
      <c r="EC185" s="46"/>
      <c r="ED185" s="46"/>
      <c r="EE185" s="46"/>
      <c r="EF185" s="46"/>
      <c r="EG185" s="46"/>
      <c r="EH185" s="46"/>
      <c r="EI185" s="46"/>
      <c r="EJ185" s="46"/>
      <c r="EK185" s="46"/>
      <c r="EL185" s="46"/>
      <c r="EM185" s="46"/>
      <c r="EN185" s="46"/>
      <c r="EO185" s="46"/>
      <c r="EP185" s="46"/>
      <c r="EQ185" s="46"/>
      <c r="ER185" s="46"/>
      <c r="ES185" s="46"/>
      <c r="ET185" s="46"/>
      <c r="EU185" s="46"/>
      <c r="EV185" s="46"/>
      <c r="EW185" s="46"/>
      <c r="EX185" s="46"/>
      <c r="EY185" s="46"/>
      <c r="EZ185" s="46"/>
      <c r="FA185" s="46"/>
      <c r="FB185" s="46"/>
      <c r="FC185" s="46"/>
      <c r="FD185" s="46"/>
      <c r="FE185" s="46"/>
      <c r="FF185" s="46"/>
      <c r="FG185" s="46"/>
      <c r="FH185" s="46"/>
      <c r="FI185" s="46"/>
      <c r="FJ185" s="46"/>
      <c r="FK185" s="46"/>
      <c r="FL185" s="46"/>
      <c r="FM185" s="46"/>
    </row>
    <row r="186" spans="3:206" ht="130.5" hidden="1" customHeight="1" thickBot="1" x14ac:dyDescent="0.5">
      <c r="G186" s="108" t="s">
        <v>335</v>
      </c>
      <c r="H186" s="16">
        <f>BZ176</f>
        <v>0</v>
      </c>
      <c r="I186" s="305" t="s">
        <v>336</v>
      </c>
      <c r="J186" s="305"/>
      <c r="K186" s="305"/>
      <c r="L186" s="305"/>
      <c r="M186" s="305"/>
      <c r="P186" s="108" t="s">
        <v>335</v>
      </c>
      <c r="Q186" s="16">
        <f>DV176</f>
        <v>0</v>
      </c>
      <c r="R186" s="306"/>
      <c r="S186" s="306"/>
      <c r="T186" s="306"/>
      <c r="U186" s="306"/>
      <c r="V186" s="30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c r="EO186" s="46"/>
      <c r="EP186" s="46"/>
      <c r="EQ186" s="46"/>
      <c r="ER186" s="46"/>
      <c r="ES186" s="46"/>
      <c r="ET186" s="46"/>
      <c r="EU186" s="46"/>
      <c r="EV186" s="46"/>
      <c r="EW186" s="46"/>
      <c r="EX186" s="46"/>
      <c r="EY186" s="46"/>
      <c r="EZ186" s="46"/>
      <c r="FA186" s="46"/>
      <c r="FB186" s="46"/>
      <c r="FC186" s="46"/>
      <c r="FD186" s="46"/>
      <c r="FE186" s="46"/>
      <c r="FF186" s="46"/>
      <c r="FG186" s="46"/>
      <c r="FH186" s="46"/>
      <c r="FI186" s="46"/>
      <c r="FJ186" s="46"/>
      <c r="FK186" s="46"/>
      <c r="FL186" s="46"/>
      <c r="FM186" s="46"/>
    </row>
    <row r="187" spans="3:206" ht="18.5" x14ac:dyDescent="0.45">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DQ187" s="46"/>
      <c r="DR187" s="46"/>
      <c r="DS187" s="46"/>
      <c r="DT187" s="46"/>
      <c r="DU187" s="46"/>
      <c r="DV187" s="46"/>
      <c r="DW187" s="46"/>
      <c r="DX187" s="46"/>
      <c r="DY187" s="46"/>
      <c r="DZ187" s="46"/>
      <c r="EA187" s="46"/>
      <c r="EB187" s="46"/>
      <c r="EC187" s="46"/>
      <c r="ED187" s="46"/>
      <c r="EE187" s="46"/>
      <c r="EF187" s="46"/>
      <c r="EG187" s="46"/>
      <c r="EH187" s="46"/>
      <c r="EI187" s="46"/>
      <c r="EJ187" s="46"/>
      <c r="EK187" s="46"/>
      <c r="EL187" s="46"/>
      <c r="EM187" s="46"/>
      <c r="EN187" s="46"/>
      <c r="EO187" s="46"/>
      <c r="EP187" s="46"/>
      <c r="EQ187" s="46"/>
      <c r="ER187" s="46"/>
      <c r="ES187" s="46"/>
      <c r="ET187" s="46"/>
      <c r="EU187" s="46"/>
      <c r="EV187" s="46"/>
      <c r="EW187" s="46"/>
      <c r="EX187" s="46"/>
      <c r="EY187" s="46"/>
      <c r="EZ187" s="46"/>
      <c r="FA187" s="46"/>
      <c r="FB187" s="46"/>
      <c r="FC187" s="46"/>
      <c r="FD187" s="46"/>
      <c r="FE187" s="46"/>
      <c r="FF187" s="46"/>
      <c r="FG187" s="46"/>
      <c r="FH187" s="46"/>
      <c r="FI187" s="46"/>
      <c r="FJ187" s="46"/>
      <c r="FK187" s="46"/>
      <c r="FL187" s="46"/>
      <c r="FM187" s="46"/>
    </row>
    <row r="188" spans="3:206" ht="18.5" x14ac:dyDescent="0.45">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c r="DN188" s="46"/>
      <c r="DO188" s="46"/>
      <c r="DP188" s="46"/>
      <c r="DQ188" s="46"/>
      <c r="DR188" s="46"/>
      <c r="DS188" s="46"/>
      <c r="DT188" s="46"/>
      <c r="DU188" s="46"/>
      <c r="DV188" s="46"/>
      <c r="DW188" s="46"/>
      <c r="DX188" s="46"/>
      <c r="DY188" s="46"/>
      <c r="DZ188" s="46"/>
      <c r="EA188" s="46"/>
      <c r="EB188" s="46"/>
      <c r="EC188" s="46"/>
      <c r="ED188" s="46"/>
      <c r="EE188" s="46"/>
      <c r="EF188" s="46"/>
      <c r="EG188" s="46"/>
      <c r="EH188" s="46"/>
      <c r="EI188" s="46"/>
      <c r="EJ188" s="46"/>
      <c r="EK188" s="46"/>
      <c r="EL188" s="46"/>
      <c r="EM188" s="46"/>
      <c r="EN188" s="46"/>
      <c r="EO188" s="46"/>
      <c r="EP188" s="46"/>
      <c r="EQ188" s="46"/>
      <c r="ER188" s="46"/>
      <c r="ES188" s="46"/>
      <c r="ET188" s="46"/>
      <c r="EU188" s="46"/>
      <c r="EV188" s="46"/>
      <c r="EW188" s="46"/>
      <c r="EX188" s="46"/>
      <c r="EY188" s="46"/>
      <c r="EZ188" s="46"/>
      <c r="FA188" s="46"/>
      <c r="FB188" s="46"/>
      <c r="FC188" s="46"/>
      <c r="FD188" s="46"/>
      <c r="FE188" s="46"/>
      <c r="FF188" s="46"/>
      <c r="FG188" s="46"/>
      <c r="FH188" s="46"/>
      <c r="FI188" s="46"/>
      <c r="FJ188" s="46"/>
      <c r="FK188" s="46"/>
      <c r="FL188" s="46"/>
      <c r="FM188" s="46"/>
    </row>
    <row r="189" spans="3:206" ht="21" customHeight="1" thickBot="1" x14ac:dyDescent="0.5">
      <c r="C189" s="216" t="s">
        <v>345</v>
      </c>
      <c r="D189" s="381"/>
      <c r="E189" s="381"/>
      <c r="F189" s="38"/>
      <c r="G189" s="219" t="s">
        <v>345</v>
      </c>
      <c r="H189" s="233"/>
      <c r="I189" s="233"/>
      <c r="J189" s="233"/>
      <c r="K189" s="233"/>
      <c r="L189" s="233"/>
      <c r="M189" s="233"/>
      <c r="N189" s="385" t="s">
        <v>86</v>
      </c>
      <c r="P189" s="224" t="s">
        <v>345</v>
      </c>
      <c r="Q189" s="226"/>
      <c r="R189" s="226"/>
      <c r="S189" s="226"/>
      <c r="T189" s="226"/>
      <c r="U189" s="226"/>
      <c r="V189" s="226"/>
      <c r="W189" s="399" t="s">
        <v>86</v>
      </c>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CO189" s="46"/>
      <c r="CP189" s="46"/>
      <c r="CQ189" s="46"/>
      <c r="CR189" s="46"/>
      <c r="CS189" s="46"/>
      <c r="CT189" s="46"/>
      <c r="CU189" s="46"/>
      <c r="CV189" s="46"/>
      <c r="CW189" s="46"/>
      <c r="CX189" s="46"/>
      <c r="CY189" s="46"/>
      <c r="CZ189" s="46"/>
      <c r="DA189" s="46"/>
      <c r="DB189" s="46"/>
      <c r="DC189" s="46"/>
      <c r="DD189" s="46"/>
      <c r="DE189" s="46"/>
      <c r="DF189" s="46"/>
      <c r="DG189" s="46"/>
      <c r="DH189" s="46"/>
      <c r="DI189" s="46"/>
      <c r="DJ189" s="46"/>
      <c r="DK189" s="46"/>
      <c r="DL189" s="46"/>
      <c r="DM189" s="46"/>
      <c r="DN189" s="46"/>
      <c r="DO189" s="46"/>
      <c r="DP189" s="46"/>
      <c r="DQ189" s="46"/>
      <c r="DR189" s="46"/>
      <c r="DS189" s="46"/>
      <c r="DT189" s="46"/>
      <c r="DU189" s="46"/>
      <c r="DV189" s="46"/>
      <c r="DW189" s="46"/>
      <c r="DX189" s="46"/>
      <c r="DY189" s="46"/>
      <c r="DZ189" s="46"/>
      <c r="EA189" s="46"/>
      <c r="EB189" s="46"/>
      <c r="EC189" s="46"/>
      <c r="ED189" s="46"/>
      <c r="EE189" s="46"/>
      <c r="EF189" s="46"/>
      <c r="EG189" s="46"/>
      <c r="EH189" s="46"/>
      <c r="EI189" s="46"/>
      <c r="EJ189" s="46"/>
      <c r="EK189" s="46"/>
      <c r="EL189" s="46"/>
      <c r="EM189" s="46"/>
      <c r="EN189" s="46"/>
      <c r="EO189" s="46"/>
      <c r="EP189" s="46"/>
      <c r="EQ189" s="46"/>
      <c r="ER189" s="46"/>
      <c r="ES189" s="46"/>
      <c r="ET189" s="46"/>
      <c r="EU189" s="46"/>
      <c r="EV189" s="46"/>
      <c r="EW189" s="46"/>
      <c r="EX189" s="46"/>
      <c r="EY189" s="46"/>
      <c r="EZ189" s="46"/>
      <c r="FA189" s="46"/>
      <c r="FB189" s="46"/>
      <c r="FC189" s="46"/>
      <c r="FD189" s="46"/>
      <c r="FE189" s="46"/>
      <c r="FF189" s="46"/>
      <c r="FG189" s="46"/>
      <c r="FH189" s="46"/>
      <c r="FI189" s="46"/>
      <c r="FJ189" s="46"/>
      <c r="FK189" s="46"/>
      <c r="FL189" s="46"/>
      <c r="FM189" s="46"/>
    </row>
    <row r="190" spans="3:206" ht="37.5" thickBot="1" x14ac:dyDescent="0.5">
      <c r="C190" s="217" t="s">
        <v>264</v>
      </c>
      <c r="D190" s="217"/>
      <c r="E190" s="218"/>
      <c r="G190" s="220" t="s">
        <v>265</v>
      </c>
      <c r="H190" s="379" t="s">
        <v>266</v>
      </c>
      <c r="I190" s="379"/>
      <c r="J190" s="379"/>
      <c r="K190" s="379"/>
      <c r="L190" s="380"/>
      <c r="M190" s="244" t="s">
        <v>4</v>
      </c>
      <c r="N190" s="385"/>
      <c r="P190" s="225" t="s">
        <v>267</v>
      </c>
      <c r="Q190" s="331" t="s">
        <v>266</v>
      </c>
      <c r="R190" s="331"/>
      <c r="S190" s="331"/>
      <c r="T190" s="331"/>
      <c r="U190" s="332"/>
      <c r="V190" s="244" t="s">
        <v>4</v>
      </c>
      <c r="W190" s="399"/>
      <c r="Y190" s="178" t="str">
        <f>C189</f>
        <v xml:space="preserve">Plan of Action 9: </v>
      </c>
      <c r="Z190" s="185" t="s">
        <v>271</v>
      </c>
      <c r="AA190" s="185" t="s">
        <v>272</v>
      </c>
      <c r="AB190" s="185" t="s">
        <v>273</v>
      </c>
      <c r="AC190" s="185" t="s">
        <v>274</v>
      </c>
      <c r="AD190" s="185" t="s">
        <v>275</v>
      </c>
      <c r="AE190" s="186" t="s">
        <v>276</v>
      </c>
      <c r="AF190" s="186" t="s">
        <v>277</v>
      </c>
      <c r="AG190" s="186" t="s">
        <v>278</v>
      </c>
      <c r="AH190" s="186" t="s">
        <v>279</v>
      </c>
      <c r="AI190" s="186" t="s">
        <v>280</v>
      </c>
      <c r="AJ190" s="186" t="s">
        <v>281</v>
      </c>
      <c r="AK190" s="186" t="s">
        <v>282</v>
      </c>
      <c r="AL190" s="186" t="s">
        <v>283</v>
      </c>
      <c r="AM190" s="186" t="s">
        <v>284</v>
      </c>
      <c r="AN190" s="186" t="s">
        <v>285</v>
      </c>
      <c r="AO190" s="186" t="s">
        <v>286</v>
      </c>
      <c r="AP190" s="187" t="s">
        <v>287</v>
      </c>
      <c r="AQ190" s="187" t="s">
        <v>288</v>
      </c>
      <c r="AR190" s="187" t="s">
        <v>289</v>
      </c>
      <c r="AS190" s="187" t="s">
        <v>290</v>
      </c>
      <c r="AT190" s="187" t="s">
        <v>291</v>
      </c>
      <c r="AU190" s="187" t="s">
        <v>292</v>
      </c>
      <c r="AV190" s="187" t="s">
        <v>293</v>
      </c>
      <c r="AW190" s="187" t="s">
        <v>294</v>
      </c>
      <c r="AX190" s="187" t="s">
        <v>295</v>
      </c>
      <c r="AY190" s="187" t="s">
        <v>296</v>
      </c>
      <c r="AZ190" s="187" t="s">
        <v>297</v>
      </c>
      <c r="BA190" s="187" t="s">
        <v>298</v>
      </c>
      <c r="BB190" s="187" t="s">
        <v>299</v>
      </c>
      <c r="BC190" s="187" t="s">
        <v>300</v>
      </c>
      <c r="BD190" s="187" t="s">
        <v>301</v>
      </c>
      <c r="BE190" s="187" t="s">
        <v>302</v>
      </c>
      <c r="BF190" s="187" t="s">
        <v>303</v>
      </c>
      <c r="BG190" s="187" t="s">
        <v>304</v>
      </c>
      <c r="BH190" s="187" t="s">
        <v>305</v>
      </c>
      <c r="BI190" s="187" t="s">
        <v>306</v>
      </c>
      <c r="BJ190" s="187" t="s">
        <v>307</v>
      </c>
      <c r="BK190" s="188" t="s">
        <v>308</v>
      </c>
      <c r="BL190" s="188" t="s">
        <v>309</v>
      </c>
      <c r="BM190" s="188" t="s">
        <v>310</v>
      </c>
      <c r="BN190" s="188" t="s">
        <v>311</v>
      </c>
      <c r="BO190" s="188" t="s">
        <v>312</v>
      </c>
      <c r="BP190" s="188" t="s">
        <v>313</v>
      </c>
      <c r="BQ190" s="188" t="s">
        <v>314</v>
      </c>
      <c r="BR190" s="188" t="s">
        <v>315</v>
      </c>
      <c r="BS190" s="188" t="s">
        <v>316</v>
      </c>
      <c r="BT190" s="188" t="s">
        <v>317</v>
      </c>
      <c r="BU190" s="188" t="s">
        <v>318</v>
      </c>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c r="DM190" s="46"/>
      <c r="DN190" s="46"/>
      <c r="DO190" s="46"/>
      <c r="DP190" s="46"/>
      <c r="DQ190" s="46"/>
      <c r="DR190" s="46"/>
      <c r="DS190" s="46"/>
      <c r="DT190" s="46"/>
      <c r="DU190" s="46"/>
      <c r="DV190" s="46"/>
      <c r="DW190" s="46"/>
      <c r="DX190" s="46"/>
      <c r="DY190" s="46"/>
      <c r="DZ190" s="46"/>
      <c r="EA190" s="46"/>
      <c r="EB190" s="46"/>
      <c r="EC190" s="46"/>
      <c r="ED190" s="46"/>
      <c r="EE190" s="46"/>
      <c r="EF190" s="46"/>
      <c r="EG190" s="46"/>
      <c r="EH190" s="46"/>
      <c r="EI190" s="46"/>
      <c r="EJ190" s="46"/>
      <c r="EK190" s="46"/>
      <c r="EL190" s="46"/>
      <c r="EM190" s="46"/>
      <c r="EN190" s="46"/>
      <c r="EO190" s="46"/>
      <c r="EP190" s="46"/>
      <c r="EQ190" s="46"/>
      <c r="ER190" s="46"/>
      <c r="ES190" s="46"/>
      <c r="ET190" s="46"/>
      <c r="EU190" s="46"/>
      <c r="EV190" s="46"/>
      <c r="EW190" s="46"/>
      <c r="EX190" s="46"/>
      <c r="EY190" s="46"/>
      <c r="EZ190" s="46"/>
      <c r="FA190" s="46"/>
      <c r="FB190" s="46"/>
      <c r="FC190" s="46"/>
      <c r="FD190" s="46"/>
      <c r="FE190" s="46"/>
      <c r="FF190" s="46"/>
      <c r="FG190" s="46"/>
      <c r="FH190" s="46"/>
      <c r="FI190" s="46"/>
      <c r="FJ190" s="46"/>
      <c r="FK190" s="46"/>
      <c r="FL190" s="46"/>
      <c r="FM190" s="46"/>
    </row>
    <row r="191" spans="3:206" ht="18" customHeight="1" thickBot="1" x14ac:dyDescent="0.5">
      <c r="C191" s="239" t="s">
        <v>268</v>
      </c>
      <c r="D191" s="218"/>
      <c r="E191" s="34"/>
      <c r="G191" s="372" t="s">
        <v>269</v>
      </c>
      <c r="H191" s="373"/>
      <c r="I191" s="34"/>
      <c r="J191" s="375" t="s">
        <v>270</v>
      </c>
      <c r="K191" s="373"/>
      <c r="L191" s="318" t="s">
        <v>4</v>
      </c>
      <c r="M191" s="319"/>
      <c r="N191" s="385"/>
      <c r="P191" s="328" t="s">
        <v>269</v>
      </c>
      <c r="Q191" s="329"/>
      <c r="R191" s="34"/>
      <c r="S191" s="330" t="s">
        <v>270</v>
      </c>
      <c r="T191" s="329"/>
      <c r="U191" s="318" t="s">
        <v>4</v>
      </c>
      <c r="V191" s="319"/>
      <c r="W191" s="399"/>
      <c r="X191" s="56"/>
      <c r="Y191" s="221" t="s">
        <v>740</v>
      </c>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5" t="s">
        <v>271</v>
      </c>
      <c r="BW191" s="185" t="s">
        <v>272</v>
      </c>
      <c r="BX191" s="185" t="s">
        <v>273</v>
      </c>
      <c r="BY191" s="185" t="s">
        <v>274</v>
      </c>
      <c r="BZ191" s="185" t="s">
        <v>275</v>
      </c>
      <c r="CA191" s="186" t="s">
        <v>276</v>
      </c>
      <c r="CB191" s="186" t="s">
        <v>277</v>
      </c>
      <c r="CC191" s="186" t="s">
        <v>278</v>
      </c>
      <c r="CD191" s="186" t="s">
        <v>279</v>
      </c>
      <c r="CE191" s="186" t="s">
        <v>280</v>
      </c>
      <c r="CF191" s="186" t="s">
        <v>281</v>
      </c>
      <c r="CG191" s="186" t="s">
        <v>282</v>
      </c>
      <c r="CH191" s="186" t="s">
        <v>283</v>
      </c>
      <c r="CI191" s="186" t="s">
        <v>284</v>
      </c>
      <c r="CJ191" s="186" t="s">
        <v>285</v>
      </c>
      <c r="CK191" s="186" t="s">
        <v>286</v>
      </c>
      <c r="CL191" s="187" t="s">
        <v>287</v>
      </c>
      <c r="CM191" s="187" t="s">
        <v>288</v>
      </c>
      <c r="CN191" s="187" t="s">
        <v>289</v>
      </c>
      <c r="CO191" s="187" t="s">
        <v>290</v>
      </c>
      <c r="CP191" s="187" t="s">
        <v>291</v>
      </c>
      <c r="CQ191" s="187" t="s">
        <v>292</v>
      </c>
      <c r="CR191" s="187" t="s">
        <v>293</v>
      </c>
      <c r="CS191" s="187" t="s">
        <v>294</v>
      </c>
      <c r="CT191" s="187" t="s">
        <v>295</v>
      </c>
      <c r="CU191" s="187" t="s">
        <v>296</v>
      </c>
      <c r="CV191" s="187" t="s">
        <v>297</v>
      </c>
      <c r="CW191" s="187" t="s">
        <v>298</v>
      </c>
      <c r="CX191" s="187" t="s">
        <v>299</v>
      </c>
      <c r="CY191" s="187" t="s">
        <v>300</v>
      </c>
      <c r="CZ191" s="187" t="s">
        <v>301</v>
      </c>
      <c r="DA191" s="187" t="s">
        <v>302</v>
      </c>
      <c r="DB191" s="187" t="s">
        <v>303</v>
      </c>
      <c r="DC191" s="187" t="s">
        <v>304</v>
      </c>
      <c r="DD191" s="187" t="s">
        <v>305</v>
      </c>
      <c r="DE191" s="187" t="s">
        <v>306</v>
      </c>
      <c r="DF191" s="187" t="s">
        <v>307</v>
      </c>
      <c r="DG191" s="188" t="s">
        <v>308</v>
      </c>
      <c r="DH191" s="188" t="s">
        <v>309</v>
      </c>
      <c r="DI191" s="188" t="s">
        <v>310</v>
      </c>
      <c r="DJ191" s="188" t="s">
        <v>311</v>
      </c>
      <c r="DK191" s="188" t="s">
        <v>312</v>
      </c>
      <c r="DL191" s="188" t="s">
        <v>313</v>
      </c>
      <c r="DM191" s="188" t="s">
        <v>314</v>
      </c>
      <c r="DN191" s="188" t="s">
        <v>315</v>
      </c>
      <c r="DO191" s="188" t="s">
        <v>316</v>
      </c>
      <c r="DP191" s="188" t="s">
        <v>317</v>
      </c>
      <c r="DQ191" s="188" t="s">
        <v>318</v>
      </c>
      <c r="DR191" s="185" t="s">
        <v>271</v>
      </c>
      <c r="DS191" s="185" t="s">
        <v>272</v>
      </c>
      <c r="DT191" s="185" t="s">
        <v>273</v>
      </c>
      <c r="DU191" s="185" t="s">
        <v>274</v>
      </c>
      <c r="DV191" s="185" t="s">
        <v>275</v>
      </c>
      <c r="DW191" s="186" t="s">
        <v>276</v>
      </c>
      <c r="DX191" s="186" t="s">
        <v>277</v>
      </c>
      <c r="DY191" s="186" t="s">
        <v>278</v>
      </c>
      <c r="DZ191" s="186" t="s">
        <v>279</v>
      </c>
      <c r="EA191" s="186" t="s">
        <v>280</v>
      </c>
      <c r="EB191" s="186" t="s">
        <v>281</v>
      </c>
      <c r="EC191" s="186" t="s">
        <v>282</v>
      </c>
      <c r="ED191" s="186" t="s">
        <v>283</v>
      </c>
      <c r="EE191" s="186" t="s">
        <v>284</v>
      </c>
      <c r="EF191" s="186" t="s">
        <v>285</v>
      </c>
      <c r="EG191" s="186" t="s">
        <v>286</v>
      </c>
      <c r="EH191" s="187" t="s">
        <v>287</v>
      </c>
      <c r="EI191" s="187" t="s">
        <v>288</v>
      </c>
      <c r="EJ191" s="187" t="s">
        <v>289</v>
      </c>
      <c r="EK191" s="187" t="s">
        <v>290</v>
      </c>
      <c r="EL191" s="187" t="s">
        <v>291</v>
      </c>
      <c r="EM191" s="187" t="s">
        <v>292</v>
      </c>
      <c r="EN191" s="187" t="s">
        <v>293</v>
      </c>
      <c r="EO191" s="187" t="s">
        <v>294</v>
      </c>
      <c r="EP191" s="187" t="s">
        <v>295</v>
      </c>
      <c r="EQ191" s="187" t="s">
        <v>296</v>
      </c>
      <c r="ER191" s="187" t="s">
        <v>297</v>
      </c>
      <c r="ES191" s="187" t="s">
        <v>298</v>
      </c>
      <c r="ET191" s="187" t="s">
        <v>299</v>
      </c>
      <c r="EU191" s="187" t="s">
        <v>300</v>
      </c>
      <c r="EV191" s="187" t="s">
        <v>301</v>
      </c>
      <c r="EW191" s="187" t="s">
        <v>302</v>
      </c>
      <c r="EX191" s="187" t="s">
        <v>303</v>
      </c>
      <c r="EY191" s="187" t="s">
        <v>304</v>
      </c>
      <c r="EZ191" s="187" t="s">
        <v>305</v>
      </c>
      <c r="FA191" s="187" t="s">
        <v>306</v>
      </c>
      <c r="FB191" s="187" t="s">
        <v>307</v>
      </c>
      <c r="FC191" s="188" t="s">
        <v>308</v>
      </c>
      <c r="FD191" s="188" t="s">
        <v>309</v>
      </c>
      <c r="FE191" s="188" t="s">
        <v>310</v>
      </c>
      <c r="FF191" s="188" t="s">
        <v>311</v>
      </c>
      <c r="FG191" s="188" t="s">
        <v>312</v>
      </c>
      <c r="FH191" s="188" t="s">
        <v>313</v>
      </c>
      <c r="FI191" s="188" t="s">
        <v>314</v>
      </c>
      <c r="FJ191" s="188" t="s">
        <v>315</v>
      </c>
      <c r="FK191" s="188" t="s">
        <v>316</v>
      </c>
      <c r="FL191" s="188" t="s">
        <v>317</v>
      </c>
      <c r="FM191" s="188" t="s">
        <v>318</v>
      </c>
    </row>
    <row r="192" spans="3:206" ht="18" customHeight="1" thickBot="1" x14ac:dyDescent="0.5">
      <c r="C192" s="239" t="s">
        <v>319</v>
      </c>
      <c r="D192" s="218"/>
      <c r="E192" s="34"/>
      <c r="G192" s="372" t="s">
        <v>320</v>
      </c>
      <c r="H192" s="373"/>
      <c r="I192" s="34"/>
      <c r="J192" s="375" t="s">
        <v>321</v>
      </c>
      <c r="K192" s="372"/>
      <c r="L192" s="373"/>
      <c r="M192" s="45" t="s">
        <v>4</v>
      </c>
      <c r="N192" s="385"/>
      <c r="P192" s="328" t="s">
        <v>320</v>
      </c>
      <c r="Q192" s="329"/>
      <c r="R192" s="34"/>
      <c r="S192" s="330" t="s">
        <v>321</v>
      </c>
      <c r="T192" s="328"/>
      <c r="U192" s="329"/>
      <c r="V192" s="45" t="s">
        <v>4</v>
      </c>
      <c r="W192" s="399"/>
      <c r="X192" s="57"/>
      <c r="Y192" s="222" t="s">
        <v>741</v>
      </c>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1"/>
      <c r="BQ192" s="181"/>
      <c r="BR192" s="181"/>
      <c r="BS192" s="181"/>
      <c r="BT192" s="181"/>
      <c r="BU192" s="181"/>
      <c r="BV192" s="181"/>
      <c r="BW192" s="181"/>
      <c r="BX192" s="181"/>
      <c r="BY192" s="181"/>
      <c r="BZ192" s="181"/>
      <c r="CA192" s="181"/>
      <c r="CB192" s="181"/>
      <c r="CC192" s="181"/>
      <c r="CD192" s="181"/>
      <c r="CE192" s="181"/>
      <c r="CF192" s="181"/>
      <c r="CG192" s="181"/>
      <c r="CH192" s="181"/>
      <c r="CI192" s="181"/>
      <c r="CJ192" s="181"/>
      <c r="CK192" s="181"/>
      <c r="CL192" s="181"/>
      <c r="CM192" s="181"/>
      <c r="CN192" s="181"/>
      <c r="CO192" s="181"/>
      <c r="CP192" s="181"/>
      <c r="CQ192" s="181"/>
      <c r="CR192" s="181"/>
      <c r="CS192" s="181"/>
      <c r="CT192" s="181"/>
      <c r="CU192" s="181"/>
      <c r="CV192" s="181"/>
      <c r="CW192" s="181"/>
      <c r="CX192" s="181"/>
      <c r="CY192" s="181"/>
      <c r="CZ192" s="181"/>
      <c r="DA192" s="181"/>
      <c r="DB192" s="181"/>
      <c r="DC192" s="181"/>
      <c r="DD192" s="181"/>
      <c r="DE192" s="181"/>
      <c r="DF192" s="181"/>
      <c r="DG192" s="181"/>
      <c r="DH192" s="181"/>
      <c r="DI192" s="181"/>
      <c r="DJ192" s="181"/>
      <c r="DK192" s="181"/>
      <c r="DL192" s="181"/>
      <c r="DM192" s="181"/>
      <c r="DN192" s="181"/>
      <c r="DO192" s="181"/>
      <c r="DP192" s="181"/>
      <c r="DQ192" s="181"/>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c r="FN192">
        <f>'Coversheet'!$D$13</f>
        <v>0</v>
      </c>
      <c r="FO192">
        <f>'Coversheet'!$D$14</f>
        <v>0</v>
      </c>
      <c r="FP192">
        <f>'Coversheet'!$D$12</f>
        <v>0</v>
      </c>
      <c r="FQ192" t="str">
        <f>'Coversheet'!$D$15</f>
        <v>Select</v>
      </c>
      <c r="FR192" t="str">
        <f>$E$29</f>
        <v>AFRPS Development</v>
      </c>
      <c r="FS192" s="9">
        <f>E191</f>
        <v>0</v>
      </c>
      <c r="FT192" s="9">
        <f>E192</f>
        <v>0</v>
      </c>
      <c r="FU192" s="37">
        <f>C194</f>
        <v>0</v>
      </c>
      <c r="FV192" s="37" t="s">
        <v>322</v>
      </c>
      <c r="FW192" s="37"/>
      <c r="FX192" s="37" t="s">
        <v>322</v>
      </c>
      <c r="FY192" s="37" t="s">
        <v>322</v>
      </c>
      <c r="FZ192" s="37" t="s">
        <v>322</v>
      </c>
      <c r="GA192" s="9">
        <f>I191</f>
        <v>0</v>
      </c>
      <c r="GB192" s="9">
        <f>I192</f>
        <v>0</v>
      </c>
      <c r="GC192" t="str">
        <f>L191</f>
        <v>Select</v>
      </c>
      <c r="GD192" s="43" t="str">
        <f>M192</f>
        <v>Select</v>
      </c>
      <c r="GE192">
        <f>G194</f>
        <v>0</v>
      </c>
      <c r="GF192">
        <f>I198</f>
        <v>0</v>
      </c>
      <c r="GG192">
        <f>I199</f>
        <v>0</v>
      </c>
      <c r="GH192">
        <f>I200</f>
        <v>0</v>
      </c>
      <c r="GI192">
        <f>I201</f>
        <v>0</v>
      </c>
      <c r="GJ192" t="str">
        <f>I202</f>
        <v>N/A</v>
      </c>
      <c r="GK192">
        <f>N194</f>
        <v>0</v>
      </c>
      <c r="GL192" s="9">
        <f>R191</f>
        <v>0</v>
      </c>
      <c r="GM192" s="9">
        <f>R192</f>
        <v>0</v>
      </c>
      <c r="GN192" t="str">
        <f>U191</f>
        <v>Select</v>
      </c>
      <c r="GO192" t="str">
        <f>V192</f>
        <v>Select</v>
      </c>
      <c r="GP192" t="str">
        <f>P194</f>
        <v>[If this Plan of Action was reported as complete at your Mid-Year Progress report and no additional updates are needed please skip the Annual Response Section. Otherwise, complete the fields above and replace bracketed text with your progress report response]</v>
      </c>
      <c r="GQ192">
        <f>R198</f>
        <v>0</v>
      </c>
      <c r="GR192">
        <f>R199</f>
        <v>0</v>
      </c>
      <c r="GS192">
        <f>R200</f>
        <v>0</v>
      </c>
      <c r="GT192">
        <f>R201</f>
        <v>0</v>
      </c>
      <c r="GU192">
        <f>R202</f>
        <v>0</v>
      </c>
      <c r="GV192">
        <f>W194</f>
        <v>0</v>
      </c>
      <c r="GX192">
        <v>9</v>
      </c>
    </row>
    <row r="193" spans="3:206" ht="21" customHeight="1" thickBot="1" x14ac:dyDescent="0.5">
      <c r="C193" s="371" t="s">
        <v>323</v>
      </c>
      <c r="D193" s="371"/>
      <c r="E193" s="371"/>
      <c r="G193" s="235" t="s">
        <v>324</v>
      </c>
      <c r="H193" s="233"/>
      <c r="I193" s="233"/>
      <c r="J193" s="233"/>
      <c r="K193" s="233"/>
      <c r="L193" s="233"/>
      <c r="M193" s="233"/>
      <c r="N193" s="386"/>
      <c r="P193" s="227" t="s">
        <v>325</v>
      </c>
      <c r="Q193" s="227"/>
      <c r="R193" s="227"/>
      <c r="S193" s="227"/>
      <c r="T193" s="227"/>
      <c r="U193" s="227"/>
      <c r="V193" s="227"/>
      <c r="W193" s="400"/>
      <c r="X193" s="58"/>
      <c r="Y193" s="223" t="s">
        <v>742</v>
      </c>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DQ193" s="46"/>
      <c r="DR193" s="46"/>
      <c r="DS193" s="46"/>
      <c r="DT193" s="46"/>
      <c r="DU193" s="46"/>
      <c r="DV193" s="46"/>
      <c r="DW193" s="46"/>
      <c r="DX193" s="46"/>
      <c r="DY193" s="46"/>
      <c r="DZ193" s="46"/>
      <c r="EA193" s="46"/>
      <c r="EB193" s="46"/>
      <c r="EC193" s="46"/>
      <c r="ED193" s="46"/>
      <c r="EE193" s="46"/>
      <c r="EF193" s="46"/>
      <c r="EG193" s="46"/>
      <c r="EH193" s="46"/>
      <c r="EI193" s="46"/>
      <c r="EJ193" s="46"/>
      <c r="EK193" s="46"/>
      <c r="EL193" s="46"/>
      <c r="EM193" s="46"/>
      <c r="EN193" s="46"/>
      <c r="EO193" s="46"/>
      <c r="EP193" s="46"/>
      <c r="EQ193" s="46"/>
      <c r="ER193" s="46"/>
      <c r="ES193" s="46"/>
      <c r="ET193" s="46"/>
      <c r="EU193" s="46"/>
      <c r="EV193" s="46"/>
      <c r="EW193" s="46"/>
      <c r="EX193" s="46"/>
      <c r="EY193" s="46"/>
      <c r="EZ193" s="46"/>
      <c r="FA193" s="46"/>
      <c r="FB193" s="46"/>
      <c r="FC193" s="46"/>
      <c r="FD193" s="46"/>
      <c r="FE193" s="46"/>
      <c r="FF193" s="46"/>
      <c r="FG193" s="46"/>
      <c r="FH193" s="46"/>
      <c r="FI193" s="46"/>
      <c r="FJ193" s="46"/>
      <c r="FK193" s="46"/>
      <c r="FL193" s="46"/>
      <c r="FM193" s="46"/>
    </row>
    <row r="194" spans="3:206" ht="148.5" customHeight="1" x14ac:dyDescent="0.45">
      <c r="C194" s="333"/>
      <c r="D194" s="334"/>
      <c r="E194" s="335"/>
      <c r="G194" s="309"/>
      <c r="H194" s="366"/>
      <c r="I194" s="366"/>
      <c r="J194" s="366"/>
      <c r="K194" s="366"/>
      <c r="L194" s="366"/>
      <c r="M194" s="367"/>
      <c r="N194" s="383"/>
      <c r="P194" s="309" t="s">
        <v>326</v>
      </c>
      <c r="Q194" s="310"/>
      <c r="R194" s="310"/>
      <c r="S194" s="310"/>
      <c r="T194" s="310"/>
      <c r="U194" s="310"/>
      <c r="V194" s="311"/>
      <c r="W194" s="383"/>
      <c r="X194" s="59"/>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c r="EO194" s="46"/>
      <c r="EP194" s="46"/>
      <c r="EQ194" s="46"/>
      <c r="ER194" s="46"/>
      <c r="ES194" s="46"/>
      <c r="ET194" s="46"/>
      <c r="EU194" s="46"/>
      <c r="EV194" s="46"/>
      <c r="EW194" s="46"/>
      <c r="EX194" s="46"/>
      <c r="EY194" s="46"/>
      <c r="EZ194" s="46"/>
      <c r="FA194" s="46"/>
      <c r="FB194" s="46"/>
      <c r="FC194" s="46"/>
      <c r="FD194" s="46"/>
      <c r="FE194" s="46"/>
      <c r="FF194" s="46"/>
      <c r="FG194" s="46"/>
      <c r="FH194" s="46"/>
      <c r="FI194" s="46"/>
      <c r="FJ194" s="46"/>
      <c r="FK194" s="46"/>
      <c r="FL194" s="46"/>
      <c r="FM194" s="46"/>
    </row>
    <row r="195" spans="3:206" ht="148.5" customHeight="1" thickBot="1" x14ac:dyDescent="0.5">
      <c r="C195" s="336"/>
      <c r="D195" s="337"/>
      <c r="E195" s="338"/>
      <c r="G195" s="368"/>
      <c r="H195" s="369"/>
      <c r="I195" s="369"/>
      <c r="J195" s="369"/>
      <c r="K195" s="369"/>
      <c r="L195" s="369"/>
      <c r="M195" s="370"/>
      <c r="N195" s="384"/>
      <c r="P195" s="312"/>
      <c r="Q195" s="313"/>
      <c r="R195" s="313"/>
      <c r="S195" s="313"/>
      <c r="T195" s="313"/>
      <c r="U195" s="313"/>
      <c r="V195" s="314"/>
      <c r="W195" s="384"/>
      <c r="X195" s="59"/>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DQ195" s="46"/>
      <c r="DR195" s="46"/>
      <c r="DS195" s="46"/>
      <c r="DT195" s="46"/>
      <c r="DU195" s="46"/>
      <c r="DV195" s="46"/>
      <c r="DW195" s="46"/>
      <c r="DX195" s="46"/>
      <c r="DY195" s="46"/>
      <c r="DZ195" s="46"/>
      <c r="EA195" s="46"/>
      <c r="EB195" s="46"/>
      <c r="EC195" s="46"/>
      <c r="ED195" s="46"/>
      <c r="EE195" s="46"/>
      <c r="EF195" s="46"/>
      <c r="EG195" s="46"/>
      <c r="EH195" s="46"/>
      <c r="EI195" s="46"/>
      <c r="EJ195" s="46"/>
      <c r="EK195" s="46"/>
      <c r="EL195" s="46"/>
      <c r="EM195" s="46"/>
      <c r="EN195" s="46"/>
      <c r="EO195" s="46"/>
      <c r="EP195" s="46"/>
      <c r="EQ195" s="46"/>
      <c r="ER195" s="46"/>
      <c r="ES195" s="46"/>
      <c r="ET195" s="46"/>
      <c r="EU195" s="46"/>
      <c r="EV195" s="46"/>
      <c r="EW195" s="46"/>
      <c r="EX195" s="46"/>
      <c r="EY195" s="46"/>
      <c r="EZ195" s="46"/>
      <c r="FA195" s="46"/>
      <c r="FB195" s="46"/>
      <c r="FC195" s="46"/>
      <c r="FD195" s="46"/>
      <c r="FE195" s="46"/>
      <c r="FF195" s="46"/>
      <c r="FG195" s="46"/>
      <c r="FH195" s="46"/>
      <c r="FI195" s="46"/>
      <c r="FJ195" s="46"/>
      <c r="FK195" s="46"/>
      <c r="FL195" s="46"/>
      <c r="FM195" s="46"/>
    </row>
    <row r="196" spans="3:206" ht="19" thickBot="1" x14ac:dyDescent="0.5">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DQ196" s="46"/>
      <c r="DR196" s="46"/>
      <c r="DS196" s="46"/>
      <c r="DT196" s="46"/>
      <c r="DU196" s="46"/>
      <c r="DV196" s="46"/>
      <c r="DW196" s="46"/>
      <c r="DX196" s="46"/>
      <c r="DY196" s="46"/>
      <c r="DZ196" s="46"/>
      <c r="EA196" s="46"/>
      <c r="EB196" s="46"/>
      <c r="EC196" s="46"/>
      <c r="ED196" s="46"/>
      <c r="EE196" s="46"/>
      <c r="EF196" s="46"/>
      <c r="EG196" s="46"/>
      <c r="EH196" s="46"/>
      <c r="EI196" s="46"/>
      <c r="EJ196" s="46"/>
      <c r="EK196" s="46"/>
      <c r="EL196" s="46"/>
      <c r="EM196" s="46"/>
      <c r="EN196" s="46"/>
      <c r="EO196" s="46"/>
      <c r="EP196" s="46"/>
      <c r="EQ196" s="46"/>
      <c r="ER196" s="46"/>
      <c r="ES196" s="46"/>
      <c r="ET196" s="46"/>
      <c r="EU196" s="46"/>
      <c r="EV196" s="46"/>
      <c r="EW196" s="46"/>
      <c r="EX196" s="46"/>
      <c r="EY196" s="46"/>
      <c r="EZ196" s="46"/>
      <c r="FA196" s="46"/>
      <c r="FB196" s="46"/>
      <c r="FC196" s="46"/>
      <c r="FD196" s="46"/>
      <c r="FE196" s="46"/>
      <c r="FF196" s="46"/>
      <c r="FG196" s="46"/>
      <c r="FH196" s="46"/>
      <c r="FI196" s="46"/>
      <c r="FJ196" s="46"/>
      <c r="FK196" s="46"/>
      <c r="FL196" s="46"/>
      <c r="FM196" s="46"/>
    </row>
    <row r="197" spans="3:206" ht="74.5" thickBot="1" x14ac:dyDescent="0.5">
      <c r="G197" s="229" t="s">
        <v>327</v>
      </c>
      <c r="H197" s="229" t="s">
        <v>328</v>
      </c>
      <c r="I197" s="324" t="s">
        <v>329</v>
      </c>
      <c r="J197" s="325"/>
      <c r="K197" s="325"/>
      <c r="L197" s="325"/>
      <c r="M197" s="325"/>
      <c r="P197" s="228" t="s">
        <v>327</v>
      </c>
      <c r="Q197" s="228" t="s">
        <v>328</v>
      </c>
      <c r="R197" s="326" t="s">
        <v>330</v>
      </c>
      <c r="S197" s="327"/>
      <c r="T197" s="327"/>
      <c r="U197" s="327"/>
      <c r="V197" s="327"/>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s="46"/>
      <c r="DR197" s="46"/>
      <c r="DS197" s="46"/>
      <c r="DT197" s="46"/>
      <c r="DU197" s="46"/>
      <c r="DV197" s="46"/>
      <c r="DW197" s="46"/>
      <c r="DX197" s="46"/>
      <c r="DY197" s="46"/>
      <c r="DZ197" s="46"/>
      <c r="EA197" s="46"/>
      <c r="EB197" s="46"/>
      <c r="EC197" s="46"/>
      <c r="ED197" s="46"/>
      <c r="EE197" s="46"/>
      <c r="EF197" s="46"/>
      <c r="EG197" s="46"/>
      <c r="EH197" s="46"/>
      <c r="EI197" s="46"/>
      <c r="EJ197" s="46"/>
      <c r="EK197" s="46"/>
      <c r="EL197" s="46"/>
      <c r="EM197" s="46"/>
      <c r="EN197" s="46"/>
      <c r="EO197" s="46"/>
      <c r="EP197" s="46"/>
      <c r="EQ197" s="46"/>
      <c r="ER197" s="46"/>
      <c r="ES197" s="46"/>
      <c r="ET197" s="46"/>
      <c r="EU197" s="46"/>
      <c r="EV197" s="46"/>
      <c r="EW197" s="46"/>
      <c r="EX197" s="46"/>
      <c r="EY197" s="46"/>
      <c r="EZ197" s="46"/>
      <c r="FA197" s="46"/>
      <c r="FB197" s="46"/>
      <c r="FC197" s="46"/>
      <c r="FD197" s="46"/>
      <c r="FE197" s="46"/>
      <c r="FF197" s="46"/>
      <c r="FG197" s="46"/>
      <c r="FH197" s="46"/>
      <c r="FI197" s="46"/>
      <c r="FJ197" s="46"/>
      <c r="FK197" s="46"/>
      <c r="FL197" s="46"/>
      <c r="FM197" s="46"/>
    </row>
    <row r="198" spans="3:206" ht="130.5" customHeight="1" thickBot="1" x14ac:dyDescent="0.5">
      <c r="G198" s="108" t="s">
        <v>331</v>
      </c>
      <c r="H198" s="16">
        <f>BV192</f>
        <v>0</v>
      </c>
      <c r="I198" s="306"/>
      <c r="J198" s="306"/>
      <c r="K198" s="306"/>
      <c r="L198" s="306"/>
      <c r="M198" s="306"/>
      <c r="P198" s="108" t="s">
        <v>331</v>
      </c>
      <c r="Q198" s="16">
        <f>DR192</f>
        <v>0</v>
      </c>
      <c r="R198" s="306"/>
      <c r="S198" s="306"/>
      <c r="T198" s="306"/>
      <c r="U198" s="306"/>
      <c r="V198" s="30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s="46"/>
      <c r="DR198" s="46"/>
      <c r="DS198" s="46"/>
      <c r="DT198" s="46"/>
      <c r="DU198" s="46"/>
      <c r="DV198" s="46"/>
      <c r="DW198" s="46"/>
      <c r="DX198" s="46"/>
      <c r="DY198" s="46"/>
      <c r="DZ198" s="46"/>
      <c r="EA198" s="46"/>
      <c r="EB198" s="46"/>
      <c r="EC198" s="46"/>
      <c r="ED198" s="46"/>
      <c r="EE198" s="46"/>
      <c r="EF198" s="46"/>
      <c r="EG198" s="46"/>
      <c r="EH198" s="46"/>
      <c r="EI198" s="46"/>
      <c r="EJ198" s="46"/>
      <c r="EK198" s="46"/>
      <c r="EL198" s="46"/>
      <c r="EM198" s="46"/>
      <c r="EN198" s="46"/>
      <c r="EO198" s="46"/>
      <c r="EP198" s="46"/>
      <c r="EQ198" s="46"/>
      <c r="ER198" s="46"/>
      <c r="ES198" s="46"/>
      <c r="ET198" s="46"/>
      <c r="EU198" s="46"/>
      <c r="EV198" s="46"/>
      <c r="EW198" s="46"/>
      <c r="EX198" s="46"/>
      <c r="EY198" s="46"/>
      <c r="EZ198" s="46"/>
      <c r="FA198" s="46"/>
      <c r="FB198" s="46"/>
      <c r="FC198" s="46"/>
      <c r="FD198" s="46"/>
      <c r="FE198" s="46"/>
      <c r="FF198" s="46"/>
      <c r="FG198" s="46"/>
      <c r="FH198" s="46"/>
      <c r="FI198" s="46"/>
      <c r="FJ198" s="46"/>
      <c r="FK198" s="46"/>
      <c r="FL198" s="46"/>
      <c r="FM198" s="46"/>
    </row>
    <row r="199" spans="3:206" ht="130.5" customHeight="1" thickBot="1" x14ac:dyDescent="0.5">
      <c r="G199" s="108" t="s">
        <v>332</v>
      </c>
      <c r="H199" s="16">
        <f>BW192</f>
        <v>0</v>
      </c>
      <c r="I199" s="306"/>
      <c r="J199" s="306"/>
      <c r="K199" s="306"/>
      <c r="L199" s="306"/>
      <c r="M199" s="306"/>
      <c r="P199" s="108" t="s">
        <v>332</v>
      </c>
      <c r="Q199" s="16">
        <f>DS192</f>
        <v>0</v>
      </c>
      <c r="R199" s="306"/>
      <c r="S199" s="306"/>
      <c r="T199" s="306"/>
      <c r="U199" s="306"/>
      <c r="V199" s="30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46"/>
      <c r="EJ199" s="46"/>
      <c r="EK199" s="46"/>
      <c r="EL199" s="46"/>
      <c r="EM199" s="46"/>
      <c r="EN199" s="46"/>
      <c r="EO199" s="46"/>
      <c r="EP199" s="46"/>
      <c r="EQ199" s="46"/>
      <c r="ER199" s="46"/>
      <c r="ES199" s="46"/>
      <c r="ET199" s="46"/>
      <c r="EU199" s="46"/>
      <c r="EV199" s="46"/>
      <c r="EW199" s="46"/>
      <c r="EX199" s="46"/>
      <c r="EY199" s="46"/>
      <c r="EZ199" s="46"/>
      <c r="FA199" s="46"/>
      <c r="FB199" s="46"/>
      <c r="FC199" s="46"/>
      <c r="FD199" s="46"/>
      <c r="FE199" s="46"/>
      <c r="FF199" s="46"/>
      <c r="FG199" s="46"/>
      <c r="FH199" s="46"/>
      <c r="FI199" s="46"/>
      <c r="FJ199" s="46"/>
      <c r="FK199" s="46"/>
      <c r="FL199" s="46"/>
      <c r="FM199" s="46"/>
    </row>
    <row r="200" spans="3:206" ht="130.5" customHeight="1" thickBot="1" x14ac:dyDescent="0.5">
      <c r="G200" s="108" t="s">
        <v>333</v>
      </c>
      <c r="H200" s="16">
        <f>BX192</f>
        <v>0</v>
      </c>
      <c r="I200" s="306"/>
      <c r="J200" s="306"/>
      <c r="K200" s="306"/>
      <c r="L200" s="306"/>
      <c r="M200" s="306"/>
      <c r="P200" s="108" t="s">
        <v>333</v>
      </c>
      <c r="Q200" s="16">
        <f>DT192</f>
        <v>0</v>
      </c>
      <c r="R200" s="306"/>
      <c r="S200" s="306"/>
      <c r="T200" s="306"/>
      <c r="U200" s="306"/>
      <c r="V200" s="30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s="46"/>
      <c r="DR200" s="46"/>
      <c r="DS200" s="46"/>
      <c r="DT200" s="46"/>
      <c r="DU200" s="46"/>
      <c r="DV200" s="46"/>
      <c r="DW200" s="46"/>
      <c r="DX200" s="46"/>
      <c r="DY200" s="46"/>
      <c r="DZ200" s="46"/>
      <c r="EA200" s="46"/>
      <c r="EB200" s="46"/>
      <c r="EC200" s="46"/>
      <c r="ED200" s="46"/>
      <c r="EE200" s="46"/>
      <c r="EF200" s="46"/>
      <c r="EG200" s="46"/>
      <c r="EH200" s="46"/>
      <c r="EI200" s="46"/>
      <c r="EJ200" s="46"/>
      <c r="EK200" s="46"/>
      <c r="EL200" s="46"/>
      <c r="EM200" s="46"/>
      <c r="EN200" s="46"/>
      <c r="EO200" s="46"/>
      <c r="EP200" s="46"/>
      <c r="EQ200" s="46"/>
      <c r="ER200" s="46"/>
      <c r="ES200" s="46"/>
      <c r="ET200" s="46"/>
      <c r="EU200" s="46"/>
      <c r="EV200" s="46"/>
      <c r="EW200" s="46"/>
      <c r="EX200" s="46"/>
      <c r="EY200" s="46"/>
      <c r="EZ200" s="46"/>
      <c r="FA200" s="46"/>
      <c r="FB200" s="46"/>
      <c r="FC200" s="46"/>
      <c r="FD200" s="46"/>
      <c r="FE200" s="46"/>
      <c r="FF200" s="46"/>
      <c r="FG200" s="46"/>
      <c r="FH200" s="46"/>
      <c r="FI200" s="46"/>
      <c r="FJ200" s="46"/>
      <c r="FK200" s="46"/>
      <c r="FL200" s="46"/>
      <c r="FM200" s="46"/>
    </row>
    <row r="201" spans="3:206" ht="130.5" customHeight="1" thickBot="1" x14ac:dyDescent="0.5">
      <c r="G201" s="108" t="s">
        <v>334</v>
      </c>
      <c r="H201" s="16">
        <f>BY192</f>
        <v>0</v>
      </c>
      <c r="I201" s="306"/>
      <c r="J201" s="306"/>
      <c r="K201" s="306"/>
      <c r="L201" s="306"/>
      <c r="M201" s="306"/>
      <c r="P201" s="108" t="s">
        <v>334</v>
      </c>
      <c r="Q201" s="16">
        <f>DU192</f>
        <v>0</v>
      </c>
      <c r="R201" s="306"/>
      <c r="S201" s="306"/>
      <c r="T201" s="306"/>
      <c r="U201" s="306"/>
      <c r="V201" s="30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s="46"/>
      <c r="DR201" s="46"/>
      <c r="DS201" s="46"/>
      <c r="DT201" s="46"/>
      <c r="DU201" s="46"/>
      <c r="DV201" s="46"/>
      <c r="DW201" s="46"/>
      <c r="DX201" s="46"/>
      <c r="DY201" s="46"/>
      <c r="DZ201" s="46"/>
      <c r="EA201" s="46"/>
      <c r="EB201" s="46"/>
      <c r="EC201" s="46"/>
      <c r="ED201" s="46"/>
      <c r="EE201" s="46"/>
      <c r="EF201" s="46"/>
      <c r="EG201" s="46"/>
      <c r="EH201" s="46"/>
      <c r="EI201" s="46"/>
      <c r="EJ201" s="46"/>
      <c r="EK201" s="46"/>
      <c r="EL201" s="46"/>
      <c r="EM201" s="46"/>
      <c r="EN201" s="46"/>
      <c r="EO201" s="46"/>
      <c r="EP201" s="46"/>
      <c r="EQ201" s="46"/>
      <c r="ER201" s="46"/>
      <c r="ES201" s="46"/>
      <c r="ET201" s="46"/>
      <c r="EU201" s="46"/>
      <c r="EV201" s="46"/>
      <c r="EW201" s="46"/>
      <c r="EX201" s="46"/>
      <c r="EY201" s="46"/>
      <c r="EZ201" s="46"/>
      <c r="FA201" s="46"/>
      <c r="FB201" s="46"/>
      <c r="FC201" s="46"/>
      <c r="FD201" s="46"/>
      <c r="FE201" s="46"/>
      <c r="FF201" s="46"/>
      <c r="FG201" s="46"/>
      <c r="FH201" s="46"/>
      <c r="FI201" s="46"/>
      <c r="FJ201" s="46"/>
      <c r="FK201" s="46"/>
      <c r="FL201" s="46"/>
      <c r="FM201" s="46"/>
    </row>
    <row r="202" spans="3:206" ht="130.5" hidden="1" customHeight="1" thickBot="1" x14ac:dyDescent="0.5">
      <c r="G202" s="108" t="s">
        <v>335</v>
      </c>
      <c r="H202" s="16">
        <f>BZ192</f>
        <v>0</v>
      </c>
      <c r="I202" s="305" t="s">
        <v>336</v>
      </c>
      <c r="J202" s="305"/>
      <c r="K202" s="305"/>
      <c r="L202" s="305"/>
      <c r="M202" s="305"/>
      <c r="P202" s="108" t="s">
        <v>335</v>
      </c>
      <c r="Q202" s="16">
        <f>DV192</f>
        <v>0</v>
      </c>
      <c r="R202" s="306"/>
      <c r="S202" s="306"/>
      <c r="T202" s="306"/>
      <c r="U202" s="306"/>
      <c r="V202" s="30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DQ202" s="46"/>
      <c r="DR202" s="46"/>
      <c r="DS202" s="46"/>
      <c r="DT202" s="46"/>
      <c r="DU202" s="46"/>
      <c r="DV202" s="46"/>
      <c r="DW202" s="46"/>
      <c r="DX202" s="46"/>
      <c r="DY202" s="46"/>
      <c r="DZ202" s="46"/>
      <c r="EA202" s="46"/>
      <c r="EB202" s="46"/>
      <c r="EC202" s="46"/>
      <c r="ED202" s="46"/>
      <c r="EE202" s="46"/>
      <c r="EF202" s="46"/>
      <c r="EG202" s="46"/>
      <c r="EH202" s="46"/>
      <c r="EI202" s="46"/>
      <c r="EJ202" s="46"/>
      <c r="EK202" s="46"/>
      <c r="EL202" s="46"/>
      <c r="EM202" s="46"/>
      <c r="EN202" s="46"/>
      <c r="EO202" s="46"/>
      <c r="EP202" s="46"/>
      <c r="EQ202" s="46"/>
      <c r="ER202" s="46"/>
      <c r="ES202" s="46"/>
      <c r="ET202" s="46"/>
      <c r="EU202" s="46"/>
      <c r="EV202" s="46"/>
      <c r="EW202" s="46"/>
      <c r="EX202" s="46"/>
      <c r="EY202" s="46"/>
      <c r="EZ202" s="46"/>
      <c r="FA202" s="46"/>
      <c r="FB202" s="46"/>
      <c r="FC202" s="46"/>
      <c r="FD202" s="46"/>
      <c r="FE202" s="46"/>
      <c r="FF202" s="46"/>
      <c r="FG202" s="46"/>
      <c r="FH202" s="46"/>
      <c r="FI202" s="46"/>
      <c r="FJ202" s="46"/>
      <c r="FK202" s="46"/>
      <c r="FL202" s="46"/>
      <c r="FM202" s="46"/>
    </row>
    <row r="203" spans="3:206" ht="18.5" x14ac:dyDescent="0.45">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s="46"/>
      <c r="DR203" s="46"/>
      <c r="DS203" s="46"/>
      <c r="DT203" s="46"/>
      <c r="DU203" s="46"/>
      <c r="DV203" s="46"/>
      <c r="DW203" s="46"/>
      <c r="DX203" s="46"/>
      <c r="DY203" s="46"/>
      <c r="DZ203" s="46"/>
      <c r="EA203" s="46"/>
      <c r="EB203" s="46"/>
      <c r="EC203" s="46"/>
      <c r="ED203" s="46"/>
      <c r="EE203" s="46"/>
      <c r="EF203" s="46"/>
      <c r="EG203" s="46"/>
      <c r="EH203" s="46"/>
      <c r="EI203" s="46"/>
      <c r="EJ203" s="46"/>
      <c r="EK203" s="46"/>
      <c r="EL203" s="46"/>
      <c r="EM203" s="46"/>
      <c r="EN203" s="46"/>
      <c r="EO203" s="46"/>
      <c r="EP203" s="46"/>
      <c r="EQ203" s="46"/>
      <c r="ER203" s="46"/>
      <c r="ES203" s="46"/>
      <c r="ET203" s="46"/>
      <c r="EU203" s="46"/>
      <c r="EV203" s="46"/>
      <c r="EW203" s="46"/>
      <c r="EX203" s="46"/>
      <c r="EY203" s="46"/>
      <c r="EZ203" s="46"/>
      <c r="FA203" s="46"/>
      <c r="FB203" s="46"/>
      <c r="FC203" s="46"/>
      <c r="FD203" s="46"/>
      <c r="FE203" s="46"/>
      <c r="FF203" s="46"/>
      <c r="FG203" s="46"/>
      <c r="FH203" s="46"/>
      <c r="FI203" s="46"/>
      <c r="FJ203" s="46"/>
      <c r="FK203" s="46"/>
      <c r="FL203" s="46"/>
      <c r="FM203" s="46"/>
    </row>
    <row r="204" spans="3:206" ht="18.5" x14ac:dyDescent="0.45">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s="46"/>
      <c r="DR204" s="46"/>
      <c r="DS204" s="46"/>
      <c r="DT204" s="46"/>
      <c r="DU204" s="46"/>
      <c r="DV204" s="46"/>
      <c r="DW204" s="46"/>
      <c r="DX204" s="46"/>
      <c r="DY204" s="46"/>
      <c r="DZ204" s="46"/>
      <c r="EA204" s="46"/>
      <c r="EB204" s="46"/>
      <c r="EC204" s="46"/>
      <c r="ED204" s="46"/>
      <c r="EE204" s="46"/>
      <c r="EF204" s="46"/>
      <c r="EG204" s="46"/>
      <c r="EH204" s="46"/>
      <c r="EI204" s="46"/>
      <c r="EJ204" s="46"/>
      <c r="EK204" s="46"/>
      <c r="EL204" s="46"/>
      <c r="EM204" s="46"/>
      <c r="EN204" s="46"/>
      <c r="EO204" s="46"/>
      <c r="EP204" s="46"/>
      <c r="EQ204" s="46"/>
      <c r="ER204" s="46"/>
      <c r="ES204" s="46"/>
      <c r="ET204" s="46"/>
      <c r="EU204" s="46"/>
      <c r="EV204" s="46"/>
      <c r="EW204" s="46"/>
      <c r="EX204" s="46"/>
      <c r="EY204" s="46"/>
      <c r="EZ204" s="46"/>
      <c r="FA204" s="46"/>
      <c r="FB204" s="46"/>
      <c r="FC204" s="46"/>
      <c r="FD204" s="46"/>
      <c r="FE204" s="46"/>
      <c r="FF204" s="46"/>
      <c r="FG204" s="46"/>
      <c r="FH204" s="46"/>
      <c r="FI204" s="46"/>
      <c r="FJ204" s="46"/>
      <c r="FK204" s="46"/>
      <c r="FL204" s="46"/>
      <c r="FM204" s="46"/>
    </row>
    <row r="205" spans="3:206" ht="21" customHeight="1" thickBot="1" x14ac:dyDescent="0.5">
      <c r="C205" s="216" t="s">
        <v>346</v>
      </c>
      <c r="D205" s="381"/>
      <c r="E205" s="381"/>
      <c r="F205" s="38"/>
      <c r="G205" s="219" t="s">
        <v>346</v>
      </c>
      <c r="H205" s="233"/>
      <c r="I205" s="233"/>
      <c r="J205" s="233"/>
      <c r="K205" s="233"/>
      <c r="L205" s="233"/>
      <c r="M205" s="233"/>
      <c r="N205" s="385" t="s">
        <v>86</v>
      </c>
      <c r="P205" s="224" t="s">
        <v>346</v>
      </c>
      <c r="Q205" s="226"/>
      <c r="R205" s="226"/>
      <c r="S205" s="226"/>
      <c r="T205" s="226"/>
      <c r="U205" s="226"/>
      <c r="V205" s="226"/>
      <c r="W205" s="399" t="s">
        <v>86</v>
      </c>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s="46"/>
      <c r="DR205" s="46"/>
      <c r="DS205" s="46"/>
      <c r="DT205" s="46"/>
      <c r="DU205" s="46"/>
      <c r="DV205" s="46"/>
      <c r="DW205" s="46"/>
      <c r="DX205" s="46"/>
      <c r="DY205" s="46"/>
      <c r="DZ205" s="46"/>
      <c r="EA205" s="46"/>
      <c r="EB205" s="46"/>
      <c r="EC205" s="46"/>
      <c r="ED205" s="46"/>
      <c r="EE205" s="46"/>
      <c r="EF205" s="46"/>
      <c r="EG205" s="46"/>
      <c r="EH205" s="46"/>
      <c r="EI205" s="46"/>
      <c r="EJ205" s="46"/>
      <c r="EK205" s="46"/>
      <c r="EL205" s="46"/>
      <c r="EM205" s="46"/>
      <c r="EN205" s="46"/>
      <c r="EO205" s="46"/>
      <c r="EP205" s="46"/>
      <c r="EQ205" s="46"/>
      <c r="ER205" s="46"/>
      <c r="ES205" s="46"/>
      <c r="ET205" s="46"/>
      <c r="EU205" s="46"/>
      <c r="EV205" s="46"/>
      <c r="EW205" s="46"/>
      <c r="EX205" s="46"/>
      <c r="EY205" s="46"/>
      <c r="EZ205" s="46"/>
      <c r="FA205" s="46"/>
      <c r="FB205" s="46"/>
      <c r="FC205" s="46"/>
      <c r="FD205" s="46"/>
      <c r="FE205" s="46"/>
      <c r="FF205" s="46"/>
      <c r="FG205" s="46"/>
      <c r="FH205" s="46"/>
      <c r="FI205" s="46"/>
      <c r="FJ205" s="46"/>
      <c r="FK205" s="46"/>
      <c r="FL205" s="46"/>
      <c r="FM205" s="46"/>
    </row>
    <row r="206" spans="3:206" ht="37.5" thickBot="1" x14ac:dyDescent="0.5">
      <c r="C206" s="217" t="s">
        <v>264</v>
      </c>
      <c r="D206" s="217"/>
      <c r="E206" s="218"/>
      <c r="G206" s="220" t="s">
        <v>265</v>
      </c>
      <c r="H206" s="379" t="s">
        <v>266</v>
      </c>
      <c r="I206" s="379"/>
      <c r="J206" s="379"/>
      <c r="K206" s="379"/>
      <c r="L206" s="380"/>
      <c r="M206" s="244" t="s">
        <v>4</v>
      </c>
      <c r="N206" s="385"/>
      <c r="P206" s="225" t="s">
        <v>267</v>
      </c>
      <c r="Q206" s="331" t="s">
        <v>266</v>
      </c>
      <c r="R206" s="331"/>
      <c r="S206" s="331"/>
      <c r="T206" s="331"/>
      <c r="U206" s="332"/>
      <c r="V206" s="244" t="s">
        <v>4</v>
      </c>
      <c r="W206" s="399"/>
      <c r="Y206" s="178" t="str">
        <f>C205</f>
        <v xml:space="preserve">Plan of Action 10: </v>
      </c>
      <c r="Z206" s="185" t="s">
        <v>271</v>
      </c>
      <c r="AA206" s="185" t="s">
        <v>272</v>
      </c>
      <c r="AB206" s="185" t="s">
        <v>273</v>
      </c>
      <c r="AC206" s="185" t="s">
        <v>274</v>
      </c>
      <c r="AD206" s="185" t="s">
        <v>275</v>
      </c>
      <c r="AE206" s="186" t="s">
        <v>276</v>
      </c>
      <c r="AF206" s="186" t="s">
        <v>277</v>
      </c>
      <c r="AG206" s="186" t="s">
        <v>278</v>
      </c>
      <c r="AH206" s="186" t="s">
        <v>279</v>
      </c>
      <c r="AI206" s="186" t="s">
        <v>280</v>
      </c>
      <c r="AJ206" s="186" t="s">
        <v>281</v>
      </c>
      <c r="AK206" s="186" t="s">
        <v>282</v>
      </c>
      <c r="AL206" s="186" t="s">
        <v>283</v>
      </c>
      <c r="AM206" s="186" t="s">
        <v>284</v>
      </c>
      <c r="AN206" s="186" t="s">
        <v>285</v>
      </c>
      <c r="AO206" s="186" t="s">
        <v>286</v>
      </c>
      <c r="AP206" s="187" t="s">
        <v>287</v>
      </c>
      <c r="AQ206" s="187" t="s">
        <v>288</v>
      </c>
      <c r="AR206" s="187" t="s">
        <v>289</v>
      </c>
      <c r="AS206" s="187" t="s">
        <v>290</v>
      </c>
      <c r="AT206" s="187" t="s">
        <v>291</v>
      </c>
      <c r="AU206" s="187" t="s">
        <v>292</v>
      </c>
      <c r="AV206" s="187" t="s">
        <v>293</v>
      </c>
      <c r="AW206" s="187" t="s">
        <v>294</v>
      </c>
      <c r="AX206" s="187" t="s">
        <v>295</v>
      </c>
      <c r="AY206" s="187" t="s">
        <v>296</v>
      </c>
      <c r="AZ206" s="187" t="s">
        <v>297</v>
      </c>
      <c r="BA206" s="187" t="s">
        <v>298</v>
      </c>
      <c r="BB206" s="187" t="s">
        <v>299</v>
      </c>
      <c r="BC206" s="187" t="s">
        <v>300</v>
      </c>
      <c r="BD206" s="187" t="s">
        <v>301</v>
      </c>
      <c r="BE206" s="187" t="s">
        <v>302</v>
      </c>
      <c r="BF206" s="187" t="s">
        <v>303</v>
      </c>
      <c r="BG206" s="187" t="s">
        <v>304</v>
      </c>
      <c r="BH206" s="187" t="s">
        <v>305</v>
      </c>
      <c r="BI206" s="187" t="s">
        <v>306</v>
      </c>
      <c r="BJ206" s="187" t="s">
        <v>307</v>
      </c>
      <c r="BK206" s="188" t="s">
        <v>308</v>
      </c>
      <c r="BL206" s="188" t="s">
        <v>309</v>
      </c>
      <c r="BM206" s="188" t="s">
        <v>310</v>
      </c>
      <c r="BN206" s="188" t="s">
        <v>311</v>
      </c>
      <c r="BO206" s="188" t="s">
        <v>312</v>
      </c>
      <c r="BP206" s="188" t="s">
        <v>313</v>
      </c>
      <c r="BQ206" s="188" t="s">
        <v>314</v>
      </c>
      <c r="BR206" s="188" t="s">
        <v>315</v>
      </c>
      <c r="BS206" s="188" t="s">
        <v>316</v>
      </c>
      <c r="BT206" s="188" t="s">
        <v>317</v>
      </c>
      <c r="BU206" s="188" t="s">
        <v>318</v>
      </c>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DQ206" s="46"/>
      <c r="DR206" s="46"/>
      <c r="DS206" s="46"/>
      <c r="DT206" s="46"/>
      <c r="DU206" s="46"/>
      <c r="DV206" s="46"/>
      <c r="DW206" s="46"/>
      <c r="DX206" s="46"/>
      <c r="DY206" s="46"/>
      <c r="DZ206" s="46"/>
      <c r="EA206" s="46"/>
      <c r="EB206" s="46"/>
      <c r="EC206" s="46"/>
      <c r="ED206" s="46"/>
      <c r="EE206" s="46"/>
      <c r="EF206" s="46"/>
      <c r="EG206" s="46"/>
      <c r="EH206" s="46"/>
      <c r="EI206" s="46"/>
      <c r="EJ206" s="46"/>
      <c r="EK206" s="46"/>
      <c r="EL206" s="46"/>
      <c r="EM206" s="46"/>
      <c r="EN206" s="46"/>
      <c r="EO206" s="46"/>
      <c r="EP206" s="46"/>
      <c r="EQ206" s="46"/>
      <c r="ER206" s="46"/>
      <c r="ES206" s="46"/>
      <c r="ET206" s="46"/>
      <c r="EU206" s="46"/>
      <c r="EV206" s="46"/>
      <c r="EW206" s="46"/>
      <c r="EX206" s="46"/>
      <c r="EY206" s="46"/>
      <c r="EZ206" s="46"/>
      <c r="FA206" s="46"/>
      <c r="FB206" s="46"/>
      <c r="FC206" s="46"/>
      <c r="FD206" s="46"/>
      <c r="FE206" s="46"/>
      <c r="FF206" s="46"/>
      <c r="FG206" s="46"/>
      <c r="FH206" s="46"/>
      <c r="FI206" s="46"/>
      <c r="FJ206" s="46"/>
      <c r="FK206" s="46"/>
      <c r="FL206" s="46"/>
      <c r="FM206" s="46"/>
    </row>
    <row r="207" spans="3:206" ht="18" customHeight="1" thickBot="1" x14ac:dyDescent="0.5">
      <c r="C207" s="239" t="s">
        <v>268</v>
      </c>
      <c r="D207" s="218"/>
      <c r="E207" s="34"/>
      <c r="G207" s="372" t="s">
        <v>269</v>
      </c>
      <c r="H207" s="373"/>
      <c r="I207" s="34"/>
      <c r="J207" s="375" t="s">
        <v>270</v>
      </c>
      <c r="K207" s="373"/>
      <c r="L207" s="318" t="s">
        <v>4</v>
      </c>
      <c r="M207" s="319"/>
      <c r="N207" s="385"/>
      <c r="P207" s="328" t="s">
        <v>269</v>
      </c>
      <c r="Q207" s="329"/>
      <c r="R207" s="34"/>
      <c r="S207" s="330" t="s">
        <v>270</v>
      </c>
      <c r="T207" s="329"/>
      <c r="U207" s="318" t="s">
        <v>4</v>
      </c>
      <c r="V207" s="319"/>
      <c r="W207" s="399"/>
      <c r="X207" s="56"/>
      <c r="Y207" s="221" t="s">
        <v>740</v>
      </c>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5" t="s">
        <v>271</v>
      </c>
      <c r="BW207" s="185" t="s">
        <v>272</v>
      </c>
      <c r="BX207" s="185" t="s">
        <v>273</v>
      </c>
      <c r="BY207" s="185" t="s">
        <v>274</v>
      </c>
      <c r="BZ207" s="185" t="s">
        <v>275</v>
      </c>
      <c r="CA207" s="186" t="s">
        <v>276</v>
      </c>
      <c r="CB207" s="186" t="s">
        <v>277</v>
      </c>
      <c r="CC207" s="186" t="s">
        <v>278</v>
      </c>
      <c r="CD207" s="186" t="s">
        <v>279</v>
      </c>
      <c r="CE207" s="186" t="s">
        <v>280</v>
      </c>
      <c r="CF207" s="186" t="s">
        <v>281</v>
      </c>
      <c r="CG207" s="186" t="s">
        <v>282</v>
      </c>
      <c r="CH207" s="186" t="s">
        <v>283</v>
      </c>
      <c r="CI207" s="186" t="s">
        <v>284</v>
      </c>
      <c r="CJ207" s="186" t="s">
        <v>285</v>
      </c>
      <c r="CK207" s="186" t="s">
        <v>286</v>
      </c>
      <c r="CL207" s="187" t="s">
        <v>287</v>
      </c>
      <c r="CM207" s="187" t="s">
        <v>288</v>
      </c>
      <c r="CN207" s="187" t="s">
        <v>289</v>
      </c>
      <c r="CO207" s="187" t="s">
        <v>290</v>
      </c>
      <c r="CP207" s="187" t="s">
        <v>291</v>
      </c>
      <c r="CQ207" s="187" t="s">
        <v>292</v>
      </c>
      <c r="CR207" s="187" t="s">
        <v>293</v>
      </c>
      <c r="CS207" s="187" t="s">
        <v>294</v>
      </c>
      <c r="CT207" s="187" t="s">
        <v>295</v>
      </c>
      <c r="CU207" s="187" t="s">
        <v>296</v>
      </c>
      <c r="CV207" s="187" t="s">
        <v>297</v>
      </c>
      <c r="CW207" s="187" t="s">
        <v>298</v>
      </c>
      <c r="CX207" s="187" t="s">
        <v>299</v>
      </c>
      <c r="CY207" s="187" t="s">
        <v>300</v>
      </c>
      <c r="CZ207" s="187" t="s">
        <v>301</v>
      </c>
      <c r="DA207" s="187" t="s">
        <v>302</v>
      </c>
      <c r="DB207" s="187" t="s">
        <v>303</v>
      </c>
      <c r="DC207" s="187" t="s">
        <v>304</v>
      </c>
      <c r="DD207" s="187" t="s">
        <v>305</v>
      </c>
      <c r="DE207" s="187" t="s">
        <v>306</v>
      </c>
      <c r="DF207" s="187" t="s">
        <v>307</v>
      </c>
      <c r="DG207" s="188" t="s">
        <v>308</v>
      </c>
      <c r="DH207" s="188" t="s">
        <v>309</v>
      </c>
      <c r="DI207" s="188" t="s">
        <v>310</v>
      </c>
      <c r="DJ207" s="188" t="s">
        <v>311</v>
      </c>
      <c r="DK207" s="188" t="s">
        <v>312</v>
      </c>
      <c r="DL207" s="188" t="s">
        <v>313</v>
      </c>
      <c r="DM207" s="188" t="s">
        <v>314</v>
      </c>
      <c r="DN207" s="188" t="s">
        <v>315</v>
      </c>
      <c r="DO207" s="188" t="s">
        <v>316</v>
      </c>
      <c r="DP207" s="188" t="s">
        <v>317</v>
      </c>
      <c r="DQ207" s="188" t="s">
        <v>318</v>
      </c>
      <c r="DR207" s="185" t="s">
        <v>271</v>
      </c>
      <c r="DS207" s="185" t="s">
        <v>272</v>
      </c>
      <c r="DT207" s="185" t="s">
        <v>273</v>
      </c>
      <c r="DU207" s="185" t="s">
        <v>274</v>
      </c>
      <c r="DV207" s="185" t="s">
        <v>275</v>
      </c>
      <c r="DW207" s="186" t="s">
        <v>276</v>
      </c>
      <c r="DX207" s="186" t="s">
        <v>277</v>
      </c>
      <c r="DY207" s="186" t="s">
        <v>278</v>
      </c>
      <c r="DZ207" s="186" t="s">
        <v>279</v>
      </c>
      <c r="EA207" s="186" t="s">
        <v>280</v>
      </c>
      <c r="EB207" s="186" t="s">
        <v>281</v>
      </c>
      <c r="EC207" s="186" t="s">
        <v>282</v>
      </c>
      <c r="ED207" s="186" t="s">
        <v>283</v>
      </c>
      <c r="EE207" s="186" t="s">
        <v>284</v>
      </c>
      <c r="EF207" s="186" t="s">
        <v>285</v>
      </c>
      <c r="EG207" s="186" t="s">
        <v>286</v>
      </c>
      <c r="EH207" s="187" t="s">
        <v>287</v>
      </c>
      <c r="EI207" s="187" t="s">
        <v>288</v>
      </c>
      <c r="EJ207" s="187" t="s">
        <v>289</v>
      </c>
      <c r="EK207" s="187" t="s">
        <v>290</v>
      </c>
      <c r="EL207" s="187" t="s">
        <v>291</v>
      </c>
      <c r="EM207" s="187" t="s">
        <v>292</v>
      </c>
      <c r="EN207" s="187" t="s">
        <v>293</v>
      </c>
      <c r="EO207" s="187" t="s">
        <v>294</v>
      </c>
      <c r="EP207" s="187" t="s">
        <v>295</v>
      </c>
      <c r="EQ207" s="187" t="s">
        <v>296</v>
      </c>
      <c r="ER207" s="187" t="s">
        <v>297</v>
      </c>
      <c r="ES207" s="187" t="s">
        <v>298</v>
      </c>
      <c r="ET207" s="187" t="s">
        <v>299</v>
      </c>
      <c r="EU207" s="187" t="s">
        <v>300</v>
      </c>
      <c r="EV207" s="187" t="s">
        <v>301</v>
      </c>
      <c r="EW207" s="187" t="s">
        <v>302</v>
      </c>
      <c r="EX207" s="187" t="s">
        <v>303</v>
      </c>
      <c r="EY207" s="187" t="s">
        <v>304</v>
      </c>
      <c r="EZ207" s="187" t="s">
        <v>305</v>
      </c>
      <c r="FA207" s="187" t="s">
        <v>306</v>
      </c>
      <c r="FB207" s="187" t="s">
        <v>307</v>
      </c>
      <c r="FC207" s="188" t="s">
        <v>308</v>
      </c>
      <c r="FD207" s="188" t="s">
        <v>309</v>
      </c>
      <c r="FE207" s="188" t="s">
        <v>310</v>
      </c>
      <c r="FF207" s="188" t="s">
        <v>311</v>
      </c>
      <c r="FG207" s="188" t="s">
        <v>312</v>
      </c>
      <c r="FH207" s="188" t="s">
        <v>313</v>
      </c>
      <c r="FI207" s="188" t="s">
        <v>314</v>
      </c>
      <c r="FJ207" s="188" t="s">
        <v>315</v>
      </c>
      <c r="FK207" s="188" t="s">
        <v>316</v>
      </c>
      <c r="FL207" s="188" t="s">
        <v>317</v>
      </c>
      <c r="FM207" s="188" t="s">
        <v>318</v>
      </c>
    </row>
    <row r="208" spans="3:206" ht="18" customHeight="1" thickBot="1" x14ac:dyDescent="0.5">
      <c r="C208" s="239" t="s">
        <v>319</v>
      </c>
      <c r="D208" s="218"/>
      <c r="E208" s="34"/>
      <c r="G208" s="372" t="s">
        <v>320</v>
      </c>
      <c r="H208" s="373"/>
      <c r="I208" s="34"/>
      <c r="J208" s="375" t="s">
        <v>321</v>
      </c>
      <c r="K208" s="372"/>
      <c r="L208" s="373"/>
      <c r="M208" s="45" t="s">
        <v>4</v>
      </c>
      <c r="N208" s="385"/>
      <c r="P208" s="328" t="s">
        <v>320</v>
      </c>
      <c r="Q208" s="329"/>
      <c r="R208" s="34"/>
      <c r="S208" s="330" t="s">
        <v>321</v>
      </c>
      <c r="T208" s="328"/>
      <c r="U208" s="329"/>
      <c r="V208" s="45" t="s">
        <v>4</v>
      </c>
      <c r="W208" s="399"/>
      <c r="X208" s="57"/>
      <c r="Y208" s="222" t="s">
        <v>741</v>
      </c>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c r="BW208" s="181"/>
      <c r="BX208" s="181"/>
      <c r="BY208" s="181"/>
      <c r="BZ208" s="181"/>
      <c r="CA208" s="181"/>
      <c r="CB208" s="181"/>
      <c r="CC208" s="181"/>
      <c r="CD208" s="181"/>
      <c r="CE208" s="181"/>
      <c r="CF208" s="181"/>
      <c r="CG208" s="181"/>
      <c r="CH208" s="181"/>
      <c r="CI208" s="181"/>
      <c r="CJ208" s="181"/>
      <c r="CK208" s="181"/>
      <c r="CL208" s="181"/>
      <c r="CM208" s="181"/>
      <c r="CN208" s="181"/>
      <c r="CO208" s="181"/>
      <c r="CP208" s="181"/>
      <c r="CQ208" s="181"/>
      <c r="CR208" s="181"/>
      <c r="CS208" s="181"/>
      <c r="CT208" s="181"/>
      <c r="CU208" s="181"/>
      <c r="CV208" s="181"/>
      <c r="CW208" s="181"/>
      <c r="CX208" s="181"/>
      <c r="CY208" s="181"/>
      <c r="CZ208" s="181"/>
      <c r="DA208" s="181"/>
      <c r="DB208" s="181"/>
      <c r="DC208" s="181"/>
      <c r="DD208" s="181"/>
      <c r="DE208" s="181"/>
      <c r="DF208" s="181"/>
      <c r="DG208" s="181"/>
      <c r="DH208" s="181"/>
      <c r="DI208" s="181"/>
      <c r="DJ208" s="181"/>
      <c r="DK208" s="181"/>
      <c r="DL208" s="181"/>
      <c r="DM208" s="181"/>
      <c r="DN208" s="181"/>
      <c r="DO208" s="181"/>
      <c r="DP208" s="181"/>
      <c r="DQ208" s="181"/>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c r="FN208">
        <f>'Coversheet'!$D$13</f>
        <v>0</v>
      </c>
      <c r="FO208">
        <f>'Coversheet'!$D$14</f>
        <v>0</v>
      </c>
      <c r="FP208">
        <f>'Coversheet'!$D$12</f>
        <v>0</v>
      </c>
      <c r="FQ208" t="str">
        <f>'Coversheet'!$D$15</f>
        <v>Select</v>
      </c>
      <c r="FR208" t="str">
        <f>$E$29</f>
        <v>AFRPS Development</v>
      </c>
      <c r="FS208" s="9">
        <f>E207</f>
        <v>0</v>
      </c>
      <c r="FT208" s="9">
        <f>E208</f>
        <v>0</v>
      </c>
      <c r="FU208" s="37">
        <f>C210</f>
        <v>0</v>
      </c>
      <c r="FV208" s="37" t="s">
        <v>322</v>
      </c>
      <c r="FW208" s="37"/>
      <c r="FX208" s="37" t="s">
        <v>322</v>
      </c>
      <c r="FY208" s="37" t="s">
        <v>322</v>
      </c>
      <c r="FZ208" s="37" t="s">
        <v>322</v>
      </c>
      <c r="GA208" s="9">
        <f>I207</f>
        <v>0</v>
      </c>
      <c r="GB208" s="9">
        <f>I208</f>
        <v>0</v>
      </c>
      <c r="GC208" t="str">
        <f>L207</f>
        <v>Select</v>
      </c>
      <c r="GD208" s="43" t="str">
        <f>M208</f>
        <v>Select</v>
      </c>
      <c r="GE208">
        <f>G210</f>
        <v>0</v>
      </c>
      <c r="GF208">
        <f>I214</f>
        <v>0</v>
      </c>
      <c r="GG208">
        <f>I215</f>
        <v>0</v>
      </c>
      <c r="GH208">
        <f>I216</f>
        <v>0</v>
      </c>
      <c r="GI208">
        <f>I217</f>
        <v>0</v>
      </c>
      <c r="GJ208" t="str">
        <f>I218</f>
        <v>N/A</v>
      </c>
      <c r="GK208">
        <f>N210</f>
        <v>0</v>
      </c>
      <c r="GL208" s="9">
        <f>R207</f>
        <v>0</v>
      </c>
      <c r="GM208" s="9">
        <f>R208</f>
        <v>0</v>
      </c>
      <c r="GN208" t="str">
        <f>U207</f>
        <v>Select</v>
      </c>
      <c r="GO208" t="str">
        <f>V208</f>
        <v>Select</v>
      </c>
      <c r="GP208" t="str">
        <f>P210</f>
        <v>[If this Plan of Action was reported as complete at your Mid-Year Progress report and no additional updates are needed please skip the Annual Response Section. Otherwise, complete the fields above and replace bracketed text with your progress report response]</v>
      </c>
      <c r="GQ208">
        <f>R214</f>
        <v>0</v>
      </c>
      <c r="GR208">
        <f>R215</f>
        <v>0</v>
      </c>
      <c r="GS208">
        <f>R216</f>
        <v>0</v>
      </c>
      <c r="GT208">
        <f>R217</f>
        <v>0</v>
      </c>
      <c r="GU208">
        <f>R218</f>
        <v>0</v>
      </c>
      <c r="GV208">
        <f>W210</f>
        <v>0</v>
      </c>
      <c r="GX208">
        <v>10</v>
      </c>
    </row>
    <row r="209" spans="3:206" ht="21" customHeight="1" thickBot="1" x14ac:dyDescent="0.5">
      <c r="C209" s="371" t="s">
        <v>323</v>
      </c>
      <c r="D209" s="371"/>
      <c r="E209" s="371"/>
      <c r="G209" s="235" t="s">
        <v>324</v>
      </c>
      <c r="H209" s="233"/>
      <c r="I209" s="233"/>
      <c r="J209" s="233"/>
      <c r="K209" s="233"/>
      <c r="L209" s="233"/>
      <c r="M209" s="233"/>
      <c r="N209" s="386"/>
      <c r="P209" s="227" t="s">
        <v>325</v>
      </c>
      <c r="Q209" s="227"/>
      <c r="R209" s="227"/>
      <c r="S209" s="227"/>
      <c r="T209" s="227"/>
      <c r="U209" s="227"/>
      <c r="V209" s="227"/>
      <c r="W209" s="400"/>
      <c r="X209" s="58"/>
      <c r="Y209" s="223" t="s">
        <v>742</v>
      </c>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DQ209" s="46"/>
      <c r="DR209" s="46"/>
      <c r="DS209" s="46"/>
      <c r="DT209" s="46"/>
      <c r="DU209" s="46"/>
      <c r="DV209" s="46"/>
      <c r="DW209" s="46"/>
      <c r="DX209" s="46"/>
      <c r="DY209" s="46"/>
      <c r="DZ209" s="46"/>
      <c r="EA209" s="46"/>
      <c r="EB209" s="46"/>
      <c r="EC209" s="46"/>
      <c r="ED209" s="46"/>
      <c r="EE209" s="46"/>
      <c r="EF209" s="46"/>
      <c r="EG209" s="46"/>
      <c r="EH209" s="46"/>
      <c r="EI209" s="46"/>
      <c r="EJ209" s="46"/>
      <c r="EK209" s="46"/>
      <c r="EL209" s="46"/>
      <c r="EM209" s="46"/>
      <c r="EN209" s="46"/>
      <c r="EO209" s="46"/>
      <c r="EP209" s="46"/>
      <c r="EQ209" s="46"/>
      <c r="ER209" s="46"/>
      <c r="ES209" s="46"/>
      <c r="ET209" s="46"/>
      <c r="EU209" s="46"/>
      <c r="EV209" s="46"/>
      <c r="EW209" s="46"/>
      <c r="EX209" s="46"/>
      <c r="EY209" s="46"/>
      <c r="EZ209" s="46"/>
      <c r="FA209" s="46"/>
      <c r="FB209" s="46"/>
      <c r="FC209" s="46"/>
      <c r="FD209" s="46"/>
      <c r="FE209" s="46"/>
      <c r="FF209" s="46"/>
      <c r="FG209" s="46"/>
      <c r="FH209" s="46"/>
      <c r="FI209" s="46"/>
      <c r="FJ209" s="46"/>
      <c r="FK209" s="46"/>
      <c r="FL209" s="46"/>
      <c r="FM209" s="46"/>
    </row>
    <row r="210" spans="3:206" ht="148.5" customHeight="1" x14ac:dyDescent="0.45">
      <c r="C210" s="333"/>
      <c r="D210" s="334"/>
      <c r="E210" s="335"/>
      <c r="G210" s="309"/>
      <c r="H210" s="366"/>
      <c r="I210" s="366"/>
      <c r="J210" s="366"/>
      <c r="K210" s="366"/>
      <c r="L210" s="366"/>
      <c r="M210" s="367"/>
      <c r="N210" s="383"/>
      <c r="P210" s="309" t="s">
        <v>326</v>
      </c>
      <c r="Q210" s="310"/>
      <c r="R210" s="310"/>
      <c r="S210" s="310"/>
      <c r="T210" s="310"/>
      <c r="U210" s="310"/>
      <c r="V210" s="311"/>
      <c r="W210" s="383"/>
      <c r="X210" s="59"/>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DQ210" s="46"/>
      <c r="DR210" s="46"/>
      <c r="DS210" s="46"/>
      <c r="DT210" s="46"/>
      <c r="DU210" s="46"/>
      <c r="DV210" s="46"/>
      <c r="DW210" s="46"/>
      <c r="DX210" s="46"/>
      <c r="DY210" s="46"/>
      <c r="DZ210" s="46"/>
      <c r="EA210" s="46"/>
      <c r="EB210" s="46"/>
      <c r="EC210" s="46"/>
      <c r="ED210" s="46"/>
      <c r="EE210" s="46"/>
      <c r="EF210" s="46"/>
      <c r="EG210" s="46"/>
      <c r="EH210" s="46"/>
      <c r="EI210" s="46"/>
      <c r="EJ210" s="46"/>
      <c r="EK210" s="46"/>
      <c r="EL210" s="46"/>
      <c r="EM210" s="46"/>
      <c r="EN210" s="46"/>
      <c r="EO210" s="46"/>
      <c r="EP210" s="46"/>
      <c r="EQ210" s="46"/>
      <c r="ER210" s="46"/>
      <c r="ES210" s="46"/>
      <c r="ET210" s="46"/>
      <c r="EU210" s="46"/>
      <c r="EV210" s="46"/>
      <c r="EW210" s="46"/>
      <c r="EX210" s="46"/>
      <c r="EY210" s="46"/>
      <c r="EZ210" s="46"/>
      <c r="FA210" s="46"/>
      <c r="FB210" s="46"/>
      <c r="FC210" s="46"/>
      <c r="FD210" s="46"/>
      <c r="FE210" s="46"/>
      <c r="FF210" s="46"/>
      <c r="FG210" s="46"/>
      <c r="FH210" s="46"/>
      <c r="FI210" s="46"/>
      <c r="FJ210" s="46"/>
      <c r="FK210" s="46"/>
      <c r="FL210" s="46"/>
      <c r="FM210" s="46"/>
    </row>
    <row r="211" spans="3:206" ht="148.5" customHeight="1" thickBot="1" x14ac:dyDescent="0.5">
      <c r="C211" s="336"/>
      <c r="D211" s="337"/>
      <c r="E211" s="338"/>
      <c r="G211" s="368"/>
      <c r="H211" s="369"/>
      <c r="I211" s="369"/>
      <c r="J211" s="369"/>
      <c r="K211" s="369"/>
      <c r="L211" s="369"/>
      <c r="M211" s="370"/>
      <c r="N211" s="384"/>
      <c r="P211" s="312"/>
      <c r="Q211" s="313"/>
      <c r="R211" s="313"/>
      <c r="S211" s="313"/>
      <c r="T211" s="313"/>
      <c r="U211" s="313"/>
      <c r="V211" s="314"/>
      <c r="W211" s="384"/>
      <c r="X211" s="59"/>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s="46"/>
      <c r="DR211" s="46"/>
      <c r="DS211" s="46"/>
      <c r="DT211" s="46"/>
      <c r="DU211" s="46"/>
      <c r="DV211" s="46"/>
      <c r="DW211" s="46"/>
      <c r="DX211" s="46"/>
      <c r="DY211" s="46"/>
      <c r="DZ211" s="46"/>
      <c r="EA211" s="46"/>
      <c r="EB211" s="46"/>
      <c r="EC211" s="46"/>
      <c r="ED211" s="46"/>
      <c r="EE211" s="46"/>
      <c r="EF211" s="46"/>
      <c r="EG211" s="46"/>
      <c r="EH211" s="46"/>
      <c r="EI211" s="46"/>
      <c r="EJ211" s="46"/>
      <c r="EK211" s="46"/>
      <c r="EL211" s="46"/>
      <c r="EM211" s="46"/>
      <c r="EN211" s="46"/>
      <c r="EO211" s="46"/>
      <c r="EP211" s="46"/>
      <c r="EQ211" s="46"/>
      <c r="ER211" s="46"/>
      <c r="ES211" s="46"/>
      <c r="ET211" s="46"/>
      <c r="EU211" s="46"/>
      <c r="EV211" s="46"/>
      <c r="EW211" s="46"/>
      <c r="EX211" s="46"/>
      <c r="EY211" s="46"/>
      <c r="EZ211" s="46"/>
      <c r="FA211" s="46"/>
      <c r="FB211" s="46"/>
      <c r="FC211" s="46"/>
      <c r="FD211" s="46"/>
      <c r="FE211" s="46"/>
      <c r="FF211" s="46"/>
      <c r="FG211" s="46"/>
      <c r="FH211" s="46"/>
      <c r="FI211" s="46"/>
      <c r="FJ211" s="46"/>
      <c r="FK211" s="46"/>
      <c r="FL211" s="46"/>
      <c r="FM211" s="46"/>
    </row>
    <row r="212" spans="3:206" ht="19" thickBot="1" x14ac:dyDescent="0.5">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DQ212" s="46"/>
      <c r="DR212" s="46"/>
      <c r="DS212" s="46"/>
      <c r="DT212" s="46"/>
      <c r="DU212" s="46"/>
      <c r="DV212" s="46"/>
      <c r="DW212" s="46"/>
      <c r="DX212" s="46"/>
      <c r="DY212" s="46"/>
      <c r="DZ212" s="46"/>
      <c r="EA212" s="46"/>
      <c r="EB212" s="46"/>
      <c r="EC212" s="46"/>
      <c r="ED212" s="46"/>
      <c r="EE212" s="46"/>
      <c r="EF212" s="46"/>
      <c r="EG212" s="46"/>
      <c r="EH212" s="46"/>
      <c r="EI212" s="46"/>
      <c r="EJ212" s="46"/>
      <c r="EK212" s="46"/>
      <c r="EL212" s="46"/>
      <c r="EM212" s="46"/>
      <c r="EN212" s="46"/>
      <c r="EO212" s="46"/>
      <c r="EP212" s="46"/>
      <c r="EQ212" s="46"/>
      <c r="ER212" s="46"/>
      <c r="ES212" s="46"/>
      <c r="ET212" s="46"/>
      <c r="EU212" s="46"/>
      <c r="EV212" s="46"/>
      <c r="EW212" s="46"/>
      <c r="EX212" s="46"/>
      <c r="EY212" s="46"/>
      <c r="EZ212" s="46"/>
      <c r="FA212" s="46"/>
      <c r="FB212" s="46"/>
      <c r="FC212" s="46"/>
      <c r="FD212" s="46"/>
      <c r="FE212" s="46"/>
      <c r="FF212" s="46"/>
      <c r="FG212" s="46"/>
      <c r="FH212" s="46"/>
      <c r="FI212" s="46"/>
      <c r="FJ212" s="46"/>
      <c r="FK212" s="46"/>
      <c r="FL212" s="46"/>
      <c r="FM212" s="46"/>
    </row>
    <row r="213" spans="3:206" ht="74.5" thickBot="1" x14ac:dyDescent="0.5">
      <c r="G213" s="229" t="s">
        <v>327</v>
      </c>
      <c r="H213" s="229" t="s">
        <v>328</v>
      </c>
      <c r="I213" s="324" t="s">
        <v>329</v>
      </c>
      <c r="J213" s="325"/>
      <c r="K213" s="325"/>
      <c r="L213" s="325"/>
      <c r="M213" s="325"/>
      <c r="P213" s="228" t="s">
        <v>327</v>
      </c>
      <c r="Q213" s="228" t="s">
        <v>328</v>
      </c>
      <c r="R213" s="326" t="s">
        <v>330</v>
      </c>
      <c r="S213" s="327"/>
      <c r="T213" s="327"/>
      <c r="U213" s="327"/>
      <c r="V213" s="327"/>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46"/>
      <c r="EJ213" s="46"/>
      <c r="EK213" s="46"/>
      <c r="EL213" s="46"/>
      <c r="EM213" s="46"/>
      <c r="EN213" s="46"/>
      <c r="EO213" s="46"/>
      <c r="EP213" s="46"/>
      <c r="EQ213" s="46"/>
      <c r="ER213" s="46"/>
      <c r="ES213" s="46"/>
      <c r="ET213" s="46"/>
      <c r="EU213" s="46"/>
      <c r="EV213" s="46"/>
      <c r="EW213" s="46"/>
      <c r="EX213" s="46"/>
      <c r="EY213" s="46"/>
      <c r="EZ213" s="46"/>
      <c r="FA213" s="46"/>
      <c r="FB213" s="46"/>
      <c r="FC213" s="46"/>
      <c r="FD213" s="46"/>
      <c r="FE213" s="46"/>
      <c r="FF213" s="46"/>
      <c r="FG213" s="46"/>
      <c r="FH213" s="46"/>
      <c r="FI213" s="46"/>
      <c r="FJ213" s="46"/>
      <c r="FK213" s="46"/>
      <c r="FL213" s="46"/>
      <c r="FM213" s="46"/>
    </row>
    <row r="214" spans="3:206" ht="130.5" customHeight="1" thickBot="1" x14ac:dyDescent="0.5">
      <c r="G214" s="108" t="s">
        <v>331</v>
      </c>
      <c r="H214" s="16">
        <f>BV208</f>
        <v>0</v>
      </c>
      <c r="I214" s="306"/>
      <c r="J214" s="306"/>
      <c r="K214" s="306"/>
      <c r="L214" s="306"/>
      <c r="M214" s="306"/>
      <c r="P214" s="108" t="s">
        <v>331</v>
      </c>
      <c r="Q214" s="16">
        <f>DR208</f>
        <v>0</v>
      </c>
      <c r="R214" s="306"/>
      <c r="S214" s="306"/>
      <c r="T214" s="306"/>
      <c r="U214" s="306"/>
      <c r="V214" s="30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DQ214" s="46"/>
      <c r="DR214" s="46"/>
      <c r="DS214" s="46"/>
      <c r="DT214" s="46"/>
      <c r="DU214" s="46"/>
      <c r="DV214" s="46"/>
      <c r="DW214" s="46"/>
      <c r="DX214" s="46"/>
      <c r="DY214" s="46"/>
      <c r="DZ214" s="46"/>
      <c r="EA214" s="46"/>
      <c r="EB214" s="46"/>
      <c r="EC214" s="46"/>
      <c r="ED214" s="46"/>
      <c r="EE214" s="46"/>
      <c r="EF214" s="46"/>
      <c r="EG214" s="46"/>
      <c r="EH214" s="46"/>
      <c r="EI214" s="46"/>
      <c r="EJ214" s="46"/>
      <c r="EK214" s="46"/>
      <c r="EL214" s="46"/>
      <c r="EM214" s="46"/>
      <c r="EN214" s="46"/>
      <c r="EO214" s="46"/>
      <c r="EP214" s="46"/>
      <c r="EQ214" s="46"/>
      <c r="ER214" s="46"/>
      <c r="ES214" s="46"/>
      <c r="ET214" s="46"/>
      <c r="EU214" s="46"/>
      <c r="EV214" s="46"/>
      <c r="EW214" s="46"/>
      <c r="EX214" s="46"/>
      <c r="EY214" s="46"/>
      <c r="EZ214" s="46"/>
      <c r="FA214" s="46"/>
      <c r="FB214" s="46"/>
      <c r="FC214" s="46"/>
      <c r="FD214" s="46"/>
      <c r="FE214" s="46"/>
      <c r="FF214" s="46"/>
      <c r="FG214" s="46"/>
      <c r="FH214" s="46"/>
      <c r="FI214" s="46"/>
      <c r="FJ214" s="46"/>
      <c r="FK214" s="46"/>
      <c r="FL214" s="46"/>
      <c r="FM214" s="46"/>
    </row>
    <row r="215" spans="3:206" ht="130.5" customHeight="1" thickBot="1" x14ac:dyDescent="0.5">
      <c r="G215" s="108" t="s">
        <v>332</v>
      </c>
      <c r="H215" s="16">
        <f>BW208</f>
        <v>0</v>
      </c>
      <c r="I215" s="306"/>
      <c r="J215" s="306"/>
      <c r="K215" s="306"/>
      <c r="L215" s="306"/>
      <c r="M215" s="306"/>
      <c r="P215" s="108" t="s">
        <v>332</v>
      </c>
      <c r="Q215" s="16">
        <f>DS208</f>
        <v>0</v>
      </c>
      <c r="R215" s="306"/>
      <c r="S215" s="306"/>
      <c r="T215" s="306"/>
      <c r="U215" s="306"/>
      <c r="V215" s="30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DQ215" s="46"/>
      <c r="DR215" s="46"/>
      <c r="DS215" s="46"/>
      <c r="DT215" s="46"/>
      <c r="DU215" s="46"/>
      <c r="DV215" s="46"/>
      <c r="DW215" s="46"/>
      <c r="DX215" s="46"/>
      <c r="DY215" s="46"/>
      <c r="DZ215" s="46"/>
      <c r="EA215" s="46"/>
      <c r="EB215" s="46"/>
      <c r="EC215" s="46"/>
      <c r="ED215" s="46"/>
      <c r="EE215" s="46"/>
      <c r="EF215" s="46"/>
      <c r="EG215" s="46"/>
      <c r="EH215" s="46"/>
      <c r="EI215" s="46"/>
      <c r="EJ215" s="46"/>
      <c r="EK215" s="46"/>
      <c r="EL215" s="46"/>
      <c r="EM215" s="46"/>
      <c r="EN215" s="46"/>
      <c r="EO215" s="46"/>
      <c r="EP215" s="46"/>
      <c r="EQ215" s="46"/>
      <c r="ER215" s="46"/>
      <c r="ES215" s="46"/>
      <c r="ET215" s="46"/>
      <c r="EU215" s="46"/>
      <c r="EV215" s="46"/>
      <c r="EW215" s="46"/>
      <c r="EX215" s="46"/>
      <c r="EY215" s="46"/>
      <c r="EZ215" s="46"/>
      <c r="FA215" s="46"/>
      <c r="FB215" s="46"/>
      <c r="FC215" s="46"/>
      <c r="FD215" s="46"/>
      <c r="FE215" s="46"/>
      <c r="FF215" s="46"/>
      <c r="FG215" s="46"/>
      <c r="FH215" s="46"/>
      <c r="FI215" s="46"/>
      <c r="FJ215" s="46"/>
      <c r="FK215" s="46"/>
      <c r="FL215" s="46"/>
      <c r="FM215" s="46"/>
    </row>
    <row r="216" spans="3:206" ht="130.5" customHeight="1" thickBot="1" x14ac:dyDescent="0.5">
      <c r="G216" s="108" t="s">
        <v>333</v>
      </c>
      <c r="H216" s="16">
        <f>BX208</f>
        <v>0</v>
      </c>
      <c r="I216" s="306"/>
      <c r="J216" s="306"/>
      <c r="K216" s="306"/>
      <c r="L216" s="306"/>
      <c r="M216" s="306"/>
      <c r="P216" s="108" t="s">
        <v>333</v>
      </c>
      <c r="Q216" s="16">
        <f>DT208</f>
        <v>0</v>
      </c>
      <c r="R216" s="306"/>
      <c r="S216" s="306"/>
      <c r="T216" s="306"/>
      <c r="U216" s="306"/>
      <c r="V216" s="30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DQ216" s="46"/>
      <c r="DR216" s="46"/>
      <c r="DS216" s="46"/>
      <c r="DT216" s="46"/>
      <c r="DU216" s="46"/>
      <c r="DV216" s="46"/>
      <c r="DW216" s="46"/>
      <c r="DX216" s="46"/>
      <c r="DY216" s="46"/>
      <c r="DZ216" s="46"/>
      <c r="EA216" s="46"/>
      <c r="EB216" s="46"/>
      <c r="EC216" s="46"/>
      <c r="ED216" s="46"/>
      <c r="EE216" s="46"/>
      <c r="EF216" s="46"/>
      <c r="EG216" s="46"/>
      <c r="EH216" s="46"/>
      <c r="EI216" s="46"/>
      <c r="EJ216" s="46"/>
      <c r="EK216" s="46"/>
      <c r="EL216" s="46"/>
      <c r="EM216" s="46"/>
      <c r="EN216" s="46"/>
      <c r="EO216" s="46"/>
      <c r="EP216" s="46"/>
      <c r="EQ216" s="46"/>
      <c r="ER216" s="46"/>
      <c r="ES216" s="46"/>
      <c r="ET216" s="46"/>
      <c r="EU216" s="46"/>
      <c r="EV216" s="46"/>
      <c r="EW216" s="46"/>
      <c r="EX216" s="46"/>
      <c r="EY216" s="46"/>
      <c r="EZ216" s="46"/>
      <c r="FA216" s="46"/>
      <c r="FB216" s="46"/>
      <c r="FC216" s="46"/>
      <c r="FD216" s="46"/>
      <c r="FE216" s="46"/>
      <c r="FF216" s="46"/>
      <c r="FG216" s="46"/>
      <c r="FH216" s="46"/>
      <c r="FI216" s="46"/>
      <c r="FJ216" s="46"/>
      <c r="FK216" s="46"/>
      <c r="FL216" s="46"/>
      <c r="FM216" s="46"/>
    </row>
    <row r="217" spans="3:206" ht="130.5" customHeight="1" thickBot="1" x14ac:dyDescent="0.5">
      <c r="G217" s="108" t="s">
        <v>334</v>
      </c>
      <c r="H217" s="16">
        <f>BY208</f>
        <v>0</v>
      </c>
      <c r="I217" s="306"/>
      <c r="J217" s="306"/>
      <c r="K217" s="306"/>
      <c r="L217" s="306"/>
      <c r="M217" s="306"/>
      <c r="P217" s="108" t="s">
        <v>334</v>
      </c>
      <c r="Q217" s="16">
        <f>DU208</f>
        <v>0</v>
      </c>
      <c r="R217" s="306"/>
      <c r="S217" s="306"/>
      <c r="T217" s="306"/>
      <c r="U217" s="306"/>
      <c r="V217" s="30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DQ217" s="46"/>
      <c r="DR217" s="46"/>
      <c r="DS217" s="46"/>
      <c r="DT217" s="46"/>
      <c r="DU217" s="46"/>
      <c r="DV217" s="46"/>
      <c r="DW217" s="46"/>
      <c r="DX217" s="46"/>
      <c r="DY217" s="46"/>
      <c r="DZ217" s="46"/>
      <c r="EA217" s="46"/>
      <c r="EB217" s="46"/>
      <c r="EC217" s="46"/>
      <c r="ED217" s="46"/>
      <c r="EE217" s="46"/>
      <c r="EF217" s="46"/>
      <c r="EG217" s="46"/>
      <c r="EH217" s="46"/>
      <c r="EI217" s="46"/>
      <c r="EJ217" s="46"/>
      <c r="EK217" s="46"/>
      <c r="EL217" s="46"/>
      <c r="EM217" s="46"/>
      <c r="EN217" s="46"/>
      <c r="EO217" s="46"/>
      <c r="EP217" s="46"/>
      <c r="EQ217" s="46"/>
      <c r="ER217" s="46"/>
      <c r="ES217" s="46"/>
      <c r="ET217" s="46"/>
      <c r="EU217" s="46"/>
      <c r="EV217" s="46"/>
      <c r="EW217" s="46"/>
      <c r="EX217" s="46"/>
      <c r="EY217" s="46"/>
      <c r="EZ217" s="46"/>
      <c r="FA217" s="46"/>
      <c r="FB217" s="46"/>
      <c r="FC217" s="46"/>
      <c r="FD217" s="46"/>
      <c r="FE217" s="46"/>
      <c r="FF217" s="46"/>
      <c r="FG217" s="46"/>
      <c r="FH217" s="46"/>
      <c r="FI217" s="46"/>
      <c r="FJ217" s="46"/>
      <c r="FK217" s="46"/>
      <c r="FL217" s="46"/>
      <c r="FM217" s="46"/>
    </row>
    <row r="218" spans="3:206" ht="130.5" hidden="1" customHeight="1" thickBot="1" x14ac:dyDescent="0.5">
      <c r="G218" s="108" t="s">
        <v>335</v>
      </c>
      <c r="H218" s="16">
        <f>BZ208</f>
        <v>0</v>
      </c>
      <c r="I218" s="305" t="s">
        <v>336</v>
      </c>
      <c r="J218" s="305"/>
      <c r="K218" s="305"/>
      <c r="L218" s="305"/>
      <c r="M218" s="305"/>
      <c r="P218" s="108" t="s">
        <v>335</v>
      </c>
      <c r="Q218" s="16">
        <f>DV208</f>
        <v>0</v>
      </c>
      <c r="R218" s="306"/>
      <c r="S218" s="306"/>
      <c r="T218" s="306"/>
      <c r="U218" s="306"/>
      <c r="V218" s="30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DQ218" s="46"/>
      <c r="DR218" s="46"/>
      <c r="DS218" s="46"/>
      <c r="DT218" s="46"/>
      <c r="DU218" s="46"/>
      <c r="DV218" s="46"/>
      <c r="DW218" s="46"/>
      <c r="DX218" s="46"/>
      <c r="DY218" s="46"/>
      <c r="DZ218" s="46"/>
      <c r="EA218" s="46"/>
      <c r="EB218" s="46"/>
      <c r="EC218" s="46"/>
      <c r="ED218" s="46"/>
      <c r="EE218" s="46"/>
      <c r="EF218" s="46"/>
      <c r="EG218" s="46"/>
      <c r="EH218" s="46"/>
      <c r="EI218" s="46"/>
      <c r="EJ218" s="46"/>
      <c r="EK218" s="46"/>
      <c r="EL218" s="46"/>
      <c r="EM218" s="46"/>
      <c r="EN218" s="46"/>
      <c r="EO218" s="46"/>
      <c r="EP218" s="46"/>
      <c r="EQ218" s="46"/>
      <c r="ER218" s="46"/>
      <c r="ES218" s="46"/>
      <c r="ET218" s="46"/>
      <c r="EU218" s="46"/>
      <c r="EV218" s="46"/>
      <c r="EW218" s="46"/>
      <c r="EX218" s="46"/>
      <c r="EY218" s="46"/>
      <c r="EZ218" s="46"/>
      <c r="FA218" s="46"/>
      <c r="FB218" s="46"/>
      <c r="FC218" s="46"/>
      <c r="FD218" s="46"/>
      <c r="FE218" s="46"/>
      <c r="FF218" s="46"/>
      <c r="FG218" s="46"/>
      <c r="FH218" s="46"/>
      <c r="FI218" s="46"/>
      <c r="FJ218" s="46"/>
      <c r="FK218" s="46"/>
      <c r="FL218" s="46"/>
      <c r="FM218" s="46"/>
    </row>
    <row r="219" spans="3:206" ht="18.5" x14ac:dyDescent="0.45">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DQ219" s="46"/>
      <c r="DR219" s="46"/>
      <c r="DS219" s="46"/>
      <c r="DT219" s="46"/>
      <c r="DU219" s="46"/>
      <c r="DV219" s="46"/>
      <c r="DW219" s="46"/>
      <c r="DX219" s="46"/>
      <c r="DY219" s="46"/>
      <c r="DZ219" s="46"/>
      <c r="EA219" s="46"/>
      <c r="EB219" s="46"/>
      <c r="EC219" s="46"/>
      <c r="ED219" s="46"/>
      <c r="EE219" s="46"/>
      <c r="EF219" s="46"/>
      <c r="EG219" s="46"/>
      <c r="EH219" s="46"/>
      <c r="EI219" s="46"/>
      <c r="EJ219" s="46"/>
      <c r="EK219" s="46"/>
      <c r="EL219" s="46"/>
      <c r="EM219" s="46"/>
      <c r="EN219" s="46"/>
      <c r="EO219" s="46"/>
      <c r="EP219" s="46"/>
      <c r="EQ219" s="46"/>
      <c r="ER219" s="46"/>
      <c r="ES219" s="46"/>
      <c r="ET219" s="46"/>
      <c r="EU219" s="46"/>
      <c r="EV219" s="46"/>
      <c r="EW219" s="46"/>
      <c r="EX219" s="46"/>
      <c r="EY219" s="46"/>
      <c r="EZ219" s="46"/>
      <c r="FA219" s="46"/>
      <c r="FB219" s="46"/>
      <c r="FC219" s="46"/>
      <c r="FD219" s="46"/>
      <c r="FE219" s="46"/>
      <c r="FF219" s="46"/>
      <c r="FG219" s="46"/>
      <c r="FH219" s="46"/>
      <c r="FI219" s="46"/>
      <c r="FJ219" s="46"/>
      <c r="FK219" s="46"/>
      <c r="FL219" s="46"/>
      <c r="FM219" s="46"/>
    </row>
    <row r="220" spans="3:206" ht="18.5" x14ac:dyDescent="0.45">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46"/>
      <c r="EJ220" s="46"/>
      <c r="EK220" s="46"/>
      <c r="EL220" s="46"/>
      <c r="EM220" s="46"/>
      <c r="EN220" s="46"/>
      <c r="EO220" s="46"/>
      <c r="EP220" s="46"/>
      <c r="EQ220" s="46"/>
      <c r="ER220" s="46"/>
      <c r="ES220" s="46"/>
      <c r="ET220" s="46"/>
      <c r="EU220" s="46"/>
      <c r="EV220" s="46"/>
      <c r="EW220" s="46"/>
      <c r="EX220" s="46"/>
      <c r="EY220" s="46"/>
      <c r="EZ220" s="46"/>
      <c r="FA220" s="46"/>
      <c r="FB220" s="46"/>
      <c r="FC220" s="46"/>
      <c r="FD220" s="46"/>
      <c r="FE220" s="46"/>
      <c r="FF220" s="46"/>
      <c r="FG220" s="46"/>
      <c r="FH220" s="46"/>
      <c r="FI220" s="46"/>
      <c r="FJ220" s="46"/>
      <c r="FK220" s="46"/>
      <c r="FL220" s="46"/>
      <c r="FM220" s="46"/>
    </row>
    <row r="221" spans="3:206" ht="21" customHeight="1" thickBot="1" x14ac:dyDescent="0.5">
      <c r="C221" s="216" t="s">
        <v>347</v>
      </c>
      <c r="D221" s="381"/>
      <c r="E221" s="381"/>
      <c r="F221" s="38"/>
      <c r="G221" s="219" t="s">
        <v>347</v>
      </c>
      <c r="H221" s="233"/>
      <c r="I221" s="233"/>
      <c r="J221" s="233"/>
      <c r="K221" s="233"/>
      <c r="L221" s="233"/>
      <c r="M221" s="233"/>
      <c r="N221" s="385" t="s">
        <v>86</v>
      </c>
      <c r="P221" s="224" t="s">
        <v>347</v>
      </c>
      <c r="Q221" s="226"/>
      <c r="R221" s="226"/>
      <c r="S221" s="226"/>
      <c r="T221" s="226"/>
      <c r="U221" s="226"/>
      <c r="V221" s="226"/>
      <c r="W221" s="399" t="s">
        <v>86</v>
      </c>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s="46"/>
      <c r="DR221" s="46"/>
      <c r="DS221" s="46"/>
      <c r="DT221" s="46"/>
      <c r="DU221" s="46"/>
      <c r="DV221" s="46"/>
      <c r="DW221" s="46"/>
      <c r="DX221" s="46"/>
      <c r="DY221" s="46"/>
      <c r="DZ221" s="46"/>
      <c r="EA221" s="46"/>
      <c r="EB221" s="46"/>
      <c r="EC221" s="46"/>
      <c r="ED221" s="46"/>
      <c r="EE221" s="46"/>
      <c r="EF221" s="46"/>
      <c r="EG221" s="46"/>
      <c r="EH221" s="46"/>
      <c r="EI221" s="46"/>
      <c r="EJ221" s="46"/>
      <c r="EK221" s="46"/>
      <c r="EL221" s="46"/>
      <c r="EM221" s="46"/>
      <c r="EN221" s="46"/>
      <c r="EO221" s="46"/>
      <c r="EP221" s="46"/>
      <c r="EQ221" s="46"/>
      <c r="ER221" s="46"/>
      <c r="ES221" s="46"/>
      <c r="ET221" s="46"/>
      <c r="EU221" s="46"/>
      <c r="EV221" s="46"/>
      <c r="EW221" s="46"/>
      <c r="EX221" s="46"/>
      <c r="EY221" s="46"/>
      <c r="EZ221" s="46"/>
      <c r="FA221" s="46"/>
      <c r="FB221" s="46"/>
      <c r="FC221" s="46"/>
      <c r="FD221" s="46"/>
      <c r="FE221" s="46"/>
      <c r="FF221" s="46"/>
      <c r="FG221" s="46"/>
      <c r="FH221" s="46"/>
      <c r="FI221" s="46"/>
      <c r="FJ221" s="46"/>
      <c r="FK221" s="46"/>
      <c r="FL221" s="46"/>
      <c r="FM221" s="46"/>
    </row>
    <row r="222" spans="3:206" ht="37.5" thickBot="1" x14ac:dyDescent="0.5">
      <c r="C222" s="217" t="s">
        <v>264</v>
      </c>
      <c r="D222" s="217"/>
      <c r="E222" s="218"/>
      <c r="G222" s="220" t="s">
        <v>265</v>
      </c>
      <c r="H222" s="379" t="s">
        <v>266</v>
      </c>
      <c r="I222" s="379"/>
      <c r="J222" s="379"/>
      <c r="K222" s="379"/>
      <c r="L222" s="380"/>
      <c r="M222" s="244" t="s">
        <v>4</v>
      </c>
      <c r="N222" s="385"/>
      <c r="P222" s="225" t="s">
        <v>267</v>
      </c>
      <c r="Q222" s="331" t="s">
        <v>266</v>
      </c>
      <c r="R222" s="331"/>
      <c r="S222" s="331"/>
      <c r="T222" s="331"/>
      <c r="U222" s="332"/>
      <c r="V222" s="244" t="s">
        <v>4</v>
      </c>
      <c r="W222" s="399"/>
      <c r="Y222" s="178" t="str">
        <f>C221</f>
        <v xml:space="preserve">Plan of Action 11: </v>
      </c>
      <c r="Z222" s="185" t="s">
        <v>271</v>
      </c>
      <c r="AA222" s="185" t="s">
        <v>272</v>
      </c>
      <c r="AB222" s="185" t="s">
        <v>273</v>
      </c>
      <c r="AC222" s="185" t="s">
        <v>274</v>
      </c>
      <c r="AD222" s="185" t="s">
        <v>275</v>
      </c>
      <c r="AE222" s="186" t="s">
        <v>276</v>
      </c>
      <c r="AF222" s="186" t="s">
        <v>277</v>
      </c>
      <c r="AG222" s="186" t="s">
        <v>278</v>
      </c>
      <c r="AH222" s="186" t="s">
        <v>279</v>
      </c>
      <c r="AI222" s="186" t="s">
        <v>280</v>
      </c>
      <c r="AJ222" s="186" t="s">
        <v>281</v>
      </c>
      <c r="AK222" s="186" t="s">
        <v>282</v>
      </c>
      <c r="AL222" s="186" t="s">
        <v>283</v>
      </c>
      <c r="AM222" s="186" t="s">
        <v>284</v>
      </c>
      <c r="AN222" s="186" t="s">
        <v>285</v>
      </c>
      <c r="AO222" s="186" t="s">
        <v>286</v>
      </c>
      <c r="AP222" s="187" t="s">
        <v>287</v>
      </c>
      <c r="AQ222" s="187" t="s">
        <v>288</v>
      </c>
      <c r="AR222" s="187" t="s">
        <v>289</v>
      </c>
      <c r="AS222" s="187" t="s">
        <v>290</v>
      </c>
      <c r="AT222" s="187" t="s">
        <v>291</v>
      </c>
      <c r="AU222" s="187" t="s">
        <v>292</v>
      </c>
      <c r="AV222" s="187" t="s">
        <v>293</v>
      </c>
      <c r="AW222" s="187" t="s">
        <v>294</v>
      </c>
      <c r="AX222" s="187" t="s">
        <v>295</v>
      </c>
      <c r="AY222" s="187" t="s">
        <v>296</v>
      </c>
      <c r="AZ222" s="187" t="s">
        <v>297</v>
      </c>
      <c r="BA222" s="187" t="s">
        <v>298</v>
      </c>
      <c r="BB222" s="187" t="s">
        <v>299</v>
      </c>
      <c r="BC222" s="187" t="s">
        <v>300</v>
      </c>
      <c r="BD222" s="187" t="s">
        <v>301</v>
      </c>
      <c r="BE222" s="187" t="s">
        <v>302</v>
      </c>
      <c r="BF222" s="187" t="s">
        <v>303</v>
      </c>
      <c r="BG222" s="187" t="s">
        <v>304</v>
      </c>
      <c r="BH222" s="187" t="s">
        <v>305</v>
      </c>
      <c r="BI222" s="187" t="s">
        <v>306</v>
      </c>
      <c r="BJ222" s="187" t="s">
        <v>307</v>
      </c>
      <c r="BK222" s="188" t="s">
        <v>308</v>
      </c>
      <c r="BL222" s="188" t="s">
        <v>309</v>
      </c>
      <c r="BM222" s="188" t="s">
        <v>310</v>
      </c>
      <c r="BN222" s="188" t="s">
        <v>311</v>
      </c>
      <c r="BO222" s="188" t="s">
        <v>312</v>
      </c>
      <c r="BP222" s="188" t="s">
        <v>313</v>
      </c>
      <c r="BQ222" s="188" t="s">
        <v>314</v>
      </c>
      <c r="BR222" s="188" t="s">
        <v>315</v>
      </c>
      <c r="BS222" s="188" t="s">
        <v>316</v>
      </c>
      <c r="BT222" s="188" t="s">
        <v>317</v>
      </c>
      <c r="BU222" s="188" t="s">
        <v>318</v>
      </c>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DQ222" s="46"/>
      <c r="DR222" s="46"/>
      <c r="DS222" s="46"/>
      <c r="DT222" s="46"/>
      <c r="DU222" s="46"/>
      <c r="DV222" s="46"/>
      <c r="DW222" s="46"/>
      <c r="DX222" s="46"/>
      <c r="DY222" s="46"/>
      <c r="DZ222" s="46"/>
      <c r="EA222" s="46"/>
      <c r="EB222" s="46"/>
      <c r="EC222" s="46"/>
      <c r="ED222" s="46"/>
      <c r="EE222" s="46"/>
      <c r="EF222" s="46"/>
      <c r="EG222" s="46"/>
      <c r="EH222" s="46"/>
      <c r="EI222" s="46"/>
      <c r="EJ222" s="46"/>
      <c r="EK222" s="46"/>
      <c r="EL222" s="46"/>
      <c r="EM222" s="46"/>
      <c r="EN222" s="46"/>
      <c r="EO222" s="46"/>
      <c r="EP222" s="46"/>
      <c r="EQ222" s="46"/>
      <c r="ER222" s="46"/>
      <c r="ES222" s="46"/>
      <c r="ET222" s="46"/>
      <c r="EU222" s="46"/>
      <c r="EV222" s="46"/>
      <c r="EW222" s="46"/>
      <c r="EX222" s="46"/>
      <c r="EY222" s="46"/>
      <c r="EZ222" s="46"/>
      <c r="FA222" s="46"/>
      <c r="FB222" s="46"/>
      <c r="FC222" s="46"/>
      <c r="FD222" s="46"/>
      <c r="FE222" s="46"/>
      <c r="FF222" s="46"/>
      <c r="FG222" s="46"/>
      <c r="FH222" s="46"/>
      <c r="FI222" s="46"/>
      <c r="FJ222" s="46"/>
      <c r="FK222" s="46"/>
      <c r="FL222" s="46"/>
      <c r="FM222" s="46"/>
    </row>
    <row r="223" spans="3:206" ht="18" customHeight="1" thickBot="1" x14ac:dyDescent="0.5">
      <c r="C223" s="239" t="s">
        <v>268</v>
      </c>
      <c r="D223" s="218"/>
      <c r="E223" s="34"/>
      <c r="G223" s="372" t="s">
        <v>269</v>
      </c>
      <c r="H223" s="373"/>
      <c r="I223" s="34"/>
      <c r="J223" s="375" t="s">
        <v>270</v>
      </c>
      <c r="K223" s="373"/>
      <c r="L223" s="318" t="s">
        <v>4</v>
      </c>
      <c r="M223" s="319"/>
      <c r="N223" s="385"/>
      <c r="P223" s="328" t="s">
        <v>269</v>
      </c>
      <c r="Q223" s="329"/>
      <c r="R223" s="34"/>
      <c r="S223" s="330" t="s">
        <v>270</v>
      </c>
      <c r="T223" s="329"/>
      <c r="U223" s="318" t="s">
        <v>4</v>
      </c>
      <c r="V223" s="319"/>
      <c r="W223" s="399"/>
      <c r="X223" s="56"/>
      <c r="Y223" s="221" t="s">
        <v>740</v>
      </c>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5" t="s">
        <v>271</v>
      </c>
      <c r="BW223" s="185" t="s">
        <v>272</v>
      </c>
      <c r="BX223" s="185" t="s">
        <v>273</v>
      </c>
      <c r="BY223" s="185" t="s">
        <v>274</v>
      </c>
      <c r="BZ223" s="185" t="s">
        <v>275</v>
      </c>
      <c r="CA223" s="186" t="s">
        <v>276</v>
      </c>
      <c r="CB223" s="186" t="s">
        <v>277</v>
      </c>
      <c r="CC223" s="186" t="s">
        <v>278</v>
      </c>
      <c r="CD223" s="186" t="s">
        <v>279</v>
      </c>
      <c r="CE223" s="186" t="s">
        <v>280</v>
      </c>
      <c r="CF223" s="186" t="s">
        <v>281</v>
      </c>
      <c r="CG223" s="186" t="s">
        <v>282</v>
      </c>
      <c r="CH223" s="186" t="s">
        <v>283</v>
      </c>
      <c r="CI223" s="186" t="s">
        <v>284</v>
      </c>
      <c r="CJ223" s="186" t="s">
        <v>285</v>
      </c>
      <c r="CK223" s="186" t="s">
        <v>286</v>
      </c>
      <c r="CL223" s="187" t="s">
        <v>287</v>
      </c>
      <c r="CM223" s="187" t="s">
        <v>288</v>
      </c>
      <c r="CN223" s="187" t="s">
        <v>289</v>
      </c>
      <c r="CO223" s="187" t="s">
        <v>290</v>
      </c>
      <c r="CP223" s="187" t="s">
        <v>291</v>
      </c>
      <c r="CQ223" s="187" t="s">
        <v>292</v>
      </c>
      <c r="CR223" s="187" t="s">
        <v>293</v>
      </c>
      <c r="CS223" s="187" t="s">
        <v>294</v>
      </c>
      <c r="CT223" s="187" t="s">
        <v>295</v>
      </c>
      <c r="CU223" s="187" t="s">
        <v>296</v>
      </c>
      <c r="CV223" s="187" t="s">
        <v>297</v>
      </c>
      <c r="CW223" s="187" t="s">
        <v>298</v>
      </c>
      <c r="CX223" s="187" t="s">
        <v>299</v>
      </c>
      <c r="CY223" s="187" t="s">
        <v>300</v>
      </c>
      <c r="CZ223" s="187" t="s">
        <v>301</v>
      </c>
      <c r="DA223" s="187" t="s">
        <v>302</v>
      </c>
      <c r="DB223" s="187" t="s">
        <v>303</v>
      </c>
      <c r="DC223" s="187" t="s">
        <v>304</v>
      </c>
      <c r="DD223" s="187" t="s">
        <v>305</v>
      </c>
      <c r="DE223" s="187" t="s">
        <v>306</v>
      </c>
      <c r="DF223" s="187" t="s">
        <v>307</v>
      </c>
      <c r="DG223" s="188" t="s">
        <v>308</v>
      </c>
      <c r="DH223" s="188" t="s">
        <v>309</v>
      </c>
      <c r="DI223" s="188" t="s">
        <v>310</v>
      </c>
      <c r="DJ223" s="188" t="s">
        <v>311</v>
      </c>
      <c r="DK223" s="188" t="s">
        <v>312</v>
      </c>
      <c r="DL223" s="188" t="s">
        <v>313</v>
      </c>
      <c r="DM223" s="188" t="s">
        <v>314</v>
      </c>
      <c r="DN223" s="188" t="s">
        <v>315</v>
      </c>
      <c r="DO223" s="188" t="s">
        <v>316</v>
      </c>
      <c r="DP223" s="188" t="s">
        <v>317</v>
      </c>
      <c r="DQ223" s="188" t="s">
        <v>318</v>
      </c>
      <c r="DR223" s="185" t="s">
        <v>271</v>
      </c>
      <c r="DS223" s="185" t="s">
        <v>272</v>
      </c>
      <c r="DT223" s="185" t="s">
        <v>273</v>
      </c>
      <c r="DU223" s="185" t="s">
        <v>274</v>
      </c>
      <c r="DV223" s="185" t="s">
        <v>275</v>
      </c>
      <c r="DW223" s="186" t="s">
        <v>276</v>
      </c>
      <c r="DX223" s="186" t="s">
        <v>277</v>
      </c>
      <c r="DY223" s="186" t="s">
        <v>278</v>
      </c>
      <c r="DZ223" s="186" t="s">
        <v>279</v>
      </c>
      <c r="EA223" s="186" t="s">
        <v>280</v>
      </c>
      <c r="EB223" s="186" t="s">
        <v>281</v>
      </c>
      <c r="EC223" s="186" t="s">
        <v>282</v>
      </c>
      <c r="ED223" s="186" t="s">
        <v>283</v>
      </c>
      <c r="EE223" s="186" t="s">
        <v>284</v>
      </c>
      <c r="EF223" s="186" t="s">
        <v>285</v>
      </c>
      <c r="EG223" s="186" t="s">
        <v>286</v>
      </c>
      <c r="EH223" s="187" t="s">
        <v>287</v>
      </c>
      <c r="EI223" s="187" t="s">
        <v>288</v>
      </c>
      <c r="EJ223" s="187" t="s">
        <v>289</v>
      </c>
      <c r="EK223" s="187" t="s">
        <v>290</v>
      </c>
      <c r="EL223" s="187" t="s">
        <v>291</v>
      </c>
      <c r="EM223" s="187" t="s">
        <v>292</v>
      </c>
      <c r="EN223" s="187" t="s">
        <v>293</v>
      </c>
      <c r="EO223" s="187" t="s">
        <v>294</v>
      </c>
      <c r="EP223" s="187" t="s">
        <v>295</v>
      </c>
      <c r="EQ223" s="187" t="s">
        <v>296</v>
      </c>
      <c r="ER223" s="187" t="s">
        <v>297</v>
      </c>
      <c r="ES223" s="187" t="s">
        <v>298</v>
      </c>
      <c r="ET223" s="187" t="s">
        <v>299</v>
      </c>
      <c r="EU223" s="187" t="s">
        <v>300</v>
      </c>
      <c r="EV223" s="187" t="s">
        <v>301</v>
      </c>
      <c r="EW223" s="187" t="s">
        <v>302</v>
      </c>
      <c r="EX223" s="187" t="s">
        <v>303</v>
      </c>
      <c r="EY223" s="187" t="s">
        <v>304</v>
      </c>
      <c r="EZ223" s="187" t="s">
        <v>305</v>
      </c>
      <c r="FA223" s="187" t="s">
        <v>306</v>
      </c>
      <c r="FB223" s="187" t="s">
        <v>307</v>
      </c>
      <c r="FC223" s="188" t="s">
        <v>308</v>
      </c>
      <c r="FD223" s="188" t="s">
        <v>309</v>
      </c>
      <c r="FE223" s="188" t="s">
        <v>310</v>
      </c>
      <c r="FF223" s="188" t="s">
        <v>311</v>
      </c>
      <c r="FG223" s="188" t="s">
        <v>312</v>
      </c>
      <c r="FH223" s="188" t="s">
        <v>313</v>
      </c>
      <c r="FI223" s="188" t="s">
        <v>314</v>
      </c>
      <c r="FJ223" s="188" t="s">
        <v>315</v>
      </c>
      <c r="FK223" s="188" t="s">
        <v>316</v>
      </c>
      <c r="FL223" s="188" t="s">
        <v>317</v>
      </c>
      <c r="FM223" s="188" t="s">
        <v>318</v>
      </c>
    </row>
    <row r="224" spans="3:206" ht="18" customHeight="1" thickBot="1" x14ac:dyDescent="0.5">
      <c r="C224" s="239" t="s">
        <v>319</v>
      </c>
      <c r="D224" s="218"/>
      <c r="E224" s="34"/>
      <c r="G224" s="372" t="s">
        <v>320</v>
      </c>
      <c r="H224" s="373"/>
      <c r="I224" s="34"/>
      <c r="J224" s="375" t="s">
        <v>321</v>
      </c>
      <c r="K224" s="372"/>
      <c r="L224" s="373"/>
      <c r="M224" s="45" t="s">
        <v>4</v>
      </c>
      <c r="N224" s="385"/>
      <c r="P224" s="328" t="s">
        <v>320</v>
      </c>
      <c r="Q224" s="329"/>
      <c r="R224" s="34"/>
      <c r="S224" s="330" t="s">
        <v>321</v>
      </c>
      <c r="T224" s="328"/>
      <c r="U224" s="329"/>
      <c r="V224" s="45" t="s">
        <v>4</v>
      </c>
      <c r="W224" s="399"/>
      <c r="X224" s="57"/>
      <c r="Y224" s="222" t="s">
        <v>741</v>
      </c>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BU224" s="181"/>
      <c r="BV224" s="181"/>
      <c r="BW224" s="181"/>
      <c r="BX224" s="181"/>
      <c r="BY224" s="181"/>
      <c r="BZ224" s="181"/>
      <c r="CA224" s="181"/>
      <c r="CB224" s="181"/>
      <c r="CC224" s="181"/>
      <c r="CD224" s="181"/>
      <c r="CE224" s="181"/>
      <c r="CF224" s="181"/>
      <c r="CG224" s="181"/>
      <c r="CH224" s="181"/>
      <c r="CI224" s="181"/>
      <c r="CJ224" s="181"/>
      <c r="CK224" s="181"/>
      <c r="CL224" s="181"/>
      <c r="CM224" s="181"/>
      <c r="CN224" s="181"/>
      <c r="CO224" s="181"/>
      <c r="CP224" s="181"/>
      <c r="CQ224" s="181"/>
      <c r="CR224" s="181"/>
      <c r="CS224" s="181"/>
      <c r="CT224" s="181"/>
      <c r="CU224" s="181"/>
      <c r="CV224" s="181"/>
      <c r="CW224" s="181"/>
      <c r="CX224" s="181"/>
      <c r="CY224" s="181"/>
      <c r="CZ224" s="181"/>
      <c r="DA224" s="181"/>
      <c r="DB224" s="181"/>
      <c r="DC224" s="181"/>
      <c r="DD224" s="181"/>
      <c r="DE224" s="181"/>
      <c r="DF224" s="181"/>
      <c r="DG224" s="181"/>
      <c r="DH224" s="181"/>
      <c r="DI224" s="181"/>
      <c r="DJ224" s="181"/>
      <c r="DK224" s="181"/>
      <c r="DL224" s="181"/>
      <c r="DM224" s="181"/>
      <c r="DN224" s="181"/>
      <c r="DO224" s="181"/>
      <c r="DP224" s="181"/>
      <c r="DQ224" s="181"/>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c r="FN224">
        <f>'Coversheet'!$D$13</f>
        <v>0</v>
      </c>
      <c r="FO224">
        <f>'Coversheet'!$D$14</f>
        <v>0</v>
      </c>
      <c r="FP224">
        <f>'Coversheet'!$D$12</f>
        <v>0</v>
      </c>
      <c r="FQ224" t="str">
        <f>'Coversheet'!$D$15</f>
        <v>Select</v>
      </c>
      <c r="FR224" t="str">
        <f>$E$29</f>
        <v>AFRPS Development</v>
      </c>
      <c r="FS224" s="9">
        <f>E223</f>
        <v>0</v>
      </c>
      <c r="FT224" s="9">
        <f>E224</f>
        <v>0</v>
      </c>
      <c r="FU224" s="37">
        <f>C226</f>
        <v>0</v>
      </c>
      <c r="FV224" s="37" t="s">
        <v>322</v>
      </c>
      <c r="FW224" s="37"/>
      <c r="FX224" s="37" t="s">
        <v>322</v>
      </c>
      <c r="FY224" s="37" t="s">
        <v>322</v>
      </c>
      <c r="FZ224" s="37" t="s">
        <v>322</v>
      </c>
      <c r="GA224" s="9">
        <f>I223</f>
        <v>0</v>
      </c>
      <c r="GB224" s="9">
        <f>I224</f>
        <v>0</v>
      </c>
      <c r="GC224" t="str">
        <f>L223</f>
        <v>Select</v>
      </c>
      <c r="GD224" s="43" t="str">
        <f>M224</f>
        <v>Select</v>
      </c>
      <c r="GE224">
        <f>G226</f>
        <v>0</v>
      </c>
      <c r="GF224">
        <f>I230</f>
        <v>0</v>
      </c>
      <c r="GG224">
        <f>I231</f>
        <v>0</v>
      </c>
      <c r="GH224">
        <f>I232</f>
        <v>0</v>
      </c>
      <c r="GI224">
        <f>I233</f>
        <v>0</v>
      </c>
      <c r="GJ224" t="str">
        <f>I234</f>
        <v>N/A</v>
      </c>
      <c r="GK224">
        <f>N226</f>
        <v>0</v>
      </c>
      <c r="GL224" s="9">
        <f>R223</f>
        <v>0</v>
      </c>
      <c r="GM224" s="9">
        <f>R224</f>
        <v>0</v>
      </c>
      <c r="GN224" t="str">
        <f>U223</f>
        <v>Select</v>
      </c>
      <c r="GO224" t="str">
        <f>V224</f>
        <v>Select</v>
      </c>
      <c r="GP224" t="str">
        <f>P226</f>
        <v>[If this Plan of Action was reported as complete at your Mid-Year Progress report and no additional updates are needed please skip the Annual Response Section. Otherwise, complete the fields above and replace bracketed text with your progress report response]</v>
      </c>
      <c r="GQ224">
        <f>R230</f>
        <v>0</v>
      </c>
      <c r="GR224">
        <f>R231</f>
        <v>0</v>
      </c>
      <c r="GS224">
        <f>R232</f>
        <v>0</v>
      </c>
      <c r="GT224">
        <f>R233</f>
        <v>0</v>
      </c>
      <c r="GU224">
        <f>R234</f>
        <v>0</v>
      </c>
      <c r="GV224">
        <f>W226</f>
        <v>0</v>
      </c>
      <c r="GX224">
        <v>11</v>
      </c>
    </row>
    <row r="225" spans="3:206" ht="21" customHeight="1" thickBot="1" x14ac:dyDescent="0.5">
      <c r="C225" s="371" t="s">
        <v>323</v>
      </c>
      <c r="D225" s="371"/>
      <c r="E225" s="371"/>
      <c r="G225" s="235" t="s">
        <v>324</v>
      </c>
      <c r="H225" s="233"/>
      <c r="I225" s="233"/>
      <c r="J225" s="233"/>
      <c r="K225" s="233"/>
      <c r="L225" s="233"/>
      <c r="M225" s="233"/>
      <c r="N225" s="386"/>
      <c r="P225" s="227" t="s">
        <v>325</v>
      </c>
      <c r="Q225" s="227"/>
      <c r="R225" s="227"/>
      <c r="S225" s="227"/>
      <c r="T225" s="227"/>
      <c r="U225" s="227"/>
      <c r="V225" s="227"/>
      <c r="W225" s="400"/>
      <c r="X225" s="58"/>
      <c r="Y225" s="223" t="s">
        <v>742</v>
      </c>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DQ225" s="46"/>
      <c r="DR225" s="46"/>
      <c r="DS225" s="46"/>
      <c r="DT225" s="46"/>
      <c r="DU225" s="46"/>
      <c r="DV225" s="46"/>
      <c r="DW225" s="46"/>
      <c r="DX225" s="46"/>
      <c r="DY225" s="46"/>
      <c r="DZ225" s="46"/>
      <c r="EA225" s="46"/>
      <c r="EB225" s="46"/>
      <c r="EC225" s="46"/>
      <c r="ED225" s="46"/>
      <c r="EE225" s="46"/>
      <c r="EF225" s="46"/>
      <c r="EG225" s="46"/>
      <c r="EH225" s="46"/>
      <c r="EI225" s="46"/>
      <c r="EJ225" s="46"/>
      <c r="EK225" s="46"/>
      <c r="EL225" s="46"/>
      <c r="EM225" s="46"/>
      <c r="EN225" s="46"/>
      <c r="EO225" s="46"/>
      <c r="EP225" s="46"/>
      <c r="EQ225" s="46"/>
      <c r="ER225" s="46"/>
      <c r="ES225" s="46"/>
      <c r="ET225" s="46"/>
      <c r="EU225" s="46"/>
      <c r="EV225" s="46"/>
      <c r="EW225" s="46"/>
      <c r="EX225" s="46"/>
      <c r="EY225" s="46"/>
      <c r="EZ225" s="46"/>
      <c r="FA225" s="46"/>
      <c r="FB225" s="46"/>
      <c r="FC225" s="46"/>
      <c r="FD225" s="46"/>
      <c r="FE225" s="46"/>
      <c r="FF225" s="46"/>
      <c r="FG225" s="46"/>
      <c r="FH225" s="46"/>
      <c r="FI225" s="46"/>
      <c r="FJ225" s="46"/>
      <c r="FK225" s="46"/>
      <c r="FL225" s="46"/>
      <c r="FM225" s="46"/>
    </row>
    <row r="226" spans="3:206" ht="148.5" customHeight="1" x14ac:dyDescent="0.45">
      <c r="C226" s="333"/>
      <c r="D226" s="334"/>
      <c r="E226" s="335"/>
      <c r="G226" s="393"/>
      <c r="H226" s="394"/>
      <c r="I226" s="394"/>
      <c r="J226" s="394"/>
      <c r="K226" s="394"/>
      <c r="L226" s="394"/>
      <c r="M226" s="395"/>
      <c r="N226" s="383"/>
      <c r="P226" s="309" t="s">
        <v>326</v>
      </c>
      <c r="Q226" s="310"/>
      <c r="R226" s="310"/>
      <c r="S226" s="310"/>
      <c r="T226" s="310"/>
      <c r="U226" s="310"/>
      <c r="V226" s="311"/>
      <c r="W226" s="383"/>
      <c r="X226" s="59"/>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c r="EI226" s="46"/>
      <c r="EJ226" s="46"/>
      <c r="EK226" s="46"/>
      <c r="EL226" s="46"/>
      <c r="EM226" s="46"/>
      <c r="EN226" s="46"/>
      <c r="EO226" s="46"/>
      <c r="EP226" s="46"/>
      <c r="EQ226" s="46"/>
      <c r="ER226" s="46"/>
      <c r="ES226" s="46"/>
      <c r="ET226" s="46"/>
      <c r="EU226" s="46"/>
      <c r="EV226" s="46"/>
      <c r="EW226" s="46"/>
      <c r="EX226" s="46"/>
      <c r="EY226" s="46"/>
      <c r="EZ226" s="46"/>
      <c r="FA226" s="46"/>
      <c r="FB226" s="46"/>
      <c r="FC226" s="46"/>
      <c r="FD226" s="46"/>
      <c r="FE226" s="46"/>
      <c r="FF226" s="46"/>
      <c r="FG226" s="46"/>
      <c r="FH226" s="46"/>
      <c r="FI226" s="46"/>
      <c r="FJ226" s="46"/>
      <c r="FK226" s="46"/>
      <c r="FL226" s="46"/>
      <c r="FM226" s="46"/>
    </row>
    <row r="227" spans="3:206" ht="148.5" customHeight="1" thickBot="1" x14ac:dyDescent="0.5">
      <c r="C227" s="336"/>
      <c r="D227" s="337"/>
      <c r="E227" s="338"/>
      <c r="G227" s="396"/>
      <c r="H227" s="397"/>
      <c r="I227" s="397"/>
      <c r="J227" s="397"/>
      <c r="K227" s="397"/>
      <c r="L227" s="397"/>
      <c r="M227" s="398"/>
      <c r="N227" s="384"/>
      <c r="P227" s="312"/>
      <c r="Q227" s="313"/>
      <c r="R227" s="313"/>
      <c r="S227" s="313"/>
      <c r="T227" s="313"/>
      <c r="U227" s="313"/>
      <c r="V227" s="314"/>
      <c r="W227" s="384"/>
      <c r="X227" s="59"/>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c r="EI227" s="46"/>
      <c r="EJ227" s="46"/>
      <c r="EK227" s="46"/>
      <c r="EL227" s="46"/>
      <c r="EM227" s="46"/>
      <c r="EN227" s="46"/>
      <c r="EO227" s="46"/>
      <c r="EP227" s="46"/>
      <c r="EQ227" s="46"/>
      <c r="ER227" s="46"/>
      <c r="ES227" s="46"/>
      <c r="ET227" s="46"/>
      <c r="EU227" s="46"/>
      <c r="EV227" s="46"/>
      <c r="EW227" s="46"/>
      <c r="EX227" s="46"/>
      <c r="EY227" s="46"/>
      <c r="EZ227" s="46"/>
      <c r="FA227" s="46"/>
      <c r="FB227" s="46"/>
      <c r="FC227" s="46"/>
      <c r="FD227" s="46"/>
      <c r="FE227" s="46"/>
      <c r="FF227" s="46"/>
      <c r="FG227" s="46"/>
      <c r="FH227" s="46"/>
      <c r="FI227" s="46"/>
      <c r="FJ227" s="46"/>
      <c r="FK227" s="46"/>
      <c r="FL227" s="46"/>
      <c r="FM227" s="46"/>
    </row>
    <row r="228" spans="3:206" ht="19" thickBot="1" x14ac:dyDescent="0.5">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46"/>
      <c r="EJ228" s="46"/>
      <c r="EK228" s="46"/>
      <c r="EL228" s="46"/>
      <c r="EM228" s="46"/>
      <c r="EN228" s="46"/>
      <c r="EO228" s="46"/>
      <c r="EP228" s="46"/>
      <c r="EQ228" s="46"/>
      <c r="ER228" s="46"/>
      <c r="ES228" s="46"/>
      <c r="ET228" s="46"/>
      <c r="EU228" s="46"/>
      <c r="EV228" s="46"/>
      <c r="EW228" s="46"/>
      <c r="EX228" s="46"/>
      <c r="EY228" s="46"/>
      <c r="EZ228" s="46"/>
      <c r="FA228" s="46"/>
      <c r="FB228" s="46"/>
      <c r="FC228" s="46"/>
      <c r="FD228" s="46"/>
      <c r="FE228" s="46"/>
      <c r="FF228" s="46"/>
      <c r="FG228" s="46"/>
      <c r="FH228" s="46"/>
      <c r="FI228" s="46"/>
      <c r="FJ228" s="46"/>
      <c r="FK228" s="46"/>
      <c r="FL228" s="46"/>
      <c r="FM228" s="46"/>
    </row>
    <row r="229" spans="3:206" ht="74.5" thickBot="1" x14ac:dyDescent="0.5">
      <c r="G229" s="229" t="s">
        <v>327</v>
      </c>
      <c r="H229" s="229" t="s">
        <v>328</v>
      </c>
      <c r="I229" s="324" t="s">
        <v>329</v>
      </c>
      <c r="J229" s="325"/>
      <c r="K229" s="325"/>
      <c r="L229" s="325"/>
      <c r="M229" s="325"/>
      <c r="P229" s="228" t="s">
        <v>327</v>
      </c>
      <c r="Q229" s="228" t="s">
        <v>328</v>
      </c>
      <c r="R229" s="326" t="s">
        <v>330</v>
      </c>
      <c r="S229" s="327"/>
      <c r="T229" s="327"/>
      <c r="U229" s="327"/>
      <c r="V229" s="327"/>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c r="EI229" s="46"/>
      <c r="EJ229" s="46"/>
      <c r="EK229" s="46"/>
      <c r="EL229" s="46"/>
      <c r="EM229" s="46"/>
      <c r="EN229" s="46"/>
      <c r="EO229" s="46"/>
      <c r="EP229" s="46"/>
      <c r="EQ229" s="46"/>
      <c r="ER229" s="46"/>
      <c r="ES229" s="46"/>
      <c r="ET229" s="46"/>
      <c r="EU229" s="46"/>
      <c r="EV229" s="46"/>
      <c r="EW229" s="46"/>
      <c r="EX229" s="46"/>
      <c r="EY229" s="46"/>
      <c r="EZ229" s="46"/>
      <c r="FA229" s="46"/>
      <c r="FB229" s="46"/>
      <c r="FC229" s="46"/>
      <c r="FD229" s="46"/>
      <c r="FE229" s="46"/>
      <c r="FF229" s="46"/>
      <c r="FG229" s="46"/>
      <c r="FH229" s="46"/>
      <c r="FI229" s="46"/>
      <c r="FJ229" s="46"/>
      <c r="FK229" s="46"/>
      <c r="FL229" s="46"/>
      <c r="FM229" s="46"/>
    </row>
    <row r="230" spans="3:206" ht="130.5" customHeight="1" thickBot="1" x14ac:dyDescent="0.5">
      <c r="G230" s="108" t="s">
        <v>331</v>
      </c>
      <c r="H230" s="16">
        <f>BV224</f>
        <v>0</v>
      </c>
      <c r="I230" s="306"/>
      <c r="J230" s="306"/>
      <c r="K230" s="306"/>
      <c r="L230" s="306"/>
      <c r="M230" s="306"/>
      <c r="P230" s="108" t="s">
        <v>331</v>
      </c>
      <c r="Q230" s="16">
        <f>DR224</f>
        <v>0</v>
      </c>
      <c r="R230" s="306"/>
      <c r="S230" s="306"/>
      <c r="T230" s="306"/>
      <c r="U230" s="306"/>
      <c r="V230" s="30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DQ230" s="46"/>
      <c r="DR230" s="46"/>
      <c r="DS230" s="46"/>
      <c r="DT230" s="46"/>
      <c r="DU230" s="46"/>
      <c r="DV230" s="46"/>
      <c r="DW230" s="46"/>
      <c r="DX230" s="46"/>
      <c r="DY230" s="46"/>
      <c r="DZ230" s="46"/>
      <c r="EA230" s="46"/>
      <c r="EB230" s="46"/>
      <c r="EC230" s="46"/>
      <c r="ED230" s="46"/>
      <c r="EE230" s="46"/>
      <c r="EF230" s="46"/>
      <c r="EG230" s="46"/>
      <c r="EH230" s="46"/>
      <c r="EI230" s="46"/>
      <c r="EJ230" s="46"/>
      <c r="EK230" s="46"/>
      <c r="EL230" s="46"/>
      <c r="EM230" s="46"/>
      <c r="EN230" s="46"/>
      <c r="EO230" s="46"/>
      <c r="EP230" s="46"/>
      <c r="EQ230" s="46"/>
      <c r="ER230" s="46"/>
      <c r="ES230" s="46"/>
      <c r="ET230" s="46"/>
      <c r="EU230" s="46"/>
      <c r="EV230" s="46"/>
      <c r="EW230" s="46"/>
      <c r="EX230" s="46"/>
      <c r="EY230" s="46"/>
      <c r="EZ230" s="46"/>
      <c r="FA230" s="46"/>
      <c r="FB230" s="46"/>
      <c r="FC230" s="46"/>
      <c r="FD230" s="46"/>
      <c r="FE230" s="46"/>
      <c r="FF230" s="46"/>
      <c r="FG230" s="46"/>
      <c r="FH230" s="46"/>
      <c r="FI230" s="46"/>
      <c r="FJ230" s="46"/>
      <c r="FK230" s="46"/>
      <c r="FL230" s="46"/>
      <c r="FM230" s="46"/>
    </row>
    <row r="231" spans="3:206" ht="130.5" customHeight="1" thickBot="1" x14ac:dyDescent="0.5">
      <c r="G231" s="108" t="s">
        <v>332</v>
      </c>
      <c r="H231" s="16">
        <f>BW224</f>
        <v>0</v>
      </c>
      <c r="I231" s="306"/>
      <c r="J231" s="306"/>
      <c r="K231" s="306"/>
      <c r="L231" s="306"/>
      <c r="M231" s="306"/>
      <c r="P231" s="108" t="s">
        <v>332</v>
      </c>
      <c r="Q231" s="16">
        <f>DS224</f>
        <v>0</v>
      </c>
      <c r="R231" s="306"/>
      <c r="S231" s="306"/>
      <c r="T231" s="306"/>
      <c r="U231" s="306"/>
      <c r="V231" s="30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DQ231" s="46"/>
      <c r="DR231" s="46"/>
      <c r="DS231" s="46"/>
      <c r="DT231" s="46"/>
      <c r="DU231" s="46"/>
      <c r="DV231" s="46"/>
      <c r="DW231" s="46"/>
      <c r="DX231" s="46"/>
      <c r="DY231" s="46"/>
      <c r="DZ231" s="46"/>
      <c r="EA231" s="46"/>
      <c r="EB231" s="46"/>
      <c r="EC231" s="46"/>
      <c r="ED231" s="46"/>
      <c r="EE231" s="46"/>
      <c r="EF231" s="46"/>
      <c r="EG231" s="46"/>
      <c r="EH231" s="46"/>
      <c r="EI231" s="46"/>
      <c r="EJ231" s="46"/>
      <c r="EK231" s="46"/>
      <c r="EL231" s="46"/>
      <c r="EM231" s="46"/>
      <c r="EN231" s="46"/>
      <c r="EO231" s="46"/>
      <c r="EP231" s="46"/>
      <c r="EQ231" s="46"/>
      <c r="ER231" s="46"/>
      <c r="ES231" s="46"/>
      <c r="ET231" s="46"/>
      <c r="EU231" s="46"/>
      <c r="EV231" s="46"/>
      <c r="EW231" s="46"/>
      <c r="EX231" s="46"/>
      <c r="EY231" s="46"/>
      <c r="EZ231" s="46"/>
      <c r="FA231" s="46"/>
      <c r="FB231" s="46"/>
      <c r="FC231" s="46"/>
      <c r="FD231" s="46"/>
      <c r="FE231" s="46"/>
      <c r="FF231" s="46"/>
      <c r="FG231" s="46"/>
      <c r="FH231" s="46"/>
      <c r="FI231" s="46"/>
      <c r="FJ231" s="46"/>
      <c r="FK231" s="46"/>
      <c r="FL231" s="46"/>
      <c r="FM231" s="46"/>
    </row>
    <row r="232" spans="3:206" ht="130.5" customHeight="1" thickBot="1" x14ac:dyDescent="0.5">
      <c r="G232" s="108" t="s">
        <v>333</v>
      </c>
      <c r="H232" s="16">
        <f>BX224</f>
        <v>0</v>
      </c>
      <c r="I232" s="306"/>
      <c r="J232" s="306"/>
      <c r="K232" s="306"/>
      <c r="L232" s="306"/>
      <c r="M232" s="306"/>
      <c r="P232" s="108" t="s">
        <v>333</v>
      </c>
      <c r="Q232" s="16">
        <f>DT224</f>
        <v>0</v>
      </c>
      <c r="R232" s="306"/>
      <c r="S232" s="306"/>
      <c r="T232" s="306"/>
      <c r="U232" s="306"/>
      <c r="V232" s="30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46"/>
      <c r="EJ232" s="46"/>
      <c r="EK232" s="46"/>
      <c r="EL232" s="46"/>
      <c r="EM232" s="46"/>
      <c r="EN232" s="46"/>
      <c r="EO232" s="46"/>
      <c r="EP232" s="46"/>
      <c r="EQ232" s="46"/>
      <c r="ER232" s="46"/>
      <c r="ES232" s="46"/>
      <c r="ET232" s="46"/>
      <c r="EU232" s="46"/>
      <c r="EV232" s="46"/>
      <c r="EW232" s="46"/>
      <c r="EX232" s="46"/>
      <c r="EY232" s="46"/>
      <c r="EZ232" s="46"/>
      <c r="FA232" s="46"/>
      <c r="FB232" s="46"/>
      <c r="FC232" s="46"/>
      <c r="FD232" s="46"/>
      <c r="FE232" s="46"/>
      <c r="FF232" s="46"/>
      <c r="FG232" s="46"/>
      <c r="FH232" s="46"/>
      <c r="FI232" s="46"/>
      <c r="FJ232" s="46"/>
      <c r="FK232" s="46"/>
      <c r="FL232" s="46"/>
      <c r="FM232" s="46"/>
    </row>
    <row r="233" spans="3:206" ht="130.5" customHeight="1" thickBot="1" x14ac:dyDescent="0.5">
      <c r="G233" s="108" t="s">
        <v>334</v>
      </c>
      <c r="H233" s="16">
        <f>BY224</f>
        <v>0</v>
      </c>
      <c r="I233" s="306"/>
      <c r="J233" s="306"/>
      <c r="K233" s="306"/>
      <c r="L233" s="306"/>
      <c r="M233" s="306"/>
      <c r="P233" s="108" t="s">
        <v>334</v>
      </c>
      <c r="Q233" s="16">
        <f>DU224</f>
        <v>0</v>
      </c>
      <c r="R233" s="306"/>
      <c r="S233" s="306"/>
      <c r="T233" s="306"/>
      <c r="U233" s="306"/>
      <c r="V233" s="30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s="46"/>
      <c r="DR233" s="46"/>
      <c r="DS233" s="46"/>
      <c r="DT233" s="46"/>
      <c r="DU233" s="46"/>
      <c r="DV233" s="46"/>
      <c r="DW233" s="46"/>
      <c r="DX233" s="46"/>
      <c r="DY233" s="46"/>
      <c r="DZ233" s="46"/>
      <c r="EA233" s="46"/>
      <c r="EB233" s="46"/>
      <c r="EC233" s="46"/>
      <c r="ED233" s="46"/>
      <c r="EE233" s="46"/>
      <c r="EF233" s="46"/>
      <c r="EG233" s="46"/>
      <c r="EH233" s="46"/>
      <c r="EI233" s="46"/>
      <c r="EJ233" s="46"/>
      <c r="EK233" s="46"/>
      <c r="EL233" s="46"/>
      <c r="EM233" s="46"/>
      <c r="EN233" s="46"/>
      <c r="EO233" s="46"/>
      <c r="EP233" s="46"/>
      <c r="EQ233" s="46"/>
      <c r="ER233" s="46"/>
      <c r="ES233" s="46"/>
      <c r="ET233" s="46"/>
      <c r="EU233" s="46"/>
      <c r="EV233" s="46"/>
      <c r="EW233" s="46"/>
      <c r="EX233" s="46"/>
      <c r="EY233" s="46"/>
      <c r="EZ233" s="46"/>
      <c r="FA233" s="46"/>
      <c r="FB233" s="46"/>
      <c r="FC233" s="46"/>
      <c r="FD233" s="46"/>
      <c r="FE233" s="46"/>
      <c r="FF233" s="46"/>
      <c r="FG233" s="46"/>
      <c r="FH233" s="46"/>
      <c r="FI233" s="46"/>
      <c r="FJ233" s="46"/>
      <c r="FK233" s="46"/>
      <c r="FL233" s="46"/>
      <c r="FM233" s="46"/>
    </row>
    <row r="234" spans="3:206" ht="130.5" hidden="1" customHeight="1" thickBot="1" x14ac:dyDescent="0.5">
      <c r="G234" s="108" t="s">
        <v>335</v>
      </c>
      <c r="H234" s="16">
        <f>BZ224</f>
        <v>0</v>
      </c>
      <c r="I234" s="305" t="s">
        <v>336</v>
      </c>
      <c r="J234" s="305"/>
      <c r="K234" s="305"/>
      <c r="L234" s="305"/>
      <c r="M234" s="305"/>
      <c r="P234" s="108" t="s">
        <v>335</v>
      </c>
      <c r="Q234" s="16">
        <f>DV224</f>
        <v>0</v>
      </c>
      <c r="R234" s="306"/>
      <c r="S234" s="306"/>
      <c r="T234" s="306"/>
      <c r="U234" s="306"/>
      <c r="V234" s="30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s="46"/>
      <c r="DR234" s="46"/>
      <c r="DS234" s="46"/>
      <c r="DT234" s="46"/>
      <c r="DU234" s="46"/>
      <c r="DV234" s="46"/>
      <c r="DW234" s="46"/>
      <c r="DX234" s="46"/>
      <c r="DY234" s="46"/>
      <c r="DZ234" s="46"/>
      <c r="EA234" s="46"/>
      <c r="EB234" s="46"/>
      <c r="EC234" s="46"/>
      <c r="ED234" s="46"/>
      <c r="EE234" s="46"/>
      <c r="EF234" s="46"/>
      <c r="EG234" s="46"/>
      <c r="EH234" s="46"/>
      <c r="EI234" s="46"/>
      <c r="EJ234" s="46"/>
      <c r="EK234" s="46"/>
      <c r="EL234" s="46"/>
      <c r="EM234" s="46"/>
      <c r="EN234" s="46"/>
      <c r="EO234" s="46"/>
      <c r="EP234" s="46"/>
      <c r="EQ234" s="46"/>
      <c r="ER234" s="46"/>
      <c r="ES234" s="46"/>
      <c r="ET234" s="46"/>
      <c r="EU234" s="46"/>
      <c r="EV234" s="46"/>
      <c r="EW234" s="46"/>
      <c r="EX234" s="46"/>
      <c r="EY234" s="46"/>
      <c r="EZ234" s="46"/>
      <c r="FA234" s="46"/>
      <c r="FB234" s="46"/>
      <c r="FC234" s="46"/>
      <c r="FD234" s="46"/>
      <c r="FE234" s="46"/>
      <c r="FF234" s="46"/>
      <c r="FG234" s="46"/>
      <c r="FH234" s="46"/>
      <c r="FI234" s="46"/>
      <c r="FJ234" s="46"/>
      <c r="FK234" s="46"/>
      <c r="FL234" s="46"/>
      <c r="FM234" s="46"/>
    </row>
    <row r="235" spans="3:206" ht="18.5" x14ac:dyDescent="0.45">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s="46"/>
      <c r="DR235" s="46"/>
      <c r="DS235" s="46"/>
      <c r="DT235" s="46"/>
      <c r="DU235" s="46"/>
      <c r="DV235" s="46"/>
      <c r="DW235" s="46"/>
      <c r="DX235" s="46"/>
      <c r="DY235" s="46"/>
      <c r="DZ235" s="46"/>
      <c r="EA235" s="46"/>
      <c r="EB235" s="46"/>
      <c r="EC235" s="46"/>
      <c r="ED235" s="46"/>
      <c r="EE235" s="46"/>
      <c r="EF235" s="46"/>
      <c r="EG235" s="46"/>
      <c r="EH235" s="46"/>
      <c r="EI235" s="46"/>
      <c r="EJ235" s="46"/>
      <c r="EK235" s="46"/>
      <c r="EL235" s="46"/>
      <c r="EM235" s="46"/>
      <c r="EN235" s="46"/>
      <c r="EO235" s="46"/>
      <c r="EP235" s="46"/>
      <c r="EQ235" s="46"/>
      <c r="ER235" s="46"/>
      <c r="ES235" s="46"/>
      <c r="ET235" s="46"/>
      <c r="EU235" s="46"/>
      <c r="EV235" s="46"/>
      <c r="EW235" s="46"/>
      <c r="EX235" s="46"/>
      <c r="EY235" s="46"/>
      <c r="EZ235" s="46"/>
      <c r="FA235" s="46"/>
      <c r="FB235" s="46"/>
      <c r="FC235" s="46"/>
      <c r="FD235" s="46"/>
      <c r="FE235" s="46"/>
      <c r="FF235" s="46"/>
      <c r="FG235" s="46"/>
      <c r="FH235" s="46"/>
      <c r="FI235" s="46"/>
      <c r="FJ235" s="46"/>
      <c r="FK235" s="46"/>
      <c r="FL235" s="46"/>
      <c r="FM235" s="46"/>
    </row>
    <row r="236" spans="3:206" ht="18.5" x14ac:dyDescent="0.45">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s="46"/>
      <c r="DR236" s="46"/>
      <c r="DS236" s="46"/>
      <c r="DT236" s="46"/>
      <c r="DU236" s="46"/>
      <c r="DV236" s="46"/>
      <c r="DW236" s="46"/>
      <c r="DX236" s="46"/>
      <c r="DY236" s="46"/>
      <c r="DZ236" s="46"/>
      <c r="EA236" s="46"/>
      <c r="EB236" s="46"/>
      <c r="EC236" s="46"/>
      <c r="ED236" s="46"/>
      <c r="EE236" s="46"/>
      <c r="EF236" s="46"/>
      <c r="EG236" s="46"/>
      <c r="EH236" s="46"/>
      <c r="EI236" s="46"/>
      <c r="EJ236" s="46"/>
      <c r="EK236" s="46"/>
      <c r="EL236" s="46"/>
      <c r="EM236" s="46"/>
      <c r="EN236" s="46"/>
      <c r="EO236" s="46"/>
      <c r="EP236" s="46"/>
      <c r="EQ236" s="46"/>
      <c r="ER236" s="46"/>
      <c r="ES236" s="46"/>
      <c r="ET236" s="46"/>
      <c r="EU236" s="46"/>
      <c r="EV236" s="46"/>
      <c r="EW236" s="46"/>
      <c r="EX236" s="46"/>
      <c r="EY236" s="46"/>
      <c r="EZ236" s="46"/>
      <c r="FA236" s="46"/>
      <c r="FB236" s="46"/>
      <c r="FC236" s="46"/>
      <c r="FD236" s="46"/>
      <c r="FE236" s="46"/>
      <c r="FF236" s="46"/>
      <c r="FG236" s="46"/>
      <c r="FH236" s="46"/>
      <c r="FI236" s="46"/>
      <c r="FJ236" s="46"/>
      <c r="FK236" s="46"/>
      <c r="FL236" s="46"/>
      <c r="FM236" s="46"/>
    </row>
    <row r="237" spans="3:206" ht="21" customHeight="1" thickBot="1" x14ac:dyDescent="0.5">
      <c r="C237" s="216" t="s">
        <v>348</v>
      </c>
      <c r="D237" s="381"/>
      <c r="E237" s="381"/>
      <c r="F237" s="38"/>
      <c r="G237" s="219" t="s">
        <v>348</v>
      </c>
      <c r="H237" s="233"/>
      <c r="I237" s="233"/>
      <c r="J237" s="233"/>
      <c r="K237" s="233"/>
      <c r="L237" s="233"/>
      <c r="M237" s="233"/>
      <c r="N237" s="385" t="s">
        <v>86</v>
      </c>
      <c r="P237" s="224" t="s">
        <v>348</v>
      </c>
      <c r="Q237" s="226"/>
      <c r="R237" s="226"/>
      <c r="S237" s="226"/>
      <c r="T237" s="226"/>
      <c r="U237" s="226"/>
      <c r="V237" s="226"/>
      <c r="W237" s="399" t="s">
        <v>86</v>
      </c>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s="46"/>
      <c r="DR237" s="46"/>
      <c r="DS237" s="46"/>
      <c r="DT237" s="46"/>
      <c r="DU237" s="46"/>
      <c r="DV237" s="46"/>
      <c r="DW237" s="46"/>
      <c r="DX237" s="46"/>
      <c r="DY237" s="46"/>
      <c r="DZ237" s="46"/>
      <c r="EA237" s="46"/>
      <c r="EB237" s="46"/>
      <c r="EC237" s="46"/>
      <c r="ED237" s="46"/>
      <c r="EE237" s="46"/>
      <c r="EF237" s="46"/>
      <c r="EG237" s="46"/>
      <c r="EH237" s="46"/>
      <c r="EI237" s="46"/>
      <c r="EJ237" s="46"/>
      <c r="EK237" s="46"/>
      <c r="EL237" s="46"/>
      <c r="EM237" s="46"/>
      <c r="EN237" s="46"/>
      <c r="EO237" s="46"/>
      <c r="EP237" s="46"/>
      <c r="EQ237" s="46"/>
      <c r="ER237" s="46"/>
      <c r="ES237" s="46"/>
      <c r="ET237" s="46"/>
      <c r="EU237" s="46"/>
      <c r="EV237" s="46"/>
      <c r="EW237" s="46"/>
      <c r="EX237" s="46"/>
      <c r="EY237" s="46"/>
      <c r="EZ237" s="46"/>
      <c r="FA237" s="46"/>
      <c r="FB237" s="46"/>
      <c r="FC237" s="46"/>
      <c r="FD237" s="46"/>
      <c r="FE237" s="46"/>
      <c r="FF237" s="46"/>
      <c r="FG237" s="46"/>
      <c r="FH237" s="46"/>
      <c r="FI237" s="46"/>
      <c r="FJ237" s="46"/>
      <c r="FK237" s="46"/>
      <c r="FL237" s="46"/>
      <c r="FM237" s="46"/>
    </row>
    <row r="238" spans="3:206" ht="37.5" thickBot="1" x14ac:dyDescent="0.5">
      <c r="C238" s="217" t="s">
        <v>264</v>
      </c>
      <c r="D238" s="217"/>
      <c r="E238" s="218"/>
      <c r="G238" s="220" t="s">
        <v>265</v>
      </c>
      <c r="H238" s="379" t="s">
        <v>266</v>
      </c>
      <c r="I238" s="379"/>
      <c r="J238" s="379"/>
      <c r="K238" s="379"/>
      <c r="L238" s="380"/>
      <c r="M238" s="244" t="s">
        <v>4</v>
      </c>
      <c r="N238" s="385"/>
      <c r="P238" s="225" t="s">
        <v>267</v>
      </c>
      <c r="Q238" s="331" t="s">
        <v>266</v>
      </c>
      <c r="R238" s="331"/>
      <c r="S238" s="331"/>
      <c r="T238" s="331"/>
      <c r="U238" s="332"/>
      <c r="V238" s="244" t="s">
        <v>4</v>
      </c>
      <c r="W238" s="399"/>
      <c r="Y238" s="178" t="str">
        <f>C237</f>
        <v xml:space="preserve">Plan of Action 12: </v>
      </c>
      <c r="Z238" s="185" t="s">
        <v>271</v>
      </c>
      <c r="AA238" s="185" t="s">
        <v>272</v>
      </c>
      <c r="AB238" s="185" t="s">
        <v>273</v>
      </c>
      <c r="AC238" s="185" t="s">
        <v>274</v>
      </c>
      <c r="AD238" s="185" t="s">
        <v>275</v>
      </c>
      <c r="AE238" s="186" t="s">
        <v>276</v>
      </c>
      <c r="AF238" s="186" t="s">
        <v>277</v>
      </c>
      <c r="AG238" s="186" t="s">
        <v>278</v>
      </c>
      <c r="AH238" s="186" t="s">
        <v>279</v>
      </c>
      <c r="AI238" s="186" t="s">
        <v>280</v>
      </c>
      <c r="AJ238" s="186" t="s">
        <v>281</v>
      </c>
      <c r="AK238" s="186" t="s">
        <v>282</v>
      </c>
      <c r="AL238" s="186" t="s">
        <v>283</v>
      </c>
      <c r="AM238" s="186" t="s">
        <v>284</v>
      </c>
      <c r="AN238" s="186" t="s">
        <v>285</v>
      </c>
      <c r="AO238" s="186" t="s">
        <v>286</v>
      </c>
      <c r="AP238" s="187" t="s">
        <v>287</v>
      </c>
      <c r="AQ238" s="187" t="s">
        <v>288</v>
      </c>
      <c r="AR238" s="187" t="s">
        <v>289</v>
      </c>
      <c r="AS238" s="187" t="s">
        <v>290</v>
      </c>
      <c r="AT238" s="187" t="s">
        <v>291</v>
      </c>
      <c r="AU238" s="187" t="s">
        <v>292</v>
      </c>
      <c r="AV238" s="187" t="s">
        <v>293</v>
      </c>
      <c r="AW238" s="187" t="s">
        <v>294</v>
      </c>
      <c r="AX238" s="187" t="s">
        <v>295</v>
      </c>
      <c r="AY238" s="187" t="s">
        <v>296</v>
      </c>
      <c r="AZ238" s="187" t="s">
        <v>297</v>
      </c>
      <c r="BA238" s="187" t="s">
        <v>298</v>
      </c>
      <c r="BB238" s="187" t="s">
        <v>299</v>
      </c>
      <c r="BC238" s="187" t="s">
        <v>300</v>
      </c>
      <c r="BD238" s="187" t="s">
        <v>301</v>
      </c>
      <c r="BE238" s="187" t="s">
        <v>302</v>
      </c>
      <c r="BF238" s="187" t="s">
        <v>303</v>
      </c>
      <c r="BG238" s="187" t="s">
        <v>304</v>
      </c>
      <c r="BH238" s="187" t="s">
        <v>305</v>
      </c>
      <c r="BI238" s="187" t="s">
        <v>306</v>
      </c>
      <c r="BJ238" s="187" t="s">
        <v>307</v>
      </c>
      <c r="BK238" s="188" t="s">
        <v>308</v>
      </c>
      <c r="BL238" s="188" t="s">
        <v>309</v>
      </c>
      <c r="BM238" s="188" t="s">
        <v>310</v>
      </c>
      <c r="BN238" s="188" t="s">
        <v>311</v>
      </c>
      <c r="BO238" s="188" t="s">
        <v>312</v>
      </c>
      <c r="BP238" s="188" t="s">
        <v>313</v>
      </c>
      <c r="BQ238" s="188" t="s">
        <v>314</v>
      </c>
      <c r="BR238" s="188" t="s">
        <v>315</v>
      </c>
      <c r="BS238" s="188" t="s">
        <v>316</v>
      </c>
      <c r="BT238" s="188" t="s">
        <v>317</v>
      </c>
      <c r="BU238" s="188" t="s">
        <v>318</v>
      </c>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s="46"/>
      <c r="DR238" s="46"/>
      <c r="DS238" s="46"/>
      <c r="DT238" s="46"/>
      <c r="DU238" s="46"/>
      <c r="DV238" s="46"/>
      <c r="DW238" s="46"/>
      <c r="DX238" s="46"/>
      <c r="DY238" s="46"/>
      <c r="DZ238" s="46"/>
      <c r="EA238" s="46"/>
      <c r="EB238" s="46"/>
      <c r="EC238" s="46"/>
      <c r="ED238" s="46"/>
      <c r="EE238" s="46"/>
      <c r="EF238" s="46"/>
      <c r="EG238" s="46"/>
      <c r="EH238" s="46"/>
      <c r="EI238" s="46"/>
      <c r="EJ238" s="46"/>
      <c r="EK238" s="46"/>
      <c r="EL238" s="46"/>
      <c r="EM238" s="46"/>
      <c r="EN238" s="46"/>
      <c r="EO238" s="46"/>
      <c r="EP238" s="46"/>
      <c r="EQ238" s="46"/>
      <c r="ER238" s="46"/>
      <c r="ES238" s="46"/>
      <c r="ET238" s="46"/>
      <c r="EU238" s="46"/>
      <c r="EV238" s="46"/>
      <c r="EW238" s="46"/>
      <c r="EX238" s="46"/>
      <c r="EY238" s="46"/>
      <c r="EZ238" s="46"/>
      <c r="FA238" s="46"/>
      <c r="FB238" s="46"/>
      <c r="FC238" s="46"/>
      <c r="FD238" s="46"/>
      <c r="FE238" s="46"/>
      <c r="FF238" s="46"/>
      <c r="FG238" s="46"/>
      <c r="FH238" s="46"/>
      <c r="FI238" s="46"/>
      <c r="FJ238" s="46"/>
      <c r="FK238" s="46"/>
      <c r="FL238" s="46"/>
      <c r="FM238" s="46"/>
    </row>
    <row r="239" spans="3:206" ht="18" customHeight="1" thickBot="1" x14ac:dyDescent="0.5">
      <c r="C239" s="239" t="s">
        <v>268</v>
      </c>
      <c r="D239" s="218"/>
      <c r="E239" s="34"/>
      <c r="G239" s="372" t="s">
        <v>269</v>
      </c>
      <c r="H239" s="373"/>
      <c r="I239" s="34"/>
      <c r="J239" s="375" t="s">
        <v>270</v>
      </c>
      <c r="K239" s="373"/>
      <c r="L239" s="318" t="s">
        <v>4</v>
      </c>
      <c r="M239" s="319"/>
      <c r="N239" s="385"/>
      <c r="P239" s="328" t="s">
        <v>269</v>
      </c>
      <c r="Q239" s="329"/>
      <c r="R239" s="34"/>
      <c r="S239" s="330" t="s">
        <v>270</v>
      </c>
      <c r="T239" s="329"/>
      <c r="U239" s="318" t="s">
        <v>4</v>
      </c>
      <c r="V239" s="319"/>
      <c r="W239" s="399"/>
      <c r="X239" s="56"/>
      <c r="Y239" s="221" t="s">
        <v>740</v>
      </c>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5" t="s">
        <v>271</v>
      </c>
      <c r="BW239" s="185" t="s">
        <v>272</v>
      </c>
      <c r="BX239" s="185" t="s">
        <v>273</v>
      </c>
      <c r="BY239" s="185" t="s">
        <v>274</v>
      </c>
      <c r="BZ239" s="185" t="s">
        <v>275</v>
      </c>
      <c r="CA239" s="186" t="s">
        <v>276</v>
      </c>
      <c r="CB239" s="186" t="s">
        <v>277</v>
      </c>
      <c r="CC239" s="186" t="s">
        <v>278</v>
      </c>
      <c r="CD239" s="186" t="s">
        <v>279</v>
      </c>
      <c r="CE239" s="186" t="s">
        <v>280</v>
      </c>
      <c r="CF239" s="186" t="s">
        <v>281</v>
      </c>
      <c r="CG239" s="186" t="s">
        <v>282</v>
      </c>
      <c r="CH239" s="186" t="s">
        <v>283</v>
      </c>
      <c r="CI239" s="186" t="s">
        <v>284</v>
      </c>
      <c r="CJ239" s="186" t="s">
        <v>285</v>
      </c>
      <c r="CK239" s="186" t="s">
        <v>286</v>
      </c>
      <c r="CL239" s="187" t="s">
        <v>287</v>
      </c>
      <c r="CM239" s="187" t="s">
        <v>288</v>
      </c>
      <c r="CN239" s="187" t="s">
        <v>289</v>
      </c>
      <c r="CO239" s="187" t="s">
        <v>290</v>
      </c>
      <c r="CP239" s="187" t="s">
        <v>291</v>
      </c>
      <c r="CQ239" s="187" t="s">
        <v>292</v>
      </c>
      <c r="CR239" s="187" t="s">
        <v>293</v>
      </c>
      <c r="CS239" s="187" t="s">
        <v>294</v>
      </c>
      <c r="CT239" s="187" t="s">
        <v>295</v>
      </c>
      <c r="CU239" s="187" t="s">
        <v>296</v>
      </c>
      <c r="CV239" s="187" t="s">
        <v>297</v>
      </c>
      <c r="CW239" s="187" t="s">
        <v>298</v>
      </c>
      <c r="CX239" s="187" t="s">
        <v>299</v>
      </c>
      <c r="CY239" s="187" t="s">
        <v>300</v>
      </c>
      <c r="CZ239" s="187" t="s">
        <v>301</v>
      </c>
      <c r="DA239" s="187" t="s">
        <v>302</v>
      </c>
      <c r="DB239" s="187" t="s">
        <v>303</v>
      </c>
      <c r="DC239" s="187" t="s">
        <v>304</v>
      </c>
      <c r="DD239" s="187" t="s">
        <v>305</v>
      </c>
      <c r="DE239" s="187" t="s">
        <v>306</v>
      </c>
      <c r="DF239" s="187" t="s">
        <v>307</v>
      </c>
      <c r="DG239" s="188" t="s">
        <v>308</v>
      </c>
      <c r="DH239" s="188" t="s">
        <v>309</v>
      </c>
      <c r="DI239" s="188" t="s">
        <v>310</v>
      </c>
      <c r="DJ239" s="188" t="s">
        <v>311</v>
      </c>
      <c r="DK239" s="188" t="s">
        <v>312</v>
      </c>
      <c r="DL239" s="188" t="s">
        <v>313</v>
      </c>
      <c r="DM239" s="188" t="s">
        <v>314</v>
      </c>
      <c r="DN239" s="188" t="s">
        <v>315</v>
      </c>
      <c r="DO239" s="188" t="s">
        <v>316</v>
      </c>
      <c r="DP239" s="188" t="s">
        <v>317</v>
      </c>
      <c r="DQ239" s="188" t="s">
        <v>318</v>
      </c>
      <c r="DR239" s="185" t="s">
        <v>271</v>
      </c>
      <c r="DS239" s="185" t="s">
        <v>272</v>
      </c>
      <c r="DT239" s="185" t="s">
        <v>273</v>
      </c>
      <c r="DU239" s="185" t="s">
        <v>274</v>
      </c>
      <c r="DV239" s="185" t="s">
        <v>275</v>
      </c>
      <c r="DW239" s="186" t="s">
        <v>276</v>
      </c>
      <c r="DX239" s="186" t="s">
        <v>277</v>
      </c>
      <c r="DY239" s="186" t="s">
        <v>278</v>
      </c>
      <c r="DZ239" s="186" t="s">
        <v>279</v>
      </c>
      <c r="EA239" s="186" t="s">
        <v>280</v>
      </c>
      <c r="EB239" s="186" t="s">
        <v>281</v>
      </c>
      <c r="EC239" s="186" t="s">
        <v>282</v>
      </c>
      <c r="ED239" s="186" t="s">
        <v>283</v>
      </c>
      <c r="EE239" s="186" t="s">
        <v>284</v>
      </c>
      <c r="EF239" s="186" t="s">
        <v>285</v>
      </c>
      <c r="EG239" s="186" t="s">
        <v>286</v>
      </c>
      <c r="EH239" s="187" t="s">
        <v>287</v>
      </c>
      <c r="EI239" s="187" t="s">
        <v>288</v>
      </c>
      <c r="EJ239" s="187" t="s">
        <v>289</v>
      </c>
      <c r="EK239" s="187" t="s">
        <v>290</v>
      </c>
      <c r="EL239" s="187" t="s">
        <v>291</v>
      </c>
      <c r="EM239" s="187" t="s">
        <v>292</v>
      </c>
      <c r="EN239" s="187" t="s">
        <v>293</v>
      </c>
      <c r="EO239" s="187" t="s">
        <v>294</v>
      </c>
      <c r="EP239" s="187" t="s">
        <v>295</v>
      </c>
      <c r="EQ239" s="187" t="s">
        <v>296</v>
      </c>
      <c r="ER239" s="187" t="s">
        <v>297</v>
      </c>
      <c r="ES239" s="187" t="s">
        <v>298</v>
      </c>
      <c r="ET239" s="187" t="s">
        <v>299</v>
      </c>
      <c r="EU239" s="187" t="s">
        <v>300</v>
      </c>
      <c r="EV239" s="187" t="s">
        <v>301</v>
      </c>
      <c r="EW239" s="187" t="s">
        <v>302</v>
      </c>
      <c r="EX239" s="187" t="s">
        <v>303</v>
      </c>
      <c r="EY239" s="187" t="s">
        <v>304</v>
      </c>
      <c r="EZ239" s="187" t="s">
        <v>305</v>
      </c>
      <c r="FA239" s="187" t="s">
        <v>306</v>
      </c>
      <c r="FB239" s="187" t="s">
        <v>307</v>
      </c>
      <c r="FC239" s="188" t="s">
        <v>308</v>
      </c>
      <c r="FD239" s="188" t="s">
        <v>309</v>
      </c>
      <c r="FE239" s="188" t="s">
        <v>310</v>
      </c>
      <c r="FF239" s="188" t="s">
        <v>311</v>
      </c>
      <c r="FG239" s="188" t="s">
        <v>312</v>
      </c>
      <c r="FH239" s="188" t="s">
        <v>313</v>
      </c>
      <c r="FI239" s="188" t="s">
        <v>314</v>
      </c>
      <c r="FJ239" s="188" t="s">
        <v>315</v>
      </c>
      <c r="FK239" s="188" t="s">
        <v>316</v>
      </c>
      <c r="FL239" s="188" t="s">
        <v>317</v>
      </c>
      <c r="FM239" s="188" t="s">
        <v>318</v>
      </c>
    </row>
    <row r="240" spans="3:206" ht="18" customHeight="1" thickBot="1" x14ac:dyDescent="0.5">
      <c r="C240" s="239" t="s">
        <v>319</v>
      </c>
      <c r="D240" s="218"/>
      <c r="E240" s="34"/>
      <c r="G240" s="372" t="s">
        <v>320</v>
      </c>
      <c r="H240" s="373"/>
      <c r="I240" s="34"/>
      <c r="J240" s="375" t="s">
        <v>321</v>
      </c>
      <c r="K240" s="372"/>
      <c r="L240" s="373"/>
      <c r="M240" s="45" t="s">
        <v>4</v>
      </c>
      <c r="N240" s="385"/>
      <c r="P240" s="328" t="s">
        <v>320</v>
      </c>
      <c r="Q240" s="329"/>
      <c r="R240" s="34"/>
      <c r="S240" s="330" t="s">
        <v>321</v>
      </c>
      <c r="T240" s="328"/>
      <c r="U240" s="329"/>
      <c r="V240" s="45" t="s">
        <v>4</v>
      </c>
      <c r="W240" s="399"/>
      <c r="X240" s="57"/>
      <c r="Y240" s="222" t="s">
        <v>741</v>
      </c>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c r="FN240">
        <f>'Coversheet'!$D$13</f>
        <v>0</v>
      </c>
      <c r="FO240">
        <f>'Coversheet'!$D$14</f>
        <v>0</v>
      </c>
      <c r="FP240">
        <f>'Coversheet'!$D$12</f>
        <v>0</v>
      </c>
      <c r="FQ240" t="str">
        <f>'Coversheet'!$D$15</f>
        <v>Select</v>
      </c>
      <c r="FR240" t="str">
        <f>$E$29</f>
        <v>AFRPS Development</v>
      </c>
      <c r="FS240" s="9">
        <f>E239</f>
        <v>0</v>
      </c>
      <c r="FT240" s="9">
        <f>E240</f>
        <v>0</v>
      </c>
      <c r="FU240" s="37">
        <f>C242</f>
        <v>0</v>
      </c>
      <c r="FV240" s="37" t="s">
        <v>322</v>
      </c>
      <c r="FW240" s="37"/>
      <c r="FX240" s="37" t="s">
        <v>322</v>
      </c>
      <c r="FY240" s="37" t="s">
        <v>322</v>
      </c>
      <c r="FZ240" s="37" t="s">
        <v>322</v>
      </c>
      <c r="GA240" s="9">
        <f>I239</f>
        <v>0</v>
      </c>
      <c r="GB240" s="9">
        <f>I240</f>
        <v>0</v>
      </c>
      <c r="GC240" t="str">
        <f>L239</f>
        <v>Select</v>
      </c>
      <c r="GD240" s="43" t="str">
        <f>M240</f>
        <v>Select</v>
      </c>
      <c r="GE240">
        <f>G242</f>
        <v>0</v>
      </c>
      <c r="GF240">
        <f>I246</f>
        <v>0</v>
      </c>
      <c r="GG240">
        <f>I247</f>
        <v>0</v>
      </c>
      <c r="GH240">
        <f>I248</f>
        <v>0</v>
      </c>
      <c r="GI240">
        <f>I249</f>
        <v>0</v>
      </c>
      <c r="GJ240" t="str">
        <f>I250</f>
        <v>N/A</v>
      </c>
      <c r="GK240">
        <f>N242</f>
        <v>0</v>
      </c>
      <c r="GL240" s="9">
        <f>R239</f>
        <v>0</v>
      </c>
      <c r="GM240" s="9">
        <f>R240</f>
        <v>0</v>
      </c>
      <c r="GN240" t="str">
        <f>U239</f>
        <v>Select</v>
      </c>
      <c r="GO240" t="str">
        <f>V240</f>
        <v>Select</v>
      </c>
      <c r="GP240" t="str">
        <f>P242</f>
        <v>[If this Plan of Action was reported as complete at your Mid-Year Progress report and no additional updates are needed please skip the Annual Response Section. Otherwise, complete the fields above and replace bracketed text with your progress report response]</v>
      </c>
      <c r="GQ240">
        <f>R246</f>
        <v>0</v>
      </c>
      <c r="GR240">
        <f>R247</f>
        <v>0</v>
      </c>
      <c r="GS240">
        <f>R248</f>
        <v>0</v>
      </c>
      <c r="GT240">
        <f>R249</f>
        <v>0</v>
      </c>
      <c r="GU240">
        <f>R250</f>
        <v>0</v>
      </c>
      <c r="GV240">
        <f>W242</f>
        <v>0</v>
      </c>
      <c r="GX240">
        <v>12</v>
      </c>
    </row>
    <row r="241" spans="3:206" ht="21" customHeight="1" thickBot="1" x14ac:dyDescent="0.5">
      <c r="C241" s="371" t="s">
        <v>323</v>
      </c>
      <c r="D241" s="371"/>
      <c r="E241" s="371"/>
      <c r="G241" s="235" t="s">
        <v>324</v>
      </c>
      <c r="H241" s="233"/>
      <c r="I241" s="233"/>
      <c r="J241" s="233"/>
      <c r="K241" s="233"/>
      <c r="L241" s="233"/>
      <c r="M241" s="233"/>
      <c r="N241" s="386"/>
      <c r="P241" s="227" t="s">
        <v>325</v>
      </c>
      <c r="Q241" s="227"/>
      <c r="R241" s="227"/>
      <c r="S241" s="227"/>
      <c r="T241" s="227"/>
      <c r="U241" s="227"/>
      <c r="V241" s="227"/>
      <c r="W241" s="400"/>
      <c r="X241" s="58"/>
      <c r="Y241" s="223" t="s">
        <v>742</v>
      </c>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c r="FL241" s="46"/>
      <c r="FM241" s="46"/>
    </row>
    <row r="242" spans="3:206" ht="150" customHeight="1" x14ac:dyDescent="0.45">
      <c r="C242" s="333"/>
      <c r="D242" s="334"/>
      <c r="E242" s="335"/>
      <c r="G242" s="309"/>
      <c r="H242" s="366"/>
      <c r="I242" s="366"/>
      <c r="J242" s="366"/>
      <c r="K242" s="366"/>
      <c r="L242" s="366"/>
      <c r="M242" s="367"/>
      <c r="N242" s="383"/>
      <c r="P242" s="309" t="s">
        <v>326</v>
      </c>
      <c r="Q242" s="310"/>
      <c r="R242" s="310"/>
      <c r="S242" s="310"/>
      <c r="T242" s="310"/>
      <c r="U242" s="310"/>
      <c r="V242" s="311"/>
      <c r="W242" s="383"/>
      <c r="X242" s="59"/>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c r="FL242" s="46"/>
      <c r="FM242" s="46"/>
    </row>
    <row r="243" spans="3:206" ht="150" customHeight="1" thickBot="1" x14ac:dyDescent="0.5">
      <c r="C243" s="336"/>
      <c r="D243" s="337"/>
      <c r="E243" s="338"/>
      <c r="G243" s="368"/>
      <c r="H243" s="369"/>
      <c r="I243" s="369"/>
      <c r="J243" s="369"/>
      <c r="K243" s="369"/>
      <c r="L243" s="369"/>
      <c r="M243" s="370"/>
      <c r="N243" s="384"/>
      <c r="P243" s="312"/>
      <c r="Q243" s="313"/>
      <c r="R243" s="313"/>
      <c r="S243" s="313"/>
      <c r="T243" s="313"/>
      <c r="U243" s="313"/>
      <c r="V243" s="314"/>
      <c r="W243" s="384"/>
      <c r="X243" s="59"/>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c r="FL243" s="46"/>
      <c r="FM243" s="46"/>
    </row>
    <row r="244" spans="3:206" ht="19" thickBot="1" x14ac:dyDescent="0.5">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row>
    <row r="245" spans="3:206" ht="74.5" thickBot="1" x14ac:dyDescent="0.5">
      <c r="G245" s="107" t="s">
        <v>327</v>
      </c>
      <c r="H245" s="107" t="s">
        <v>328</v>
      </c>
      <c r="I245" s="307" t="s">
        <v>329</v>
      </c>
      <c r="J245" s="308"/>
      <c r="K245" s="308"/>
      <c r="L245" s="308"/>
      <c r="M245" s="308"/>
      <c r="P245" s="228" t="s">
        <v>327</v>
      </c>
      <c r="Q245" s="228" t="s">
        <v>328</v>
      </c>
      <c r="R245" s="326" t="s">
        <v>330</v>
      </c>
      <c r="S245" s="327"/>
      <c r="T245" s="327"/>
      <c r="U245" s="327"/>
      <c r="V245" s="327"/>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row>
    <row r="246" spans="3:206" ht="130.5" customHeight="1" thickBot="1" x14ac:dyDescent="0.5">
      <c r="G246" s="108" t="s">
        <v>331</v>
      </c>
      <c r="H246" s="16">
        <f>BV240</f>
        <v>0</v>
      </c>
      <c r="I246" s="306"/>
      <c r="J246" s="306"/>
      <c r="K246" s="306"/>
      <c r="L246" s="306"/>
      <c r="M246" s="306"/>
      <c r="P246" s="108" t="s">
        <v>331</v>
      </c>
      <c r="Q246" s="16">
        <f>DR240</f>
        <v>0</v>
      </c>
      <c r="R246" s="306"/>
      <c r="S246" s="306"/>
      <c r="T246" s="306"/>
      <c r="U246" s="306"/>
      <c r="V246" s="30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s="46"/>
      <c r="DR246" s="46"/>
      <c r="DS246" s="46"/>
      <c r="DT246" s="46"/>
      <c r="DU246" s="46"/>
      <c r="DV246" s="46"/>
      <c r="DW246" s="46"/>
      <c r="DX246" s="46"/>
      <c r="DY246" s="46"/>
      <c r="DZ246" s="46"/>
      <c r="EA246" s="46"/>
      <c r="EB246" s="46"/>
      <c r="EC246" s="46"/>
      <c r="ED246" s="46"/>
      <c r="EE246" s="46"/>
      <c r="EF246" s="46"/>
      <c r="EG246" s="46"/>
      <c r="EH246" s="46"/>
      <c r="EI246" s="46"/>
      <c r="EJ246" s="46"/>
      <c r="EK246" s="46"/>
      <c r="EL246" s="46"/>
      <c r="EM246" s="46"/>
      <c r="EN246" s="46"/>
      <c r="EO246" s="46"/>
      <c r="EP246" s="46"/>
      <c r="EQ246" s="46"/>
      <c r="ER246" s="46"/>
      <c r="ES246" s="46"/>
      <c r="ET246" s="46"/>
      <c r="EU246" s="46"/>
      <c r="EV246" s="46"/>
      <c r="EW246" s="46"/>
      <c r="EX246" s="46"/>
      <c r="EY246" s="46"/>
      <c r="EZ246" s="46"/>
      <c r="FA246" s="46"/>
      <c r="FB246" s="46"/>
      <c r="FC246" s="46"/>
      <c r="FD246" s="46"/>
      <c r="FE246" s="46"/>
      <c r="FF246" s="46"/>
      <c r="FG246" s="46"/>
      <c r="FH246" s="46"/>
      <c r="FI246" s="46"/>
      <c r="FJ246" s="46"/>
      <c r="FK246" s="46"/>
      <c r="FL246" s="46"/>
      <c r="FM246" s="46"/>
    </row>
    <row r="247" spans="3:206" ht="130.5" customHeight="1" thickBot="1" x14ac:dyDescent="0.5">
      <c r="G247" s="108" t="s">
        <v>332</v>
      </c>
      <c r="H247" s="16">
        <f>BW240</f>
        <v>0</v>
      </c>
      <c r="I247" s="306"/>
      <c r="J247" s="306"/>
      <c r="K247" s="306"/>
      <c r="L247" s="306"/>
      <c r="M247" s="306"/>
      <c r="P247" s="108" t="s">
        <v>332</v>
      </c>
      <c r="Q247" s="16">
        <f>DS240</f>
        <v>0</v>
      </c>
      <c r="R247" s="306"/>
      <c r="S247" s="306"/>
      <c r="T247" s="306"/>
      <c r="U247" s="306"/>
      <c r="V247" s="30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s="46"/>
      <c r="DR247" s="46"/>
      <c r="DS247" s="46"/>
      <c r="DT247" s="46"/>
      <c r="DU247" s="46"/>
      <c r="DV247" s="46"/>
      <c r="DW247" s="46"/>
      <c r="DX247" s="46"/>
      <c r="DY247" s="46"/>
      <c r="DZ247" s="46"/>
      <c r="EA247" s="46"/>
      <c r="EB247" s="46"/>
      <c r="EC247" s="46"/>
      <c r="ED247" s="46"/>
      <c r="EE247" s="46"/>
      <c r="EF247" s="46"/>
      <c r="EG247" s="46"/>
      <c r="EH247" s="46"/>
      <c r="EI247" s="46"/>
      <c r="EJ247" s="46"/>
      <c r="EK247" s="46"/>
      <c r="EL247" s="46"/>
      <c r="EM247" s="46"/>
      <c r="EN247" s="46"/>
      <c r="EO247" s="46"/>
      <c r="EP247" s="46"/>
      <c r="EQ247" s="46"/>
      <c r="ER247" s="46"/>
      <c r="ES247" s="46"/>
      <c r="ET247" s="46"/>
      <c r="EU247" s="46"/>
      <c r="EV247" s="46"/>
      <c r="EW247" s="46"/>
      <c r="EX247" s="46"/>
      <c r="EY247" s="46"/>
      <c r="EZ247" s="46"/>
      <c r="FA247" s="46"/>
      <c r="FB247" s="46"/>
      <c r="FC247" s="46"/>
      <c r="FD247" s="46"/>
      <c r="FE247" s="46"/>
      <c r="FF247" s="46"/>
      <c r="FG247" s="46"/>
      <c r="FH247" s="46"/>
      <c r="FI247" s="46"/>
      <c r="FJ247" s="46"/>
      <c r="FK247" s="46"/>
      <c r="FL247" s="46"/>
      <c r="FM247" s="46"/>
    </row>
    <row r="248" spans="3:206" ht="130.5" customHeight="1" thickBot="1" x14ac:dyDescent="0.5">
      <c r="G248" s="108" t="s">
        <v>333</v>
      </c>
      <c r="H248" s="16">
        <f>BX240</f>
        <v>0</v>
      </c>
      <c r="I248" s="306"/>
      <c r="J248" s="306"/>
      <c r="K248" s="306"/>
      <c r="L248" s="306"/>
      <c r="M248" s="306"/>
      <c r="P248" s="108" t="s">
        <v>333</v>
      </c>
      <c r="Q248" s="16">
        <f>DT240</f>
        <v>0</v>
      </c>
      <c r="R248" s="306"/>
      <c r="S248" s="306"/>
      <c r="T248" s="306"/>
      <c r="U248" s="306"/>
      <c r="V248" s="30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row>
    <row r="249" spans="3:206" ht="130.5" customHeight="1" thickBot="1" x14ac:dyDescent="0.5">
      <c r="G249" s="108" t="s">
        <v>334</v>
      </c>
      <c r="H249" s="16">
        <f>BY240</f>
        <v>0</v>
      </c>
      <c r="I249" s="306"/>
      <c r="J249" s="306"/>
      <c r="K249" s="306"/>
      <c r="L249" s="306"/>
      <c r="M249" s="306"/>
      <c r="P249" s="108" t="s">
        <v>334</v>
      </c>
      <c r="Q249" s="16">
        <f>DU240</f>
        <v>0</v>
      </c>
      <c r="R249" s="306"/>
      <c r="S249" s="306"/>
      <c r="T249" s="306"/>
      <c r="U249" s="306"/>
      <c r="V249" s="30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s="46"/>
      <c r="DR249" s="46"/>
      <c r="DS249" s="46"/>
      <c r="DT249" s="46"/>
      <c r="DU249" s="46"/>
      <c r="DV249" s="46"/>
      <c r="DW249" s="46"/>
      <c r="DX249" s="46"/>
      <c r="DY249" s="46"/>
      <c r="DZ249" s="46"/>
      <c r="EA249" s="46"/>
      <c r="EB249" s="46"/>
      <c r="EC249" s="46"/>
      <c r="ED249" s="46"/>
      <c r="EE249" s="46"/>
      <c r="EF249" s="46"/>
      <c r="EG249" s="46"/>
      <c r="EH249" s="46"/>
      <c r="EI249" s="46"/>
      <c r="EJ249" s="46"/>
      <c r="EK249" s="46"/>
      <c r="EL249" s="46"/>
      <c r="EM249" s="46"/>
      <c r="EN249" s="46"/>
      <c r="EO249" s="46"/>
      <c r="EP249" s="46"/>
      <c r="EQ249" s="46"/>
      <c r="ER249" s="46"/>
      <c r="ES249" s="46"/>
      <c r="ET249" s="46"/>
      <c r="EU249" s="46"/>
      <c r="EV249" s="46"/>
      <c r="EW249" s="46"/>
      <c r="EX249" s="46"/>
      <c r="EY249" s="46"/>
      <c r="EZ249" s="46"/>
      <c r="FA249" s="46"/>
      <c r="FB249" s="46"/>
      <c r="FC249" s="46"/>
      <c r="FD249" s="46"/>
      <c r="FE249" s="46"/>
      <c r="FF249" s="46"/>
      <c r="FG249" s="46"/>
      <c r="FH249" s="46"/>
      <c r="FI249" s="46"/>
      <c r="FJ249" s="46"/>
      <c r="FK249" s="46"/>
      <c r="FL249" s="46"/>
      <c r="FM249" s="46"/>
    </row>
    <row r="250" spans="3:206" ht="130.5" hidden="1" customHeight="1" thickBot="1" x14ac:dyDescent="0.5">
      <c r="G250" s="108" t="s">
        <v>335</v>
      </c>
      <c r="H250" s="16">
        <f>BZ240</f>
        <v>0</v>
      </c>
      <c r="I250" s="305" t="s">
        <v>336</v>
      </c>
      <c r="J250" s="305"/>
      <c r="K250" s="305"/>
      <c r="L250" s="305"/>
      <c r="M250" s="305"/>
      <c r="P250" s="108" t="s">
        <v>335</v>
      </c>
      <c r="Q250" s="16">
        <f>DV240</f>
        <v>0</v>
      </c>
      <c r="R250" s="306"/>
      <c r="S250" s="306"/>
      <c r="T250" s="306"/>
      <c r="U250" s="306"/>
      <c r="V250" s="30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s="46"/>
      <c r="DR250" s="46"/>
      <c r="DS250" s="46"/>
      <c r="DT250" s="46"/>
      <c r="DU250" s="46"/>
      <c r="DV250" s="46"/>
      <c r="DW250" s="46"/>
      <c r="DX250" s="46"/>
      <c r="DY250" s="46"/>
      <c r="DZ250" s="46"/>
      <c r="EA250" s="46"/>
      <c r="EB250" s="46"/>
      <c r="EC250" s="46"/>
      <c r="ED250" s="46"/>
      <c r="EE250" s="46"/>
      <c r="EF250" s="46"/>
      <c r="EG250" s="46"/>
      <c r="EH250" s="46"/>
      <c r="EI250" s="46"/>
      <c r="EJ250" s="46"/>
      <c r="EK250" s="46"/>
      <c r="EL250" s="46"/>
      <c r="EM250" s="46"/>
      <c r="EN250" s="46"/>
      <c r="EO250" s="46"/>
      <c r="EP250" s="46"/>
      <c r="EQ250" s="46"/>
      <c r="ER250" s="46"/>
      <c r="ES250" s="46"/>
      <c r="ET250" s="46"/>
      <c r="EU250" s="46"/>
      <c r="EV250" s="46"/>
      <c r="EW250" s="46"/>
      <c r="EX250" s="46"/>
      <c r="EY250" s="46"/>
      <c r="EZ250" s="46"/>
      <c r="FA250" s="46"/>
      <c r="FB250" s="46"/>
      <c r="FC250" s="46"/>
      <c r="FD250" s="46"/>
      <c r="FE250" s="46"/>
      <c r="FF250" s="46"/>
      <c r="FG250" s="46"/>
      <c r="FH250" s="46"/>
      <c r="FI250" s="46"/>
      <c r="FJ250" s="46"/>
      <c r="FK250" s="46"/>
      <c r="FL250" s="46"/>
      <c r="FM250" s="46"/>
    </row>
    <row r="251" spans="3:206" ht="18.5" x14ac:dyDescent="0.45">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s="46"/>
      <c r="DR251" s="46"/>
      <c r="DS251" s="46"/>
      <c r="DT251" s="46"/>
      <c r="DU251" s="46"/>
      <c r="DV251" s="46"/>
      <c r="DW251" s="46"/>
      <c r="DX251" s="46"/>
      <c r="DY251" s="46"/>
      <c r="DZ251" s="46"/>
      <c r="EA251" s="46"/>
      <c r="EB251" s="46"/>
      <c r="EC251" s="46"/>
      <c r="ED251" s="46"/>
      <c r="EE251" s="46"/>
      <c r="EF251" s="46"/>
      <c r="EG251" s="46"/>
      <c r="EH251" s="46"/>
      <c r="EI251" s="46"/>
      <c r="EJ251" s="46"/>
      <c r="EK251" s="46"/>
      <c r="EL251" s="46"/>
      <c r="EM251" s="46"/>
      <c r="EN251" s="46"/>
      <c r="EO251" s="46"/>
      <c r="EP251" s="46"/>
      <c r="EQ251" s="46"/>
      <c r="ER251" s="46"/>
      <c r="ES251" s="46"/>
      <c r="ET251" s="46"/>
      <c r="EU251" s="46"/>
      <c r="EV251" s="46"/>
      <c r="EW251" s="46"/>
      <c r="EX251" s="46"/>
      <c r="EY251" s="46"/>
      <c r="EZ251" s="46"/>
      <c r="FA251" s="46"/>
      <c r="FB251" s="46"/>
      <c r="FC251" s="46"/>
      <c r="FD251" s="46"/>
      <c r="FE251" s="46"/>
      <c r="FF251" s="46"/>
      <c r="FG251" s="46"/>
      <c r="FH251" s="46"/>
      <c r="FI251" s="46"/>
      <c r="FJ251" s="46"/>
      <c r="FK251" s="46"/>
      <c r="FL251" s="46"/>
      <c r="FM251" s="46"/>
    </row>
    <row r="252" spans="3:206" ht="18.5" x14ac:dyDescent="0.45">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s="46"/>
      <c r="DR252" s="46"/>
      <c r="DS252" s="46"/>
      <c r="DT252" s="46"/>
      <c r="DU252" s="46"/>
      <c r="DV252" s="46"/>
      <c r="DW252" s="46"/>
      <c r="DX252" s="46"/>
      <c r="DY252" s="46"/>
      <c r="DZ252" s="46"/>
      <c r="EA252" s="46"/>
      <c r="EB252" s="46"/>
      <c r="EC252" s="46"/>
      <c r="ED252" s="46"/>
      <c r="EE252" s="46"/>
      <c r="EF252" s="46"/>
      <c r="EG252" s="46"/>
      <c r="EH252" s="46"/>
      <c r="EI252" s="46"/>
      <c r="EJ252" s="46"/>
      <c r="EK252" s="46"/>
      <c r="EL252" s="46"/>
      <c r="EM252" s="46"/>
      <c r="EN252" s="46"/>
      <c r="EO252" s="46"/>
      <c r="EP252" s="46"/>
      <c r="EQ252" s="46"/>
      <c r="ER252" s="46"/>
      <c r="ES252" s="46"/>
      <c r="ET252" s="46"/>
      <c r="EU252" s="46"/>
      <c r="EV252" s="46"/>
      <c r="EW252" s="46"/>
      <c r="EX252" s="46"/>
      <c r="EY252" s="46"/>
      <c r="EZ252" s="46"/>
      <c r="FA252" s="46"/>
      <c r="FB252" s="46"/>
      <c r="FC252" s="46"/>
      <c r="FD252" s="46"/>
      <c r="FE252" s="46"/>
      <c r="FF252" s="46"/>
      <c r="FG252" s="46"/>
      <c r="FH252" s="46"/>
      <c r="FI252" s="46"/>
      <c r="FJ252" s="46"/>
      <c r="FK252" s="46"/>
      <c r="FL252" s="46"/>
      <c r="FM252" s="46"/>
    </row>
    <row r="253" spans="3:206" ht="21" customHeight="1" thickBot="1" x14ac:dyDescent="0.5">
      <c r="C253" s="216" t="s">
        <v>349</v>
      </c>
      <c r="D253" s="381"/>
      <c r="E253" s="381"/>
      <c r="F253" s="38"/>
      <c r="G253" s="219" t="s">
        <v>349</v>
      </c>
      <c r="H253" s="233"/>
      <c r="I253" s="233"/>
      <c r="J253" s="233"/>
      <c r="K253" s="233"/>
      <c r="L253" s="233"/>
      <c r="M253" s="233"/>
      <c r="N253" s="385" t="s">
        <v>86</v>
      </c>
      <c r="P253" s="224" t="s">
        <v>349</v>
      </c>
      <c r="Q253" s="226"/>
      <c r="R253" s="226"/>
      <c r="S253" s="226"/>
      <c r="T253" s="226"/>
      <c r="U253" s="226"/>
      <c r="V253" s="226"/>
      <c r="W253" s="399" t="s">
        <v>86</v>
      </c>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s="46"/>
      <c r="DR253" s="46"/>
      <c r="DS253" s="46"/>
      <c r="DT253" s="46"/>
      <c r="DU253" s="46"/>
      <c r="DV253" s="46"/>
      <c r="DW253" s="46"/>
      <c r="DX253" s="46"/>
      <c r="DY253" s="46"/>
      <c r="DZ253" s="46"/>
      <c r="EA253" s="46"/>
      <c r="EB253" s="46"/>
      <c r="EC253" s="46"/>
      <c r="ED253" s="46"/>
      <c r="EE253" s="46"/>
      <c r="EF253" s="46"/>
      <c r="EG253" s="46"/>
      <c r="EH253" s="46"/>
      <c r="EI253" s="46"/>
      <c r="EJ253" s="46"/>
      <c r="EK253" s="46"/>
      <c r="EL253" s="46"/>
      <c r="EM253" s="46"/>
      <c r="EN253" s="46"/>
      <c r="EO253" s="46"/>
      <c r="EP253" s="46"/>
      <c r="EQ253" s="46"/>
      <c r="ER253" s="46"/>
      <c r="ES253" s="46"/>
      <c r="ET253" s="46"/>
      <c r="EU253" s="46"/>
      <c r="EV253" s="46"/>
      <c r="EW253" s="46"/>
      <c r="EX253" s="46"/>
      <c r="EY253" s="46"/>
      <c r="EZ253" s="46"/>
      <c r="FA253" s="46"/>
      <c r="FB253" s="46"/>
      <c r="FC253" s="46"/>
      <c r="FD253" s="46"/>
      <c r="FE253" s="46"/>
      <c r="FF253" s="46"/>
      <c r="FG253" s="46"/>
      <c r="FH253" s="46"/>
      <c r="FI253" s="46"/>
      <c r="FJ253" s="46"/>
      <c r="FK253" s="46"/>
      <c r="FL253" s="46"/>
      <c r="FM253" s="46"/>
    </row>
    <row r="254" spans="3:206" ht="37.5" thickBot="1" x14ac:dyDescent="0.5">
      <c r="C254" s="217" t="s">
        <v>264</v>
      </c>
      <c r="D254" s="217"/>
      <c r="E254" s="218"/>
      <c r="G254" s="220" t="s">
        <v>265</v>
      </c>
      <c r="H254" s="233"/>
      <c r="I254" s="379" t="s">
        <v>266</v>
      </c>
      <c r="J254" s="379"/>
      <c r="K254" s="379"/>
      <c r="L254" s="380"/>
      <c r="M254" s="244" t="s">
        <v>4</v>
      </c>
      <c r="N254" s="385"/>
      <c r="P254" s="225" t="s">
        <v>267</v>
      </c>
      <c r="Q254" s="331" t="s">
        <v>266</v>
      </c>
      <c r="R254" s="331"/>
      <c r="S254" s="331"/>
      <c r="T254" s="331"/>
      <c r="U254" s="332"/>
      <c r="V254" s="244" t="s">
        <v>4</v>
      </c>
      <c r="W254" s="399"/>
      <c r="Y254" s="178" t="str">
        <f>C253</f>
        <v xml:space="preserve">Plan of Action 13: </v>
      </c>
      <c r="Z254" s="185" t="s">
        <v>271</v>
      </c>
      <c r="AA254" s="185" t="s">
        <v>272</v>
      </c>
      <c r="AB254" s="185" t="s">
        <v>273</v>
      </c>
      <c r="AC254" s="185" t="s">
        <v>274</v>
      </c>
      <c r="AD254" s="185" t="s">
        <v>275</v>
      </c>
      <c r="AE254" s="186" t="s">
        <v>276</v>
      </c>
      <c r="AF254" s="186" t="s">
        <v>277</v>
      </c>
      <c r="AG254" s="186" t="s">
        <v>278</v>
      </c>
      <c r="AH254" s="186" t="s">
        <v>279</v>
      </c>
      <c r="AI254" s="186" t="s">
        <v>280</v>
      </c>
      <c r="AJ254" s="186" t="s">
        <v>281</v>
      </c>
      <c r="AK254" s="186" t="s">
        <v>282</v>
      </c>
      <c r="AL254" s="186" t="s">
        <v>283</v>
      </c>
      <c r="AM254" s="186" t="s">
        <v>284</v>
      </c>
      <c r="AN254" s="186" t="s">
        <v>285</v>
      </c>
      <c r="AO254" s="186" t="s">
        <v>286</v>
      </c>
      <c r="AP254" s="187" t="s">
        <v>287</v>
      </c>
      <c r="AQ254" s="187" t="s">
        <v>288</v>
      </c>
      <c r="AR254" s="187" t="s">
        <v>289</v>
      </c>
      <c r="AS254" s="187" t="s">
        <v>290</v>
      </c>
      <c r="AT254" s="187" t="s">
        <v>291</v>
      </c>
      <c r="AU254" s="187" t="s">
        <v>292</v>
      </c>
      <c r="AV254" s="187" t="s">
        <v>293</v>
      </c>
      <c r="AW254" s="187" t="s">
        <v>294</v>
      </c>
      <c r="AX254" s="187" t="s">
        <v>295</v>
      </c>
      <c r="AY254" s="187" t="s">
        <v>296</v>
      </c>
      <c r="AZ254" s="187" t="s">
        <v>297</v>
      </c>
      <c r="BA254" s="187" t="s">
        <v>298</v>
      </c>
      <c r="BB254" s="187" t="s">
        <v>299</v>
      </c>
      <c r="BC254" s="187" t="s">
        <v>300</v>
      </c>
      <c r="BD254" s="187" t="s">
        <v>301</v>
      </c>
      <c r="BE254" s="187" t="s">
        <v>302</v>
      </c>
      <c r="BF254" s="187" t="s">
        <v>303</v>
      </c>
      <c r="BG254" s="187" t="s">
        <v>304</v>
      </c>
      <c r="BH254" s="187" t="s">
        <v>305</v>
      </c>
      <c r="BI254" s="187" t="s">
        <v>306</v>
      </c>
      <c r="BJ254" s="187" t="s">
        <v>307</v>
      </c>
      <c r="BK254" s="188" t="s">
        <v>308</v>
      </c>
      <c r="BL254" s="188" t="s">
        <v>309</v>
      </c>
      <c r="BM254" s="188" t="s">
        <v>310</v>
      </c>
      <c r="BN254" s="188" t="s">
        <v>311</v>
      </c>
      <c r="BO254" s="188" t="s">
        <v>312</v>
      </c>
      <c r="BP254" s="188" t="s">
        <v>313</v>
      </c>
      <c r="BQ254" s="188" t="s">
        <v>314</v>
      </c>
      <c r="BR254" s="188" t="s">
        <v>315</v>
      </c>
      <c r="BS254" s="188" t="s">
        <v>316</v>
      </c>
      <c r="BT254" s="188" t="s">
        <v>317</v>
      </c>
      <c r="BU254" s="188" t="s">
        <v>318</v>
      </c>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s="46"/>
      <c r="DR254" s="46"/>
      <c r="DS254" s="46"/>
      <c r="DT254" s="46"/>
      <c r="DU254" s="46"/>
      <c r="DV254" s="46"/>
      <c r="DW254" s="46"/>
      <c r="DX254" s="46"/>
      <c r="DY254" s="46"/>
      <c r="DZ254" s="46"/>
      <c r="EA254" s="46"/>
      <c r="EB254" s="46"/>
      <c r="EC254" s="46"/>
      <c r="ED254" s="46"/>
      <c r="EE254" s="46"/>
      <c r="EF254" s="46"/>
      <c r="EG254" s="46"/>
      <c r="EH254" s="46"/>
      <c r="EI254" s="46"/>
      <c r="EJ254" s="46"/>
      <c r="EK254" s="46"/>
      <c r="EL254" s="46"/>
      <c r="EM254" s="46"/>
      <c r="EN254" s="46"/>
      <c r="EO254" s="46"/>
      <c r="EP254" s="46"/>
      <c r="EQ254" s="46"/>
      <c r="ER254" s="46"/>
      <c r="ES254" s="46"/>
      <c r="ET254" s="46"/>
      <c r="EU254" s="46"/>
      <c r="EV254" s="46"/>
      <c r="EW254" s="46"/>
      <c r="EX254" s="46"/>
      <c r="EY254" s="46"/>
      <c r="EZ254" s="46"/>
      <c r="FA254" s="46"/>
      <c r="FB254" s="46"/>
      <c r="FC254" s="46"/>
      <c r="FD254" s="46"/>
      <c r="FE254" s="46"/>
      <c r="FF254" s="46"/>
      <c r="FG254" s="46"/>
      <c r="FH254" s="46"/>
      <c r="FI254" s="46"/>
      <c r="FJ254" s="46"/>
      <c r="FK254" s="46"/>
      <c r="FL254" s="46"/>
      <c r="FM254" s="46"/>
    </row>
    <row r="255" spans="3:206" ht="18" customHeight="1" thickBot="1" x14ac:dyDescent="0.5">
      <c r="C255" s="239" t="s">
        <v>268</v>
      </c>
      <c r="D255" s="218"/>
      <c r="E255" s="34"/>
      <c r="G255" s="372" t="s">
        <v>269</v>
      </c>
      <c r="H255" s="373"/>
      <c r="I255" s="34"/>
      <c r="J255" s="375" t="s">
        <v>270</v>
      </c>
      <c r="K255" s="373"/>
      <c r="L255" s="318" t="s">
        <v>4</v>
      </c>
      <c r="M255" s="319"/>
      <c r="N255" s="385"/>
      <c r="P255" s="328" t="s">
        <v>269</v>
      </c>
      <c r="Q255" s="329"/>
      <c r="R255" s="34"/>
      <c r="S255" s="330" t="s">
        <v>270</v>
      </c>
      <c r="T255" s="329"/>
      <c r="U255" s="318" t="s">
        <v>4</v>
      </c>
      <c r="V255" s="319"/>
      <c r="W255" s="399"/>
      <c r="X255" s="56"/>
      <c r="Y255" s="221" t="s">
        <v>740</v>
      </c>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5" t="s">
        <v>271</v>
      </c>
      <c r="BW255" s="185" t="s">
        <v>272</v>
      </c>
      <c r="BX255" s="185" t="s">
        <v>273</v>
      </c>
      <c r="BY255" s="185" t="s">
        <v>274</v>
      </c>
      <c r="BZ255" s="185" t="s">
        <v>275</v>
      </c>
      <c r="CA255" s="186" t="s">
        <v>276</v>
      </c>
      <c r="CB255" s="186" t="s">
        <v>277</v>
      </c>
      <c r="CC255" s="186" t="s">
        <v>278</v>
      </c>
      <c r="CD255" s="186" t="s">
        <v>279</v>
      </c>
      <c r="CE255" s="186" t="s">
        <v>280</v>
      </c>
      <c r="CF255" s="186" t="s">
        <v>281</v>
      </c>
      <c r="CG255" s="186" t="s">
        <v>282</v>
      </c>
      <c r="CH255" s="186" t="s">
        <v>283</v>
      </c>
      <c r="CI255" s="186" t="s">
        <v>284</v>
      </c>
      <c r="CJ255" s="186" t="s">
        <v>285</v>
      </c>
      <c r="CK255" s="186" t="s">
        <v>286</v>
      </c>
      <c r="CL255" s="187" t="s">
        <v>287</v>
      </c>
      <c r="CM255" s="187" t="s">
        <v>288</v>
      </c>
      <c r="CN255" s="187" t="s">
        <v>289</v>
      </c>
      <c r="CO255" s="187" t="s">
        <v>290</v>
      </c>
      <c r="CP255" s="187" t="s">
        <v>291</v>
      </c>
      <c r="CQ255" s="187" t="s">
        <v>292</v>
      </c>
      <c r="CR255" s="187" t="s">
        <v>293</v>
      </c>
      <c r="CS255" s="187" t="s">
        <v>294</v>
      </c>
      <c r="CT255" s="187" t="s">
        <v>295</v>
      </c>
      <c r="CU255" s="187" t="s">
        <v>296</v>
      </c>
      <c r="CV255" s="187" t="s">
        <v>297</v>
      </c>
      <c r="CW255" s="187" t="s">
        <v>298</v>
      </c>
      <c r="CX255" s="187" t="s">
        <v>299</v>
      </c>
      <c r="CY255" s="187" t="s">
        <v>300</v>
      </c>
      <c r="CZ255" s="187" t="s">
        <v>301</v>
      </c>
      <c r="DA255" s="187" t="s">
        <v>302</v>
      </c>
      <c r="DB255" s="187" t="s">
        <v>303</v>
      </c>
      <c r="DC255" s="187" t="s">
        <v>304</v>
      </c>
      <c r="DD255" s="187" t="s">
        <v>305</v>
      </c>
      <c r="DE255" s="187" t="s">
        <v>306</v>
      </c>
      <c r="DF255" s="187" t="s">
        <v>307</v>
      </c>
      <c r="DG255" s="188" t="s">
        <v>308</v>
      </c>
      <c r="DH255" s="188" t="s">
        <v>309</v>
      </c>
      <c r="DI255" s="188" t="s">
        <v>310</v>
      </c>
      <c r="DJ255" s="188" t="s">
        <v>311</v>
      </c>
      <c r="DK255" s="188" t="s">
        <v>312</v>
      </c>
      <c r="DL255" s="188" t="s">
        <v>313</v>
      </c>
      <c r="DM255" s="188" t="s">
        <v>314</v>
      </c>
      <c r="DN255" s="188" t="s">
        <v>315</v>
      </c>
      <c r="DO255" s="188" t="s">
        <v>316</v>
      </c>
      <c r="DP255" s="188" t="s">
        <v>317</v>
      </c>
      <c r="DQ255" s="188" t="s">
        <v>318</v>
      </c>
      <c r="DR255" s="185" t="s">
        <v>271</v>
      </c>
      <c r="DS255" s="185" t="s">
        <v>272</v>
      </c>
      <c r="DT255" s="185" t="s">
        <v>273</v>
      </c>
      <c r="DU255" s="185" t="s">
        <v>274</v>
      </c>
      <c r="DV255" s="185" t="s">
        <v>275</v>
      </c>
      <c r="DW255" s="186" t="s">
        <v>276</v>
      </c>
      <c r="DX255" s="186" t="s">
        <v>277</v>
      </c>
      <c r="DY255" s="186" t="s">
        <v>278</v>
      </c>
      <c r="DZ255" s="186" t="s">
        <v>279</v>
      </c>
      <c r="EA255" s="186" t="s">
        <v>280</v>
      </c>
      <c r="EB255" s="186" t="s">
        <v>281</v>
      </c>
      <c r="EC255" s="186" t="s">
        <v>282</v>
      </c>
      <c r="ED255" s="186" t="s">
        <v>283</v>
      </c>
      <c r="EE255" s="186" t="s">
        <v>284</v>
      </c>
      <c r="EF255" s="186" t="s">
        <v>285</v>
      </c>
      <c r="EG255" s="186" t="s">
        <v>286</v>
      </c>
      <c r="EH255" s="187" t="s">
        <v>287</v>
      </c>
      <c r="EI255" s="187" t="s">
        <v>288</v>
      </c>
      <c r="EJ255" s="187" t="s">
        <v>289</v>
      </c>
      <c r="EK255" s="187" t="s">
        <v>290</v>
      </c>
      <c r="EL255" s="187" t="s">
        <v>291</v>
      </c>
      <c r="EM255" s="187" t="s">
        <v>292</v>
      </c>
      <c r="EN255" s="187" t="s">
        <v>293</v>
      </c>
      <c r="EO255" s="187" t="s">
        <v>294</v>
      </c>
      <c r="EP255" s="187" t="s">
        <v>295</v>
      </c>
      <c r="EQ255" s="187" t="s">
        <v>296</v>
      </c>
      <c r="ER255" s="187" t="s">
        <v>297</v>
      </c>
      <c r="ES255" s="187" t="s">
        <v>298</v>
      </c>
      <c r="ET255" s="187" t="s">
        <v>299</v>
      </c>
      <c r="EU255" s="187" t="s">
        <v>300</v>
      </c>
      <c r="EV255" s="187" t="s">
        <v>301</v>
      </c>
      <c r="EW255" s="187" t="s">
        <v>302</v>
      </c>
      <c r="EX255" s="187" t="s">
        <v>303</v>
      </c>
      <c r="EY255" s="187" t="s">
        <v>304</v>
      </c>
      <c r="EZ255" s="187" t="s">
        <v>305</v>
      </c>
      <c r="FA255" s="187" t="s">
        <v>306</v>
      </c>
      <c r="FB255" s="187" t="s">
        <v>307</v>
      </c>
      <c r="FC255" s="188" t="s">
        <v>308</v>
      </c>
      <c r="FD255" s="188" t="s">
        <v>309</v>
      </c>
      <c r="FE255" s="188" t="s">
        <v>310</v>
      </c>
      <c r="FF255" s="188" t="s">
        <v>311</v>
      </c>
      <c r="FG255" s="188" t="s">
        <v>312</v>
      </c>
      <c r="FH255" s="188" t="s">
        <v>313</v>
      </c>
      <c r="FI255" s="188" t="s">
        <v>314</v>
      </c>
      <c r="FJ255" s="188" t="s">
        <v>315</v>
      </c>
      <c r="FK255" s="188" t="s">
        <v>316</v>
      </c>
      <c r="FL255" s="188" t="s">
        <v>317</v>
      </c>
      <c r="FM255" s="188" t="s">
        <v>318</v>
      </c>
    </row>
    <row r="256" spans="3:206" ht="18" customHeight="1" thickBot="1" x14ac:dyDescent="0.5">
      <c r="C256" s="239" t="s">
        <v>319</v>
      </c>
      <c r="D256" s="218"/>
      <c r="E256" s="34"/>
      <c r="G256" s="372" t="s">
        <v>320</v>
      </c>
      <c r="H256" s="373"/>
      <c r="I256" s="34"/>
      <c r="J256" s="375" t="s">
        <v>321</v>
      </c>
      <c r="K256" s="372"/>
      <c r="L256" s="373"/>
      <c r="M256" s="45" t="s">
        <v>4</v>
      </c>
      <c r="N256" s="385"/>
      <c r="P256" s="328" t="s">
        <v>320</v>
      </c>
      <c r="Q256" s="329"/>
      <c r="R256" s="34"/>
      <c r="S256" s="330" t="s">
        <v>321</v>
      </c>
      <c r="T256" s="328"/>
      <c r="U256" s="329"/>
      <c r="V256" s="45" t="s">
        <v>4</v>
      </c>
      <c r="W256" s="399"/>
      <c r="X256" s="57"/>
      <c r="Y256" s="222" t="s">
        <v>741</v>
      </c>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c r="CW256" s="181"/>
      <c r="CX256" s="181"/>
      <c r="CY256" s="181"/>
      <c r="CZ256" s="181"/>
      <c r="DA256" s="181"/>
      <c r="DB256" s="181"/>
      <c r="DC256" s="181"/>
      <c r="DD256" s="181"/>
      <c r="DE256" s="181"/>
      <c r="DF256" s="181"/>
      <c r="DG256" s="181"/>
      <c r="DH256" s="181"/>
      <c r="DI256" s="181"/>
      <c r="DJ256" s="181"/>
      <c r="DK256" s="181"/>
      <c r="DL256" s="181"/>
      <c r="DM256" s="181"/>
      <c r="DN256" s="181"/>
      <c r="DO256" s="181"/>
      <c r="DP256" s="181"/>
      <c r="DQ256" s="181"/>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c r="FN256">
        <f>'Coversheet'!$D$13</f>
        <v>0</v>
      </c>
      <c r="FO256">
        <f>'Coversheet'!$D$14</f>
        <v>0</v>
      </c>
      <c r="FP256">
        <f>'Coversheet'!$D$12</f>
        <v>0</v>
      </c>
      <c r="FQ256" t="str">
        <f>'Coversheet'!$D$15</f>
        <v>Select</v>
      </c>
      <c r="FR256" t="str">
        <f>$E$29</f>
        <v>AFRPS Development</v>
      </c>
      <c r="FS256" s="9">
        <f>E255</f>
        <v>0</v>
      </c>
      <c r="FT256" s="9">
        <f>E256</f>
        <v>0</v>
      </c>
      <c r="FU256" s="37">
        <f>C258</f>
        <v>0</v>
      </c>
      <c r="FV256" s="37" t="s">
        <v>322</v>
      </c>
      <c r="FW256" s="37"/>
      <c r="FX256" s="37" t="s">
        <v>322</v>
      </c>
      <c r="FY256" s="37" t="s">
        <v>322</v>
      </c>
      <c r="FZ256" s="37" t="s">
        <v>322</v>
      </c>
      <c r="GA256" s="9">
        <f>I255</f>
        <v>0</v>
      </c>
      <c r="GB256" s="9">
        <f>I256</f>
        <v>0</v>
      </c>
      <c r="GC256" t="str">
        <f>L255</f>
        <v>Select</v>
      </c>
      <c r="GD256" s="43" t="str">
        <f>M256</f>
        <v>Select</v>
      </c>
      <c r="GE256">
        <f>G258</f>
        <v>0</v>
      </c>
      <c r="GF256">
        <f>I262</f>
        <v>0</v>
      </c>
      <c r="GG256">
        <f>I263</f>
        <v>0</v>
      </c>
      <c r="GH256">
        <f>I264</f>
        <v>0</v>
      </c>
      <c r="GI256">
        <f>I265</f>
        <v>0</v>
      </c>
      <c r="GJ256" t="str">
        <f>I266</f>
        <v>N/A</v>
      </c>
      <c r="GK256">
        <f>N258</f>
        <v>0</v>
      </c>
      <c r="GL256" s="9">
        <f>R255</f>
        <v>0</v>
      </c>
      <c r="GM256" s="9">
        <f>R256</f>
        <v>0</v>
      </c>
      <c r="GN256" t="str">
        <f>U255</f>
        <v>Select</v>
      </c>
      <c r="GO256" t="str">
        <f>V256</f>
        <v>Select</v>
      </c>
      <c r="GP256" t="str">
        <f>P258</f>
        <v>[If this Plan of Action was reported as complete at your Mid-Year Progress report and no additional updates are needed please skip the Annual Response Section. Otherwise, complete the fields above and replace bracketed text with your progress report response]</v>
      </c>
      <c r="GQ256">
        <f>R262</f>
        <v>0</v>
      </c>
      <c r="GR256">
        <f>R263</f>
        <v>0</v>
      </c>
      <c r="GS256">
        <f>R264</f>
        <v>0</v>
      </c>
      <c r="GT256">
        <f>R265</f>
        <v>0</v>
      </c>
      <c r="GU256">
        <f>R266</f>
        <v>0</v>
      </c>
      <c r="GV256">
        <f>W258</f>
        <v>0</v>
      </c>
      <c r="GX256">
        <v>13</v>
      </c>
    </row>
    <row r="257" spans="3:206" ht="21" customHeight="1" thickBot="1" x14ac:dyDescent="0.5">
      <c r="C257" s="371" t="s">
        <v>323</v>
      </c>
      <c r="D257" s="371"/>
      <c r="E257" s="371"/>
      <c r="G257" s="235" t="s">
        <v>324</v>
      </c>
      <c r="H257" s="233"/>
      <c r="I257" s="233"/>
      <c r="J257" s="233"/>
      <c r="K257" s="233"/>
      <c r="L257" s="233"/>
      <c r="M257" s="233"/>
      <c r="N257" s="386"/>
      <c r="P257" s="227" t="s">
        <v>325</v>
      </c>
      <c r="Q257" s="227"/>
      <c r="R257" s="227"/>
      <c r="S257" s="227"/>
      <c r="T257" s="227"/>
      <c r="U257" s="227"/>
      <c r="V257" s="227"/>
      <c r="W257" s="400"/>
      <c r="X257" s="58"/>
      <c r="Y257" s="223" t="s">
        <v>742</v>
      </c>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s="46"/>
      <c r="DR257" s="46"/>
      <c r="DS257" s="46"/>
      <c r="DT257" s="46"/>
      <c r="DU257" s="46"/>
      <c r="DV257" s="46"/>
      <c r="DW257" s="46"/>
      <c r="DX257" s="46"/>
      <c r="DY257" s="46"/>
      <c r="DZ257" s="46"/>
      <c r="EA257" s="46"/>
      <c r="EB257" s="46"/>
      <c r="EC257" s="46"/>
      <c r="ED257" s="46"/>
      <c r="EE257" s="46"/>
      <c r="EF257" s="46"/>
      <c r="EG257" s="46"/>
      <c r="EH257" s="46"/>
      <c r="EI257" s="46"/>
      <c r="EJ257" s="46"/>
      <c r="EK257" s="46"/>
      <c r="EL257" s="46"/>
      <c r="EM257" s="46"/>
      <c r="EN257" s="46"/>
      <c r="EO257" s="46"/>
      <c r="EP257" s="46"/>
      <c r="EQ257" s="46"/>
      <c r="ER257" s="46"/>
      <c r="ES257" s="46"/>
      <c r="ET257" s="46"/>
      <c r="EU257" s="46"/>
      <c r="EV257" s="46"/>
      <c r="EW257" s="46"/>
      <c r="EX257" s="46"/>
      <c r="EY257" s="46"/>
      <c r="EZ257" s="46"/>
      <c r="FA257" s="46"/>
      <c r="FB257" s="46"/>
      <c r="FC257" s="46"/>
      <c r="FD257" s="46"/>
      <c r="FE257" s="46"/>
      <c r="FF257" s="46"/>
      <c r="FG257" s="46"/>
      <c r="FH257" s="46"/>
      <c r="FI257" s="46"/>
      <c r="FJ257" s="46"/>
      <c r="FK257" s="46"/>
      <c r="FL257" s="46"/>
      <c r="FM257" s="46"/>
    </row>
    <row r="258" spans="3:206" ht="150" customHeight="1" x14ac:dyDescent="0.45">
      <c r="C258" s="333"/>
      <c r="D258" s="334"/>
      <c r="E258" s="335"/>
      <c r="G258" s="309"/>
      <c r="H258" s="366"/>
      <c r="I258" s="366"/>
      <c r="J258" s="366"/>
      <c r="K258" s="366"/>
      <c r="L258" s="366"/>
      <c r="M258" s="367"/>
      <c r="N258" s="383"/>
      <c r="P258" s="309" t="s">
        <v>326</v>
      </c>
      <c r="Q258" s="310"/>
      <c r="R258" s="310"/>
      <c r="S258" s="310"/>
      <c r="T258" s="310"/>
      <c r="U258" s="310"/>
      <c r="V258" s="311"/>
      <c r="W258" s="383"/>
      <c r="X258" s="59"/>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s="46"/>
      <c r="DR258" s="46"/>
      <c r="DS258" s="46"/>
      <c r="DT258" s="46"/>
      <c r="DU258" s="46"/>
      <c r="DV258" s="46"/>
      <c r="DW258" s="46"/>
      <c r="DX258" s="46"/>
      <c r="DY258" s="46"/>
      <c r="DZ258" s="46"/>
      <c r="EA258" s="46"/>
      <c r="EB258" s="46"/>
      <c r="EC258" s="46"/>
      <c r="ED258" s="46"/>
      <c r="EE258" s="46"/>
      <c r="EF258" s="46"/>
      <c r="EG258" s="46"/>
      <c r="EH258" s="46"/>
      <c r="EI258" s="46"/>
      <c r="EJ258" s="46"/>
      <c r="EK258" s="46"/>
      <c r="EL258" s="46"/>
      <c r="EM258" s="46"/>
      <c r="EN258" s="46"/>
      <c r="EO258" s="46"/>
      <c r="EP258" s="46"/>
      <c r="EQ258" s="46"/>
      <c r="ER258" s="46"/>
      <c r="ES258" s="46"/>
      <c r="ET258" s="46"/>
      <c r="EU258" s="46"/>
      <c r="EV258" s="46"/>
      <c r="EW258" s="46"/>
      <c r="EX258" s="46"/>
      <c r="EY258" s="46"/>
      <c r="EZ258" s="46"/>
      <c r="FA258" s="46"/>
      <c r="FB258" s="46"/>
      <c r="FC258" s="46"/>
      <c r="FD258" s="46"/>
      <c r="FE258" s="46"/>
      <c r="FF258" s="46"/>
      <c r="FG258" s="46"/>
      <c r="FH258" s="46"/>
      <c r="FI258" s="46"/>
      <c r="FJ258" s="46"/>
      <c r="FK258" s="46"/>
      <c r="FL258" s="46"/>
      <c r="FM258" s="46"/>
    </row>
    <row r="259" spans="3:206" ht="150" customHeight="1" thickBot="1" x14ac:dyDescent="0.5">
      <c r="C259" s="336"/>
      <c r="D259" s="337"/>
      <c r="E259" s="338"/>
      <c r="G259" s="368"/>
      <c r="H259" s="369"/>
      <c r="I259" s="369"/>
      <c r="J259" s="369"/>
      <c r="K259" s="369"/>
      <c r="L259" s="369"/>
      <c r="M259" s="370"/>
      <c r="N259" s="384"/>
      <c r="P259" s="312"/>
      <c r="Q259" s="313"/>
      <c r="R259" s="313"/>
      <c r="S259" s="313"/>
      <c r="T259" s="313"/>
      <c r="U259" s="313"/>
      <c r="V259" s="314"/>
      <c r="W259" s="384"/>
      <c r="X259" s="59"/>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s="46"/>
      <c r="DR259" s="46"/>
      <c r="DS259" s="46"/>
      <c r="DT259" s="46"/>
      <c r="DU259" s="46"/>
      <c r="DV259" s="46"/>
      <c r="DW259" s="46"/>
      <c r="DX259" s="46"/>
      <c r="DY259" s="46"/>
      <c r="DZ259" s="46"/>
      <c r="EA259" s="46"/>
      <c r="EB259" s="46"/>
      <c r="EC259" s="46"/>
      <c r="ED259" s="46"/>
      <c r="EE259" s="46"/>
      <c r="EF259" s="46"/>
      <c r="EG259" s="46"/>
      <c r="EH259" s="46"/>
      <c r="EI259" s="46"/>
      <c r="EJ259" s="46"/>
      <c r="EK259" s="46"/>
      <c r="EL259" s="46"/>
      <c r="EM259" s="46"/>
      <c r="EN259" s="46"/>
      <c r="EO259" s="46"/>
      <c r="EP259" s="46"/>
      <c r="EQ259" s="46"/>
      <c r="ER259" s="46"/>
      <c r="ES259" s="46"/>
      <c r="ET259" s="46"/>
      <c r="EU259" s="46"/>
      <c r="EV259" s="46"/>
      <c r="EW259" s="46"/>
      <c r="EX259" s="46"/>
      <c r="EY259" s="46"/>
      <c r="EZ259" s="46"/>
      <c r="FA259" s="46"/>
      <c r="FB259" s="46"/>
      <c r="FC259" s="46"/>
      <c r="FD259" s="46"/>
      <c r="FE259" s="46"/>
      <c r="FF259" s="46"/>
      <c r="FG259" s="46"/>
      <c r="FH259" s="46"/>
      <c r="FI259" s="46"/>
      <c r="FJ259" s="46"/>
      <c r="FK259" s="46"/>
      <c r="FL259" s="46"/>
      <c r="FM259" s="46"/>
    </row>
    <row r="260" spans="3:206" ht="19" thickBot="1" x14ac:dyDescent="0.5">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s="46"/>
      <c r="DR260" s="46"/>
      <c r="DS260" s="46"/>
      <c r="DT260" s="46"/>
      <c r="DU260" s="46"/>
      <c r="DV260" s="46"/>
      <c r="DW260" s="46"/>
      <c r="DX260" s="46"/>
      <c r="DY260" s="46"/>
      <c r="DZ260" s="46"/>
      <c r="EA260" s="46"/>
      <c r="EB260" s="46"/>
      <c r="EC260" s="46"/>
      <c r="ED260" s="46"/>
      <c r="EE260" s="46"/>
      <c r="EF260" s="46"/>
      <c r="EG260" s="46"/>
      <c r="EH260" s="46"/>
      <c r="EI260" s="46"/>
      <c r="EJ260" s="46"/>
      <c r="EK260" s="46"/>
      <c r="EL260" s="46"/>
      <c r="EM260" s="46"/>
      <c r="EN260" s="46"/>
      <c r="EO260" s="46"/>
      <c r="EP260" s="46"/>
      <c r="EQ260" s="46"/>
      <c r="ER260" s="46"/>
      <c r="ES260" s="46"/>
      <c r="ET260" s="46"/>
      <c r="EU260" s="46"/>
      <c r="EV260" s="46"/>
      <c r="EW260" s="46"/>
      <c r="EX260" s="46"/>
      <c r="EY260" s="46"/>
      <c r="EZ260" s="46"/>
      <c r="FA260" s="46"/>
      <c r="FB260" s="46"/>
      <c r="FC260" s="46"/>
      <c r="FD260" s="46"/>
      <c r="FE260" s="46"/>
      <c r="FF260" s="46"/>
      <c r="FG260" s="46"/>
      <c r="FH260" s="46"/>
      <c r="FI260" s="46"/>
      <c r="FJ260" s="46"/>
      <c r="FK260" s="46"/>
      <c r="FL260" s="46"/>
      <c r="FM260" s="46"/>
    </row>
    <row r="261" spans="3:206" ht="74.5" thickBot="1" x14ac:dyDescent="0.5">
      <c r="G261" s="229" t="s">
        <v>327</v>
      </c>
      <c r="H261" s="229" t="s">
        <v>328</v>
      </c>
      <c r="I261" s="324" t="s">
        <v>329</v>
      </c>
      <c r="J261" s="325"/>
      <c r="K261" s="325"/>
      <c r="L261" s="325"/>
      <c r="M261" s="325"/>
      <c r="P261" s="228" t="s">
        <v>327</v>
      </c>
      <c r="Q261" s="228" t="s">
        <v>328</v>
      </c>
      <c r="R261" s="326" t="s">
        <v>330</v>
      </c>
      <c r="S261" s="327"/>
      <c r="T261" s="327"/>
      <c r="U261" s="327"/>
      <c r="V261" s="327"/>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s="46"/>
      <c r="DR261" s="46"/>
      <c r="DS261" s="46"/>
      <c r="DT261" s="46"/>
      <c r="DU261" s="46"/>
      <c r="DV261" s="46"/>
      <c r="DW261" s="46"/>
      <c r="DX261" s="46"/>
      <c r="DY261" s="46"/>
      <c r="DZ261" s="46"/>
      <c r="EA261" s="46"/>
      <c r="EB261" s="46"/>
      <c r="EC261" s="46"/>
      <c r="ED261" s="46"/>
      <c r="EE261" s="46"/>
      <c r="EF261" s="46"/>
      <c r="EG261" s="46"/>
      <c r="EH261" s="46"/>
      <c r="EI261" s="46"/>
      <c r="EJ261" s="46"/>
      <c r="EK261" s="46"/>
      <c r="EL261" s="46"/>
      <c r="EM261" s="46"/>
      <c r="EN261" s="46"/>
      <c r="EO261" s="46"/>
      <c r="EP261" s="46"/>
      <c r="EQ261" s="46"/>
      <c r="ER261" s="46"/>
      <c r="ES261" s="46"/>
      <c r="ET261" s="46"/>
      <c r="EU261" s="46"/>
      <c r="EV261" s="46"/>
      <c r="EW261" s="46"/>
      <c r="EX261" s="46"/>
      <c r="EY261" s="46"/>
      <c r="EZ261" s="46"/>
      <c r="FA261" s="46"/>
      <c r="FB261" s="46"/>
      <c r="FC261" s="46"/>
      <c r="FD261" s="46"/>
      <c r="FE261" s="46"/>
      <c r="FF261" s="46"/>
      <c r="FG261" s="46"/>
      <c r="FH261" s="46"/>
      <c r="FI261" s="46"/>
      <c r="FJ261" s="46"/>
      <c r="FK261" s="46"/>
      <c r="FL261" s="46"/>
      <c r="FM261" s="46"/>
    </row>
    <row r="262" spans="3:206" ht="130.5" customHeight="1" thickBot="1" x14ac:dyDescent="0.5">
      <c r="G262" s="108" t="s">
        <v>331</v>
      </c>
      <c r="H262" s="16">
        <f>BV256</f>
        <v>0</v>
      </c>
      <c r="I262" s="306"/>
      <c r="J262" s="306"/>
      <c r="K262" s="306"/>
      <c r="L262" s="306"/>
      <c r="M262" s="306"/>
      <c r="P262" s="108" t="s">
        <v>331</v>
      </c>
      <c r="Q262" s="16">
        <f>DR256</f>
        <v>0</v>
      </c>
      <c r="R262" s="306"/>
      <c r="S262" s="306"/>
      <c r="T262" s="306"/>
      <c r="U262" s="306"/>
      <c r="V262" s="30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s="46"/>
      <c r="DR262" s="46"/>
      <c r="DS262" s="46"/>
      <c r="DT262" s="46"/>
      <c r="DU262" s="46"/>
      <c r="DV262" s="46"/>
      <c r="DW262" s="46"/>
      <c r="DX262" s="46"/>
      <c r="DY262" s="46"/>
      <c r="DZ262" s="46"/>
      <c r="EA262" s="46"/>
      <c r="EB262" s="46"/>
      <c r="EC262" s="46"/>
      <c r="ED262" s="46"/>
      <c r="EE262" s="46"/>
      <c r="EF262" s="46"/>
      <c r="EG262" s="46"/>
      <c r="EH262" s="46"/>
      <c r="EI262" s="46"/>
      <c r="EJ262" s="46"/>
      <c r="EK262" s="46"/>
      <c r="EL262" s="46"/>
      <c r="EM262" s="46"/>
      <c r="EN262" s="46"/>
      <c r="EO262" s="46"/>
      <c r="EP262" s="46"/>
      <c r="EQ262" s="46"/>
      <c r="ER262" s="46"/>
      <c r="ES262" s="46"/>
      <c r="ET262" s="46"/>
      <c r="EU262" s="46"/>
      <c r="EV262" s="46"/>
      <c r="EW262" s="46"/>
      <c r="EX262" s="46"/>
      <c r="EY262" s="46"/>
      <c r="EZ262" s="46"/>
      <c r="FA262" s="46"/>
      <c r="FB262" s="46"/>
      <c r="FC262" s="46"/>
      <c r="FD262" s="46"/>
      <c r="FE262" s="46"/>
      <c r="FF262" s="46"/>
      <c r="FG262" s="46"/>
      <c r="FH262" s="46"/>
      <c r="FI262" s="46"/>
      <c r="FJ262" s="46"/>
      <c r="FK262" s="46"/>
      <c r="FL262" s="46"/>
      <c r="FM262" s="46"/>
    </row>
    <row r="263" spans="3:206" ht="130.5" customHeight="1" thickBot="1" x14ac:dyDescent="0.5">
      <c r="G263" s="108" t="s">
        <v>332</v>
      </c>
      <c r="H263" s="16">
        <f>BW256</f>
        <v>0</v>
      </c>
      <c r="I263" s="306"/>
      <c r="J263" s="306"/>
      <c r="K263" s="306"/>
      <c r="L263" s="306"/>
      <c r="M263" s="306"/>
      <c r="P263" s="108" t="s">
        <v>332</v>
      </c>
      <c r="Q263" s="16">
        <f>DS256</f>
        <v>0</v>
      </c>
      <c r="R263" s="306"/>
      <c r="S263" s="306"/>
      <c r="T263" s="306"/>
      <c r="U263" s="306"/>
      <c r="V263" s="30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s="46"/>
      <c r="DR263" s="46"/>
      <c r="DS263" s="46"/>
      <c r="DT263" s="46"/>
      <c r="DU263" s="46"/>
      <c r="DV263" s="46"/>
      <c r="DW263" s="46"/>
      <c r="DX263" s="46"/>
      <c r="DY263" s="46"/>
      <c r="DZ263" s="46"/>
      <c r="EA263" s="46"/>
      <c r="EB263" s="46"/>
      <c r="EC263" s="46"/>
      <c r="ED263" s="46"/>
      <c r="EE263" s="46"/>
      <c r="EF263" s="46"/>
      <c r="EG263" s="46"/>
      <c r="EH263" s="46"/>
      <c r="EI263" s="46"/>
      <c r="EJ263" s="46"/>
      <c r="EK263" s="46"/>
      <c r="EL263" s="46"/>
      <c r="EM263" s="46"/>
      <c r="EN263" s="46"/>
      <c r="EO263" s="46"/>
      <c r="EP263" s="46"/>
      <c r="EQ263" s="46"/>
      <c r="ER263" s="46"/>
      <c r="ES263" s="46"/>
      <c r="ET263" s="46"/>
      <c r="EU263" s="46"/>
      <c r="EV263" s="46"/>
      <c r="EW263" s="46"/>
      <c r="EX263" s="46"/>
      <c r="EY263" s="46"/>
      <c r="EZ263" s="46"/>
      <c r="FA263" s="46"/>
      <c r="FB263" s="46"/>
      <c r="FC263" s="46"/>
      <c r="FD263" s="46"/>
      <c r="FE263" s="46"/>
      <c r="FF263" s="46"/>
      <c r="FG263" s="46"/>
      <c r="FH263" s="46"/>
      <c r="FI263" s="46"/>
      <c r="FJ263" s="46"/>
      <c r="FK263" s="46"/>
      <c r="FL263" s="46"/>
      <c r="FM263" s="46"/>
    </row>
    <row r="264" spans="3:206" ht="130.5" customHeight="1" thickBot="1" x14ac:dyDescent="0.5">
      <c r="G264" s="108" t="s">
        <v>333</v>
      </c>
      <c r="H264" s="16">
        <f>BX256</f>
        <v>0</v>
      </c>
      <c r="I264" s="306"/>
      <c r="J264" s="306"/>
      <c r="K264" s="306"/>
      <c r="L264" s="306"/>
      <c r="M264" s="306"/>
      <c r="P264" s="108" t="s">
        <v>333</v>
      </c>
      <c r="Q264" s="16">
        <f>DT256</f>
        <v>0</v>
      </c>
      <c r="R264" s="306"/>
      <c r="S264" s="306"/>
      <c r="T264" s="306"/>
      <c r="U264" s="306"/>
      <c r="V264" s="30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s="46"/>
      <c r="DR264" s="46"/>
      <c r="DS264" s="46"/>
      <c r="DT264" s="46"/>
      <c r="DU264" s="46"/>
      <c r="DV264" s="46"/>
      <c r="DW264" s="46"/>
      <c r="DX264" s="46"/>
      <c r="DY264" s="46"/>
      <c r="DZ264" s="46"/>
      <c r="EA264" s="46"/>
      <c r="EB264" s="46"/>
      <c r="EC264" s="46"/>
      <c r="ED264" s="46"/>
      <c r="EE264" s="46"/>
      <c r="EF264" s="46"/>
      <c r="EG264" s="46"/>
      <c r="EH264" s="46"/>
      <c r="EI264" s="46"/>
      <c r="EJ264" s="46"/>
      <c r="EK264" s="46"/>
      <c r="EL264" s="46"/>
      <c r="EM264" s="46"/>
      <c r="EN264" s="46"/>
      <c r="EO264" s="46"/>
      <c r="EP264" s="46"/>
      <c r="EQ264" s="46"/>
      <c r="ER264" s="46"/>
      <c r="ES264" s="46"/>
      <c r="ET264" s="46"/>
      <c r="EU264" s="46"/>
      <c r="EV264" s="46"/>
      <c r="EW264" s="46"/>
      <c r="EX264" s="46"/>
      <c r="EY264" s="46"/>
      <c r="EZ264" s="46"/>
      <c r="FA264" s="46"/>
      <c r="FB264" s="46"/>
      <c r="FC264" s="46"/>
      <c r="FD264" s="46"/>
      <c r="FE264" s="46"/>
      <c r="FF264" s="46"/>
      <c r="FG264" s="46"/>
      <c r="FH264" s="46"/>
      <c r="FI264" s="46"/>
      <c r="FJ264" s="46"/>
      <c r="FK264" s="46"/>
      <c r="FL264" s="46"/>
      <c r="FM264" s="46"/>
    </row>
    <row r="265" spans="3:206" ht="130.5" customHeight="1" thickBot="1" x14ac:dyDescent="0.5">
      <c r="G265" s="108" t="s">
        <v>334</v>
      </c>
      <c r="H265" s="16">
        <f>BY256</f>
        <v>0</v>
      </c>
      <c r="I265" s="306"/>
      <c r="J265" s="306"/>
      <c r="K265" s="306"/>
      <c r="L265" s="306"/>
      <c r="M265" s="306"/>
      <c r="P265" s="108" t="s">
        <v>334</v>
      </c>
      <c r="Q265" s="16">
        <f>DU256</f>
        <v>0</v>
      </c>
      <c r="R265" s="306"/>
      <c r="S265" s="306"/>
      <c r="T265" s="306"/>
      <c r="U265" s="306"/>
      <c r="V265" s="30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s="46"/>
      <c r="DR265" s="46"/>
      <c r="DS265" s="46"/>
      <c r="DT265" s="46"/>
      <c r="DU265" s="46"/>
      <c r="DV265" s="46"/>
      <c r="DW265" s="46"/>
      <c r="DX265" s="46"/>
      <c r="DY265" s="46"/>
      <c r="DZ265" s="46"/>
      <c r="EA265" s="46"/>
      <c r="EB265" s="46"/>
      <c r="EC265" s="46"/>
      <c r="ED265" s="46"/>
      <c r="EE265" s="46"/>
      <c r="EF265" s="46"/>
      <c r="EG265" s="46"/>
      <c r="EH265" s="46"/>
      <c r="EI265" s="46"/>
      <c r="EJ265" s="46"/>
      <c r="EK265" s="46"/>
      <c r="EL265" s="46"/>
      <c r="EM265" s="46"/>
      <c r="EN265" s="46"/>
      <c r="EO265" s="46"/>
      <c r="EP265" s="46"/>
      <c r="EQ265" s="46"/>
      <c r="ER265" s="46"/>
      <c r="ES265" s="46"/>
      <c r="ET265" s="46"/>
      <c r="EU265" s="46"/>
      <c r="EV265" s="46"/>
      <c r="EW265" s="46"/>
      <c r="EX265" s="46"/>
      <c r="EY265" s="46"/>
      <c r="EZ265" s="46"/>
      <c r="FA265" s="46"/>
      <c r="FB265" s="46"/>
      <c r="FC265" s="46"/>
      <c r="FD265" s="46"/>
      <c r="FE265" s="46"/>
      <c r="FF265" s="46"/>
      <c r="FG265" s="46"/>
      <c r="FH265" s="46"/>
      <c r="FI265" s="46"/>
      <c r="FJ265" s="46"/>
      <c r="FK265" s="46"/>
      <c r="FL265" s="46"/>
      <c r="FM265" s="46"/>
    </row>
    <row r="266" spans="3:206" ht="130.5" hidden="1" customHeight="1" thickBot="1" x14ac:dyDescent="0.5">
      <c r="G266" s="108" t="s">
        <v>335</v>
      </c>
      <c r="H266" s="16">
        <f>BZ256</f>
        <v>0</v>
      </c>
      <c r="I266" s="305" t="s">
        <v>336</v>
      </c>
      <c r="J266" s="305"/>
      <c r="K266" s="305"/>
      <c r="L266" s="305"/>
      <c r="M266" s="305"/>
      <c r="P266" s="108" t="s">
        <v>335</v>
      </c>
      <c r="Q266" s="16">
        <f>DV256</f>
        <v>0</v>
      </c>
      <c r="R266" s="306"/>
      <c r="S266" s="306"/>
      <c r="T266" s="306"/>
      <c r="U266" s="306"/>
      <c r="V266" s="30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s="46"/>
      <c r="DR266" s="46"/>
      <c r="DS266" s="46"/>
      <c r="DT266" s="46"/>
      <c r="DU266" s="46"/>
      <c r="DV266" s="46"/>
      <c r="DW266" s="46"/>
      <c r="DX266" s="46"/>
      <c r="DY266" s="46"/>
      <c r="DZ266" s="46"/>
      <c r="EA266" s="46"/>
      <c r="EB266" s="46"/>
      <c r="EC266" s="46"/>
      <c r="ED266" s="46"/>
      <c r="EE266" s="46"/>
      <c r="EF266" s="46"/>
      <c r="EG266" s="46"/>
      <c r="EH266" s="46"/>
      <c r="EI266" s="46"/>
      <c r="EJ266" s="46"/>
      <c r="EK266" s="46"/>
      <c r="EL266" s="46"/>
      <c r="EM266" s="46"/>
      <c r="EN266" s="46"/>
      <c r="EO266" s="46"/>
      <c r="EP266" s="46"/>
      <c r="EQ266" s="46"/>
      <c r="ER266" s="46"/>
      <c r="ES266" s="46"/>
      <c r="ET266" s="46"/>
      <c r="EU266" s="46"/>
      <c r="EV266" s="46"/>
      <c r="EW266" s="46"/>
      <c r="EX266" s="46"/>
      <c r="EY266" s="46"/>
      <c r="EZ266" s="46"/>
      <c r="FA266" s="46"/>
      <c r="FB266" s="46"/>
      <c r="FC266" s="46"/>
      <c r="FD266" s="46"/>
      <c r="FE266" s="46"/>
      <c r="FF266" s="46"/>
      <c r="FG266" s="46"/>
      <c r="FH266" s="46"/>
      <c r="FI266" s="46"/>
      <c r="FJ266" s="46"/>
      <c r="FK266" s="46"/>
      <c r="FL266" s="46"/>
      <c r="FM266" s="46"/>
    </row>
    <row r="267" spans="3:206" ht="18.5" x14ac:dyDescent="0.45">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s="46"/>
      <c r="DR267" s="46"/>
      <c r="DS267" s="46"/>
      <c r="DT267" s="46"/>
      <c r="DU267" s="46"/>
      <c r="DV267" s="46"/>
      <c r="DW267" s="46"/>
      <c r="DX267" s="46"/>
      <c r="DY267" s="46"/>
      <c r="DZ267" s="46"/>
      <c r="EA267" s="46"/>
      <c r="EB267" s="46"/>
      <c r="EC267" s="46"/>
      <c r="ED267" s="46"/>
      <c r="EE267" s="46"/>
      <c r="EF267" s="46"/>
      <c r="EG267" s="46"/>
      <c r="EH267" s="46"/>
      <c r="EI267" s="46"/>
      <c r="EJ267" s="46"/>
      <c r="EK267" s="46"/>
      <c r="EL267" s="46"/>
      <c r="EM267" s="46"/>
      <c r="EN267" s="46"/>
      <c r="EO267" s="46"/>
      <c r="EP267" s="46"/>
      <c r="EQ267" s="46"/>
      <c r="ER267" s="46"/>
      <c r="ES267" s="46"/>
      <c r="ET267" s="46"/>
      <c r="EU267" s="46"/>
      <c r="EV267" s="46"/>
      <c r="EW267" s="46"/>
      <c r="EX267" s="46"/>
      <c r="EY267" s="46"/>
      <c r="EZ267" s="46"/>
      <c r="FA267" s="46"/>
      <c r="FB267" s="46"/>
      <c r="FC267" s="46"/>
      <c r="FD267" s="46"/>
      <c r="FE267" s="46"/>
      <c r="FF267" s="46"/>
      <c r="FG267" s="46"/>
      <c r="FH267" s="46"/>
      <c r="FI267" s="46"/>
      <c r="FJ267" s="46"/>
      <c r="FK267" s="46"/>
      <c r="FL267" s="46"/>
      <c r="FM267" s="46"/>
    </row>
    <row r="268" spans="3:206" ht="18.5" x14ac:dyDescent="0.45">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s="46"/>
      <c r="DR268" s="46"/>
      <c r="DS268" s="46"/>
      <c r="DT268" s="46"/>
      <c r="DU268" s="46"/>
      <c r="DV268" s="46"/>
      <c r="DW268" s="46"/>
      <c r="DX268" s="46"/>
      <c r="DY268" s="46"/>
      <c r="DZ268" s="46"/>
      <c r="EA268" s="46"/>
      <c r="EB268" s="46"/>
      <c r="EC268" s="46"/>
      <c r="ED268" s="46"/>
      <c r="EE268" s="46"/>
      <c r="EF268" s="46"/>
      <c r="EG268" s="46"/>
      <c r="EH268" s="46"/>
      <c r="EI268" s="46"/>
      <c r="EJ268" s="46"/>
      <c r="EK268" s="46"/>
      <c r="EL268" s="46"/>
      <c r="EM268" s="46"/>
      <c r="EN268" s="46"/>
      <c r="EO268" s="46"/>
      <c r="EP268" s="46"/>
      <c r="EQ268" s="46"/>
      <c r="ER268" s="46"/>
      <c r="ES268" s="46"/>
      <c r="ET268" s="46"/>
      <c r="EU268" s="46"/>
      <c r="EV268" s="46"/>
      <c r="EW268" s="46"/>
      <c r="EX268" s="46"/>
      <c r="EY268" s="46"/>
      <c r="EZ268" s="46"/>
      <c r="FA268" s="46"/>
      <c r="FB268" s="46"/>
      <c r="FC268" s="46"/>
      <c r="FD268" s="46"/>
      <c r="FE268" s="46"/>
      <c r="FF268" s="46"/>
      <c r="FG268" s="46"/>
      <c r="FH268" s="46"/>
      <c r="FI268" s="46"/>
      <c r="FJ268" s="46"/>
      <c r="FK268" s="46"/>
      <c r="FL268" s="46"/>
      <c r="FM268" s="46"/>
    </row>
    <row r="269" spans="3:206" ht="21" customHeight="1" thickBot="1" x14ac:dyDescent="0.5">
      <c r="C269" s="216" t="s">
        <v>350</v>
      </c>
      <c r="D269" s="381"/>
      <c r="E269" s="381"/>
      <c r="F269" s="38"/>
      <c r="G269" s="219" t="s">
        <v>350</v>
      </c>
      <c r="H269" s="233"/>
      <c r="I269" s="233"/>
      <c r="J269" s="233"/>
      <c r="K269" s="233"/>
      <c r="L269" s="233"/>
      <c r="M269" s="233"/>
      <c r="N269" s="385" t="s">
        <v>86</v>
      </c>
      <c r="P269" s="224" t="s">
        <v>350</v>
      </c>
      <c r="Q269" s="226"/>
      <c r="R269" s="226"/>
      <c r="S269" s="226"/>
      <c r="T269" s="226"/>
      <c r="U269" s="226"/>
      <c r="V269" s="226"/>
      <c r="W269" s="399" t="s">
        <v>86</v>
      </c>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s="46"/>
      <c r="DR269" s="46"/>
      <c r="DS269" s="46"/>
      <c r="DT269" s="46"/>
      <c r="DU269" s="46"/>
      <c r="DV269" s="46"/>
      <c r="DW269" s="46"/>
      <c r="DX269" s="46"/>
      <c r="DY269" s="46"/>
      <c r="DZ269" s="46"/>
      <c r="EA269" s="46"/>
      <c r="EB269" s="46"/>
      <c r="EC269" s="46"/>
      <c r="ED269" s="46"/>
      <c r="EE269" s="46"/>
      <c r="EF269" s="46"/>
      <c r="EG269" s="46"/>
      <c r="EH269" s="46"/>
      <c r="EI269" s="46"/>
      <c r="EJ269" s="46"/>
      <c r="EK269" s="46"/>
      <c r="EL269" s="46"/>
      <c r="EM269" s="46"/>
      <c r="EN269" s="46"/>
      <c r="EO269" s="46"/>
      <c r="EP269" s="46"/>
      <c r="EQ269" s="46"/>
      <c r="ER269" s="46"/>
      <c r="ES269" s="46"/>
      <c r="ET269" s="46"/>
      <c r="EU269" s="46"/>
      <c r="EV269" s="46"/>
      <c r="EW269" s="46"/>
      <c r="EX269" s="46"/>
      <c r="EY269" s="46"/>
      <c r="EZ269" s="46"/>
      <c r="FA269" s="46"/>
      <c r="FB269" s="46"/>
      <c r="FC269" s="46"/>
      <c r="FD269" s="46"/>
      <c r="FE269" s="46"/>
      <c r="FF269" s="46"/>
      <c r="FG269" s="46"/>
      <c r="FH269" s="46"/>
      <c r="FI269" s="46"/>
      <c r="FJ269" s="46"/>
      <c r="FK269" s="46"/>
      <c r="FL269" s="46"/>
      <c r="FM269" s="46"/>
    </row>
    <row r="270" spans="3:206" ht="37.5" thickBot="1" x14ac:dyDescent="0.5">
      <c r="C270" s="217" t="s">
        <v>264</v>
      </c>
      <c r="D270" s="217"/>
      <c r="E270" s="218"/>
      <c r="G270" s="220" t="s">
        <v>265</v>
      </c>
      <c r="H270" s="379" t="s">
        <v>266</v>
      </c>
      <c r="I270" s="379"/>
      <c r="J270" s="379"/>
      <c r="K270" s="379"/>
      <c r="L270" s="380"/>
      <c r="M270" s="244" t="s">
        <v>4</v>
      </c>
      <c r="N270" s="385"/>
      <c r="P270" s="225" t="s">
        <v>267</v>
      </c>
      <c r="Q270" s="331" t="s">
        <v>266</v>
      </c>
      <c r="R270" s="331"/>
      <c r="S270" s="331"/>
      <c r="T270" s="331"/>
      <c r="U270" s="332"/>
      <c r="V270" s="244" t="s">
        <v>4</v>
      </c>
      <c r="W270" s="399"/>
      <c r="Y270" s="178" t="str">
        <f>C269</f>
        <v xml:space="preserve">Plan of Action 14: </v>
      </c>
      <c r="Z270" s="185" t="s">
        <v>271</v>
      </c>
      <c r="AA270" s="185" t="s">
        <v>272</v>
      </c>
      <c r="AB270" s="185" t="s">
        <v>273</v>
      </c>
      <c r="AC270" s="185" t="s">
        <v>274</v>
      </c>
      <c r="AD270" s="185" t="s">
        <v>275</v>
      </c>
      <c r="AE270" s="186" t="s">
        <v>276</v>
      </c>
      <c r="AF270" s="186" t="s">
        <v>277</v>
      </c>
      <c r="AG270" s="186" t="s">
        <v>278</v>
      </c>
      <c r="AH270" s="186" t="s">
        <v>279</v>
      </c>
      <c r="AI270" s="186" t="s">
        <v>280</v>
      </c>
      <c r="AJ270" s="186" t="s">
        <v>281</v>
      </c>
      <c r="AK270" s="186" t="s">
        <v>282</v>
      </c>
      <c r="AL270" s="186" t="s">
        <v>283</v>
      </c>
      <c r="AM270" s="186" t="s">
        <v>284</v>
      </c>
      <c r="AN270" s="186" t="s">
        <v>285</v>
      </c>
      <c r="AO270" s="186" t="s">
        <v>286</v>
      </c>
      <c r="AP270" s="187" t="s">
        <v>287</v>
      </c>
      <c r="AQ270" s="187" t="s">
        <v>288</v>
      </c>
      <c r="AR270" s="187" t="s">
        <v>289</v>
      </c>
      <c r="AS270" s="187" t="s">
        <v>290</v>
      </c>
      <c r="AT270" s="187" t="s">
        <v>291</v>
      </c>
      <c r="AU270" s="187" t="s">
        <v>292</v>
      </c>
      <c r="AV270" s="187" t="s">
        <v>293</v>
      </c>
      <c r="AW270" s="187" t="s">
        <v>294</v>
      </c>
      <c r="AX270" s="187" t="s">
        <v>295</v>
      </c>
      <c r="AY270" s="187" t="s">
        <v>296</v>
      </c>
      <c r="AZ270" s="187" t="s">
        <v>297</v>
      </c>
      <c r="BA270" s="187" t="s">
        <v>298</v>
      </c>
      <c r="BB270" s="187" t="s">
        <v>299</v>
      </c>
      <c r="BC270" s="187" t="s">
        <v>300</v>
      </c>
      <c r="BD270" s="187" t="s">
        <v>301</v>
      </c>
      <c r="BE270" s="187" t="s">
        <v>302</v>
      </c>
      <c r="BF270" s="187" t="s">
        <v>303</v>
      </c>
      <c r="BG270" s="187" t="s">
        <v>304</v>
      </c>
      <c r="BH270" s="187" t="s">
        <v>305</v>
      </c>
      <c r="BI270" s="187" t="s">
        <v>306</v>
      </c>
      <c r="BJ270" s="187" t="s">
        <v>307</v>
      </c>
      <c r="BK270" s="188" t="s">
        <v>308</v>
      </c>
      <c r="BL270" s="188" t="s">
        <v>309</v>
      </c>
      <c r="BM270" s="188" t="s">
        <v>310</v>
      </c>
      <c r="BN270" s="188" t="s">
        <v>311</v>
      </c>
      <c r="BO270" s="188" t="s">
        <v>312</v>
      </c>
      <c r="BP270" s="188" t="s">
        <v>313</v>
      </c>
      <c r="BQ270" s="188" t="s">
        <v>314</v>
      </c>
      <c r="BR270" s="188" t="s">
        <v>315</v>
      </c>
      <c r="BS270" s="188" t="s">
        <v>316</v>
      </c>
      <c r="BT270" s="188" t="s">
        <v>317</v>
      </c>
      <c r="BU270" s="188" t="s">
        <v>318</v>
      </c>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s="46"/>
      <c r="DR270" s="46"/>
      <c r="DS270" s="46"/>
      <c r="DT270" s="46"/>
      <c r="DU270" s="46"/>
      <c r="DV270" s="46"/>
      <c r="DW270" s="46"/>
      <c r="DX270" s="46"/>
      <c r="DY270" s="46"/>
      <c r="DZ270" s="46"/>
      <c r="EA270" s="46"/>
      <c r="EB270" s="46"/>
      <c r="EC270" s="46"/>
      <c r="ED270" s="46"/>
      <c r="EE270" s="46"/>
      <c r="EF270" s="46"/>
      <c r="EG270" s="46"/>
      <c r="EH270" s="46"/>
      <c r="EI270" s="46"/>
      <c r="EJ270" s="46"/>
      <c r="EK270" s="46"/>
      <c r="EL270" s="46"/>
      <c r="EM270" s="46"/>
      <c r="EN270" s="46"/>
      <c r="EO270" s="46"/>
      <c r="EP270" s="46"/>
      <c r="EQ270" s="46"/>
      <c r="ER270" s="46"/>
      <c r="ES270" s="46"/>
      <c r="ET270" s="46"/>
      <c r="EU270" s="46"/>
      <c r="EV270" s="46"/>
      <c r="EW270" s="46"/>
      <c r="EX270" s="46"/>
      <c r="EY270" s="46"/>
      <c r="EZ270" s="46"/>
      <c r="FA270" s="46"/>
      <c r="FB270" s="46"/>
      <c r="FC270" s="46"/>
      <c r="FD270" s="46"/>
      <c r="FE270" s="46"/>
      <c r="FF270" s="46"/>
      <c r="FG270" s="46"/>
      <c r="FH270" s="46"/>
      <c r="FI270" s="46"/>
      <c r="FJ270" s="46"/>
      <c r="FK270" s="46"/>
      <c r="FL270" s="46"/>
      <c r="FM270" s="46"/>
    </row>
    <row r="271" spans="3:206" ht="18" customHeight="1" thickBot="1" x14ac:dyDescent="0.5">
      <c r="C271" s="239" t="s">
        <v>268</v>
      </c>
      <c r="D271" s="218"/>
      <c r="E271" s="34"/>
      <c r="G271" s="372" t="s">
        <v>269</v>
      </c>
      <c r="H271" s="373"/>
      <c r="I271" s="34"/>
      <c r="J271" s="375" t="s">
        <v>270</v>
      </c>
      <c r="K271" s="373"/>
      <c r="L271" s="318" t="s">
        <v>4</v>
      </c>
      <c r="M271" s="319"/>
      <c r="N271" s="385"/>
      <c r="P271" s="328" t="s">
        <v>269</v>
      </c>
      <c r="Q271" s="329"/>
      <c r="R271" s="34"/>
      <c r="S271" s="330" t="s">
        <v>270</v>
      </c>
      <c r="T271" s="329"/>
      <c r="U271" s="318" t="s">
        <v>4</v>
      </c>
      <c r="V271" s="319"/>
      <c r="W271" s="399"/>
      <c r="X271" s="56"/>
      <c r="Y271" s="221" t="s">
        <v>740</v>
      </c>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5" t="s">
        <v>271</v>
      </c>
      <c r="BW271" s="185" t="s">
        <v>272</v>
      </c>
      <c r="BX271" s="185" t="s">
        <v>273</v>
      </c>
      <c r="BY271" s="185" t="s">
        <v>274</v>
      </c>
      <c r="BZ271" s="185" t="s">
        <v>275</v>
      </c>
      <c r="CA271" s="186" t="s">
        <v>276</v>
      </c>
      <c r="CB271" s="186" t="s">
        <v>277</v>
      </c>
      <c r="CC271" s="186" t="s">
        <v>278</v>
      </c>
      <c r="CD271" s="186" t="s">
        <v>279</v>
      </c>
      <c r="CE271" s="186" t="s">
        <v>280</v>
      </c>
      <c r="CF271" s="186" t="s">
        <v>281</v>
      </c>
      <c r="CG271" s="186" t="s">
        <v>282</v>
      </c>
      <c r="CH271" s="186" t="s">
        <v>283</v>
      </c>
      <c r="CI271" s="186" t="s">
        <v>284</v>
      </c>
      <c r="CJ271" s="186" t="s">
        <v>285</v>
      </c>
      <c r="CK271" s="186" t="s">
        <v>286</v>
      </c>
      <c r="CL271" s="187" t="s">
        <v>287</v>
      </c>
      <c r="CM271" s="187" t="s">
        <v>288</v>
      </c>
      <c r="CN271" s="187" t="s">
        <v>289</v>
      </c>
      <c r="CO271" s="187" t="s">
        <v>290</v>
      </c>
      <c r="CP271" s="187" t="s">
        <v>291</v>
      </c>
      <c r="CQ271" s="187" t="s">
        <v>292</v>
      </c>
      <c r="CR271" s="187" t="s">
        <v>293</v>
      </c>
      <c r="CS271" s="187" t="s">
        <v>294</v>
      </c>
      <c r="CT271" s="187" t="s">
        <v>295</v>
      </c>
      <c r="CU271" s="187" t="s">
        <v>296</v>
      </c>
      <c r="CV271" s="187" t="s">
        <v>297</v>
      </c>
      <c r="CW271" s="187" t="s">
        <v>298</v>
      </c>
      <c r="CX271" s="187" t="s">
        <v>299</v>
      </c>
      <c r="CY271" s="187" t="s">
        <v>300</v>
      </c>
      <c r="CZ271" s="187" t="s">
        <v>301</v>
      </c>
      <c r="DA271" s="187" t="s">
        <v>302</v>
      </c>
      <c r="DB271" s="187" t="s">
        <v>303</v>
      </c>
      <c r="DC271" s="187" t="s">
        <v>304</v>
      </c>
      <c r="DD271" s="187" t="s">
        <v>305</v>
      </c>
      <c r="DE271" s="187" t="s">
        <v>306</v>
      </c>
      <c r="DF271" s="187" t="s">
        <v>307</v>
      </c>
      <c r="DG271" s="188" t="s">
        <v>308</v>
      </c>
      <c r="DH271" s="188" t="s">
        <v>309</v>
      </c>
      <c r="DI271" s="188" t="s">
        <v>310</v>
      </c>
      <c r="DJ271" s="188" t="s">
        <v>311</v>
      </c>
      <c r="DK271" s="188" t="s">
        <v>312</v>
      </c>
      <c r="DL271" s="188" t="s">
        <v>313</v>
      </c>
      <c r="DM271" s="188" t="s">
        <v>314</v>
      </c>
      <c r="DN271" s="188" t="s">
        <v>315</v>
      </c>
      <c r="DO271" s="188" t="s">
        <v>316</v>
      </c>
      <c r="DP271" s="188" t="s">
        <v>317</v>
      </c>
      <c r="DQ271" s="188" t="s">
        <v>318</v>
      </c>
      <c r="DR271" s="185" t="s">
        <v>271</v>
      </c>
      <c r="DS271" s="185" t="s">
        <v>272</v>
      </c>
      <c r="DT271" s="185" t="s">
        <v>273</v>
      </c>
      <c r="DU271" s="185" t="s">
        <v>274</v>
      </c>
      <c r="DV271" s="185" t="s">
        <v>275</v>
      </c>
      <c r="DW271" s="186" t="s">
        <v>276</v>
      </c>
      <c r="DX271" s="186" t="s">
        <v>277</v>
      </c>
      <c r="DY271" s="186" t="s">
        <v>278</v>
      </c>
      <c r="DZ271" s="186" t="s">
        <v>279</v>
      </c>
      <c r="EA271" s="186" t="s">
        <v>280</v>
      </c>
      <c r="EB271" s="186" t="s">
        <v>281</v>
      </c>
      <c r="EC271" s="186" t="s">
        <v>282</v>
      </c>
      <c r="ED271" s="186" t="s">
        <v>283</v>
      </c>
      <c r="EE271" s="186" t="s">
        <v>284</v>
      </c>
      <c r="EF271" s="186" t="s">
        <v>285</v>
      </c>
      <c r="EG271" s="186" t="s">
        <v>286</v>
      </c>
      <c r="EH271" s="187" t="s">
        <v>287</v>
      </c>
      <c r="EI271" s="187" t="s">
        <v>288</v>
      </c>
      <c r="EJ271" s="187" t="s">
        <v>289</v>
      </c>
      <c r="EK271" s="187" t="s">
        <v>290</v>
      </c>
      <c r="EL271" s="187" t="s">
        <v>291</v>
      </c>
      <c r="EM271" s="187" t="s">
        <v>292</v>
      </c>
      <c r="EN271" s="187" t="s">
        <v>293</v>
      </c>
      <c r="EO271" s="187" t="s">
        <v>294</v>
      </c>
      <c r="EP271" s="187" t="s">
        <v>295</v>
      </c>
      <c r="EQ271" s="187" t="s">
        <v>296</v>
      </c>
      <c r="ER271" s="187" t="s">
        <v>297</v>
      </c>
      <c r="ES271" s="187" t="s">
        <v>298</v>
      </c>
      <c r="ET271" s="187" t="s">
        <v>299</v>
      </c>
      <c r="EU271" s="187" t="s">
        <v>300</v>
      </c>
      <c r="EV271" s="187" t="s">
        <v>301</v>
      </c>
      <c r="EW271" s="187" t="s">
        <v>302</v>
      </c>
      <c r="EX271" s="187" t="s">
        <v>303</v>
      </c>
      <c r="EY271" s="187" t="s">
        <v>304</v>
      </c>
      <c r="EZ271" s="187" t="s">
        <v>305</v>
      </c>
      <c r="FA271" s="187" t="s">
        <v>306</v>
      </c>
      <c r="FB271" s="187" t="s">
        <v>307</v>
      </c>
      <c r="FC271" s="188" t="s">
        <v>308</v>
      </c>
      <c r="FD271" s="188" t="s">
        <v>309</v>
      </c>
      <c r="FE271" s="188" t="s">
        <v>310</v>
      </c>
      <c r="FF271" s="188" t="s">
        <v>311</v>
      </c>
      <c r="FG271" s="188" t="s">
        <v>312</v>
      </c>
      <c r="FH271" s="188" t="s">
        <v>313</v>
      </c>
      <c r="FI271" s="188" t="s">
        <v>314</v>
      </c>
      <c r="FJ271" s="188" t="s">
        <v>315</v>
      </c>
      <c r="FK271" s="188" t="s">
        <v>316</v>
      </c>
      <c r="FL271" s="188" t="s">
        <v>317</v>
      </c>
      <c r="FM271" s="188" t="s">
        <v>318</v>
      </c>
    </row>
    <row r="272" spans="3:206" ht="18" customHeight="1" thickBot="1" x14ac:dyDescent="0.5">
      <c r="C272" s="239" t="s">
        <v>319</v>
      </c>
      <c r="D272" s="218"/>
      <c r="E272" s="34"/>
      <c r="G272" s="372" t="s">
        <v>320</v>
      </c>
      <c r="H272" s="373"/>
      <c r="I272" s="34"/>
      <c r="J272" s="375" t="s">
        <v>321</v>
      </c>
      <c r="K272" s="372"/>
      <c r="L272" s="373"/>
      <c r="M272" s="45" t="s">
        <v>4</v>
      </c>
      <c r="N272" s="385"/>
      <c r="P272" s="328" t="s">
        <v>320</v>
      </c>
      <c r="Q272" s="329"/>
      <c r="R272" s="34"/>
      <c r="S272" s="330" t="s">
        <v>321</v>
      </c>
      <c r="T272" s="328"/>
      <c r="U272" s="329"/>
      <c r="V272" s="45" t="s">
        <v>4</v>
      </c>
      <c r="W272" s="399"/>
      <c r="X272" s="57"/>
      <c r="Y272" s="222" t="s">
        <v>741</v>
      </c>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c r="BW272" s="181"/>
      <c r="BX272" s="181"/>
      <c r="BY272" s="181"/>
      <c r="BZ272" s="181"/>
      <c r="CA272" s="181"/>
      <c r="CB272" s="181"/>
      <c r="CC272" s="181"/>
      <c r="CD272" s="181"/>
      <c r="CE272" s="181"/>
      <c r="CF272" s="181"/>
      <c r="CG272" s="181"/>
      <c r="CH272" s="181"/>
      <c r="CI272" s="181"/>
      <c r="CJ272" s="181"/>
      <c r="CK272" s="181"/>
      <c r="CL272" s="181"/>
      <c r="CM272" s="181"/>
      <c r="CN272" s="181"/>
      <c r="CO272" s="181"/>
      <c r="CP272" s="181"/>
      <c r="CQ272" s="181"/>
      <c r="CR272" s="181"/>
      <c r="CS272" s="181"/>
      <c r="CT272" s="181"/>
      <c r="CU272" s="181"/>
      <c r="CV272" s="181"/>
      <c r="CW272" s="181"/>
      <c r="CX272" s="181"/>
      <c r="CY272" s="181"/>
      <c r="CZ272" s="181"/>
      <c r="DA272" s="181"/>
      <c r="DB272" s="181"/>
      <c r="DC272" s="181"/>
      <c r="DD272" s="181"/>
      <c r="DE272" s="181"/>
      <c r="DF272" s="181"/>
      <c r="DG272" s="181"/>
      <c r="DH272" s="181"/>
      <c r="DI272" s="181"/>
      <c r="DJ272" s="181"/>
      <c r="DK272" s="181"/>
      <c r="DL272" s="181"/>
      <c r="DM272" s="181"/>
      <c r="DN272" s="181"/>
      <c r="DO272" s="181"/>
      <c r="DP272" s="181"/>
      <c r="DQ272" s="181"/>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c r="FN272">
        <f>'Coversheet'!$D$13</f>
        <v>0</v>
      </c>
      <c r="FO272">
        <f>'Coversheet'!$D$14</f>
        <v>0</v>
      </c>
      <c r="FP272">
        <f>'Coversheet'!$D$12</f>
        <v>0</v>
      </c>
      <c r="FQ272" t="str">
        <f>'Coversheet'!$D$15</f>
        <v>Select</v>
      </c>
      <c r="FR272" t="str">
        <f>$E$29</f>
        <v>AFRPS Development</v>
      </c>
      <c r="FS272" s="9">
        <f>E271</f>
        <v>0</v>
      </c>
      <c r="FT272" s="9">
        <f>E272</f>
        <v>0</v>
      </c>
      <c r="FU272" s="37">
        <f>C274</f>
        <v>0</v>
      </c>
      <c r="FV272" s="37" t="s">
        <v>322</v>
      </c>
      <c r="FW272" s="37"/>
      <c r="FX272" s="37" t="s">
        <v>322</v>
      </c>
      <c r="FY272" s="37" t="s">
        <v>322</v>
      </c>
      <c r="FZ272" s="37" t="s">
        <v>322</v>
      </c>
      <c r="GA272" s="9">
        <f>I271</f>
        <v>0</v>
      </c>
      <c r="GB272" s="9">
        <f>I272</f>
        <v>0</v>
      </c>
      <c r="GC272" t="str">
        <f>L271</f>
        <v>Select</v>
      </c>
      <c r="GD272" s="43" t="str">
        <f>M272</f>
        <v>Select</v>
      </c>
      <c r="GE272">
        <f>G274</f>
        <v>0</v>
      </c>
      <c r="GF272">
        <f>I278</f>
        <v>0</v>
      </c>
      <c r="GG272">
        <f>I279</f>
        <v>0</v>
      </c>
      <c r="GH272">
        <f>I280</f>
        <v>0</v>
      </c>
      <c r="GI272">
        <f>I281</f>
        <v>0</v>
      </c>
      <c r="GJ272" t="str">
        <f>I282</f>
        <v>N/A</v>
      </c>
      <c r="GK272">
        <f>N274</f>
        <v>0</v>
      </c>
      <c r="GL272" s="9">
        <f>R271</f>
        <v>0</v>
      </c>
      <c r="GM272" s="9">
        <f>R272</f>
        <v>0</v>
      </c>
      <c r="GN272" t="str">
        <f>U271</f>
        <v>Select</v>
      </c>
      <c r="GO272" t="str">
        <f>V272</f>
        <v>Select</v>
      </c>
      <c r="GP272" t="str">
        <f>P274</f>
        <v>[If this Plan of Action was reported as complete at your Mid-Year Progress report and no additional updates are needed please skip the Annual Response Section. Otherwise, complete the fields above and replace bracketed text with your progress report response]</v>
      </c>
      <c r="GQ272">
        <f>R278</f>
        <v>0</v>
      </c>
      <c r="GR272">
        <f>R279</f>
        <v>0</v>
      </c>
      <c r="GS272">
        <f>R280</f>
        <v>0</v>
      </c>
      <c r="GT272">
        <f>R281</f>
        <v>0</v>
      </c>
      <c r="GU272">
        <f>R282</f>
        <v>0</v>
      </c>
      <c r="GV272">
        <f>W274</f>
        <v>0</v>
      </c>
      <c r="GX272">
        <v>14</v>
      </c>
    </row>
    <row r="273" spans="3:206" ht="21" customHeight="1" thickBot="1" x14ac:dyDescent="0.5">
      <c r="C273" s="371" t="s">
        <v>323</v>
      </c>
      <c r="D273" s="371"/>
      <c r="E273" s="371"/>
      <c r="G273" s="235" t="s">
        <v>324</v>
      </c>
      <c r="H273" s="233"/>
      <c r="I273" s="233"/>
      <c r="J273" s="233"/>
      <c r="K273" s="233"/>
      <c r="L273" s="233"/>
      <c r="M273" s="233"/>
      <c r="N273" s="386"/>
      <c r="P273" s="227" t="s">
        <v>325</v>
      </c>
      <c r="Q273" s="227"/>
      <c r="R273" s="227"/>
      <c r="S273" s="227"/>
      <c r="T273" s="227"/>
      <c r="U273" s="227"/>
      <c r="V273" s="227"/>
      <c r="W273" s="400"/>
      <c r="X273" s="58"/>
      <c r="Y273" s="223" t="s">
        <v>742</v>
      </c>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c r="BF273" s="181"/>
      <c r="BG273" s="181"/>
      <c r="BH273" s="181"/>
      <c r="BI273" s="181"/>
      <c r="BJ273" s="181"/>
      <c r="BK273" s="181"/>
      <c r="BL273" s="181"/>
      <c r="BM273" s="181"/>
      <c r="BN273" s="181"/>
      <c r="BO273" s="181"/>
      <c r="BP273" s="181"/>
      <c r="BQ273" s="181"/>
      <c r="BR273" s="181"/>
      <c r="BS273" s="181"/>
      <c r="BT273" s="181"/>
      <c r="BU273" s="181"/>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s="46"/>
      <c r="DR273" s="46"/>
      <c r="DS273" s="46"/>
      <c r="DT273" s="46"/>
      <c r="DU273" s="46"/>
      <c r="DV273" s="46"/>
      <c r="DW273" s="46"/>
      <c r="DX273" s="46"/>
      <c r="DY273" s="46"/>
      <c r="DZ273" s="46"/>
      <c r="EA273" s="46"/>
      <c r="EB273" s="46"/>
      <c r="EC273" s="46"/>
      <c r="ED273" s="46"/>
      <c r="EE273" s="46"/>
      <c r="EF273" s="46"/>
      <c r="EG273" s="46"/>
      <c r="EH273" s="46"/>
      <c r="EI273" s="46"/>
      <c r="EJ273" s="46"/>
      <c r="EK273" s="46"/>
      <c r="EL273" s="46"/>
      <c r="EM273" s="46"/>
      <c r="EN273" s="46"/>
      <c r="EO273" s="46"/>
      <c r="EP273" s="46"/>
      <c r="EQ273" s="46"/>
      <c r="ER273" s="46"/>
      <c r="ES273" s="46"/>
      <c r="ET273" s="46"/>
      <c r="EU273" s="46"/>
      <c r="EV273" s="46"/>
      <c r="EW273" s="46"/>
      <c r="EX273" s="46"/>
      <c r="EY273" s="46"/>
      <c r="EZ273" s="46"/>
      <c r="FA273" s="46"/>
      <c r="FB273" s="46"/>
      <c r="FC273" s="46"/>
      <c r="FD273" s="46"/>
      <c r="FE273" s="46"/>
      <c r="FF273" s="46"/>
      <c r="FG273" s="46"/>
      <c r="FH273" s="46"/>
      <c r="FI273" s="46"/>
      <c r="FJ273" s="46"/>
      <c r="FK273" s="46"/>
      <c r="FL273" s="46"/>
      <c r="FM273" s="46"/>
    </row>
    <row r="274" spans="3:206" ht="150" customHeight="1" x14ac:dyDescent="0.45">
      <c r="C274" s="333"/>
      <c r="D274" s="334"/>
      <c r="E274" s="335"/>
      <c r="G274" s="387"/>
      <c r="H274" s="388"/>
      <c r="I274" s="388"/>
      <c r="J274" s="388"/>
      <c r="K274" s="388"/>
      <c r="L274" s="388"/>
      <c r="M274" s="389"/>
      <c r="N274" s="383"/>
      <c r="P274" s="309" t="s">
        <v>326</v>
      </c>
      <c r="Q274" s="310"/>
      <c r="R274" s="310"/>
      <c r="S274" s="310"/>
      <c r="T274" s="310"/>
      <c r="U274" s="310"/>
      <c r="V274" s="311"/>
      <c r="W274" s="383"/>
      <c r="X274" s="59"/>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s="46"/>
      <c r="DR274" s="46"/>
      <c r="DS274" s="46"/>
      <c r="DT274" s="46"/>
      <c r="DU274" s="46"/>
      <c r="DV274" s="46"/>
      <c r="DW274" s="46"/>
      <c r="DX274" s="46"/>
      <c r="DY274" s="46"/>
      <c r="DZ274" s="46"/>
      <c r="EA274" s="46"/>
      <c r="EB274" s="46"/>
      <c r="EC274" s="46"/>
      <c r="ED274" s="46"/>
      <c r="EE274" s="46"/>
      <c r="EF274" s="46"/>
      <c r="EG274" s="46"/>
      <c r="EH274" s="46"/>
      <c r="EI274" s="46"/>
      <c r="EJ274" s="46"/>
      <c r="EK274" s="46"/>
      <c r="EL274" s="46"/>
      <c r="EM274" s="46"/>
      <c r="EN274" s="46"/>
      <c r="EO274" s="46"/>
      <c r="EP274" s="46"/>
      <c r="EQ274" s="46"/>
      <c r="ER274" s="46"/>
      <c r="ES274" s="46"/>
      <c r="ET274" s="46"/>
      <c r="EU274" s="46"/>
      <c r="EV274" s="46"/>
      <c r="EW274" s="46"/>
      <c r="EX274" s="46"/>
      <c r="EY274" s="46"/>
      <c r="EZ274" s="46"/>
      <c r="FA274" s="46"/>
      <c r="FB274" s="46"/>
      <c r="FC274" s="46"/>
      <c r="FD274" s="46"/>
      <c r="FE274" s="46"/>
      <c r="FF274" s="46"/>
      <c r="FG274" s="46"/>
      <c r="FH274" s="46"/>
      <c r="FI274" s="46"/>
      <c r="FJ274" s="46"/>
      <c r="FK274" s="46"/>
      <c r="FL274" s="46"/>
      <c r="FM274" s="46"/>
    </row>
    <row r="275" spans="3:206" ht="150" customHeight="1" thickBot="1" x14ac:dyDescent="0.5">
      <c r="C275" s="336"/>
      <c r="D275" s="337"/>
      <c r="E275" s="338"/>
      <c r="G275" s="390"/>
      <c r="H275" s="391"/>
      <c r="I275" s="391"/>
      <c r="J275" s="391"/>
      <c r="K275" s="391"/>
      <c r="L275" s="391"/>
      <c r="M275" s="392"/>
      <c r="N275" s="384"/>
      <c r="P275" s="312"/>
      <c r="Q275" s="313"/>
      <c r="R275" s="313"/>
      <c r="S275" s="313"/>
      <c r="T275" s="313"/>
      <c r="U275" s="313"/>
      <c r="V275" s="314"/>
      <c r="W275" s="384"/>
      <c r="X275" s="59"/>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s="46"/>
      <c r="DR275" s="46"/>
      <c r="DS275" s="46"/>
      <c r="DT275" s="46"/>
      <c r="DU275" s="46"/>
      <c r="DV275" s="46"/>
      <c r="DW275" s="46"/>
      <c r="DX275" s="46"/>
      <c r="DY275" s="46"/>
      <c r="DZ275" s="46"/>
      <c r="EA275" s="46"/>
      <c r="EB275" s="46"/>
      <c r="EC275" s="46"/>
      <c r="ED275" s="46"/>
      <c r="EE275" s="46"/>
      <c r="EF275" s="46"/>
      <c r="EG275" s="46"/>
      <c r="EH275" s="46"/>
      <c r="EI275" s="46"/>
      <c r="EJ275" s="46"/>
      <c r="EK275" s="46"/>
      <c r="EL275" s="46"/>
      <c r="EM275" s="46"/>
      <c r="EN275" s="46"/>
      <c r="EO275" s="46"/>
      <c r="EP275" s="46"/>
      <c r="EQ275" s="46"/>
      <c r="ER275" s="46"/>
      <c r="ES275" s="46"/>
      <c r="ET275" s="46"/>
      <c r="EU275" s="46"/>
      <c r="EV275" s="46"/>
      <c r="EW275" s="46"/>
      <c r="EX275" s="46"/>
      <c r="EY275" s="46"/>
      <c r="EZ275" s="46"/>
      <c r="FA275" s="46"/>
      <c r="FB275" s="46"/>
      <c r="FC275" s="46"/>
      <c r="FD275" s="46"/>
      <c r="FE275" s="46"/>
      <c r="FF275" s="46"/>
      <c r="FG275" s="46"/>
      <c r="FH275" s="46"/>
      <c r="FI275" s="46"/>
      <c r="FJ275" s="46"/>
      <c r="FK275" s="46"/>
      <c r="FL275" s="46"/>
      <c r="FM275" s="46"/>
    </row>
    <row r="276" spans="3:206" ht="19" thickBot="1" x14ac:dyDescent="0.5">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s="46"/>
      <c r="DR276" s="46"/>
      <c r="DS276" s="46"/>
      <c r="DT276" s="46"/>
      <c r="DU276" s="46"/>
      <c r="DV276" s="46"/>
      <c r="DW276" s="46"/>
      <c r="DX276" s="46"/>
      <c r="DY276" s="46"/>
      <c r="DZ276" s="46"/>
      <c r="EA276" s="46"/>
      <c r="EB276" s="46"/>
      <c r="EC276" s="46"/>
      <c r="ED276" s="46"/>
      <c r="EE276" s="46"/>
      <c r="EF276" s="46"/>
      <c r="EG276" s="46"/>
      <c r="EH276" s="46"/>
      <c r="EI276" s="46"/>
      <c r="EJ276" s="46"/>
      <c r="EK276" s="46"/>
      <c r="EL276" s="46"/>
      <c r="EM276" s="46"/>
      <c r="EN276" s="46"/>
      <c r="EO276" s="46"/>
      <c r="EP276" s="46"/>
      <c r="EQ276" s="46"/>
      <c r="ER276" s="46"/>
      <c r="ES276" s="46"/>
      <c r="ET276" s="46"/>
      <c r="EU276" s="46"/>
      <c r="EV276" s="46"/>
      <c r="EW276" s="46"/>
      <c r="EX276" s="46"/>
      <c r="EY276" s="46"/>
      <c r="EZ276" s="46"/>
      <c r="FA276" s="46"/>
      <c r="FB276" s="46"/>
      <c r="FC276" s="46"/>
      <c r="FD276" s="46"/>
      <c r="FE276" s="46"/>
      <c r="FF276" s="46"/>
      <c r="FG276" s="46"/>
      <c r="FH276" s="46"/>
      <c r="FI276" s="46"/>
      <c r="FJ276" s="46"/>
      <c r="FK276" s="46"/>
      <c r="FL276" s="46"/>
      <c r="FM276" s="46"/>
    </row>
    <row r="277" spans="3:206" ht="74.5" thickBot="1" x14ac:dyDescent="0.5">
      <c r="G277" s="229" t="s">
        <v>327</v>
      </c>
      <c r="H277" s="229" t="s">
        <v>328</v>
      </c>
      <c r="I277" s="324" t="s">
        <v>329</v>
      </c>
      <c r="J277" s="325"/>
      <c r="K277" s="325"/>
      <c r="L277" s="325"/>
      <c r="M277" s="325"/>
      <c r="P277" s="228" t="s">
        <v>327</v>
      </c>
      <c r="Q277" s="228" t="s">
        <v>328</v>
      </c>
      <c r="R277" s="326" t="s">
        <v>330</v>
      </c>
      <c r="S277" s="327"/>
      <c r="T277" s="327"/>
      <c r="U277" s="327"/>
      <c r="V277" s="327"/>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s="46"/>
      <c r="DR277" s="46"/>
      <c r="DS277" s="46"/>
      <c r="DT277" s="46"/>
      <c r="DU277" s="46"/>
      <c r="DV277" s="46"/>
      <c r="DW277" s="46"/>
      <c r="DX277" s="46"/>
      <c r="DY277" s="46"/>
      <c r="DZ277" s="46"/>
      <c r="EA277" s="46"/>
      <c r="EB277" s="46"/>
      <c r="EC277" s="46"/>
      <c r="ED277" s="46"/>
      <c r="EE277" s="46"/>
      <c r="EF277" s="46"/>
      <c r="EG277" s="46"/>
      <c r="EH277" s="46"/>
      <c r="EI277" s="46"/>
      <c r="EJ277" s="46"/>
      <c r="EK277" s="46"/>
      <c r="EL277" s="46"/>
      <c r="EM277" s="46"/>
      <c r="EN277" s="46"/>
      <c r="EO277" s="46"/>
      <c r="EP277" s="46"/>
      <c r="EQ277" s="46"/>
      <c r="ER277" s="46"/>
      <c r="ES277" s="46"/>
      <c r="ET277" s="46"/>
      <c r="EU277" s="46"/>
      <c r="EV277" s="46"/>
      <c r="EW277" s="46"/>
      <c r="EX277" s="46"/>
      <c r="EY277" s="46"/>
      <c r="EZ277" s="46"/>
      <c r="FA277" s="46"/>
      <c r="FB277" s="46"/>
      <c r="FC277" s="46"/>
      <c r="FD277" s="46"/>
      <c r="FE277" s="46"/>
      <c r="FF277" s="46"/>
      <c r="FG277" s="46"/>
      <c r="FH277" s="46"/>
      <c r="FI277" s="46"/>
      <c r="FJ277" s="46"/>
      <c r="FK277" s="46"/>
      <c r="FL277" s="46"/>
      <c r="FM277" s="46"/>
    </row>
    <row r="278" spans="3:206" ht="130.5" customHeight="1" thickBot="1" x14ac:dyDescent="0.5">
      <c r="G278" s="108" t="s">
        <v>331</v>
      </c>
      <c r="H278" s="16">
        <f>BV272</f>
        <v>0</v>
      </c>
      <c r="I278" s="306"/>
      <c r="J278" s="306"/>
      <c r="K278" s="306"/>
      <c r="L278" s="306"/>
      <c r="M278" s="306"/>
      <c r="P278" s="108" t="s">
        <v>331</v>
      </c>
      <c r="Q278" s="16">
        <f>DR272</f>
        <v>0</v>
      </c>
      <c r="R278" s="306"/>
      <c r="S278" s="306"/>
      <c r="T278" s="306"/>
      <c r="U278" s="306"/>
      <c r="V278" s="30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s="46"/>
      <c r="DR278" s="46"/>
      <c r="DS278" s="46"/>
      <c r="DT278" s="46"/>
      <c r="DU278" s="46"/>
      <c r="DV278" s="46"/>
      <c r="DW278" s="46"/>
      <c r="DX278" s="46"/>
      <c r="DY278" s="46"/>
      <c r="DZ278" s="46"/>
      <c r="EA278" s="46"/>
      <c r="EB278" s="46"/>
      <c r="EC278" s="46"/>
      <c r="ED278" s="46"/>
      <c r="EE278" s="46"/>
      <c r="EF278" s="46"/>
      <c r="EG278" s="46"/>
      <c r="EH278" s="46"/>
      <c r="EI278" s="46"/>
      <c r="EJ278" s="46"/>
      <c r="EK278" s="46"/>
      <c r="EL278" s="46"/>
      <c r="EM278" s="46"/>
      <c r="EN278" s="46"/>
      <c r="EO278" s="46"/>
      <c r="EP278" s="46"/>
      <c r="EQ278" s="46"/>
      <c r="ER278" s="46"/>
      <c r="ES278" s="46"/>
      <c r="ET278" s="46"/>
      <c r="EU278" s="46"/>
      <c r="EV278" s="46"/>
      <c r="EW278" s="46"/>
      <c r="EX278" s="46"/>
      <c r="EY278" s="46"/>
      <c r="EZ278" s="46"/>
      <c r="FA278" s="46"/>
      <c r="FB278" s="46"/>
      <c r="FC278" s="46"/>
      <c r="FD278" s="46"/>
      <c r="FE278" s="46"/>
      <c r="FF278" s="46"/>
      <c r="FG278" s="46"/>
      <c r="FH278" s="46"/>
      <c r="FI278" s="46"/>
      <c r="FJ278" s="46"/>
      <c r="FK278" s="46"/>
      <c r="FL278" s="46"/>
      <c r="FM278" s="46"/>
    </row>
    <row r="279" spans="3:206" ht="130.5" customHeight="1" thickBot="1" x14ac:dyDescent="0.5">
      <c r="G279" s="108" t="s">
        <v>332</v>
      </c>
      <c r="H279" s="16">
        <f>BW272</f>
        <v>0</v>
      </c>
      <c r="I279" s="306"/>
      <c r="J279" s="306"/>
      <c r="K279" s="306"/>
      <c r="L279" s="306"/>
      <c r="M279" s="306"/>
      <c r="P279" s="108" t="s">
        <v>332</v>
      </c>
      <c r="Q279" s="16">
        <f>DS272</f>
        <v>0</v>
      </c>
      <c r="R279" s="306"/>
      <c r="S279" s="306"/>
      <c r="T279" s="306"/>
      <c r="U279" s="306"/>
      <c r="V279" s="30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s="46"/>
      <c r="DR279" s="46"/>
      <c r="DS279" s="46"/>
      <c r="DT279" s="46"/>
      <c r="DU279" s="46"/>
      <c r="DV279" s="46"/>
      <c r="DW279" s="46"/>
      <c r="DX279" s="46"/>
      <c r="DY279" s="46"/>
      <c r="DZ279" s="46"/>
      <c r="EA279" s="46"/>
      <c r="EB279" s="46"/>
      <c r="EC279" s="46"/>
      <c r="ED279" s="46"/>
      <c r="EE279" s="46"/>
      <c r="EF279" s="46"/>
      <c r="EG279" s="46"/>
      <c r="EH279" s="46"/>
      <c r="EI279" s="46"/>
      <c r="EJ279" s="46"/>
      <c r="EK279" s="46"/>
      <c r="EL279" s="46"/>
      <c r="EM279" s="46"/>
      <c r="EN279" s="46"/>
      <c r="EO279" s="46"/>
      <c r="EP279" s="46"/>
      <c r="EQ279" s="46"/>
      <c r="ER279" s="46"/>
      <c r="ES279" s="46"/>
      <c r="ET279" s="46"/>
      <c r="EU279" s="46"/>
      <c r="EV279" s="46"/>
      <c r="EW279" s="46"/>
      <c r="EX279" s="46"/>
      <c r="EY279" s="46"/>
      <c r="EZ279" s="46"/>
      <c r="FA279" s="46"/>
      <c r="FB279" s="46"/>
      <c r="FC279" s="46"/>
      <c r="FD279" s="46"/>
      <c r="FE279" s="46"/>
      <c r="FF279" s="46"/>
      <c r="FG279" s="46"/>
      <c r="FH279" s="46"/>
      <c r="FI279" s="46"/>
      <c r="FJ279" s="46"/>
      <c r="FK279" s="46"/>
      <c r="FL279" s="46"/>
      <c r="FM279" s="46"/>
    </row>
    <row r="280" spans="3:206" ht="130.5" customHeight="1" thickBot="1" x14ac:dyDescent="0.5">
      <c r="G280" s="108" t="s">
        <v>333</v>
      </c>
      <c r="H280" s="16">
        <f>BX272</f>
        <v>0</v>
      </c>
      <c r="I280" s="306"/>
      <c r="J280" s="306"/>
      <c r="K280" s="306"/>
      <c r="L280" s="306"/>
      <c r="M280" s="306"/>
      <c r="P280" s="108" t="s">
        <v>333</v>
      </c>
      <c r="Q280" s="16">
        <f>DT272</f>
        <v>0</v>
      </c>
      <c r="R280" s="306"/>
      <c r="S280" s="306"/>
      <c r="T280" s="306"/>
      <c r="U280" s="306"/>
      <c r="V280" s="30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s="46"/>
      <c r="DR280" s="46"/>
      <c r="DS280" s="46"/>
      <c r="DT280" s="46"/>
      <c r="DU280" s="46"/>
      <c r="DV280" s="46"/>
      <c r="DW280" s="46"/>
      <c r="DX280" s="46"/>
      <c r="DY280" s="46"/>
      <c r="DZ280" s="46"/>
      <c r="EA280" s="46"/>
      <c r="EB280" s="46"/>
      <c r="EC280" s="46"/>
      <c r="ED280" s="46"/>
      <c r="EE280" s="46"/>
      <c r="EF280" s="46"/>
      <c r="EG280" s="46"/>
      <c r="EH280" s="46"/>
      <c r="EI280" s="46"/>
      <c r="EJ280" s="46"/>
      <c r="EK280" s="46"/>
      <c r="EL280" s="46"/>
      <c r="EM280" s="46"/>
      <c r="EN280" s="46"/>
      <c r="EO280" s="46"/>
      <c r="EP280" s="46"/>
      <c r="EQ280" s="46"/>
      <c r="ER280" s="46"/>
      <c r="ES280" s="46"/>
      <c r="ET280" s="46"/>
      <c r="EU280" s="46"/>
      <c r="EV280" s="46"/>
      <c r="EW280" s="46"/>
      <c r="EX280" s="46"/>
      <c r="EY280" s="46"/>
      <c r="EZ280" s="46"/>
      <c r="FA280" s="46"/>
      <c r="FB280" s="46"/>
      <c r="FC280" s="46"/>
      <c r="FD280" s="46"/>
      <c r="FE280" s="46"/>
      <c r="FF280" s="46"/>
      <c r="FG280" s="46"/>
      <c r="FH280" s="46"/>
      <c r="FI280" s="46"/>
      <c r="FJ280" s="46"/>
      <c r="FK280" s="46"/>
      <c r="FL280" s="46"/>
      <c r="FM280" s="46"/>
    </row>
    <row r="281" spans="3:206" ht="130.5" customHeight="1" thickBot="1" x14ac:dyDescent="0.5">
      <c r="G281" s="108" t="s">
        <v>334</v>
      </c>
      <c r="H281" s="16">
        <f>BY272</f>
        <v>0</v>
      </c>
      <c r="I281" s="306"/>
      <c r="J281" s="306"/>
      <c r="K281" s="306"/>
      <c r="L281" s="306"/>
      <c r="M281" s="306"/>
      <c r="P281" s="108" t="s">
        <v>334</v>
      </c>
      <c r="Q281" s="16">
        <f>DU272</f>
        <v>0</v>
      </c>
      <c r="R281" s="306"/>
      <c r="S281" s="306"/>
      <c r="T281" s="306"/>
      <c r="U281" s="306"/>
      <c r="V281" s="30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s="46"/>
      <c r="DR281" s="46"/>
      <c r="DS281" s="46"/>
      <c r="DT281" s="46"/>
      <c r="DU281" s="46"/>
      <c r="DV281" s="46"/>
      <c r="DW281" s="46"/>
      <c r="DX281" s="46"/>
      <c r="DY281" s="46"/>
      <c r="DZ281" s="46"/>
      <c r="EA281" s="46"/>
      <c r="EB281" s="46"/>
      <c r="EC281" s="46"/>
      <c r="ED281" s="46"/>
      <c r="EE281" s="46"/>
      <c r="EF281" s="46"/>
      <c r="EG281" s="46"/>
      <c r="EH281" s="46"/>
      <c r="EI281" s="46"/>
      <c r="EJ281" s="46"/>
      <c r="EK281" s="46"/>
      <c r="EL281" s="46"/>
      <c r="EM281" s="46"/>
      <c r="EN281" s="46"/>
      <c r="EO281" s="46"/>
      <c r="EP281" s="46"/>
      <c r="EQ281" s="46"/>
      <c r="ER281" s="46"/>
      <c r="ES281" s="46"/>
      <c r="ET281" s="46"/>
      <c r="EU281" s="46"/>
      <c r="EV281" s="46"/>
      <c r="EW281" s="46"/>
      <c r="EX281" s="46"/>
      <c r="EY281" s="46"/>
      <c r="EZ281" s="46"/>
      <c r="FA281" s="46"/>
      <c r="FB281" s="46"/>
      <c r="FC281" s="46"/>
      <c r="FD281" s="46"/>
      <c r="FE281" s="46"/>
      <c r="FF281" s="46"/>
      <c r="FG281" s="46"/>
      <c r="FH281" s="46"/>
      <c r="FI281" s="46"/>
      <c r="FJ281" s="46"/>
      <c r="FK281" s="46"/>
      <c r="FL281" s="46"/>
      <c r="FM281" s="46"/>
    </row>
    <row r="282" spans="3:206" ht="130.5" hidden="1" customHeight="1" thickBot="1" x14ac:dyDescent="0.5">
      <c r="G282" s="108" t="s">
        <v>335</v>
      </c>
      <c r="H282" s="16">
        <f>BZ272</f>
        <v>0</v>
      </c>
      <c r="I282" s="305" t="s">
        <v>336</v>
      </c>
      <c r="J282" s="305"/>
      <c r="K282" s="305"/>
      <c r="L282" s="305"/>
      <c r="M282" s="305"/>
      <c r="P282" s="108" t="s">
        <v>335</v>
      </c>
      <c r="Q282" s="16">
        <f>DV272</f>
        <v>0</v>
      </c>
      <c r="R282" s="306"/>
      <c r="S282" s="306"/>
      <c r="T282" s="306"/>
      <c r="U282" s="306"/>
      <c r="V282" s="30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s="46"/>
      <c r="DR282" s="46"/>
      <c r="DS282" s="46"/>
      <c r="DT282" s="46"/>
      <c r="DU282" s="46"/>
      <c r="DV282" s="46"/>
      <c r="DW282" s="46"/>
      <c r="DX282" s="46"/>
      <c r="DY282" s="46"/>
      <c r="DZ282" s="46"/>
      <c r="EA282" s="46"/>
      <c r="EB282" s="46"/>
      <c r="EC282" s="46"/>
      <c r="ED282" s="46"/>
      <c r="EE282" s="46"/>
      <c r="EF282" s="46"/>
      <c r="EG282" s="46"/>
      <c r="EH282" s="46"/>
      <c r="EI282" s="46"/>
      <c r="EJ282" s="46"/>
      <c r="EK282" s="46"/>
      <c r="EL282" s="46"/>
      <c r="EM282" s="46"/>
      <c r="EN282" s="46"/>
      <c r="EO282" s="46"/>
      <c r="EP282" s="46"/>
      <c r="EQ282" s="46"/>
      <c r="ER282" s="46"/>
      <c r="ES282" s="46"/>
      <c r="ET282" s="46"/>
      <c r="EU282" s="46"/>
      <c r="EV282" s="46"/>
      <c r="EW282" s="46"/>
      <c r="EX282" s="46"/>
      <c r="EY282" s="46"/>
      <c r="EZ282" s="46"/>
      <c r="FA282" s="46"/>
      <c r="FB282" s="46"/>
      <c r="FC282" s="46"/>
      <c r="FD282" s="46"/>
      <c r="FE282" s="46"/>
      <c r="FF282" s="46"/>
      <c r="FG282" s="46"/>
      <c r="FH282" s="46"/>
      <c r="FI282" s="46"/>
      <c r="FJ282" s="46"/>
      <c r="FK282" s="46"/>
      <c r="FL282" s="46"/>
      <c r="FM282" s="46"/>
    </row>
    <row r="283" spans="3:206" ht="18.5" x14ac:dyDescent="0.45">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s="46"/>
      <c r="DR283" s="46"/>
      <c r="DS283" s="46"/>
      <c r="DT283" s="46"/>
      <c r="DU283" s="46"/>
      <c r="DV283" s="46"/>
      <c r="DW283" s="46"/>
      <c r="DX283" s="46"/>
      <c r="DY283" s="46"/>
      <c r="DZ283" s="46"/>
      <c r="EA283" s="46"/>
      <c r="EB283" s="46"/>
      <c r="EC283" s="46"/>
      <c r="ED283" s="46"/>
      <c r="EE283" s="46"/>
      <c r="EF283" s="46"/>
      <c r="EG283" s="46"/>
      <c r="EH283" s="46"/>
      <c r="EI283" s="46"/>
      <c r="EJ283" s="46"/>
      <c r="EK283" s="46"/>
      <c r="EL283" s="46"/>
      <c r="EM283" s="46"/>
      <c r="EN283" s="46"/>
      <c r="EO283" s="46"/>
      <c r="EP283" s="46"/>
      <c r="EQ283" s="46"/>
      <c r="ER283" s="46"/>
      <c r="ES283" s="46"/>
      <c r="ET283" s="46"/>
      <c r="EU283" s="46"/>
      <c r="EV283" s="46"/>
      <c r="EW283" s="46"/>
      <c r="EX283" s="46"/>
      <c r="EY283" s="46"/>
      <c r="EZ283" s="46"/>
      <c r="FA283" s="46"/>
      <c r="FB283" s="46"/>
      <c r="FC283" s="46"/>
      <c r="FD283" s="46"/>
      <c r="FE283" s="46"/>
      <c r="FF283" s="46"/>
      <c r="FG283" s="46"/>
      <c r="FH283" s="46"/>
      <c r="FI283" s="46"/>
      <c r="FJ283" s="46"/>
      <c r="FK283" s="46"/>
      <c r="FL283" s="46"/>
      <c r="FM283" s="46"/>
    </row>
    <row r="284" spans="3:206" ht="18.5" x14ac:dyDescent="0.45">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row>
    <row r="285" spans="3:206" ht="21" customHeight="1" thickBot="1" x14ac:dyDescent="0.5">
      <c r="C285" s="216" t="s">
        <v>351</v>
      </c>
      <c r="D285" s="381"/>
      <c r="E285" s="381"/>
      <c r="F285" s="38"/>
      <c r="G285" s="219" t="s">
        <v>351</v>
      </c>
      <c r="H285" s="233"/>
      <c r="I285" s="233"/>
      <c r="J285" s="233"/>
      <c r="K285" s="233"/>
      <c r="L285" s="233"/>
      <c r="M285" s="233"/>
      <c r="N285" s="385" t="s">
        <v>86</v>
      </c>
      <c r="P285" s="224" t="s">
        <v>351</v>
      </c>
      <c r="Q285" s="226"/>
      <c r="R285" s="226"/>
      <c r="S285" s="226"/>
      <c r="T285" s="226"/>
      <c r="U285" s="226"/>
      <c r="V285" s="226"/>
      <c r="W285" s="399" t="s">
        <v>86</v>
      </c>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s="46"/>
      <c r="DR285" s="46"/>
      <c r="DS285" s="46"/>
      <c r="DT285" s="46"/>
      <c r="DU285" s="46"/>
      <c r="DV285" s="46"/>
      <c r="DW285" s="46"/>
      <c r="DX285" s="46"/>
      <c r="DY285" s="46"/>
      <c r="DZ285" s="46"/>
      <c r="EA285" s="46"/>
      <c r="EB285" s="46"/>
      <c r="EC285" s="46"/>
      <c r="ED285" s="46"/>
      <c r="EE285" s="46"/>
      <c r="EF285" s="46"/>
      <c r="EG285" s="46"/>
      <c r="EH285" s="46"/>
      <c r="EI285" s="46"/>
      <c r="EJ285" s="46"/>
      <c r="EK285" s="46"/>
      <c r="EL285" s="46"/>
      <c r="EM285" s="46"/>
      <c r="EN285" s="46"/>
      <c r="EO285" s="46"/>
      <c r="EP285" s="46"/>
      <c r="EQ285" s="46"/>
      <c r="ER285" s="46"/>
      <c r="ES285" s="46"/>
      <c r="ET285" s="46"/>
      <c r="EU285" s="46"/>
      <c r="EV285" s="46"/>
      <c r="EW285" s="46"/>
      <c r="EX285" s="46"/>
      <c r="EY285" s="46"/>
      <c r="EZ285" s="46"/>
      <c r="FA285" s="46"/>
      <c r="FB285" s="46"/>
      <c r="FC285" s="46"/>
      <c r="FD285" s="46"/>
      <c r="FE285" s="46"/>
      <c r="FF285" s="46"/>
      <c r="FG285" s="46"/>
      <c r="FH285" s="46"/>
      <c r="FI285" s="46"/>
      <c r="FJ285" s="46"/>
      <c r="FK285" s="46"/>
      <c r="FL285" s="46"/>
      <c r="FM285" s="46"/>
    </row>
    <row r="286" spans="3:206" ht="37.5" thickBot="1" x14ac:dyDescent="0.5">
      <c r="C286" s="217" t="s">
        <v>264</v>
      </c>
      <c r="D286" s="217"/>
      <c r="E286" s="218"/>
      <c r="G286" s="220" t="s">
        <v>265</v>
      </c>
      <c r="H286" s="379" t="s">
        <v>266</v>
      </c>
      <c r="I286" s="379"/>
      <c r="J286" s="379"/>
      <c r="K286" s="379"/>
      <c r="L286" s="380"/>
      <c r="M286" s="244" t="s">
        <v>4</v>
      </c>
      <c r="N286" s="385"/>
      <c r="P286" s="225" t="s">
        <v>267</v>
      </c>
      <c r="Q286" s="226"/>
      <c r="R286" s="331" t="s">
        <v>266</v>
      </c>
      <c r="S286" s="331"/>
      <c r="T286" s="331"/>
      <c r="U286" s="332"/>
      <c r="V286" s="244" t="s">
        <v>4</v>
      </c>
      <c r="W286" s="399"/>
      <c r="Y286" s="178" t="str">
        <f>C285</f>
        <v xml:space="preserve">Plan of Action 15: </v>
      </c>
      <c r="Z286" s="185" t="s">
        <v>271</v>
      </c>
      <c r="AA286" s="185" t="s">
        <v>272</v>
      </c>
      <c r="AB286" s="185" t="s">
        <v>273</v>
      </c>
      <c r="AC286" s="185" t="s">
        <v>274</v>
      </c>
      <c r="AD286" s="185" t="s">
        <v>275</v>
      </c>
      <c r="AE286" s="186" t="s">
        <v>276</v>
      </c>
      <c r="AF286" s="186" t="s">
        <v>277</v>
      </c>
      <c r="AG286" s="186" t="s">
        <v>278</v>
      </c>
      <c r="AH286" s="186" t="s">
        <v>279</v>
      </c>
      <c r="AI286" s="186" t="s">
        <v>280</v>
      </c>
      <c r="AJ286" s="186" t="s">
        <v>281</v>
      </c>
      <c r="AK286" s="186" t="s">
        <v>282</v>
      </c>
      <c r="AL286" s="186" t="s">
        <v>283</v>
      </c>
      <c r="AM286" s="186" t="s">
        <v>284</v>
      </c>
      <c r="AN286" s="186" t="s">
        <v>285</v>
      </c>
      <c r="AO286" s="186" t="s">
        <v>286</v>
      </c>
      <c r="AP286" s="187" t="s">
        <v>287</v>
      </c>
      <c r="AQ286" s="187" t="s">
        <v>288</v>
      </c>
      <c r="AR286" s="187" t="s">
        <v>289</v>
      </c>
      <c r="AS286" s="187" t="s">
        <v>290</v>
      </c>
      <c r="AT286" s="187" t="s">
        <v>291</v>
      </c>
      <c r="AU286" s="187" t="s">
        <v>292</v>
      </c>
      <c r="AV286" s="187" t="s">
        <v>293</v>
      </c>
      <c r="AW286" s="187" t="s">
        <v>294</v>
      </c>
      <c r="AX286" s="187" t="s">
        <v>295</v>
      </c>
      <c r="AY286" s="187" t="s">
        <v>296</v>
      </c>
      <c r="AZ286" s="187" t="s">
        <v>297</v>
      </c>
      <c r="BA286" s="187" t="s">
        <v>298</v>
      </c>
      <c r="BB286" s="187" t="s">
        <v>299</v>
      </c>
      <c r="BC286" s="187" t="s">
        <v>300</v>
      </c>
      <c r="BD286" s="187" t="s">
        <v>301</v>
      </c>
      <c r="BE286" s="187" t="s">
        <v>302</v>
      </c>
      <c r="BF286" s="187" t="s">
        <v>303</v>
      </c>
      <c r="BG286" s="187" t="s">
        <v>304</v>
      </c>
      <c r="BH286" s="187" t="s">
        <v>305</v>
      </c>
      <c r="BI286" s="187" t="s">
        <v>306</v>
      </c>
      <c r="BJ286" s="187" t="s">
        <v>307</v>
      </c>
      <c r="BK286" s="188" t="s">
        <v>308</v>
      </c>
      <c r="BL286" s="188" t="s">
        <v>309</v>
      </c>
      <c r="BM286" s="188" t="s">
        <v>310</v>
      </c>
      <c r="BN286" s="188" t="s">
        <v>311</v>
      </c>
      <c r="BO286" s="188" t="s">
        <v>312</v>
      </c>
      <c r="BP286" s="188" t="s">
        <v>313</v>
      </c>
      <c r="BQ286" s="188" t="s">
        <v>314</v>
      </c>
      <c r="BR286" s="188" t="s">
        <v>315</v>
      </c>
      <c r="BS286" s="188" t="s">
        <v>316</v>
      </c>
      <c r="BT286" s="188" t="s">
        <v>317</v>
      </c>
      <c r="BU286" s="188" t="s">
        <v>318</v>
      </c>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s="46"/>
      <c r="DR286" s="46"/>
      <c r="DS286" s="46"/>
      <c r="DT286" s="46"/>
      <c r="DU286" s="46"/>
      <c r="DV286" s="46"/>
      <c r="DW286" s="46"/>
      <c r="DX286" s="46"/>
      <c r="DY286" s="46"/>
      <c r="DZ286" s="46"/>
      <c r="EA286" s="46"/>
      <c r="EB286" s="46"/>
      <c r="EC286" s="46"/>
      <c r="ED286" s="46"/>
      <c r="EE286" s="46"/>
      <c r="EF286" s="46"/>
      <c r="EG286" s="46"/>
      <c r="EH286" s="46"/>
      <c r="EI286" s="46"/>
      <c r="EJ286" s="46"/>
      <c r="EK286" s="46"/>
      <c r="EL286" s="46"/>
      <c r="EM286" s="46"/>
      <c r="EN286" s="46"/>
      <c r="EO286" s="46"/>
      <c r="EP286" s="46"/>
      <c r="EQ286" s="46"/>
      <c r="ER286" s="46"/>
      <c r="ES286" s="46"/>
      <c r="ET286" s="46"/>
      <c r="EU286" s="46"/>
      <c r="EV286" s="46"/>
      <c r="EW286" s="46"/>
      <c r="EX286" s="46"/>
      <c r="EY286" s="46"/>
      <c r="EZ286" s="46"/>
      <c r="FA286" s="46"/>
      <c r="FB286" s="46"/>
      <c r="FC286" s="46"/>
      <c r="FD286" s="46"/>
      <c r="FE286" s="46"/>
      <c r="FF286" s="46"/>
      <c r="FG286" s="46"/>
      <c r="FH286" s="46"/>
      <c r="FI286" s="46"/>
      <c r="FJ286" s="46"/>
      <c r="FK286" s="46"/>
      <c r="FL286" s="46"/>
      <c r="FM286" s="46"/>
    </row>
    <row r="287" spans="3:206" ht="18" customHeight="1" thickBot="1" x14ac:dyDescent="0.5">
      <c r="C287" s="239" t="s">
        <v>268</v>
      </c>
      <c r="D287" s="218"/>
      <c r="E287" s="34"/>
      <c r="G287" s="372" t="s">
        <v>269</v>
      </c>
      <c r="H287" s="373"/>
      <c r="I287" s="34"/>
      <c r="J287" s="375" t="s">
        <v>270</v>
      </c>
      <c r="K287" s="373"/>
      <c r="L287" s="318" t="s">
        <v>4</v>
      </c>
      <c r="M287" s="319"/>
      <c r="N287" s="385"/>
      <c r="P287" s="328" t="s">
        <v>269</v>
      </c>
      <c r="Q287" s="329"/>
      <c r="R287" s="34"/>
      <c r="S287" s="330" t="s">
        <v>270</v>
      </c>
      <c r="T287" s="329"/>
      <c r="U287" s="318" t="s">
        <v>4</v>
      </c>
      <c r="V287" s="319"/>
      <c r="W287" s="399"/>
      <c r="X287" s="56"/>
      <c r="Y287" s="221" t="s">
        <v>740</v>
      </c>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5" t="s">
        <v>271</v>
      </c>
      <c r="BW287" s="185" t="s">
        <v>272</v>
      </c>
      <c r="BX287" s="185" t="s">
        <v>273</v>
      </c>
      <c r="BY287" s="185" t="s">
        <v>274</v>
      </c>
      <c r="BZ287" s="185" t="s">
        <v>275</v>
      </c>
      <c r="CA287" s="186" t="s">
        <v>276</v>
      </c>
      <c r="CB287" s="186" t="s">
        <v>277</v>
      </c>
      <c r="CC287" s="186" t="s">
        <v>278</v>
      </c>
      <c r="CD287" s="186" t="s">
        <v>279</v>
      </c>
      <c r="CE287" s="186" t="s">
        <v>280</v>
      </c>
      <c r="CF287" s="186" t="s">
        <v>281</v>
      </c>
      <c r="CG287" s="186" t="s">
        <v>282</v>
      </c>
      <c r="CH287" s="186" t="s">
        <v>283</v>
      </c>
      <c r="CI287" s="186" t="s">
        <v>284</v>
      </c>
      <c r="CJ287" s="186" t="s">
        <v>285</v>
      </c>
      <c r="CK287" s="186" t="s">
        <v>286</v>
      </c>
      <c r="CL287" s="187" t="s">
        <v>287</v>
      </c>
      <c r="CM287" s="187" t="s">
        <v>288</v>
      </c>
      <c r="CN287" s="187" t="s">
        <v>289</v>
      </c>
      <c r="CO287" s="187" t="s">
        <v>290</v>
      </c>
      <c r="CP287" s="187" t="s">
        <v>291</v>
      </c>
      <c r="CQ287" s="187" t="s">
        <v>292</v>
      </c>
      <c r="CR287" s="187" t="s">
        <v>293</v>
      </c>
      <c r="CS287" s="187" t="s">
        <v>294</v>
      </c>
      <c r="CT287" s="187" t="s">
        <v>295</v>
      </c>
      <c r="CU287" s="187" t="s">
        <v>296</v>
      </c>
      <c r="CV287" s="187" t="s">
        <v>297</v>
      </c>
      <c r="CW287" s="187" t="s">
        <v>298</v>
      </c>
      <c r="CX287" s="187" t="s">
        <v>299</v>
      </c>
      <c r="CY287" s="187" t="s">
        <v>300</v>
      </c>
      <c r="CZ287" s="187" t="s">
        <v>301</v>
      </c>
      <c r="DA287" s="187" t="s">
        <v>302</v>
      </c>
      <c r="DB287" s="187" t="s">
        <v>303</v>
      </c>
      <c r="DC287" s="187" t="s">
        <v>304</v>
      </c>
      <c r="DD287" s="187" t="s">
        <v>305</v>
      </c>
      <c r="DE287" s="187" t="s">
        <v>306</v>
      </c>
      <c r="DF287" s="187" t="s">
        <v>307</v>
      </c>
      <c r="DG287" s="188" t="s">
        <v>308</v>
      </c>
      <c r="DH287" s="188" t="s">
        <v>309</v>
      </c>
      <c r="DI287" s="188" t="s">
        <v>310</v>
      </c>
      <c r="DJ287" s="188" t="s">
        <v>311</v>
      </c>
      <c r="DK287" s="188" t="s">
        <v>312</v>
      </c>
      <c r="DL287" s="188" t="s">
        <v>313</v>
      </c>
      <c r="DM287" s="188" t="s">
        <v>314</v>
      </c>
      <c r="DN287" s="188" t="s">
        <v>315</v>
      </c>
      <c r="DO287" s="188" t="s">
        <v>316</v>
      </c>
      <c r="DP287" s="188" t="s">
        <v>317</v>
      </c>
      <c r="DQ287" s="188" t="s">
        <v>318</v>
      </c>
      <c r="DR287" s="185" t="s">
        <v>271</v>
      </c>
      <c r="DS287" s="185" t="s">
        <v>272</v>
      </c>
      <c r="DT287" s="185" t="s">
        <v>273</v>
      </c>
      <c r="DU287" s="185" t="s">
        <v>274</v>
      </c>
      <c r="DV287" s="185" t="s">
        <v>275</v>
      </c>
      <c r="DW287" s="186" t="s">
        <v>276</v>
      </c>
      <c r="DX287" s="186" t="s">
        <v>277</v>
      </c>
      <c r="DY287" s="186" t="s">
        <v>278</v>
      </c>
      <c r="DZ287" s="186" t="s">
        <v>279</v>
      </c>
      <c r="EA287" s="186" t="s">
        <v>280</v>
      </c>
      <c r="EB287" s="186" t="s">
        <v>281</v>
      </c>
      <c r="EC287" s="186" t="s">
        <v>282</v>
      </c>
      <c r="ED287" s="186" t="s">
        <v>283</v>
      </c>
      <c r="EE287" s="186" t="s">
        <v>284</v>
      </c>
      <c r="EF287" s="186" t="s">
        <v>285</v>
      </c>
      <c r="EG287" s="186" t="s">
        <v>286</v>
      </c>
      <c r="EH287" s="187" t="s">
        <v>287</v>
      </c>
      <c r="EI287" s="187" t="s">
        <v>288</v>
      </c>
      <c r="EJ287" s="187" t="s">
        <v>289</v>
      </c>
      <c r="EK287" s="187" t="s">
        <v>290</v>
      </c>
      <c r="EL287" s="187" t="s">
        <v>291</v>
      </c>
      <c r="EM287" s="187" t="s">
        <v>292</v>
      </c>
      <c r="EN287" s="187" t="s">
        <v>293</v>
      </c>
      <c r="EO287" s="187" t="s">
        <v>294</v>
      </c>
      <c r="EP287" s="187" t="s">
        <v>295</v>
      </c>
      <c r="EQ287" s="187" t="s">
        <v>296</v>
      </c>
      <c r="ER287" s="187" t="s">
        <v>297</v>
      </c>
      <c r="ES287" s="187" t="s">
        <v>298</v>
      </c>
      <c r="ET287" s="187" t="s">
        <v>299</v>
      </c>
      <c r="EU287" s="187" t="s">
        <v>300</v>
      </c>
      <c r="EV287" s="187" t="s">
        <v>301</v>
      </c>
      <c r="EW287" s="187" t="s">
        <v>302</v>
      </c>
      <c r="EX287" s="187" t="s">
        <v>303</v>
      </c>
      <c r="EY287" s="187" t="s">
        <v>304</v>
      </c>
      <c r="EZ287" s="187" t="s">
        <v>305</v>
      </c>
      <c r="FA287" s="187" t="s">
        <v>306</v>
      </c>
      <c r="FB287" s="187" t="s">
        <v>307</v>
      </c>
      <c r="FC287" s="188" t="s">
        <v>308</v>
      </c>
      <c r="FD287" s="188" t="s">
        <v>309</v>
      </c>
      <c r="FE287" s="188" t="s">
        <v>310</v>
      </c>
      <c r="FF287" s="188" t="s">
        <v>311</v>
      </c>
      <c r="FG287" s="188" t="s">
        <v>312</v>
      </c>
      <c r="FH287" s="188" t="s">
        <v>313</v>
      </c>
      <c r="FI287" s="188" t="s">
        <v>314</v>
      </c>
      <c r="FJ287" s="188" t="s">
        <v>315</v>
      </c>
      <c r="FK287" s="188" t="s">
        <v>316</v>
      </c>
      <c r="FL287" s="188" t="s">
        <v>317</v>
      </c>
      <c r="FM287" s="188" t="s">
        <v>318</v>
      </c>
    </row>
    <row r="288" spans="3:206" ht="18" customHeight="1" thickBot="1" x14ac:dyDescent="0.5">
      <c r="C288" s="239" t="s">
        <v>319</v>
      </c>
      <c r="D288" s="218"/>
      <c r="E288" s="34"/>
      <c r="G288" s="372" t="s">
        <v>320</v>
      </c>
      <c r="H288" s="373"/>
      <c r="I288" s="34"/>
      <c r="J288" s="375" t="s">
        <v>321</v>
      </c>
      <c r="K288" s="372"/>
      <c r="L288" s="373"/>
      <c r="M288" s="45" t="s">
        <v>4</v>
      </c>
      <c r="N288" s="385"/>
      <c r="P288" s="328" t="s">
        <v>320</v>
      </c>
      <c r="Q288" s="329"/>
      <c r="R288" s="34"/>
      <c r="S288" s="330" t="s">
        <v>321</v>
      </c>
      <c r="T288" s="328"/>
      <c r="U288" s="329"/>
      <c r="V288" s="45" t="s">
        <v>4</v>
      </c>
      <c r="W288" s="399"/>
      <c r="X288" s="57"/>
      <c r="Y288" s="222" t="s">
        <v>741</v>
      </c>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c r="BF288" s="181"/>
      <c r="BG288" s="181"/>
      <c r="BH288" s="181"/>
      <c r="BI288" s="181"/>
      <c r="BJ288" s="181"/>
      <c r="BK288" s="181"/>
      <c r="BL288" s="181"/>
      <c r="BM288" s="181"/>
      <c r="BN288" s="181"/>
      <c r="BO288" s="181"/>
      <c r="BP288" s="181"/>
      <c r="BQ288" s="181"/>
      <c r="BR288" s="181"/>
      <c r="BS288" s="181"/>
      <c r="BT288" s="181"/>
      <c r="BU288" s="181"/>
      <c r="BV288" s="181"/>
      <c r="BW288" s="181"/>
      <c r="BX288" s="181"/>
      <c r="BY288" s="181"/>
      <c r="BZ288" s="181"/>
      <c r="CA288" s="181"/>
      <c r="CB288" s="181"/>
      <c r="CC288" s="181"/>
      <c r="CD288" s="181"/>
      <c r="CE288" s="181"/>
      <c r="CF288" s="181"/>
      <c r="CG288" s="181"/>
      <c r="CH288" s="181"/>
      <c r="CI288" s="181"/>
      <c r="CJ288" s="181"/>
      <c r="CK288" s="181"/>
      <c r="CL288" s="181"/>
      <c r="CM288" s="181"/>
      <c r="CN288" s="181"/>
      <c r="CO288" s="181"/>
      <c r="CP288" s="181"/>
      <c r="CQ288" s="181"/>
      <c r="CR288" s="181"/>
      <c r="CS288" s="181"/>
      <c r="CT288" s="181"/>
      <c r="CU288" s="181"/>
      <c r="CV288" s="181"/>
      <c r="CW288" s="181"/>
      <c r="CX288" s="181"/>
      <c r="CY288" s="181"/>
      <c r="CZ288" s="181"/>
      <c r="DA288" s="181"/>
      <c r="DB288" s="181"/>
      <c r="DC288" s="181"/>
      <c r="DD288" s="181"/>
      <c r="DE288" s="181"/>
      <c r="DF288" s="181"/>
      <c r="DG288" s="181"/>
      <c r="DH288" s="181"/>
      <c r="DI288" s="181"/>
      <c r="DJ288" s="181"/>
      <c r="DK288" s="181"/>
      <c r="DL288" s="181"/>
      <c r="DM288" s="181"/>
      <c r="DN288" s="181"/>
      <c r="DO288" s="181"/>
      <c r="DP288" s="181"/>
      <c r="DQ288" s="181"/>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c r="FN288">
        <f>'Coversheet'!$D$13</f>
        <v>0</v>
      </c>
      <c r="FO288">
        <f>'Coversheet'!$D$14</f>
        <v>0</v>
      </c>
      <c r="FP288">
        <f>'Coversheet'!$D$12</f>
        <v>0</v>
      </c>
      <c r="FQ288" t="str">
        <f>'Coversheet'!$D$15</f>
        <v>Select</v>
      </c>
      <c r="FR288" t="str">
        <f>$E$29</f>
        <v>AFRPS Development</v>
      </c>
      <c r="FS288" s="9">
        <f>E287</f>
        <v>0</v>
      </c>
      <c r="FT288" s="9">
        <f>E288</f>
        <v>0</v>
      </c>
      <c r="FU288" s="37">
        <f>C290</f>
        <v>0</v>
      </c>
      <c r="FV288" s="37" t="s">
        <v>322</v>
      </c>
      <c r="FW288" s="37"/>
      <c r="FX288" s="37" t="s">
        <v>322</v>
      </c>
      <c r="FY288" s="37" t="s">
        <v>322</v>
      </c>
      <c r="FZ288" s="37" t="s">
        <v>322</v>
      </c>
      <c r="GA288" s="9">
        <f>I287</f>
        <v>0</v>
      </c>
      <c r="GB288" s="9">
        <f>I288</f>
        <v>0</v>
      </c>
      <c r="GC288" t="str">
        <f>L287</f>
        <v>Select</v>
      </c>
      <c r="GD288" s="43" t="str">
        <f>M288</f>
        <v>Select</v>
      </c>
      <c r="GE288">
        <f>G290</f>
        <v>0</v>
      </c>
      <c r="GF288">
        <f>I294</f>
        <v>0</v>
      </c>
      <c r="GG288">
        <f>I295</f>
        <v>0</v>
      </c>
      <c r="GH288">
        <f>I296</f>
        <v>0</v>
      </c>
      <c r="GI288">
        <f>I297</f>
        <v>0</v>
      </c>
      <c r="GJ288" t="str">
        <f>I298</f>
        <v>N/A</v>
      </c>
      <c r="GK288">
        <f>N290</f>
        <v>0</v>
      </c>
      <c r="GL288" s="9">
        <f>R287</f>
        <v>0</v>
      </c>
      <c r="GM288" s="9">
        <f>R288</f>
        <v>0</v>
      </c>
      <c r="GN288" t="str">
        <f>U287</f>
        <v>Select</v>
      </c>
      <c r="GO288" t="str">
        <f>V288</f>
        <v>Select</v>
      </c>
      <c r="GP288" t="str">
        <f>P290</f>
        <v>[If this Plan of Action was reported as complete at your Mid-Year Progress report and no additional updates are needed please skip the Annual Response Section. Otherwise, complete the fields above and replace bracketed text with your progress report response]</v>
      </c>
      <c r="GQ288">
        <f>R294</f>
        <v>0</v>
      </c>
      <c r="GR288">
        <f>R295</f>
        <v>0</v>
      </c>
      <c r="GS288">
        <f>R296</f>
        <v>0</v>
      </c>
      <c r="GT288">
        <f>R297</f>
        <v>0</v>
      </c>
      <c r="GU288">
        <f>R298</f>
        <v>0</v>
      </c>
      <c r="GV288">
        <f>W290</f>
        <v>0</v>
      </c>
      <c r="GX288">
        <v>15</v>
      </c>
    </row>
    <row r="289" spans="3:206" ht="21" customHeight="1" thickBot="1" x14ac:dyDescent="0.5">
      <c r="C289" s="371" t="s">
        <v>323</v>
      </c>
      <c r="D289" s="371"/>
      <c r="E289" s="371"/>
      <c r="G289" s="235" t="s">
        <v>324</v>
      </c>
      <c r="H289" s="233"/>
      <c r="I289" s="233"/>
      <c r="J289" s="233"/>
      <c r="K289" s="233"/>
      <c r="L289" s="233"/>
      <c r="M289" s="233"/>
      <c r="N289" s="386"/>
      <c r="P289" s="227" t="s">
        <v>325</v>
      </c>
      <c r="Q289" s="227"/>
      <c r="R289" s="227"/>
      <c r="S289" s="227"/>
      <c r="T289" s="227"/>
      <c r="U289" s="227"/>
      <c r="V289" s="227"/>
      <c r="W289" s="400"/>
      <c r="X289" s="58"/>
      <c r="Y289" s="223" t="s">
        <v>742</v>
      </c>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c r="BF289" s="181"/>
      <c r="BG289" s="181"/>
      <c r="BH289" s="181"/>
      <c r="BI289" s="181"/>
      <c r="BJ289" s="181"/>
      <c r="BK289" s="181"/>
      <c r="BL289" s="181"/>
      <c r="BM289" s="181"/>
      <c r="BN289" s="181"/>
      <c r="BO289" s="181"/>
      <c r="BP289" s="181"/>
      <c r="BQ289" s="181"/>
      <c r="BR289" s="181"/>
      <c r="BS289" s="181"/>
      <c r="BT289" s="181"/>
      <c r="BU289" s="181"/>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s="46"/>
      <c r="DR289" s="46"/>
      <c r="DS289" s="46"/>
      <c r="DT289" s="46"/>
      <c r="DU289" s="46"/>
      <c r="DV289" s="46"/>
      <c r="DW289" s="46"/>
      <c r="DX289" s="46"/>
      <c r="DY289" s="46"/>
      <c r="DZ289" s="46"/>
      <c r="EA289" s="46"/>
      <c r="EB289" s="46"/>
      <c r="EC289" s="46"/>
      <c r="ED289" s="46"/>
      <c r="EE289" s="46"/>
      <c r="EF289" s="46"/>
      <c r="EG289" s="46"/>
      <c r="EH289" s="46"/>
      <c r="EI289" s="46"/>
      <c r="EJ289" s="46"/>
      <c r="EK289" s="46"/>
      <c r="EL289" s="46"/>
      <c r="EM289" s="46"/>
      <c r="EN289" s="46"/>
      <c r="EO289" s="46"/>
      <c r="EP289" s="46"/>
      <c r="EQ289" s="46"/>
      <c r="ER289" s="46"/>
      <c r="ES289" s="46"/>
      <c r="ET289" s="46"/>
      <c r="EU289" s="46"/>
      <c r="EV289" s="46"/>
      <c r="EW289" s="46"/>
      <c r="EX289" s="46"/>
      <c r="EY289" s="46"/>
      <c r="EZ289" s="46"/>
      <c r="FA289" s="46"/>
      <c r="FB289" s="46"/>
      <c r="FC289" s="46"/>
      <c r="FD289" s="46"/>
      <c r="FE289" s="46"/>
      <c r="FF289" s="46"/>
      <c r="FG289" s="46"/>
      <c r="FH289" s="46"/>
      <c r="FI289" s="46"/>
      <c r="FJ289" s="46"/>
      <c r="FK289" s="46"/>
      <c r="FL289" s="46"/>
      <c r="FM289" s="46"/>
    </row>
    <row r="290" spans="3:206" ht="150" customHeight="1" x14ac:dyDescent="0.45">
      <c r="C290" s="333"/>
      <c r="D290" s="334"/>
      <c r="E290" s="335"/>
      <c r="G290" s="309"/>
      <c r="H290" s="366"/>
      <c r="I290" s="366"/>
      <c r="J290" s="366"/>
      <c r="K290" s="366"/>
      <c r="L290" s="366"/>
      <c r="M290" s="367"/>
      <c r="N290" s="383"/>
      <c r="P290" s="309" t="s">
        <v>326</v>
      </c>
      <c r="Q290" s="310"/>
      <c r="R290" s="310"/>
      <c r="S290" s="310"/>
      <c r="T290" s="310"/>
      <c r="U290" s="310"/>
      <c r="V290" s="311"/>
      <c r="W290" s="383"/>
      <c r="X290" s="59"/>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s="46"/>
      <c r="DR290" s="46"/>
      <c r="DS290" s="46"/>
      <c r="DT290" s="46"/>
      <c r="DU290" s="46"/>
      <c r="DV290" s="46"/>
      <c r="DW290" s="46"/>
      <c r="DX290" s="46"/>
      <c r="DY290" s="46"/>
      <c r="DZ290" s="46"/>
      <c r="EA290" s="46"/>
      <c r="EB290" s="46"/>
      <c r="EC290" s="46"/>
      <c r="ED290" s="46"/>
      <c r="EE290" s="46"/>
      <c r="EF290" s="46"/>
      <c r="EG290" s="46"/>
      <c r="EH290" s="46"/>
      <c r="EI290" s="46"/>
      <c r="EJ290" s="46"/>
      <c r="EK290" s="46"/>
      <c r="EL290" s="46"/>
      <c r="EM290" s="46"/>
      <c r="EN290" s="46"/>
      <c r="EO290" s="46"/>
      <c r="EP290" s="46"/>
      <c r="EQ290" s="46"/>
      <c r="ER290" s="46"/>
      <c r="ES290" s="46"/>
      <c r="ET290" s="46"/>
      <c r="EU290" s="46"/>
      <c r="EV290" s="46"/>
      <c r="EW290" s="46"/>
      <c r="EX290" s="46"/>
      <c r="EY290" s="46"/>
      <c r="EZ290" s="46"/>
      <c r="FA290" s="46"/>
      <c r="FB290" s="46"/>
      <c r="FC290" s="46"/>
      <c r="FD290" s="46"/>
      <c r="FE290" s="46"/>
      <c r="FF290" s="46"/>
      <c r="FG290" s="46"/>
      <c r="FH290" s="46"/>
      <c r="FI290" s="46"/>
      <c r="FJ290" s="46"/>
      <c r="FK290" s="46"/>
      <c r="FL290" s="46"/>
      <c r="FM290" s="46"/>
    </row>
    <row r="291" spans="3:206" ht="150" customHeight="1" thickBot="1" x14ac:dyDescent="0.5">
      <c r="C291" s="336"/>
      <c r="D291" s="337"/>
      <c r="E291" s="338"/>
      <c r="G291" s="368"/>
      <c r="H291" s="369"/>
      <c r="I291" s="369"/>
      <c r="J291" s="369"/>
      <c r="K291" s="369"/>
      <c r="L291" s="369"/>
      <c r="M291" s="370"/>
      <c r="N291" s="384"/>
      <c r="P291" s="312"/>
      <c r="Q291" s="313"/>
      <c r="R291" s="313"/>
      <c r="S291" s="313"/>
      <c r="T291" s="313"/>
      <c r="U291" s="313"/>
      <c r="V291" s="314"/>
      <c r="W291" s="384"/>
      <c r="X291" s="59"/>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s="46"/>
      <c r="DR291" s="46"/>
      <c r="DS291" s="46"/>
      <c r="DT291" s="46"/>
      <c r="DU291" s="46"/>
      <c r="DV291" s="46"/>
      <c r="DW291" s="46"/>
      <c r="DX291" s="46"/>
      <c r="DY291" s="46"/>
      <c r="DZ291" s="46"/>
      <c r="EA291" s="46"/>
      <c r="EB291" s="46"/>
      <c r="EC291" s="46"/>
      <c r="ED291" s="46"/>
      <c r="EE291" s="46"/>
      <c r="EF291" s="46"/>
      <c r="EG291" s="46"/>
      <c r="EH291" s="46"/>
      <c r="EI291" s="46"/>
      <c r="EJ291" s="46"/>
      <c r="EK291" s="46"/>
      <c r="EL291" s="46"/>
      <c r="EM291" s="46"/>
      <c r="EN291" s="46"/>
      <c r="EO291" s="46"/>
      <c r="EP291" s="46"/>
      <c r="EQ291" s="46"/>
      <c r="ER291" s="46"/>
      <c r="ES291" s="46"/>
      <c r="ET291" s="46"/>
      <c r="EU291" s="46"/>
      <c r="EV291" s="46"/>
      <c r="EW291" s="46"/>
      <c r="EX291" s="46"/>
      <c r="EY291" s="46"/>
      <c r="EZ291" s="46"/>
      <c r="FA291" s="46"/>
      <c r="FB291" s="46"/>
      <c r="FC291" s="46"/>
      <c r="FD291" s="46"/>
      <c r="FE291" s="46"/>
      <c r="FF291" s="46"/>
      <c r="FG291" s="46"/>
      <c r="FH291" s="46"/>
      <c r="FI291" s="46"/>
      <c r="FJ291" s="46"/>
      <c r="FK291" s="46"/>
      <c r="FL291" s="46"/>
      <c r="FM291" s="46"/>
    </row>
    <row r="292" spans="3:206" ht="19" thickBot="1" x14ac:dyDescent="0.5">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s="46"/>
      <c r="DR292" s="46"/>
      <c r="DS292" s="46"/>
      <c r="DT292" s="46"/>
      <c r="DU292" s="46"/>
      <c r="DV292" s="46"/>
      <c r="DW292" s="46"/>
      <c r="DX292" s="46"/>
      <c r="DY292" s="46"/>
      <c r="DZ292" s="46"/>
      <c r="EA292" s="46"/>
      <c r="EB292" s="46"/>
      <c r="EC292" s="46"/>
      <c r="ED292" s="46"/>
      <c r="EE292" s="46"/>
      <c r="EF292" s="46"/>
      <c r="EG292" s="46"/>
      <c r="EH292" s="46"/>
      <c r="EI292" s="46"/>
      <c r="EJ292" s="46"/>
      <c r="EK292" s="46"/>
      <c r="EL292" s="46"/>
      <c r="EM292" s="46"/>
      <c r="EN292" s="46"/>
      <c r="EO292" s="46"/>
      <c r="EP292" s="46"/>
      <c r="EQ292" s="46"/>
      <c r="ER292" s="46"/>
      <c r="ES292" s="46"/>
      <c r="ET292" s="46"/>
      <c r="EU292" s="46"/>
      <c r="EV292" s="46"/>
      <c r="EW292" s="46"/>
      <c r="EX292" s="46"/>
      <c r="EY292" s="46"/>
      <c r="EZ292" s="46"/>
      <c r="FA292" s="46"/>
      <c r="FB292" s="46"/>
      <c r="FC292" s="46"/>
      <c r="FD292" s="46"/>
      <c r="FE292" s="46"/>
      <c r="FF292" s="46"/>
      <c r="FG292" s="46"/>
      <c r="FH292" s="46"/>
      <c r="FI292" s="46"/>
      <c r="FJ292" s="46"/>
      <c r="FK292" s="46"/>
      <c r="FL292" s="46"/>
      <c r="FM292" s="46"/>
    </row>
    <row r="293" spans="3:206" ht="74.5" thickBot="1" x14ac:dyDescent="0.5">
      <c r="G293" s="229" t="s">
        <v>327</v>
      </c>
      <c r="H293" s="229" t="s">
        <v>328</v>
      </c>
      <c r="I293" s="324" t="s">
        <v>329</v>
      </c>
      <c r="J293" s="325"/>
      <c r="K293" s="325"/>
      <c r="L293" s="325"/>
      <c r="M293" s="325"/>
      <c r="P293" s="228" t="s">
        <v>327</v>
      </c>
      <c r="Q293" s="228" t="s">
        <v>328</v>
      </c>
      <c r="R293" s="326" t="s">
        <v>330</v>
      </c>
      <c r="S293" s="327"/>
      <c r="T293" s="327"/>
      <c r="U293" s="327"/>
      <c r="V293" s="327"/>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s="46"/>
      <c r="DR293" s="46"/>
      <c r="DS293" s="46"/>
      <c r="DT293" s="46"/>
      <c r="DU293" s="46"/>
      <c r="DV293" s="46"/>
      <c r="DW293" s="46"/>
      <c r="DX293" s="46"/>
      <c r="DY293" s="46"/>
      <c r="DZ293" s="46"/>
      <c r="EA293" s="46"/>
      <c r="EB293" s="46"/>
      <c r="EC293" s="46"/>
      <c r="ED293" s="46"/>
      <c r="EE293" s="46"/>
      <c r="EF293" s="46"/>
      <c r="EG293" s="46"/>
      <c r="EH293" s="46"/>
      <c r="EI293" s="46"/>
      <c r="EJ293" s="46"/>
      <c r="EK293" s="46"/>
      <c r="EL293" s="46"/>
      <c r="EM293" s="46"/>
      <c r="EN293" s="46"/>
      <c r="EO293" s="46"/>
      <c r="EP293" s="46"/>
      <c r="EQ293" s="46"/>
      <c r="ER293" s="46"/>
      <c r="ES293" s="46"/>
      <c r="ET293" s="46"/>
      <c r="EU293" s="46"/>
      <c r="EV293" s="46"/>
      <c r="EW293" s="46"/>
      <c r="EX293" s="46"/>
      <c r="EY293" s="46"/>
      <c r="EZ293" s="46"/>
      <c r="FA293" s="46"/>
      <c r="FB293" s="46"/>
      <c r="FC293" s="46"/>
      <c r="FD293" s="46"/>
      <c r="FE293" s="46"/>
      <c r="FF293" s="46"/>
      <c r="FG293" s="46"/>
      <c r="FH293" s="46"/>
      <c r="FI293" s="46"/>
      <c r="FJ293" s="46"/>
      <c r="FK293" s="46"/>
      <c r="FL293" s="46"/>
      <c r="FM293" s="46"/>
    </row>
    <row r="294" spans="3:206" ht="130.5" customHeight="1" thickBot="1" x14ac:dyDescent="0.5">
      <c r="G294" s="108" t="s">
        <v>331</v>
      </c>
      <c r="H294" s="16">
        <f>BV288</f>
        <v>0</v>
      </c>
      <c r="I294" s="306"/>
      <c r="J294" s="306"/>
      <c r="K294" s="306"/>
      <c r="L294" s="306"/>
      <c r="M294" s="306"/>
      <c r="P294" s="108" t="s">
        <v>331</v>
      </c>
      <c r="Q294" s="16">
        <f>DR288</f>
        <v>0</v>
      </c>
      <c r="R294" s="306"/>
      <c r="S294" s="306"/>
      <c r="T294" s="306"/>
      <c r="U294" s="306"/>
      <c r="V294" s="30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s="46"/>
      <c r="DR294" s="46"/>
      <c r="DS294" s="46"/>
      <c r="DT294" s="46"/>
      <c r="DU294" s="46"/>
      <c r="DV294" s="46"/>
      <c r="DW294" s="46"/>
      <c r="DX294" s="46"/>
      <c r="DY294" s="46"/>
      <c r="DZ294" s="46"/>
      <c r="EA294" s="46"/>
      <c r="EB294" s="46"/>
      <c r="EC294" s="46"/>
      <c r="ED294" s="46"/>
      <c r="EE294" s="46"/>
      <c r="EF294" s="46"/>
      <c r="EG294" s="46"/>
      <c r="EH294" s="46"/>
      <c r="EI294" s="46"/>
      <c r="EJ294" s="46"/>
      <c r="EK294" s="46"/>
      <c r="EL294" s="46"/>
      <c r="EM294" s="46"/>
      <c r="EN294" s="46"/>
      <c r="EO294" s="46"/>
      <c r="EP294" s="46"/>
      <c r="EQ294" s="46"/>
      <c r="ER294" s="46"/>
      <c r="ES294" s="46"/>
      <c r="ET294" s="46"/>
      <c r="EU294" s="46"/>
      <c r="EV294" s="46"/>
      <c r="EW294" s="46"/>
      <c r="EX294" s="46"/>
      <c r="EY294" s="46"/>
      <c r="EZ294" s="46"/>
      <c r="FA294" s="46"/>
      <c r="FB294" s="46"/>
      <c r="FC294" s="46"/>
      <c r="FD294" s="46"/>
      <c r="FE294" s="46"/>
      <c r="FF294" s="46"/>
      <c r="FG294" s="46"/>
      <c r="FH294" s="46"/>
      <c r="FI294" s="46"/>
      <c r="FJ294" s="46"/>
      <c r="FK294" s="46"/>
      <c r="FL294" s="46"/>
      <c r="FM294" s="46"/>
    </row>
    <row r="295" spans="3:206" ht="130.5" customHeight="1" thickBot="1" x14ac:dyDescent="0.5">
      <c r="G295" s="108" t="s">
        <v>332</v>
      </c>
      <c r="H295" s="16">
        <f>BW288</f>
        <v>0</v>
      </c>
      <c r="I295" s="306"/>
      <c r="J295" s="306"/>
      <c r="K295" s="306"/>
      <c r="L295" s="306"/>
      <c r="M295" s="306"/>
      <c r="P295" s="108" t="s">
        <v>332</v>
      </c>
      <c r="Q295" s="16">
        <f>DS288</f>
        <v>0</v>
      </c>
      <c r="R295" s="306"/>
      <c r="S295" s="306"/>
      <c r="T295" s="306"/>
      <c r="U295" s="306"/>
      <c r="V295" s="30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s="46"/>
      <c r="DR295" s="46"/>
      <c r="DS295" s="46"/>
      <c r="DT295" s="46"/>
      <c r="DU295" s="46"/>
      <c r="DV295" s="46"/>
      <c r="DW295" s="46"/>
      <c r="DX295" s="46"/>
      <c r="DY295" s="46"/>
      <c r="DZ295" s="46"/>
      <c r="EA295" s="46"/>
      <c r="EB295" s="46"/>
      <c r="EC295" s="46"/>
      <c r="ED295" s="46"/>
      <c r="EE295" s="46"/>
      <c r="EF295" s="46"/>
      <c r="EG295" s="46"/>
      <c r="EH295" s="46"/>
      <c r="EI295" s="46"/>
      <c r="EJ295" s="46"/>
      <c r="EK295" s="46"/>
      <c r="EL295" s="46"/>
      <c r="EM295" s="46"/>
      <c r="EN295" s="46"/>
      <c r="EO295" s="46"/>
      <c r="EP295" s="46"/>
      <c r="EQ295" s="46"/>
      <c r="ER295" s="46"/>
      <c r="ES295" s="46"/>
      <c r="ET295" s="46"/>
      <c r="EU295" s="46"/>
      <c r="EV295" s="46"/>
      <c r="EW295" s="46"/>
      <c r="EX295" s="46"/>
      <c r="EY295" s="46"/>
      <c r="EZ295" s="46"/>
      <c r="FA295" s="46"/>
      <c r="FB295" s="46"/>
      <c r="FC295" s="46"/>
      <c r="FD295" s="46"/>
      <c r="FE295" s="46"/>
      <c r="FF295" s="46"/>
      <c r="FG295" s="46"/>
      <c r="FH295" s="46"/>
      <c r="FI295" s="46"/>
      <c r="FJ295" s="46"/>
      <c r="FK295" s="46"/>
      <c r="FL295" s="46"/>
      <c r="FM295" s="46"/>
    </row>
    <row r="296" spans="3:206" ht="130.5" customHeight="1" thickBot="1" x14ac:dyDescent="0.5">
      <c r="G296" s="108" t="s">
        <v>333</v>
      </c>
      <c r="H296" s="16">
        <f>BX288</f>
        <v>0</v>
      </c>
      <c r="I296" s="306"/>
      <c r="J296" s="306"/>
      <c r="K296" s="306"/>
      <c r="L296" s="306"/>
      <c r="M296" s="306"/>
      <c r="P296" s="108" t="s">
        <v>333</v>
      </c>
      <c r="Q296" s="16">
        <f>DT288</f>
        <v>0</v>
      </c>
      <c r="R296" s="306"/>
      <c r="S296" s="306"/>
      <c r="T296" s="306"/>
      <c r="U296" s="306"/>
      <c r="V296" s="30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row>
    <row r="297" spans="3:206" ht="130.5" customHeight="1" thickBot="1" x14ac:dyDescent="0.5">
      <c r="G297" s="108" t="s">
        <v>334</v>
      </c>
      <c r="H297" s="16">
        <f>BY288</f>
        <v>0</v>
      </c>
      <c r="I297" s="306"/>
      <c r="J297" s="306"/>
      <c r="K297" s="306"/>
      <c r="L297" s="306"/>
      <c r="M297" s="306"/>
      <c r="P297" s="108" t="s">
        <v>334</v>
      </c>
      <c r="Q297" s="16">
        <f>DU288</f>
        <v>0</v>
      </c>
      <c r="R297" s="306"/>
      <c r="S297" s="306"/>
      <c r="T297" s="306"/>
      <c r="U297" s="306"/>
      <c r="V297" s="30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s="46"/>
      <c r="DR297" s="46"/>
      <c r="DS297" s="46"/>
      <c r="DT297" s="46"/>
      <c r="DU297" s="46"/>
      <c r="DV297" s="46"/>
      <c r="DW297" s="46"/>
      <c r="DX297" s="46"/>
      <c r="DY297" s="46"/>
      <c r="DZ297" s="46"/>
      <c r="EA297" s="46"/>
      <c r="EB297" s="46"/>
      <c r="EC297" s="46"/>
      <c r="ED297" s="46"/>
      <c r="EE297" s="46"/>
      <c r="EF297" s="46"/>
      <c r="EG297" s="46"/>
      <c r="EH297" s="46"/>
      <c r="EI297" s="46"/>
      <c r="EJ297" s="46"/>
      <c r="EK297" s="46"/>
      <c r="EL297" s="46"/>
      <c r="EM297" s="46"/>
      <c r="EN297" s="46"/>
      <c r="EO297" s="46"/>
      <c r="EP297" s="46"/>
      <c r="EQ297" s="46"/>
      <c r="ER297" s="46"/>
      <c r="ES297" s="46"/>
      <c r="ET297" s="46"/>
      <c r="EU297" s="46"/>
      <c r="EV297" s="46"/>
      <c r="EW297" s="46"/>
      <c r="EX297" s="46"/>
      <c r="EY297" s="46"/>
      <c r="EZ297" s="46"/>
      <c r="FA297" s="46"/>
      <c r="FB297" s="46"/>
      <c r="FC297" s="46"/>
      <c r="FD297" s="46"/>
      <c r="FE297" s="46"/>
      <c r="FF297" s="46"/>
      <c r="FG297" s="46"/>
      <c r="FH297" s="46"/>
      <c r="FI297" s="46"/>
      <c r="FJ297" s="46"/>
      <c r="FK297" s="46"/>
      <c r="FL297" s="46"/>
      <c r="FM297" s="46"/>
    </row>
    <row r="298" spans="3:206" ht="130.5" hidden="1" customHeight="1" thickBot="1" x14ac:dyDescent="0.5">
      <c r="G298" s="108" t="s">
        <v>335</v>
      </c>
      <c r="H298" s="16">
        <f>BZ288</f>
        <v>0</v>
      </c>
      <c r="I298" s="305" t="s">
        <v>336</v>
      </c>
      <c r="J298" s="305"/>
      <c r="K298" s="305"/>
      <c r="L298" s="305"/>
      <c r="M298" s="305"/>
      <c r="P298" s="108" t="s">
        <v>335</v>
      </c>
      <c r="Q298" s="16">
        <f>DV288</f>
        <v>0</v>
      </c>
      <c r="R298" s="306"/>
      <c r="S298" s="306"/>
      <c r="T298" s="306"/>
      <c r="U298" s="306"/>
      <c r="V298" s="30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s="46"/>
      <c r="DR298" s="46"/>
      <c r="DS298" s="46"/>
      <c r="DT298" s="46"/>
      <c r="DU298" s="46"/>
      <c r="DV298" s="46"/>
      <c r="DW298" s="46"/>
      <c r="DX298" s="46"/>
      <c r="DY298" s="46"/>
      <c r="DZ298" s="46"/>
      <c r="EA298" s="46"/>
      <c r="EB298" s="46"/>
      <c r="EC298" s="46"/>
      <c r="ED298" s="46"/>
      <c r="EE298" s="46"/>
      <c r="EF298" s="46"/>
      <c r="EG298" s="46"/>
      <c r="EH298" s="46"/>
      <c r="EI298" s="46"/>
      <c r="EJ298" s="46"/>
      <c r="EK298" s="46"/>
      <c r="EL298" s="46"/>
      <c r="EM298" s="46"/>
      <c r="EN298" s="46"/>
      <c r="EO298" s="46"/>
      <c r="EP298" s="46"/>
      <c r="EQ298" s="46"/>
      <c r="ER298" s="46"/>
      <c r="ES298" s="46"/>
      <c r="ET298" s="46"/>
      <c r="EU298" s="46"/>
      <c r="EV298" s="46"/>
      <c r="EW298" s="46"/>
      <c r="EX298" s="46"/>
      <c r="EY298" s="46"/>
      <c r="EZ298" s="46"/>
      <c r="FA298" s="46"/>
      <c r="FB298" s="46"/>
      <c r="FC298" s="46"/>
      <c r="FD298" s="46"/>
      <c r="FE298" s="46"/>
      <c r="FF298" s="46"/>
      <c r="FG298" s="46"/>
      <c r="FH298" s="46"/>
      <c r="FI298" s="46"/>
      <c r="FJ298" s="46"/>
      <c r="FK298" s="46"/>
      <c r="FL298" s="46"/>
      <c r="FM298" s="46"/>
    </row>
    <row r="299" spans="3:206" ht="18.5" x14ac:dyDescent="0.45">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s="46"/>
      <c r="DR299" s="46"/>
      <c r="DS299" s="46"/>
      <c r="DT299" s="46"/>
      <c r="DU299" s="46"/>
      <c r="DV299" s="46"/>
      <c r="DW299" s="46"/>
      <c r="DX299" s="46"/>
      <c r="DY299" s="46"/>
      <c r="DZ299" s="46"/>
      <c r="EA299" s="46"/>
      <c r="EB299" s="46"/>
      <c r="EC299" s="46"/>
      <c r="ED299" s="46"/>
      <c r="EE299" s="46"/>
      <c r="EF299" s="46"/>
      <c r="EG299" s="46"/>
      <c r="EH299" s="46"/>
      <c r="EI299" s="46"/>
      <c r="EJ299" s="46"/>
      <c r="EK299" s="46"/>
      <c r="EL299" s="46"/>
      <c r="EM299" s="46"/>
      <c r="EN299" s="46"/>
      <c r="EO299" s="46"/>
      <c r="EP299" s="46"/>
      <c r="EQ299" s="46"/>
      <c r="ER299" s="46"/>
      <c r="ES299" s="46"/>
      <c r="ET299" s="46"/>
      <c r="EU299" s="46"/>
      <c r="EV299" s="46"/>
      <c r="EW299" s="46"/>
      <c r="EX299" s="46"/>
      <c r="EY299" s="46"/>
      <c r="EZ299" s="46"/>
      <c r="FA299" s="46"/>
      <c r="FB299" s="46"/>
      <c r="FC299" s="46"/>
      <c r="FD299" s="46"/>
      <c r="FE299" s="46"/>
      <c r="FF299" s="46"/>
      <c r="FG299" s="46"/>
      <c r="FH299" s="46"/>
      <c r="FI299" s="46"/>
      <c r="FJ299" s="46"/>
      <c r="FK299" s="46"/>
      <c r="FL299" s="46"/>
      <c r="FM299" s="46"/>
    </row>
    <row r="300" spans="3:206" ht="18.5" x14ac:dyDescent="0.45">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s="46"/>
      <c r="DR300" s="46"/>
      <c r="DS300" s="46"/>
      <c r="DT300" s="46"/>
      <c r="DU300" s="46"/>
      <c r="DV300" s="46"/>
      <c r="DW300" s="46"/>
      <c r="DX300" s="46"/>
      <c r="DY300" s="46"/>
      <c r="DZ300" s="46"/>
      <c r="EA300" s="46"/>
      <c r="EB300" s="46"/>
      <c r="EC300" s="46"/>
      <c r="ED300" s="46"/>
      <c r="EE300" s="46"/>
      <c r="EF300" s="46"/>
      <c r="EG300" s="46"/>
      <c r="EH300" s="46"/>
      <c r="EI300" s="46"/>
      <c r="EJ300" s="46"/>
      <c r="EK300" s="46"/>
      <c r="EL300" s="46"/>
      <c r="EM300" s="46"/>
      <c r="EN300" s="46"/>
      <c r="EO300" s="46"/>
      <c r="EP300" s="46"/>
      <c r="EQ300" s="46"/>
      <c r="ER300" s="46"/>
      <c r="ES300" s="46"/>
      <c r="ET300" s="46"/>
      <c r="EU300" s="46"/>
      <c r="EV300" s="46"/>
      <c r="EW300" s="46"/>
      <c r="EX300" s="46"/>
      <c r="EY300" s="46"/>
      <c r="EZ300" s="46"/>
      <c r="FA300" s="46"/>
      <c r="FB300" s="46"/>
      <c r="FC300" s="46"/>
      <c r="FD300" s="46"/>
      <c r="FE300" s="46"/>
      <c r="FF300" s="46"/>
      <c r="FG300" s="46"/>
      <c r="FH300" s="46"/>
      <c r="FI300" s="46"/>
      <c r="FJ300" s="46"/>
      <c r="FK300" s="46"/>
      <c r="FL300" s="46"/>
      <c r="FM300" s="46"/>
    </row>
    <row r="301" spans="3:206" ht="21" customHeight="1" thickBot="1" x14ac:dyDescent="0.5">
      <c r="C301" s="216" t="s">
        <v>352</v>
      </c>
      <c r="D301" s="218"/>
      <c r="E301" s="218"/>
      <c r="F301" s="38"/>
      <c r="G301" s="219" t="s">
        <v>352</v>
      </c>
      <c r="H301" s="233"/>
      <c r="I301" s="233"/>
      <c r="J301" s="233"/>
      <c r="K301" s="233"/>
      <c r="L301" s="233"/>
      <c r="M301" s="233"/>
      <c r="N301" s="385" t="s">
        <v>86</v>
      </c>
      <c r="P301" s="224" t="s">
        <v>352</v>
      </c>
      <c r="Q301" s="226"/>
      <c r="R301" s="226"/>
      <c r="S301" s="226"/>
      <c r="T301" s="226"/>
      <c r="U301" s="226"/>
      <c r="V301" s="226"/>
      <c r="W301" s="399" t="s">
        <v>86</v>
      </c>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s="46"/>
      <c r="DR301" s="46"/>
      <c r="DS301" s="46"/>
      <c r="DT301" s="46"/>
      <c r="DU301" s="46"/>
      <c r="DV301" s="46"/>
      <c r="DW301" s="46"/>
      <c r="DX301" s="46"/>
      <c r="DY301" s="46"/>
      <c r="DZ301" s="46"/>
      <c r="EA301" s="46"/>
      <c r="EB301" s="46"/>
      <c r="EC301" s="46"/>
      <c r="ED301" s="46"/>
      <c r="EE301" s="46"/>
      <c r="EF301" s="46"/>
      <c r="EG301" s="46"/>
      <c r="EH301" s="46"/>
      <c r="EI301" s="46"/>
      <c r="EJ301" s="46"/>
      <c r="EK301" s="46"/>
      <c r="EL301" s="46"/>
      <c r="EM301" s="46"/>
      <c r="EN301" s="46"/>
      <c r="EO301" s="46"/>
      <c r="EP301" s="46"/>
      <c r="EQ301" s="46"/>
      <c r="ER301" s="46"/>
      <c r="ES301" s="46"/>
      <c r="ET301" s="46"/>
      <c r="EU301" s="46"/>
      <c r="EV301" s="46"/>
      <c r="EW301" s="46"/>
      <c r="EX301" s="46"/>
      <c r="EY301" s="46"/>
      <c r="EZ301" s="46"/>
      <c r="FA301" s="46"/>
      <c r="FB301" s="46"/>
      <c r="FC301" s="46"/>
      <c r="FD301" s="46"/>
      <c r="FE301" s="46"/>
      <c r="FF301" s="46"/>
      <c r="FG301" s="46"/>
      <c r="FH301" s="46"/>
      <c r="FI301" s="46"/>
      <c r="FJ301" s="46"/>
      <c r="FK301" s="46"/>
      <c r="FL301" s="46"/>
      <c r="FM301" s="46"/>
    </row>
    <row r="302" spans="3:206" ht="37.5" thickBot="1" x14ac:dyDescent="0.5">
      <c r="C302" s="217" t="s">
        <v>264</v>
      </c>
      <c r="D302" s="217"/>
      <c r="E302" s="218"/>
      <c r="G302" s="220" t="s">
        <v>265</v>
      </c>
      <c r="H302" s="379" t="s">
        <v>266</v>
      </c>
      <c r="I302" s="379"/>
      <c r="J302" s="379"/>
      <c r="K302" s="379"/>
      <c r="L302" s="380"/>
      <c r="M302" s="244" t="s">
        <v>4</v>
      </c>
      <c r="N302" s="385"/>
      <c r="P302" s="225" t="s">
        <v>267</v>
      </c>
      <c r="Q302" s="331" t="s">
        <v>266</v>
      </c>
      <c r="R302" s="331"/>
      <c r="S302" s="331"/>
      <c r="T302" s="331"/>
      <c r="U302" s="332"/>
      <c r="V302" s="244" t="s">
        <v>4</v>
      </c>
      <c r="W302" s="399"/>
      <c r="Y302" s="178" t="str">
        <f>C301</f>
        <v xml:space="preserve">Plan of Action 16: </v>
      </c>
      <c r="Z302" s="185" t="s">
        <v>271</v>
      </c>
      <c r="AA302" s="185" t="s">
        <v>272</v>
      </c>
      <c r="AB302" s="185" t="s">
        <v>273</v>
      </c>
      <c r="AC302" s="185" t="s">
        <v>274</v>
      </c>
      <c r="AD302" s="185" t="s">
        <v>275</v>
      </c>
      <c r="AE302" s="186" t="s">
        <v>276</v>
      </c>
      <c r="AF302" s="186" t="s">
        <v>277</v>
      </c>
      <c r="AG302" s="186" t="s">
        <v>278</v>
      </c>
      <c r="AH302" s="186" t="s">
        <v>279</v>
      </c>
      <c r="AI302" s="186" t="s">
        <v>280</v>
      </c>
      <c r="AJ302" s="186" t="s">
        <v>281</v>
      </c>
      <c r="AK302" s="186" t="s">
        <v>282</v>
      </c>
      <c r="AL302" s="186" t="s">
        <v>283</v>
      </c>
      <c r="AM302" s="186" t="s">
        <v>284</v>
      </c>
      <c r="AN302" s="186" t="s">
        <v>285</v>
      </c>
      <c r="AO302" s="186" t="s">
        <v>286</v>
      </c>
      <c r="AP302" s="187" t="s">
        <v>287</v>
      </c>
      <c r="AQ302" s="187" t="s">
        <v>288</v>
      </c>
      <c r="AR302" s="187" t="s">
        <v>289</v>
      </c>
      <c r="AS302" s="187" t="s">
        <v>290</v>
      </c>
      <c r="AT302" s="187" t="s">
        <v>291</v>
      </c>
      <c r="AU302" s="187" t="s">
        <v>292</v>
      </c>
      <c r="AV302" s="187" t="s">
        <v>293</v>
      </c>
      <c r="AW302" s="187" t="s">
        <v>294</v>
      </c>
      <c r="AX302" s="187" t="s">
        <v>295</v>
      </c>
      <c r="AY302" s="187" t="s">
        <v>296</v>
      </c>
      <c r="AZ302" s="187" t="s">
        <v>297</v>
      </c>
      <c r="BA302" s="187" t="s">
        <v>298</v>
      </c>
      <c r="BB302" s="187" t="s">
        <v>299</v>
      </c>
      <c r="BC302" s="187" t="s">
        <v>300</v>
      </c>
      <c r="BD302" s="187" t="s">
        <v>301</v>
      </c>
      <c r="BE302" s="187" t="s">
        <v>302</v>
      </c>
      <c r="BF302" s="187" t="s">
        <v>303</v>
      </c>
      <c r="BG302" s="187" t="s">
        <v>304</v>
      </c>
      <c r="BH302" s="187" t="s">
        <v>305</v>
      </c>
      <c r="BI302" s="187" t="s">
        <v>306</v>
      </c>
      <c r="BJ302" s="187" t="s">
        <v>307</v>
      </c>
      <c r="BK302" s="188" t="s">
        <v>308</v>
      </c>
      <c r="BL302" s="188" t="s">
        <v>309</v>
      </c>
      <c r="BM302" s="188" t="s">
        <v>310</v>
      </c>
      <c r="BN302" s="188" t="s">
        <v>311</v>
      </c>
      <c r="BO302" s="188" t="s">
        <v>312</v>
      </c>
      <c r="BP302" s="188" t="s">
        <v>313</v>
      </c>
      <c r="BQ302" s="188" t="s">
        <v>314</v>
      </c>
      <c r="BR302" s="188" t="s">
        <v>315</v>
      </c>
      <c r="BS302" s="188" t="s">
        <v>316</v>
      </c>
      <c r="BT302" s="188" t="s">
        <v>317</v>
      </c>
      <c r="BU302" s="188" t="s">
        <v>318</v>
      </c>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s="46"/>
      <c r="DR302" s="46"/>
      <c r="DS302" s="46"/>
      <c r="DT302" s="46"/>
      <c r="DU302" s="46"/>
      <c r="DV302" s="46"/>
      <c r="DW302" s="46"/>
      <c r="DX302" s="46"/>
      <c r="DY302" s="46"/>
      <c r="DZ302" s="46"/>
      <c r="EA302" s="46"/>
      <c r="EB302" s="46"/>
      <c r="EC302" s="46"/>
      <c r="ED302" s="46"/>
      <c r="EE302" s="46"/>
      <c r="EF302" s="46"/>
      <c r="EG302" s="46"/>
      <c r="EH302" s="46"/>
      <c r="EI302" s="46"/>
      <c r="EJ302" s="46"/>
      <c r="EK302" s="46"/>
      <c r="EL302" s="46"/>
      <c r="EM302" s="46"/>
      <c r="EN302" s="46"/>
      <c r="EO302" s="46"/>
      <c r="EP302" s="46"/>
      <c r="EQ302" s="46"/>
      <c r="ER302" s="46"/>
      <c r="ES302" s="46"/>
      <c r="ET302" s="46"/>
      <c r="EU302" s="46"/>
      <c r="EV302" s="46"/>
      <c r="EW302" s="46"/>
      <c r="EX302" s="46"/>
      <c r="EY302" s="46"/>
      <c r="EZ302" s="46"/>
      <c r="FA302" s="46"/>
      <c r="FB302" s="46"/>
      <c r="FC302" s="46"/>
      <c r="FD302" s="46"/>
      <c r="FE302" s="46"/>
      <c r="FF302" s="46"/>
      <c r="FG302" s="46"/>
      <c r="FH302" s="46"/>
      <c r="FI302" s="46"/>
      <c r="FJ302" s="46"/>
      <c r="FK302" s="46"/>
      <c r="FL302" s="46"/>
      <c r="FM302" s="46"/>
    </row>
    <row r="303" spans="3:206" ht="18" customHeight="1" thickBot="1" x14ac:dyDescent="0.5">
      <c r="C303" s="239" t="s">
        <v>268</v>
      </c>
      <c r="D303" s="218"/>
      <c r="E303" s="34"/>
      <c r="G303" s="372" t="s">
        <v>269</v>
      </c>
      <c r="H303" s="373"/>
      <c r="I303" s="34"/>
      <c r="J303" s="375" t="s">
        <v>270</v>
      </c>
      <c r="K303" s="373"/>
      <c r="L303" s="318" t="s">
        <v>4</v>
      </c>
      <c r="M303" s="319"/>
      <c r="N303" s="385"/>
      <c r="P303" s="328" t="s">
        <v>269</v>
      </c>
      <c r="Q303" s="329"/>
      <c r="R303" s="34"/>
      <c r="S303" s="330" t="s">
        <v>270</v>
      </c>
      <c r="T303" s="329"/>
      <c r="U303" s="318" t="s">
        <v>4</v>
      </c>
      <c r="V303" s="319"/>
      <c r="W303" s="399"/>
      <c r="X303" s="56"/>
      <c r="Y303" s="221" t="s">
        <v>740</v>
      </c>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5" t="s">
        <v>271</v>
      </c>
      <c r="BW303" s="185" t="s">
        <v>272</v>
      </c>
      <c r="BX303" s="185" t="s">
        <v>273</v>
      </c>
      <c r="BY303" s="185" t="s">
        <v>274</v>
      </c>
      <c r="BZ303" s="185" t="s">
        <v>275</v>
      </c>
      <c r="CA303" s="186" t="s">
        <v>276</v>
      </c>
      <c r="CB303" s="186" t="s">
        <v>277</v>
      </c>
      <c r="CC303" s="186" t="s">
        <v>278</v>
      </c>
      <c r="CD303" s="186" t="s">
        <v>279</v>
      </c>
      <c r="CE303" s="186" t="s">
        <v>280</v>
      </c>
      <c r="CF303" s="186" t="s">
        <v>281</v>
      </c>
      <c r="CG303" s="186" t="s">
        <v>282</v>
      </c>
      <c r="CH303" s="186" t="s">
        <v>283</v>
      </c>
      <c r="CI303" s="186" t="s">
        <v>284</v>
      </c>
      <c r="CJ303" s="186" t="s">
        <v>285</v>
      </c>
      <c r="CK303" s="186" t="s">
        <v>286</v>
      </c>
      <c r="CL303" s="187" t="s">
        <v>287</v>
      </c>
      <c r="CM303" s="187" t="s">
        <v>288</v>
      </c>
      <c r="CN303" s="187" t="s">
        <v>289</v>
      </c>
      <c r="CO303" s="187" t="s">
        <v>290</v>
      </c>
      <c r="CP303" s="187" t="s">
        <v>291</v>
      </c>
      <c r="CQ303" s="187" t="s">
        <v>292</v>
      </c>
      <c r="CR303" s="187" t="s">
        <v>293</v>
      </c>
      <c r="CS303" s="187" t="s">
        <v>294</v>
      </c>
      <c r="CT303" s="187" t="s">
        <v>295</v>
      </c>
      <c r="CU303" s="187" t="s">
        <v>296</v>
      </c>
      <c r="CV303" s="187" t="s">
        <v>297</v>
      </c>
      <c r="CW303" s="187" t="s">
        <v>298</v>
      </c>
      <c r="CX303" s="187" t="s">
        <v>299</v>
      </c>
      <c r="CY303" s="187" t="s">
        <v>300</v>
      </c>
      <c r="CZ303" s="187" t="s">
        <v>301</v>
      </c>
      <c r="DA303" s="187" t="s">
        <v>302</v>
      </c>
      <c r="DB303" s="187" t="s">
        <v>303</v>
      </c>
      <c r="DC303" s="187" t="s">
        <v>304</v>
      </c>
      <c r="DD303" s="187" t="s">
        <v>305</v>
      </c>
      <c r="DE303" s="187" t="s">
        <v>306</v>
      </c>
      <c r="DF303" s="187" t="s">
        <v>307</v>
      </c>
      <c r="DG303" s="188" t="s">
        <v>308</v>
      </c>
      <c r="DH303" s="188" t="s">
        <v>309</v>
      </c>
      <c r="DI303" s="188" t="s">
        <v>310</v>
      </c>
      <c r="DJ303" s="188" t="s">
        <v>311</v>
      </c>
      <c r="DK303" s="188" t="s">
        <v>312</v>
      </c>
      <c r="DL303" s="188" t="s">
        <v>313</v>
      </c>
      <c r="DM303" s="188" t="s">
        <v>314</v>
      </c>
      <c r="DN303" s="188" t="s">
        <v>315</v>
      </c>
      <c r="DO303" s="188" t="s">
        <v>316</v>
      </c>
      <c r="DP303" s="188" t="s">
        <v>317</v>
      </c>
      <c r="DQ303" s="188" t="s">
        <v>318</v>
      </c>
      <c r="DR303" s="185" t="s">
        <v>271</v>
      </c>
      <c r="DS303" s="185" t="s">
        <v>272</v>
      </c>
      <c r="DT303" s="185" t="s">
        <v>273</v>
      </c>
      <c r="DU303" s="185" t="s">
        <v>274</v>
      </c>
      <c r="DV303" s="185" t="s">
        <v>275</v>
      </c>
      <c r="DW303" s="186" t="s">
        <v>276</v>
      </c>
      <c r="DX303" s="186" t="s">
        <v>277</v>
      </c>
      <c r="DY303" s="186" t="s">
        <v>278</v>
      </c>
      <c r="DZ303" s="186" t="s">
        <v>279</v>
      </c>
      <c r="EA303" s="186" t="s">
        <v>280</v>
      </c>
      <c r="EB303" s="186" t="s">
        <v>281</v>
      </c>
      <c r="EC303" s="186" t="s">
        <v>282</v>
      </c>
      <c r="ED303" s="186" t="s">
        <v>283</v>
      </c>
      <c r="EE303" s="186" t="s">
        <v>284</v>
      </c>
      <c r="EF303" s="186" t="s">
        <v>285</v>
      </c>
      <c r="EG303" s="186" t="s">
        <v>286</v>
      </c>
      <c r="EH303" s="187" t="s">
        <v>287</v>
      </c>
      <c r="EI303" s="187" t="s">
        <v>288</v>
      </c>
      <c r="EJ303" s="187" t="s">
        <v>289</v>
      </c>
      <c r="EK303" s="187" t="s">
        <v>290</v>
      </c>
      <c r="EL303" s="187" t="s">
        <v>291</v>
      </c>
      <c r="EM303" s="187" t="s">
        <v>292</v>
      </c>
      <c r="EN303" s="187" t="s">
        <v>293</v>
      </c>
      <c r="EO303" s="187" t="s">
        <v>294</v>
      </c>
      <c r="EP303" s="187" t="s">
        <v>295</v>
      </c>
      <c r="EQ303" s="187" t="s">
        <v>296</v>
      </c>
      <c r="ER303" s="187" t="s">
        <v>297</v>
      </c>
      <c r="ES303" s="187" t="s">
        <v>298</v>
      </c>
      <c r="ET303" s="187" t="s">
        <v>299</v>
      </c>
      <c r="EU303" s="187" t="s">
        <v>300</v>
      </c>
      <c r="EV303" s="187" t="s">
        <v>301</v>
      </c>
      <c r="EW303" s="187" t="s">
        <v>302</v>
      </c>
      <c r="EX303" s="187" t="s">
        <v>303</v>
      </c>
      <c r="EY303" s="187" t="s">
        <v>304</v>
      </c>
      <c r="EZ303" s="187" t="s">
        <v>305</v>
      </c>
      <c r="FA303" s="187" t="s">
        <v>306</v>
      </c>
      <c r="FB303" s="187" t="s">
        <v>307</v>
      </c>
      <c r="FC303" s="188" t="s">
        <v>308</v>
      </c>
      <c r="FD303" s="188" t="s">
        <v>309</v>
      </c>
      <c r="FE303" s="188" t="s">
        <v>310</v>
      </c>
      <c r="FF303" s="188" t="s">
        <v>311</v>
      </c>
      <c r="FG303" s="188" t="s">
        <v>312</v>
      </c>
      <c r="FH303" s="188" t="s">
        <v>313</v>
      </c>
      <c r="FI303" s="188" t="s">
        <v>314</v>
      </c>
      <c r="FJ303" s="188" t="s">
        <v>315</v>
      </c>
      <c r="FK303" s="188" t="s">
        <v>316</v>
      </c>
      <c r="FL303" s="188" t="s">
        <v>317</v>
      </c>
      <c r="FM303" s="188" t="s">
        <v>318</v>
      </c>
    </row>
    <row r="304" spans="3:206" ht="18" customHeight="1" thickBot="1" x14ac:dyDescent="0.5">
      <c r="C304" s="239" t="s">
        <v>319</v>
      </c>
      <c r="D304" s="218"/>
      <c r="E304" s="34"/>
      <c r="G304" s="372" t="s">
        <v>320</v>
      </c>
      <c r="H304" s="373"/>
      <c r="I304" s="34"/>
      <c r="J304" s="375" t="s">
        <v>321</v>
      </c>
      <c r="K304" s="372"/>
      <c r="L304" s="373"/>
      <c r="M304" s="45" t="s">
        <v>4</v>
      </c>
      <c r="N304" s="385"/>
      <c r="P304" s="328" t="s">
        <v>320</v>
      </c>
      <c r="Q304" s="329"/>
      <c r="R304" s="34"/>
      <c r="S304" s="330" t="s">
        <v>321</v>
      </c>
      <c r="T304" s="328"/>
      <c r="U304" s="329"/>
      <c r="V304" s="45" t="s">
        <v>4</v>
      </c>
      <c r="W304" s="399"/>
      <c r="X304" s="57"/>
      <c r="Y304" s="222" t="s">
        <v>741</v>
      </c>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1"/>
      <c r="BQ304" s="181"/>
      <c r="BR304" s="181"/>
      <c r="BS304" s="181"/>
      <c r="BT304" s="181"/>
      <c r="BU304" s="181"/>
      <c r="BV304" s="181"/>
      <c r="BW304" s="181"/>
      <c r="BX304" s="181"/>
      <c r="BY304" s="181"/>
      <c r="BZ304" s="181"/>
      <c r="CA304" s="181"/>
      <c r="CB304" s="181"/>
      <c r="CC304" s="181"/>
      <c r="CD304" s="181"/>
      <c r="CE304" s="181"/>
      <c r="CF304" s="181"/>
      <c r="CG304" s="181"/>
      <c r="CH304" s="181"/>
      <c r="CI304" s="181"/>
      <c r="CJ304" s="181"/>
      <c r="CK304" s="181"/>
      <c r="CL304" s="181"/>
      <c r="CM304" s="181"/>
      <c r="CN304" s="181"/>
      <c r="CO304" s="181"/>
      <c r="CP304" s="181"/>
      <c r="CQ304" s="181"/>
      <c r="CR304" s="181"/>
      <c r="CS304" s="181"/>
      <c r="CT304" s="181"/>
      <c r="CU304" s="181"/>
      <c r="CV304" s="181"/>
      <c r="CW304" s="181"/>
      <c r="CX304" s="181"/>
      <c r="CY304" s="181"/>
      <c r="CZ304" s="181"/>
      <c r="DA304" s="181"/>
      <c r="DB304" s="181"/>
      <c r="DC304" s="181"/>
      <c r="DD304" s="181"/>
      <c r="DE304" s="181"/>
      <c r="DF304" s="181"/>
      <c r="DG304" s="181"/>
      <c r="DH304" s="181"/>
      <c r="DI304" s="181"/>
      <c r="DJ304" s="181"/>
      <c r="DK304" s="181"/>
      <c r="DL304" s="181"/>
      <c r="DM304" s="181"/>
      <c r="DN304" s="181"/>
      <c r="DO304" s="181"/>
      <c r="DP304" s="181"/>
      <c r="DQ304" s="181"/>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c r="FN304">
        <f>'Coversheet'!$D$13</f>
        <v>0</v>
      </c>
      <c r="FO304">
        <f>'Coversheet'!$D$14</f>
        <v>0</v>
      </c>
      <c r="FP304">
        <f>'Coversheet'!$D$12</f>
        <v>0</v>
      </c>
      <c r="FQ304" t="str">
        <f>'Coversheet'!$D$15</f>
        <v>Select</v>
      </c>
      <c r="FR304" t="str">
        <f>$E$29</f>
        <v>AFRPS Development</v>
      </c>
      <c r="FS304" s="9">
        <f>E303</f>
        <v>0</v>
      </c>
      <c r="FT304" s="9">
        <f>E304</f>
        <v>0</v>
      </c>
      <c r="FU304" s="37">
        <f>C306</f>
        <v>0</v>
      </c>
      <c r="FV304" s="37" t="s">
        <v>322</v>
      </c>
      <c r="FW304" s="37"/>
      <c r="FX304" s="37" t="s">
        <v>322</v>
      </c>
      <c r="FY304" s="37" t="s">
        <v>322</v>
      </c>
      <c r="FZ304" s="37" t="s">
        <v>322</v>
      </c>
      <c r="GA304" s="9">
        <f>I303</f>
        <v>0</v>
      </c>
      <c r="GB304" s="9">
        <f>I304</f>
        <v>0</v>
      </c>
      <c r="GC304" t="str">
        <f>L303</f>
        <v>Select</v>
      </c>
      <c r="GD304" s="43" t="str">
        <f>M304</f>
        <v>Select</v>
      </c>
      <c r="GE304">
        <f>G306</f>
        <v>0</v>
      </c>
      <c r="GF304">
        <f>I310</f>
        <v>0</v>
      </c>
      <c r="GG304">
        <f>I311</f>
        <v>0</v>
      </c>
      <c r="GH304">
        <f>I312</f>
        <v>0</v>
      </c>
      <c r="GI304">
        <f>I313</f>
        <v>0</v>
      </c>
      <c r="GJ304" t="str">
        <f>I314</f>
        <v>N/A</v>
      </c>
      <c r="GK304">
        <f>N306</f>
        <v>0</v>
      </c>
      <c r="GL304" s="9">
        <f>R303</f>
        <v>0</v>
      </c>
      <c r="GM304" s="9">
        <f>R304</f>
        <v>0</v>
      </c>
      <c r="GN304" t="str">
        <f>U303</f>
        <v>Select</v>
      </c>
      <c r="GO304" t="str">
        <f>V304</f>
        <v>Select</v>
      </c>
      <c r="GP304" t="str">
        <f>P306</f>
        <v>[If this Plan of Action was reported as complete at your Mid-Year Progress report and no additional updates are needed please skip the Annual Response Section. Otherwise, complete the fields above and replace bracketed text with your progress report response]</v>
      </c>
      <c r="GQ304">
        <f>R310</f>
        <v>0</v>
      </c>
      <c r="GR304">
        <f>R311</f>
        <v>0</v>
      </c>
      <c r="GS304">
        <f>R312</f>
        <v>0</v>
      </c>
      <c r="GT304">
        <f>R313</f>
        <v>0</v>
      </c>
      <c r="GU304">
        <f>R314</f>
        <v>0</v>
      </c>
      <c r="GV304">
        <f>W306</f>
        <v>0</v>
      </c>
      <c r="GX304">
        <v>16</v>
      </c>
    </row>
    <row r="305" spans="3:206" ht="21" customHeight="1" thickBot="1" x14ac:dyDescent="0.5">
      <c r="C305" s="371" t="s">
        <v>323</v>
      </c>
      <c r="D305" s="371"/>
      <c r="E305" s="371"/>
      <c r="G305" s="235" t="s">
        <v>324</v>
      </c>
      <c r="H305" s="233"/>
      <c r="I305" s="233"/>
      <c r="J305" s="233"/>
      <c r="K305" s="233"/>
      <c r="L305" s="233"/>
      <c r="M305" s="233"/>
      <c r="N305" s="386"/>
      <c r="P305" s="227" t="s">
        <v>325</v>
      </c>
      <c r="Q305" s="227"/>
      <c r="R305" s="227"/>
      <c r="S305" s="227"/>
      <c r="T305" s="227"/>
      <c r="U305" s="227"/>
      <c r="V305" s="227"/>
      <c r="W305" s="400"/>
      <c r="X305" s="58"/>
      <c r="Y305" s="223" t="s">
        <v>742</v>
      </c>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c r="BF305" s="181"/>
      <c r="BG305" s="181"/>
      <c r="BH305" s="181"/>
      <c r="BI305" s="181"/>
      <c r="BJ305" s="181"/>
      <c r="BK305" s="181"/>
      <c r="BL305" s="181"/>
      <c r="BM305" s="181"/>
      <c r="BN305" s="181"/>
      <c r="BO305" s="181"/>
      <c r="BP305" s="181"/>
      <c r="BQ305" s="181"/>
      <c r="BR305" s="181"/>
      <c r="BS305" s="181"/>
      <c r="BT305" s="181"/>
      <c r="BU305" s="181"/>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s="46"/>
      <c r="DR305" s="46"/>
      <c r="DS305" s="46"/>
      <c r="DT305" s="46"/>
      <c r="DU305" s="46"/>
      <c r="DV305" s="46"/>
      <c r="DW305" s="46"/>
      <c r="DX305" s="46"/>
      <c r="DY305" s="46"/>
      <c r="DZ305" s="46"/>
      <c r="EA305" s="46"/>
      <c r="EB305" s="46"/>
      <c r="EC305" s="46"/>
      <c r="ED305" s="46"/>
      <c r="EE305" s="46"/>
      <c r="EF305" s="46"/>
      <c r="EG305" s="46"/>
      <c r="EH305" s="46"/>
      <c r="EI305" s="46"/>
      <c r="EJ305" s="46"/>
      <c r="EK305" s="46"/>
      <c r="EL305" s="46"/>
      <c r="EM305" s="46"/>
      <c r="EN305" s="46"/>
      <c r="EO305" s="46"/>
      <c r="EP305" s="46"/>
      <c r="EQ305" s="46"/>
      <c r="ER305" s="46"/>
      <c r="ES305" s="46"/>
      <c r="ET305" s="46"/>
      <c r="EU305" s="46"/>
      <c r="EV305" s="46"/>
      <c r="EW305" s="46"/>
      <c r="EX305" s="46"/>
      <c r="EY305" s="46"/>
      <c r="EZ305" s="46"/>
      <c r="FA305" s="46"/>
      <c r="FB305" s="46"/>
      <c r="FC305" s="46"/>
      <c r="FD305" s="46"/>
      <c r="FE305" s="46"/>
      <c r="FF305" s="46"/>
      <c r="FG305" s="46"/>
      <c r="FH305" s="46"/>
      <c r="FI305" s="46"/>
      <c r="FJ305" s="46"/>
      <c r="FK305" s="46"/>
      <c r="FL305" s="46"/>
      <c r="FM305" s="46"/>
    </row>
    <row r="306" spans="3:206" ht="150" customHeight="1" x14ac:dyDescent="0.45">
      <c r="C306" s="333"/>
      <c r="D306" s="334"/>
      <c r="E306" s="335"/>
      <c r="G306" s="309"/>
      <c r="H306" s="366"/>
      <c r="I306" s="366"/>
      <c r="J306" s="366"/>
      <c r="K306" s="366"/>
      <c r="L306" s="366"/>
      <c r="M306" s="367"/>
      <c r="N306" s="383"/>
      <c r="P306" s="309" t="s">
        <v>326</v>
      </c>
      <c r="Q306" s="310"/>
      <c r="R306" s="310"/>
      <c r="S306" s="310"/>
      <c r="T306" s="310"/>
      <c r="U306" s="310"/>
      <c r="V306" s="311"/>
      <c r="W306" s="383"/>
      <c r="X306" s="59"/>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s="46"/>
      <c r="DR306" s="46"/>
      <c r="DS306" s="46"/>
      <c r="DT306" s="46"/>
      <c r="DU306" s="46"/>
      <c r="DV306" s="46"/>
      <c r="DW306" s="46"/>
      <c r="DX306" s="46"/>
      <c r="DY306" s="46"/>
      <c r="DZ306" s="46"/>
      <c r="EA306" s="46"/>
      <c r="EB306" s="46"/>
      <c r="EC306" s="46"/>
      <c r="ED306" s="46"/>
      <c r="EE306" s="46"/>
      <c r="EF306" s="46"/>
      <c r="EG306" s="46"/>
      <c r="EH306" s="46"/>
      <c r="EI306" s="46"/>
      <c r="EJ306" s="46"/>
      <c r="EK306" s="46"/>
      <c r="EL306" s="46"/>
      <c r="EM306" s="46"/>
      <c r="EN306" s="46"/>
      <c r="EO306" s="46"/>
      <c r="EP306" s="46"/>
      <c r="EQ306" s="46"/>
      <c r="ER306" s="46"/>
      <c r="ES306" s="46"/>
      <c r="ET306" s="46"/>
      <c r="EU306" s="46"/>
      <c r="EV306" s="46"/>
      <c r="EW306" s="46"/>
      <c r="EX306" s="46"/>
      <c r="EY306" s="46"/>
      <c r="EZ306" s="46"/>
      <c r="FA306" s="46"/>
      <c r="FB306" s="46"/>
      <c r="FC306" s="46"/>
      <c r="FD306" s="46"/>
      <c r="FE306" s="46"/>
      <c r="FF306" s="46"/>
      <c r="FG306" s="46"/>
      <c r="FH306" s="46"/>
      <c r="FI306" s="46"/>
      <c r="FJ306" s="46"/>
      <c r="FK306" s="46"/>
      <c r="FL306" s="46"/>
      <c r="FM306" s="46"/>
    </row>
    <row r="307" spans="3:206" ht="150" customHeight="1" thickBot="1" x14ac:dyDescent="0.5">
      <c r="C307" s="336"/>
      <c r="D307" s="337"/>
      <c r="E307" s="338"/>
      <c r="G307" s="368"/>
      <c r="H307" s="369"/>
      <c r="I307" s="369"/>
      <c r="J307" s="369"/>
      <c r="K307" s="369"/>
      <c r="L307" s="369"/>
      <c r="M307" s="370"/>
      <c r="N307" s="384"/>
      <c r="P307" s="312"/>
      <c r="Q307" s="313"/>
      <c r="R307" s="313"/>
      <c r="S307" s="313"/>
      <c r="T307" s="313"/>
      <c r="U307" s="313"/>
      <c r="V307" s="314"/>
      <c r="W307" s="384"/>
      <c r="X307" s="59"/>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s="46"/>
      <c r="DR307" s="46"/>
      <c r="DS307" s="46"/>
      <c r="DT307" s="46"/>
      <c r="DU307" s="46"/>
      <c r="DV307" s="46"/>
      <c r="DW307" s="46"/>
      <c r="DX307" s="46"/>
      <c r="DY307" s="46"/>
      <c r="DZ307" s="46"/>
      <c r="EA307" s="46"/>
      <c r="EB307" s="46"/>
      <c r="EC307" s="46"/>
      <c r="ED307" s="46"/>
      <c r="EE307" s="46"/>
      <c r="EF307" s="46"/>
      <c r="EG307" s="46"/>
      <c r="EH307" s="46"/>
      <c r="EI307" s="46"/>
      <c r="EJ307" s="46"/>
      <c r="EK307" s="46"/>
      <c r="EL307" s="46"/>
      <c r="EM307" s="46"/>
      <c r="EN307" s="46"/>
      <c r="EO307" s="46"/>
      <c r="EP307" s="46"/>
      <c r="EQ307" s="46"/>
      <c r="ER307" s="46"/>
      <c r="ES307" s="46"/>
      <c r="ET307" s="46"/>
      <c r="EU307" s="46"/>
      <c r="EV307" s="46"/>
      <c r="EW307" s="46"/>
      <c r="EX307" s="46"/>
      <c r="EY307" s="46"/>
      <c r="EZ307" s="46"/>
      <c r="FA307" s="46"/>
      <c r="FB307" s="46"/>
      <c r="FC307" s="46"/>
      <c r="FD307" s="46"/>
      <c r="FE307" s="46"/>
      <c r="FF307" s="46"/>
      <c r="FG307" s="46"/>
      <c r="FH307" s="46"/>
      <c r="FI307" s="46"/>
      <c r="FJ307" s="46"/>
      <c r="FK307" s="46"/>
      <c r="FL307" s="46"/>
      <c r="FM307" s="46"/>
    </row>
    <row r="308" spans="3:206" ht="19" thickBot="1" x14ac:dyDescent="0.5">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s="46"/>
      <c r="DR308" s="46"/>
      <c r="DS308" s="46"/>
      <c r="DT308" s="46"/>
      <c r="DU308" s="46"/>
      <c r="DV308" s="46"/>
      <c r="DW308" s="46"/>
      <c r="DX308" s="46"/>
      <c r="DY308" s="46"/>
      <c r="DZ308" s="46"/>
      <c r="EA308" s="46"/>
      <c r="EB308" s="46"/>
      <c r="EC308" s="46"/>
      <c r="ED308" s="46"/>
      <c r="EE308" s="46"/>
      <c r="EF308" s="46"/>
      <c r="EG308" s="46"/>
      <c r="EH308" s="46"/>
      <c r="EI308" s="46"/>
      <c r="EJ308" s="46"/>
      <c r="EK308" s="46"/>
      <c r="EL308" s="46"/>
      <c r="EM308" s="46"/>
      <c r="EN308" s="46"/>
      <c r="EO308" s="46"/>
      <c r="EP308" s="46"/>
      <c r="EQ308" s="46"/>
      <c r="ER308" s="46"/>
      <c r="ES308" s="46"/>
      <c r="ET308" s="46"/>
      <c r="EU308" s="46"/>
      <c r="EV308" s="46"/>
      <c r="EW308" s="46"/>
      <c r="EX308" s="46"/>
      <c r="EY308" s="46"/>
      <c r="EZ308" s="46"/>
      <c r="FA308" s="46"/>
      <c r="FB308" s="46"/>
      <c r="FC308" s="46"/>
      <c r="FD308" s="46"/>
      <c r="FE308" s="46"/>
      <c r="FF308" s="46"/>
      <c r="FG308" s="46"/>
      <c r="FH308" s="46"/>
      <c r="FI308" s="46"/>
      <c r="FJ308" s="46"/>
      <c r="FK308" s="46"/>
      <c r="FL308" s="46"/>
      <c r="FM308" s="46"/>
    </row>
    <row r="309" spans="3:206" ht="74.5" thickBot="1" x14ac:dyDescent="0.5">
      <c r="G309" s="229" t="s">
        <v>327</v>
      </c>
      <c r="H309" s="229" t="s">
        <v>328</v>
      </c>
      <c r="I309" s="324" t="s">
        <v>329</v>
      </c>
      <c r="J309" s="325"/>
      <c r="K309" s="325"/>
      <c r="L309" s="325"/>
      <c r="M309" s="325"/>
      <c r="P309" s="228" t="s">
        <v>327</v>
      </c>
      <c r="Q309" s="228" t="s">
        <v>328</v>
      </c>
      <c r="R309" s="326" t="s">
        <v>330</v>
      </c>
      <c r="S309" s="327"/>
      <c r="T309" s="327"/>
      <c r="U309" s="327"/>
      <c r="V309" s="327"/>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s="46"/>
      <c r="DR309" s="46"/>
      <c r="DS309" s="46"/>
      <c r="DT309" s="46"/>
      <c r="DU309" s="46"/>
      <c r="DV309" s="46"/>
      <c r="DW309" s="46"/>
      <c r="DX309" s="46"/>
      <c r="DY309" s="46"/>
      <c r="DZ309" s="46"/>
      <c r="EA309" s="46"/>
      <c r="EB309" s="46"/>
      <c r="EC309" s="46"/>
      <c r="ED309" s="46"/>
      <c r="EE309" s="46"/>
      <c r="EF309" s="46"/>
      <c r="EG309" s="46"/>
      <c r="EH309" s="46"/>
      <c r="EI309" s="46"/>
      <c r="EJ309" s="46"/>
      <c r="EK309" s="46"/>
      <c r="EL309" s="46"/>
      <c r="EM309" s="46"/>
      <c r="EN309" s="46"/>
      <c r="EO309" s="46"/>
      <c r="EP309" s="46"/>
      <c r="EQ309" s="46"/>
      <c r="ER309" s="46"/>
      <c r="ES309" s="46"/>
      <c r="ET309" s="46"/>
      <c r="EU309" s="46"/>
      <c r="EV309" s="46"/>
      <c r="EW309" s="46"/>
      <c r="EX309" s="46"/>
      <c r="EY309" s="46"/>
      <c r="EZ309" s="46"/>
      <c r="FA309" s="46"/>
      <c r="FB309" s="46"/>
      <c r="FC309" s="46"/>
      <c r="FD309" s="46"/>
      <c r="FE309" s="46"/>
      <c r="FF309" s="46"/>
      <c r="FG309" s="46"/>
      <c r="FH309" s="46"/>
      <c r="FI309" s="46"/>
      <c r="FJ309" s="46"/>
      <c r="FK309" s="46"/>
      <c r="FL309" s="46"/>
      <c r="FM309" s="46"/>
    </row>
    <row r="310" spans="3:206" ht="130.5" customHeight="1" thickBot="1" x14ac:dyDescent="0.5">
      <c r="G310" s="108" t="s">
        <v>331</v>
      </c>
      <c r="H310" s="16">
        <f>BV304</f>
        <v>0</v>
      </c>
      <c r="I310" s="306"/>
      <c r="J310" s="306"/>
      <c r="K310" s="306"/>
      <c r="L310" s="306"/>
      <c r="M310" s="306"/>
      <c r="P310" s="108" t="s">
        <v>331</v>
      </c>
      <c r="Q310" s="16">
        <f>DR304</f>
        <v>0</v>
      </c>
      <c r="R310" s="306"/>
      <c r="S310" s="306"/>
      <c r="T310" s="306"/>
      <c r="U310" s="306"/>
      <c r="V310" s="30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s="46"/>
      <c r="DR310" s="46"/>
      <c r="DS310" s="46"/>
      <c r="DT310" s="46"/>
      <c r="DU310" s="46"/>
      <c r="DV310" s="46"/>
      <c r="DW310" s="46"/>
      <c r="DX310" s="46"/>
      <c r="DY310" s="46"/>
      <c r="DZ310" s="46"/>
      <c r="EA310" s="46"/>
      <c r="EB310" s="46"/>
      <c r="EC310" s="46"/>
      <c r="ED310" s="46"/>
      <c r="EE310" s="46"/>
      <c r="EF310" s="46"/>
      <c r="EG310" s="46"/>
      <c r="EH310" s="46"/>
      <c r="EI310" s="46"/>
      <c r="EJ310" s="46"/>
      <c r="EK310" s="46"/>
      <c r="EL310" s="46"/>
      <c r="EM310" s="46"/>
      <c r="EN310" s="46"/>
      <c r="EO310" s="46"/>
      <c r="EP310" s="46"/>
      <c r="EQ310" s="46"/>
      <c r="ER310" s="46"/>
      <c r="ES310" s="46"/>
      <c r="ET310" s="46"/>
      <c r="EU310" s="46"/>
      <c r="EV310" s="46"/>
      <c r="EW310" s="46"/>
      <c r="EX310" s="46"/>
      <c r="EY310" s="46"/>
      <c r="EZ310" s="46"/>
      <c r="FA310" s="46"/>
      <c r="FB310" s="46"/>
      <c r="FC310" s="46"/>
      <c r="FD310" s="46"/>
      <c r="FE310" s="46"/>
      <c r="FF310" s="46"/>
      <c r="FG310" s="46"/>
      <c r="FH310" s="46"/>
      <c r="FI310" s="46"/>
      <c r="FJ310" s="46"/>
      <c r="FK310" s="46"/>
      <c r="FL310" s="46"/>
      <c r="FM310" s="46"/>
    </row>
    <row r="311" spans="3:206" ht="130.5" customHeight="1" thickBot="1" x14ac:dyDescent="0.5">
      <c r="G311" s="108" t="s">
        <v>332</v>
      </c>
      <c r="H311" s="16">
        <f>BW304</f>
        <v>0</v>
      </c>
      <c r="I311" s="306"/>
      <c r="J311" s="306"/>
      <c r="K311" s="306"/>
      <c r="L311" s="306"/>
      <c r="M311" s="306"/>
      <c r="P311" s="108" t="s">
        <v>332</v>
      </c>
      <c r="Q311" s="16">
        <f>DS304</f>
        <v>0</v>
      </c>
      <c r="R311" s="306"/>
      <c r="S311" s="306"/>
      <c r="T311" s="306"/>
      <c r="U311" s="306"/>
      <c r="V311" s="30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s="46"/>
      <c r="DR311" s="46"/>
      <c r="DS311" s="46"/>
      <c r="DT311" s="46"/>
      <c r="DU311" s="46"/>
      <c r="DV311" s="46"/>
      <c r="DW311" s="46"/>
      <c r="DX311" s="46"/>
      <c r="DY311" s="46"/>
      <c r="DZ311" s="46"/>
      <c r="EA311" s="46"/>
      <c r="EB311" s="46"/>
      <c r="EC311" s="46"/>
      <c r="ED311" s="46"/>
      <c r="EE311" s="46"/>
      <c r="EF311" s="46"/>
      <c r="EG311" s="46"/>
      <c r="EH311" s="46"/>
      <c r="EI311" s="46"/>
      <c r="EJ311" s="46"/>
      <c r="EK311" s="46"/>
      <c r="EL311" s="46"/>
      <c r="EM311" s="46"/>
      <c r="EN311" s="46"/>
      <c r="EO311" s="46"/>
      <c r="EP311" s="46"/>
      <c r="EQ311" s="46"/>
      <c r="ER311" s="46"/>
      <c r="ES311" s="46"/>
      <c r="ET311" s="46"/>
      <c r="EU311" s="46"/>
      <c r="EV311" s="46"/>
      <c r="EW311" s="46"/>
      <c r="EX311" s="46"/>
      <c r="EY311" s="46"/>
      <c r="EZ311" s="46"/>
      <c r="FA311" s="46"/>
      <c r="FB311" s="46"/>
      <c r="FC311" s="46"/>
      <c r="FD311" s="46"/>
      <c r="FE311" s="46"/>
      <c r="FF311" s="46"/>
      <c r="FG311" s="46"/>
      <c r="FH311" s="46"/>
      <c r="FI311" s="46"/>
      <c r="FJ311" s="46"/>
      <c r="FK311" s="46"/>
      <c r="FL311" s="46"/>
      <c r="FM311" s="46"/>
    </row>
    <row r="312" spans="3:206" ht="130.5" customHeight="1" thickBot="1" x14ac:dyDescent="0.5">
      <c r="G312" s="108" t="s">
        <v>333</v>
      </c>
      <c r="H312" s="16">
        <f>BX304</f>
        <v>0</v>
      </c>
      <c r="I312" s="306"/>
      <c r="J312" s="306"/>
      <c r="K312" s="306"/>
      <c r="L312" s="306"/>
      <c r="M312" s="306"/>
      <c r="P312" s="108" t="s">
        <v>333</v>
      </c>
      <c r="Q312" s="16">
        <f>DT304</f>
        <v>0</v>
      </c>
      <c r="R312" s="306"/>
      <c r="S312" s="306"/>
      <c r="T312" s="306"/>
      <c r="U312" s="306"/>
      <c r="V312" s="30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s="46"/>
      <c r="DR312" s="46"/>
      <c r="DS312" s="46"/>
      <c r="DT312" s="46"/>
      <c r="DU312" s="46"/>
      <c r="DV312" s="46"/>
      <c r="DW312" s="46"/>
      <c r="DX312" s="46"/>
      <c r="DY312" s="46"/>
      <c r="DZ312" s="46"/>
      <c r="EA312" s="46"/>
      <c r="EB312" s="46"/>
      <c r="EC312" s="46"/>
      <c r="ED312" s="46"/>
      <c r="EE312" s="46"/>
      <c r="EF312" s="46"/>
      <c r="EG312" s="46"/>
      <c r="EH312" s="46"/>
      <c r="EI312" s="46"/>
      <c r="EJ312" s="46"/>
      <c r="EK312" s="46"/>
      <c r="EL312" s="46"/>
      <c r="EM312" s="46"/>
      <c r="EN312" s="46"/>
      <c r="EO312" s="46"/>
      <c r="EP312" s="46"/>
      <c r="EQ312" s="46"/>
      <c r="ER312" s="46"/>
      <c r="ES312" s="46"/>
      <c r="ET312" s="46"/>
      <c r="EU312" s="46"/>
      <c r="EV312" s="46"/>
      <c r="EW312" s="46"/>
      <c r="EX312" s="46"/>
      <c r="EY312" s="46"/>
      <c r="EZ312" s="46"/>
      <c r="FA312" s="46"/>
      <c r="FB312" s="46"/>
      <c r="FC312" s="46"/>
      <c r="FD312" s="46"/>
      <c r="FE312" s="46"/>
      <c r="FF312" s="46"/>
      <c r="FG312" s="46"/>
      <c r="FH312" s="46"/>
      <c r="FI312" s="46"/>
      <c r="FJ312" s="46"/>
      <c r="FK312" s="46"/>
      <c r="FL312" s="46"/>
      <c r="FM312" s="46"/>
    </row>
    <row r="313" spans="3:206" ht="130.5" customHeight="1" thickBot="1" x14ac:dyDescent="0.5">
      <c r="G313" s="108" t="s">
        <v>334</v>
      </c>
      <c r="H313" s="16">
        <f>BY304</f>
        <v>0</v>
      </c>
      <c r="I313" s="306"/>
      <c r="J313" s="306"/>
      <c r="K313" s="306"/>
      <c r="L313" s="306"/>
      <c r="M313" s="306"/>
      <c r="P313" s="108" t="s">
        <v>334</v>
      </c>
      <c r="Q313" s="16">
        <f>DU304</f>
        <v>0</v>
      </c>
      <c r="R313" s="306"/>
      <c r="S313" s="306"/>
      <c r="T313" s="306"/>
      <c r="U313" s="306"/>
      <c r="V313" s="30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s="46"/>
      <c r="DR313" s="46"/>
      <c r="DS313" s="46"/>
      <c r="DT313" s="46"/>
      <c r="DU313" s="46"/>
      <c r="DV313" s="46"/>
      <c r="DW313" s="46"/>
      <c r="DX313" s="46"/>
      <c r="DY313" s="46"/>
      <c r="DZ313" s="46"/>
      <c r="EA313" s="46"/>
      <c r="EB313" s="46"/>
      <c r="EC313" s="46"/>
      <c r="ED313" s="46"/>
      <c r="EE313" s="46"/>
      <c r="EF313" s="46"/>
      <c r="EG313" s="46"/>
      <c r="EH313" s="46"/>
      <c r="EI313" s="46"/>
      <c r="EJ313" s="46"/>
      <c r="EK313" s="46"/>
      <c r="EL313" s="46"/>
      <c r="EM313" s="46"/>
      <c r="EN313" s="46"/>
      <c r="EO313" s="46"/>
      <c r="EP313" s="46"/>
      <c r="EQ313" s="46"/>
      <c r="ER313" s="46"/>
      <c r="ES313" s="46"/>
      <c r="ET313" s="46"/>
      <c r="EU313" s="46"/>
      <c r="EV313" s="46"/>
      <c r="EW313" s="46"/>
      <c r="EX313" s="46"/>
      <c r="EY313" s="46"/>
      <c r="EZ313" s="46"/>
      <c r="FA313" s="46"/>
      <c r="FB313" s="46"/>
      <c r="FC313" s="46"/>
      <c r="FD313" s="46"/>
      <c r="FE313" s="46"/>
      <c r="FF313" s="46"/>
      <c r="FG313" s="46"/>
      <c r="FH313" s="46"/>
      <c r="FI313" s="46"/>
      <c r="FJ313" s="46"/>
      <c r="FK313" s="46"/>
      <c r="FL313" s="46"/>
      <c r="FM313" s="46"/>
    </row>
    <row r="314" spans="3:206" ht="130.5" hidden="1" customHeight="1" thickBot="1" x14ac:dyDescent="0.5">
      <c r="G314" s="108" t="s">
        <v>335</v>
      </c>
      <c r="H314" s="16">
        <f>BZ304</f>
        <v>0</v>
      </c>
      <c r="I314" s="305" t="s">
        <v>336</v>
      </c>
      <c r="J314" s="305"/>
      <c r="K314" s="305"/>
      <c r="L314" s="305"/>
      <c r="M314" s="305"/>
      <c r="P314" s="108" t="s">
        <v>335</v>
      </c>
      <c r="Q314" s="16">
        <f>DV304</f>
        <v>0</v>
      </c>
      <c r="R314" s="306"/>
      <c r="S314" s="306"/>
      <c r="T314" s="306"/>
      <c r="U314" s="306"/>
      <c r="V314" s="30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s="46"/>
      <c r="DR314" s="46"/>
      <c r="DS314" s="46"/>
      <c r="DT314" s="46"/>
      <c r="DU314" s="46"/>
      <c r="DV314" s="46"/>
      <c r="DW314" s="46"/>
      <c r="DX314" s="46"/>
      <c r="DY314" s="46"/>
      <c r="DZ314" s="46"/>
      <c r="EA314" s="46"/>
      <c r="EB314" s="46"/>
      <c r="EC314" s="46"/>
      <c r="ED314" s="46"/>
      <c r="EE314" s="46"/>
      <c r="EF314" s="46"/>
      <c r="EG314" s="46"/>
      <c r="EH314" s="46"/>
      <c r="EI314" s="46"/>
      <c r="EJ314" s="46"/>
      <c r="EK314" s="46"/>
      <c r="EL314" s="46"/>
      <c r="EM314" s="46"/>
      <c r="EN314" s="46"/>
      <c r="EO314" s="46"/>
      <c r="EP314" s="46"/>
      <c r="EQ314" s="46"/>
      <c r="ER314" s="46"/>
      <c r="ES314" s="46"/>
      <c r="ET314" s="46"/>
      <c r="EU314" s="46"/>
      <c r="EV314" s="46"/>
      <c r="EW314" s="46"/>
      <c r="EX314" s="46"/>
      <c r="EY314" s="46"/>
      <c r="EZ314" s="46"/>
      <c r="FA314" s="46"/>
      <c r="FB314" s="46"/>
      <c r="FC314" s="46"/>
      <c r="FD314" s="46"/>
      <c r="FE314" s="46"/>
      <c r="FF314" s="46"/>
      <c r="FG314" s="46"/>
      <c r="FH314" s="46"/>
      <c r="FI314" s="46"/>
      <c r="FJ314" s="46"/>
      <c r="FK314" s="46"/>
      <c r="FL314" s="46"/>
      <c r="FM314" s="46"/>
    </row>
    <row r="315" spans="3:206" ht="18.5" x14ac:dyDescent="0.45">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s="46"/>
      <c r="DR315" s="46"/>
      <c r="DS315" s="46"/>
      <c r="DT315" s="46"/>
      <c r="DU315" s="46"/>
      <c r="DV315" s="46"/>
      <c r="DW315" s="46"/>
      <c r="DX315" s="46"/>
      <c r="DY315" s="46"/>
      <c r="DZ315" s="46"/>
      <c r="EA315" s="46"/>
      <c r="EB315" s="46"/>
      <c r="EC315" s="46"/>
      <c r="ED315" s="46"/>
      <c r="EE315" s="46"/>
      <c r="EF315" s="46"/>
      <c r="EG315" s="46"/>
      <c r="EH315" s="46"/>
      <c r="EI315" s="46"/>
      <c r="EJ315" s="46"/>
      <c r="EK315" s="46"/>
      <c r="EL315" s="46"/>
      <c r="EM315" s="46"/>
      <c r="EN315" s="46"/>
      <c r="EO315" s="46"/>
      <c r="EP315" s="46"/>
      <c r="EQ315" s="46"/>
      <c r="ER315" s="46"/>
      <c r="ES315" s="46"/>
      <c r="ET315" s="46"/>
      <c r="EU315" s="46"/>
      <c r="EV315" s="46"/>
      <c r="EW315" s="46"/>
      <c r="EX315" s="46"/>
      <c r="EY315" s="46"/>
      <c r="EZ315" s="46"/>
      <c r="FA315" s="46"/>
      <c r="FB315" s="46"/>
      <c r="FC315" s="46"/>
      <c r="FD315" s="46"/>
      <c r="FE315" s="46"/>
      <c r="FF315" s="46"/>
      <c r="FG315" s="46"/>
      <c r="FH315" s="46"/>
      <c r="FI315" s="46"/>
      <c r="FJ315" s="46"/>
      <c r="FK315" s="46"/>
      <c r="FL315" s="46"/>
      <c r="FM315" s="46"/>
    </row>
    <row r="316" spans="3:206" ht="18.5" x14ac:dyDescent="0.45">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s="46"/>
      <c r="DR316" s="46"/>
      <c r="DS316" s="46"/>
      <c r="DT316" s="46"/>
      <c r="DU316" s="46"/>
      <c r="DV316" s="46"/>
      <c r="DW316" s="46"/>
      <c r="DX316" s="46"/>
      <c r="DY316" s="46"/>
      <c r="DZ316" s="46"/>
      <c r="EA316" s="46"/>
      <c r="EB316" s="46"/>
      <c r="EC316" s="46"/>
      <c r="ED316" s="46"/>
      <c r="EE316" s="46"/>
      <c r="EF316" s="46"/>
      <c r="EG316" s="46"/>
      <c r="EH316" s="46"/>
      <c r="EI316" s="46"/>
      <c r="EJ316" s="46"/>
      <c r="EK316" s="46"/>
      <c r="EL316" s="46"/>
      <c r="EM316" s="46"/>
      <c r="EN316" s="46"/>
      <c r="EO316" s="46"/>
      <c r="EP316" s="46"/>
      <c r="EQ316" s="46"/>
      <c r="ER316" s="46"/>
      <c r="ES316" s="46"/>
      <c r="ET316" s="46"/>
      <c r="EU316" s="46"/>
      <c r="EV316" s="46"/>
      <c r="EW316" s="46"/>
      <c r="EX316" s="46"/>
      <c r="EY316" s="46"/>
      <c r="EZ316" s="46"/>
      <c r="FA316" s="46"/>
      <c r="FB316" s="46"/>
      <c r="FC316" s="46"/>
      <c r="FD316" s="46"/>
      <c r="FE316" s="46"/>
      <c r="FF316" s="46"/>
      <c r="FG316" s="46"/>
      <c r="FH316" s="46"/>
      <c r="FI316" s="46"/>
      <c r="FJ316" s="46"/>
      <c r="FK316" s="46"/>
      <c r="FL316" s="46"/>
      <c r="FM316" s="46"/>
    </row>
    <row r="317" spans="3:206" ht="21" customHeight="1" thickBot="1" x14ac:dyDescent="0.5">
      <c r="C317" s="216" t="s">
        <v>353</v>
      </c>
      <c r="D317" s="218"/>
      <c r="E317" s="218"/>
      <c r="F317" s="38"/>
      <c r="G317" s="219" t="s">
        <v>353</v>
      </c>
      <c r="H317" s="233"/>
      <c r="I317" s="233"/>
      <c r="J317" s="233"/>
      <c r="K317" s="233"/>
      <c r="L317" s="233"/>
      <c r="M317" s="233"/>
      <c r="N317" s="385" t="s">
        <v>86</v>
      </c>
      <c r="P317" s="224" t="s">
        <v>353</v>
      </c>
      <c r="Q317" s="226"/>
      <c r="R317" s="226"/>
      <c r="S317" s="226"/>
      <c r="T317" s="226"/>
      <c r="U317" s="226"/>
      <c r="V317" s="226"/>
      <c r="W317" s="399" t="s">
        <v>86</v>
      </c>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s="46"/>
      <c r="DR317" s="46"/>
      <c r="DS317" s="46"/>
      <c r="DT317" s="46"/>
      <c r="DU317" s="46"/>
      <c r="DV317" s="46"/>
      <c r="DW317" s="46"/>
      <c r="DX317" s="46"/>
      <c r="DY317" s="46"/>
      <c r="DZ317" s="46"/>
      <c r="EA317" s="46"/>
      <c r="EB317" s="46"/>
      <c r="EC317" s="46"/>
      <c r="ED317" s="46"/>
      <c r="EE317" s="46"/>
      <c r="EF317" s="46"/>
      <c r="EG317" s="46"/>
      <c r="EH317" s="46"/>
      <c r="EI317" s="46"/>
      <c r="EJ317" s="46"/>
      <c r="EK317" s="46"/>
      <c r="EL317" s="46"/>
      <c r="EM317" s="46"/>
      <c r="EN317" s="46"/>
      <c r="EO317" s="46"/>
      <c r="EP317" s="46"/>
      <c r="EQ317" s="46"/>
      <c r="ER317" s="46"/>
      <c r="ES317" s="46"/>
      <c r="ET317" s="46"/>
      <c r="EU317" s="46"/>
      <c r="EV317" s="46"/>
      <c r="EW317" s="46"/>
      <c r="EX317" s="46"/>
      <c r="EY317" s="46"/>
      <c r="EZ317" s="46"/>
      <c r="FA317" s="46"/>
      <c r="FB317" s="46"/>
      <c r="FC317" s="46"/>
      <c r="FD317" s="46"/>
      <c r="FE317" s="46"/>
      <c r="FF317" s="46"/>
      <c r="FG317" s="46"/>
      <c r="FH317" s="46"/>
      <c r="FI317" s="46"/>
      <c r="FJ317" s="46"/>
      <c r="FK317" s="46"/>
      <c r="FL317" s="46"/>
      <c r="FM317" s="46"/>
    </row>
    <row r="318" spans="3:206" ht="37.5" thickBot="1" x14ac:dyDescent="0.5">
      <c r="C318" s="217" t="s">
        <v>264</v>
      </c>
      <c r="D318" s="217"/>
      <c r="E318" s="218"/>
      <c r="G318" s="220" t="s">
        <v>265</v>
      </c>
      <c r="H318" s="233"/>
      <c r="I318" s="379" t="s">
        <v>266</v>
      </c>
      <c r="J318" s="379"/>
      <c r="K318" s="379"/>
      <c r="L318" s="380"/>
      <c r="M318" s="244" t="s">
        <v>4</v>
      </c>
      <c r="N318" s="385"/>
      <c r="P318" s="225" t="s">
        <v>267</v>
      </c>
      <c r="Q318" s="331" t="s">
        <v>266</v>
      </c>
      <c r="R318" s="331"/>
      <c r="S318" s="331"/>
      <c r="T318" s="331"/>
      <c r="U318" s="332"/>
      <c r="V318" s="244" t="s">
        <v>4</v>
      </c>
      <c r="W318" s="399"/>
      <c r="Y318" s="178" t="str">
        <f>C317</f>
        <v xml:space="preserve">Plan of Action 17: </v>
      </c>
      <c r="Z318" s="185" t="s">
        <v>271</v>
      </c>
      <c r="AA318" s="185" t="s">
        <v>272</v>
      </c>
      <c r="AB318" s="185" t="s">
        <v>273</v>
      </c>
      <c r="AC318" s="185" t="s">
        <v>274</v>
      </c>
      <c r="AD318" s="185" t="s">
        <v>275</v>
      </c>
      <c r="AE318" s="186" t="s">
        <v>276</v>
      </c>
      <c r="AF318" s="186" t="s">
        <v>277</v>
      </c>
      <c r="AG318" s="186" t="s">
        <v>278</v>
      </c>
      <c r="AH318" s="186" t="s">
        <v>279</v>
      </c>
      <c r="AI318" s="186" t="s">
        <v>280</v>
      </c>
      <c r="AJ318" s="186" t="s">
        <v>281</v>
      </c>
      <c r="AK318" s="186" t="s">
        <v>282</v>
      </c>
      <c r="AL318" s="186" t="s">
        <v>283</v>
      </c>
      <c r="AM318" s="186" t="s">
        <v>284</v>
      </c>
      <c r="AN318" s="186" t="s">
        <v>285</v>
      </c>
      <c r="AO318" s="186" t="s">
        <v>286</v>
      </c>
      <c r="AP318" s="187" t="s">
        <v>287</v>
      </c>
      <c r="AQ318" s="187" t="s">
        <v>288</v>
      </c>
      <c r="AR318" s="187" t="s">
        <v>289</v>
      </c>
      <c r="AS318" s="187" t="s">
        <v>290</v>
      </c>
      <c r="AT318" s="187" t="s">
        <v>291</v>
      </c>
      <c r="AU318" s="187" t="s">
        <v>292</v>
      </c>
      <c r="AV318" s="187" t="s">
        <v>293</v>
      </c>
      <c r="AW318" s="187" t="s">
        <v>294</v>
      </c>
      <c r="AX318" s="187" t="s">
        <v>295</v>
      </c>
      <c r="AY318" s="187" t="s">
        <v>296</v>
      </c>
      <c r="AZ318" s="187" t="s">
        <v>297</v>
      </c>
      <c r="BA318" s="187" t="s">
        <v>298</v>
      </c>
      <c r="BB318" s="187" t="s">
        <v>299</v>
      </c>
      <c r="BC318" s="187" t="s">
        <v>300</v>
      </c>
      <c r="BD318" s="187" t="s">
        <v>301</v>
      </c>
      <c r="BE318" s="187" t="s">
        <v>302</v>
      </c>
      <c r="BF318" s="187" t="s">
        <v>303</v>
      </c>
      <c r="BG318" s="187" t="s">
        <v>304</v>
      </c>
      <c r="BH318" s="187" t="s">
        <v>305</v>
      </c>
      <c r="BI318" s="187" t="s">
        <v>306</v>
      </c>
      <c r="BJ318" s="187" t="s">
        <v>307</v>
      </c>
      <c r="BK318" s="188" t="s">
        <v>308</v>
      </c>
      <c r="BL318" s="188" t="s">
        <v>309</v>
      </c>
      <c r="BM318" s="188" t="s">
        <v>310</v>
      </c>
      <c r="BN318" s="188" t="s">
        <v>311</v>
      </c>
      <c r="BO318" s="188" t="s">
        <v>312</v>
      </c>
      <c r="BP318" s="188" t="s">
        <v>313</v>
      </c>
      <c r="BQ318" s="188" t="s">
        <v>314</v>
      </c>
      <c r="BR318" s="188" t="s">
        <v>315</v>
      </c>
      <c r="BS318" s="188" t="s">
        <v>316</v>
      </c>
      <c r="BT318" s="188" t="s">
        <v>317</v>
      </c>
      <c r="BU318" s="188" t="s">
        <v>318</v>
      </c>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s="46"/>
      <c r="DR318" s="46"/>
      <c r="DS318" s="46"/>
      <c r="DT318" s="46"/>
      <c r="DU318" s="46"/>
      <c r="DV318" s="46"/>
      <c r="DW318" s="46"/>
      <c r="DX318" s="46"/>
      <c r="DY318" s="46"/>
      <c r="DZ318" s="46"/>
      <c r="EA318" s="46"/>
      <c r="EB318" s="46"/>
      <c r="EC318" s="46"/>
      <c r="ED318" s="46"/>
      <c r="EE318" s="46"/>
      <c r="EF318" s="46"/>
      <c r="EG318" s="46"/>
      <c r="EH318" s="46"/>
      <c r="EI318" s="46"/>
      <c r="EJ318" s="46"/>
      <c r="EK318" s="46"/>
      <c r="EL318" s="46"/>
      <c r="EM318" s="46"/>
      <c r="EN318" s="46"/>
      <c r="EO318" s="46"/>
      <c r="EP318" s="46"/>
      <c r="EQ318" s="46"/>
      <c r="ER318" s="46"/>
      <c r="ES318" s="46"/>
      <c r="ET318" s="46"/>
      <c r="EU318" s="46"/>
      <c r="EV318" s="46"/>
      <c r="EW318" s="46"/>
      <c r="EX318" s="46"/>
      <c r="EY318" s="46"/>
      <c r="EZ318" s="46"/>
      <c r="FA318" s="46"/>
      <c r="FB318" s="46"/>
      <c r="FC318" s="46"/>
      <c r="FD318" s="46"/>
      <c r="FE318" s="46"/>
      <c r="FF318" s="46"/>
      <c r="FG318" s="46"/>
      <c r="FH318" s="46"/>
      <c r="FI318" s="46"/>
      <c r="FJ318" s="46"/>
      <c r="FK318" s="46"/>
      <c r="FL318" s="46"/>
      <c r="FM318" s="46"/>
    </row>
    <row r="319" spans="3:206" ht="18" customHeight="1" thickBot="1" x14ac:dyDescent="0.5">
      <c r="C319" s="239" t="s">
        <v>268</v>
      </c>
      <c r="D319" s="218"/>
      <c r="E319" s="34"/>
      <c r="G319" s="372" t="s">
        <v>269</v>
      </c>
      <c r="H319" s="373"/>
      <c r="I319" s="34"/>
      <c r="J319" s="375" t="s">
        <v>270</v>
      </c>
      <c r="K319" s="373"/>
      <c r="L319" s="318" t="s">
        <v>4</v>
      </c>
      <c r="M319" s="319"/>
      <c r="N319" s="385"/>
      <c r="P319" s="328" t="s">
        <v>269</v>
      </c>
      <c r="Q319" s="329"/>
      <c r="R319" s="34"/>
      <c r="S319" s="330" t="s">
        <v>270</v>
      </c>
      <c r="T319" s="329"/>
      <c r="U319" s="318" t="s">
        <v>4</v>
      </c>
      <c r="V319" s="319"/>
      <c r="W319" s="399"/>
      <c r="X319" s="56"/>
      <c r="Y319" s="221" t="s">
        <v>740</v>
      </c>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5" t="s">
        <v>271</v>
      </c>
      <c r="BW319" s="185" t="s">
        <v>272</v>
      </c>
      <c r="BX319" s="185" t="s">
        <v>273</v>
      </c>
      <c r="BY319" s="185" t="s">
        <v>274</v>
      </c>
      <c r="BZ319" s="185" t="s">
        <v>275</v>
      </c>
      <c r="CA319" s="186" t="s">
        <v>276</v>
      </c>
      <c r="CB319" s="186" t="s">
        <v>277</v>
      </c>
      <c r="CC319" s="186" t="s">
        <v>278</v>
      </c>
      <c r="CD319" s="186" t="s">
        <v>279</v>
      </c>
      <c r="CE319" s="186" t="s">
        <v>280</v>
      </c>
      <c r="CF319" s="186" t="s">
        <v>281</v>
      </c>
      <c r="CG319" s="186" t="s">
        <v>282</v>
      </c>
      <c r="CH319" s="186" t="s">
        <v>283</v>
      </c>
      <c r="CI319" s="186" t="s">
        <v>284</v>
      </c>
      <c r="CJ319" s="186" t="s">
        <v>285</v>
      </c>
      <c r="CK319" s="186" t="s">
        <v>286</v>
      </c>
      <c r="CL319" s="187" t="s">
        <v>287</v>
      </c>
      <c r="CM319" s="187" t="s">
        <v>288</v>
      </c>
      <c r="CN319" s="187" t="s">
        <v>289</v>
      </c>
      <c r="CO319" s="187" t="s">
        <v>290</v>
      </c>
      <c r="CP319" s="187" t="s">
        <v>291</v>
      </c>
      <c r="CQ319" s="187" t="s">
        <v>292</v>
      </c>
      <c r="CR319" s="187" t="s">
        <v>293</v>
      </c>
      <c r="CS319" s="187" t="s">
        <v>294</v>
      </c>
      <c r="CT319" s="187" t="s">
        <v>295</v>
      </c>
      <c r="CU319" s="187" t="s">
        <v>296</v>
      </c>
      <c r="CV319" s="187" t="s">
        <v>297</v>
      </c>
      <c r="CW319" s="187" t="s">
        <v>298</v>
      </c>
      <c r="CX319" s="187" t="s">
        <v>299</v>
      </c>
      <c r="CY319" s="187" t="s">
        <v>300</v>
      </c>
      <c r="CZ319" s="187" t="s">
        <v>301</v>
      </c>
      <c r="DA319" s="187" t="s">
        <v>302</v>
      </c>
      <c r="DB319" s="187" t="s">
        <v>303</v>
      </c>
      <c r="DC319" s="187" t="s">
        <v>304</v>
      </c>
      <c r="DD319" s="187" t="s">
        <v>305</v>
      </c>
      <c r="DE319" s="187" t="s">
        <v>306</v>
      </c>
      <c r="DF319" s="187" t="s">
        <v>307</v>
      </c>
      <c r="DG319" s="188" t="s">
        <v>308</v>
      </c>
      <c r="DH319" s="188" t="s">
        <v>309</v>
      </c>
      <c r="DI319" s="188" t="s">
        <v>310</v>
      </c>
      <c r="DJ319" s="188" t="s">
        <v>311</v>
      </c>
      <c r="DK319" s="188" t="s">
        <v>312</v>
      </c>
      <c r="DL319" s="188" t="s">
        <v>313</v>
      </c>
      <c r="DM319" s="188" t="s">
        <v>314</v>
      </c>
      <c r="DN319" s="188" t="s">
        <v>315</v>
      </c>
      <c r="DO319" s="188" t="s">
        <v>316</v>
      </c>
      <c r="DP319" s="188" t="s">
        <v>317</v>
      </c>
      <c r="DQ319" s="188" t="s">
        <v>318</v>
      </c>
      <c r="DR319" s="185" t="s">
        <v>271</v>
      </c>
      <c r="DS319" s="185" t="s">
        <v>272</v>
      </c>
      <c r="DT319" s="185" t="s">
        <v>273</v>
      </c>
      <c r="DU319" s="185" t="s">
        <v>274</v>
      </c>
      <c r="DV319" s="185" t="s">
        <v>275</v>
      </c>
      <c r="DW319" s="186" t="s">
        <v>276</v>
      </c>
      <c r="DX319" s="186" t="s">
        <v>277</v>
      </c>
      <c r="DY319" s="186" t="s">
        <v>278</v>
      </c>
      <c r="DZ319" s="186" t="s">
        <v>279</v>
      </c>
      <c r="EA319" s="186" t="s">
        <v>280</v>
      </c>
      <c r="EB319" s="186" t="s">
        <v>281</v>
      </c>
      <c r="EC319" s="186" t="s">
        <v>282</v>
      </c>
      <c r="ED319" s="186" t="s">
        <v>283</v>
      </c>
      <c r="EE319" s="186" t="s">
        <v>284</v>
      </c>
      <c r="EF319" s="186" t="s">
        <v>285</v>
      </c>
      <c r="EG319" s="186" t="s">
        <v>286</v>
      </c>
      <c r="EH319" s="187" t="s">
        <v>287</v>
      </c>
      <c r="EI319" s="187" t="s">
        <v>288</v>
      </c>
      <c r="EJ319" s="187" t="s">
        <v>289</v>
      </c>
      <c r="EK319" s="187" t="s">
        <v>290</v>
      </c>
      <c r="EL319" s="187" t="s">
        <v>291</v>
      </c>
      <c r="EM319" s="187" t="s">
        <v>292</v>
      </c>
      <c r="EN319" s="187" t="s">
        <v>293</v>
      </c>
      <c r="EO319" s="187" t="s">
        <v>294</v>
      </c>
      <c r="EP319" s="187" t="s">
        <v>295</v>
      </c>
      <c r="EQ319" s="187" t="s">
        <v>296</v>
      </c>
      <c r="ER319" s="187" t="s">
        <v>297</v>
      </c>
      <c r="ES319" s="187" t="s">
        <v>298</v>
      </c>
      <c r="ET319" s="187" t="s">
        <v>299</v>
      </c>
      <c r="EU319" s="187" t="s">
        <v>300</v>
      </c>
      <c r="EV319" s="187" t="s">
        <v>301</v>
      </c>
      <c r="EW319" s="187" t="s">
        <v>302</v>
      </c>
      <c r="EX319" s="187" t="s">
        <v>303</v>
      </c>
      <c r="EY319" s="187" t="s">
        <v>304</v>
      </c>
      <c r="EZ319" s="187" t="s">
        <v>305</v>
      </c>
      <c r="FA319" s="187" t="s">
        <v>306</v>
      </c>
      <c r="FB319" s="187" t="s">
        <v>307</v>
      </c>
      <c r="FC319" s="188" t="s">
        <v>308</v>
      </c>
      <c r="FD319" s="188" t="s">
        <v>309</v>
      </c>
      <c r="FE319" s="188" t="s">
        <v>310</v>
      </c>
      <c r="FF319" s="188" t="s">
        <v>311</v>
      </c>
      <c r="FG319" s="188" t="s">
        <v>312</v>
      </c>
      <c r="FH319" s="188" t="s">
        <v>313</v>
      </c>
      <c r="FI319" s="188" t="s">
        <v>314</v>
      </c>
      <c r="FJ319" s="188" t="s">
        <v>315</v>
      </c>
      <c r="FK319" s="188" t="s">
        <v>316</v>
      </c>
      <c r="FL319" s="188" t="s">
        <v>317</v>
      </c>
      <c r="FM319" s="188" t="s">
        <v>318</v>
      </c>
    </row>
    <row r="320" spans="3:206" ht="18" customHeight="1" thickBot="1" x14ac:dyDescent="0.5">
      <c r="C320" s="239" t="s">
        <v>319</v>
      </c>
      <c r="D320" s="218"/>
      <c r="E320" s="34"/>
      <c r="G320" s="372" t="s">
        <v>320</v>
      </c>
      <c r="H320" s="373"/>
      <c r="I320" s="34"/>
      <c r="J320" s="375" t="s">
        <v>321</v>
      </c>
      <c r="K320" s="372"/>
      <c r="L320" s="373"/>
      <c r="M320" s="45" t="s">
        <v>4</v>
      </c>
      <c r="N320" s="385"/>
      <c r="P320" s="328" t="s">
        <v>320</v>
      </c>
      <c r="Q320" s="329"/>
      <c r="R320" s="34"/>
      <c r="S320" s="330" t="s">
        <v>321</v>
      </c>
      <c r="T320" s="328"/>
      <c r="U320" s="329"/>
      <c r="V320" s="45" t="s">
        <v>4</v>
      </c>
      <c r="W320" s="399"/>
      <c r="X320" s="57"/>
      <c r="Y320" s="222" t="s">
        <v>741</v>
      </c>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C320" s="181"/>
      <c r="BD320" s="181"/>
      <c r="BE320" s="181"/>
      <c r="BF320" s="181"/>
      <c r="BG320" s="181"/>
      <c r="BH320" s="181"/>
      <c r="BI320" s="181"/>
      <c r="BJ320" s="181"/>
      <c r="BK320" s="181"/>
      <c r="BL320" s="181"/>
      <c r="BM320" s="181"/>
      <c r="BN320" s="181"/>
      <c r="BO320" s="181"/>
      <c r="BP320" s="181"/>
      <c r="BQ320" s="181"/>
      <c r="BR320" s="181"/>
      <c r="BS320" s="181"/>
      <c r="BT320" s="181"/>
      <c r="BU320" s="181"/>
      <c r="BV320" s="181"/>
      <c r="BW320" s="181"/>
      <c r="BX320" s="181"/>
      <c r="BY320" s="181"/>
      <c r="BZ320" s="181"/>
      <c r="CA320" s="181"/>
      <c r="CB320" s="181"/>
      <c r="CC320" s="181"/>
      <c r="CD320" s="181"/>
      <c r="CE320" s="181"/>
      <c r="CF320" s="181"/>
      <c r="CG320" s="181"/>
      <c r="CH320" s="181"/>
      <c r="CI320" s="181"/>
      <c r="CJ320" s="181"/>
      <c r="CK320" s="181"/>
      <c r="CL320" s="181"/>
      <c r="CM320" s="181"/>
      <c r="CN320" s="181"/>
      <c r="CO320" s="181"/>
      <c r="CP320" s="181"/>
      <c r="CQ320" s="181"/>
      <c r="CR320" s="181"/>
      <c r="CS320" s="181"/>
      <c r="CT320" s="181"/>
      <c r="CU320" s="181"/>
      <c r="CV320" s="181"/>
      <c r="CW320" s="181"/>
      <c r="CX320" s="181"/>
      <c r="CY320" s="181"/>
      <c r="CZ320" s="181"/>
      <c r="DA320" s="181"/>
      <c r="DB320" s="181"/>
      <c r="DC320" s="181"/>
      <c r="DD320" s="181"/>
      <c r="DE320" s="181"/>
      <c r="DF320" s="181"/>
      <c r="DG320" s="181"/>
      <c r="DH320" s="181"/>
      <c r="DI320" s="181"/>
      <c r="DJ320" s="181"/>
      <c r="DK320" s="181"/>
      <c r="DL320" s="181"/>
      <c r="DM320" s="181"/>
      <c r="DN320" s="181"/>
      <c r="DO320" s="181"/>
      <c r="DP320" s="181"/>
      <c r="DQ320" s="181"/>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c r="FN320">
        <f>'Coversheet'!$D$13</f>
        <v>0</v>
      </c>
      <c r="FO320">
        <f>'Coversheet'!$D$14</f>
        <v>0</v>
      </c>
      <c r="FP320">
        <f>'Coversheet'!$D$12</f>
        <v>0</v>
      </c>
      <c r="FQ320" t="str">
        <f>'Coversheet'!$D$15</f>
        <v>Select</v>
      </c>
      <c r="FR320" t="str">
        <f>$E$29</f>
        <v>AFRPS Development</v>
      </c>
      <c r="FS320" s="9">
        <f>E319</f>
        <v>0</v>
      </c>
      <c r="FT320" s="9">
        <f>E320</f>
        <v>0</v>
      </c>
      <c r="FU320" s="37">
        <f>C322</f>
        <v>0</v>
      </c>
      <c r="FV320" s="37" t="s">
        <v>322</v>
      </c>
      <c r="FW320" s="37"/>
      <c r="FX320" s="37" t="s">
        <v>322</v>
      </c>
      <c r="FY320" s="37" t="s">
        <v>322</v>
      </c>
      <c r="FZ320" s="37" t="s">
        <v>322</v>
      </c>
      <c r="GA320" s="9">
        <f>I319</f>
        <v>0</v>
      </c>
      <c r="GB320" s="9">
        <f>I320</f>
        <v>0</v>
      </c>
      <c r="GC320" t="str">
        <f>L319</f>
        <v>Select</v>
      </c>
      <c r="GD320" s="43" t="str">
        <f>M320</f>
        <v>Select</v>
      </c>
      <c r="GE320" t="str">
        <f>G322</f>
        <v>[Replace bracketed text with your response]</v>
      </c>
      <c r="GF320">
        <f>I326</f>
        <v>0</v>
      </c>
      <c r="GG320">
        <f>I327</f>
        <v>0</v>
      </c>
      <c r="GH320">
        <f>I328</f>
        <v>0</v>
      </c>
      <c r="GI320">
        <f>I329</f>
        <v>0</v>
      </c>
      <c r="GJ320" t="str">
        <f>I330</f>
        <v>N/A</v>
      </c>
      <c r="GK320">
        <f>N322</f>
        <v>0</v>
      </c>
      <c r="GL320" s="9">
        <f>R319</f>
        <v>0</v>
      </c>
      <c r="GM320" s="9">
        <f>R320</f>
        <v>0</v>
      </c>
      <c r="GN320" t="str">
        <f>U319</f>
        <v>Select</v>
      </c>
      <c r="GO320" t="str">
        <f>V320</f>
        <v>Select</v>
      </c>
      <c r="GP320" t="str">
        <f>P322</f>
        <v>[If this Plan of Action was reported as complete at your Mid-Year Progress report and no additional updates are needed please skip the Annual Response Section. Otherwise, complete the fields above and replace bracketed text with your progress report response]</v>
      </c>
      <c r="GQ320">
        <f>R326</f>
        <v>0</v>
      </c>
      <c r="GR320">
        <f>R327</f>
        <v>0</v>
      </c>
      <c r="GS320">
        <f>R328</f>
        <v>0</v>
      </c>
      <c r="GT320">
        <f>R329</f>
        <v>0</v>
      </c>
      <c r="GU320">
        <f>R330</f>
        <v>0</v>
      </c>
      <c r="GV320">
        <f>W322</f>
        <v>0</v>
      </c>
      <c r="GX320">
        <v>17</v>
      </c>
    </row>
    <row r="321" spans="3:206" ht="21" customHeight="1" thickBot="1" x14ac:dyDescent="0.5">
      <c r="C321" s="371" t="s">
        <v>323</v>
      </c>
      <c r="D321" s="371"/>
      <c r="E321" s="371"/>
      <c r="G321" s="235" t="s">
        <v>324</v>
      </c>
      <c r="H321" s="233"/>
      <c r="I321" s="233"/>
      <c r="J321" s="233"/>
      <c r="K321" s="233"/>
      <c r="L321" s="233"/>
      <c r="M321" s="233"/>
      <c r="N321" s="386"/>
      <c r="P321" s="227" t="s">
        <v>325</v>
      </c>
      <c r="Q321" s="227"/>
      <c r="R321" s="227"/>
      <c r="S321" s="227"/>
      <c r="T321" s="227"/>
      <c r="U321" s="227"/>
      <c r="V321" s="227"/>
      <c r="W321" s="400"/>
      <c r="X321" s="58"/>
      <c r="Y321" s="223" t="s">
        <v>742</v>
      </c>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c r="BL321" s="181"/>
      <c r="BM321" s="181"/>
      <c r="BN321" s="181"/>
      <c r="BO321" s="181"/>
      <c r="BP321" s="181"/>
      <c r="BQ321" s="181"/>
      <c r="BR321" s="181"/>
      <c r="BS321" s="181"/>
      <c r="BT321" s="181"/>
      <c r="BU321" s="181"/>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s="46"/>
      <c r="DR321" s="46"/>
      <c r="DS321" s="46"/>
      <c r="DT321" s="46"/>
      <c r="DU321" s="46"/>
      <c r="DV321" s="46"/>
      <c r="DW321" s="46"/>
      <c r="DX321" s="46"/>
      <c r="DY321" s="46"/>
      <c r="DZ321" s="46"/>
      <c r="EA321" s="46"/>
      <c r="EB321" s="46"/>
      <c r="EC321" s="46"/>
      <c r="ED321" s="46"/>
      <c r="EE321" s="46"/>
      <c r="EF321" s="46"/>
      <c r="EG321" s="46"/>
      <c r="EH321" s="46"/>
      <c r="EI321" s="46"/>
      <c r="EJ321" s="46"/>
      <c r="EK321" s="46"/>
      <c r="EL321" s="46"/>
      <c r="EM321" s="46"/>
      <c r="EN321" s="46"/>
      <c r="EO321" s="46"/>
      <c r="EP321" s="46"/>
      <c r="EQ321" s="46"/>
      <c r="ER321" s="46"/>
      <c r="ES321" s="46"/>
      <c r="ET321" s="46"/>
      <c r="EU321" s="46"/>
      <c r="EV321" s="46"/>
      <c r="EW321" s="46"/>
      <c r="EX321" s="46"/>
      <c r="EY321" s="46"/>
      <c r="EZ321" s="46"/>
      <c r="FA321" s="46"/>
      <c r="FB321" s="46"/>
      <c r="FC321" s="46"/>
      <c r="FD321" s="46"/>
      <c r="FE321" s="46"/>
      <c r="FF321" s="46"/>
      <c r="FG321" s="46"/>
      <c r="FH321" s="46"/>
      <c r="FI321" s="46"/>
      <c r="FJ321" s="46"/>
      <c r="FK321" s="46"/>
      <c r="FL321" s="46"/>
      <c r="FM321" s="46"/>
    </row>
    <row r="322" spans="3:206" ht="150" customHeight="1" x14ac:dyDescent="0.45">
      <c r="C322" s="345"/>
      <c r="D322" s="346"/>
      <c r="E322" s="347"/>
      <c r="G322" s="309" t="s">
        <v>354</v>
      </c>
      <c r="H322" s="366"/>
      <c r="I322" s="366"/>
      <c r="J322" s="366"/>
      <c r="K322" s="366"/>
      <c r="L322" s="366"/>
      <c r="M322" s="367"/>
      <c r="N322" s="383"/>
      <c r="P322" s="309" t="s">
        <v>326</v>
      </c>
      <c r="Q322" s="310"/>
      <c r="R322" s="310"/>
      <c r="S322" s="310"/>
      <c r="T322" s="310"/>
      <c r="U322" s="310"/>
      <c r="V322" s="311"/>
      <c r="W322" s="383"/>
      <c r="X322" s="59"/>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s="46"/>
      <c r="DR322" s="46"/>
      <c r="DS322" s="46"/>
      <c r="DT322" s="46"/>
      <c r="DU322" s="46"/>
      <c r="DV322" s="46"/>
      <c r="DW322" s="46"/>
      <c r="DX322" s="46"/>
      <c r="DY322" s="46"/>
      <c r="DZ322" s="46"/>
      <c r="EA322" s="46"/>
      <c r="EB322" s="46"/>
      <c r="EC322" s="46"/>
      <c r="ED322" s="46"/>
      <c r="EE322" s="46"/>
      <c r="EF322" s="46"/>
      <c r="EG322" s="46"/>
      <c r="EH322" s="46"/>
      <c r="EI322" s="46"/>
      <c r="EJ322" s="46"/>
      <c r="EK322" s="46"/>
      <c r="EL322" s="46"/>
      <c r="EM322" s="46"/>
      <c r="EN322" s="46"/>
      <c r="EO322" s="46"/>
      <c r="EP322" s="46"/>
      <c r="EQ322" s="46"/>
      <c r="ER322" s="46"/>
      <c r="ES322" s="46"/>
      <c r="ET322" s="46"/>
      <c r="EU322" s="46"/>
      <c r="EV322" s="46"/>
      <c r="EW322" s="46"/>
      <c r="EX322" s="46"/>
      <c r="EY322" s="46"/>
      <c r="EZ322" s="46"/>
      <c r="FA322" s="46"/>
      <c r="FB322" s="46"/>
      <c r="FC322" s="46"/>
      <c r="FD322" s="46"/>
      <c r="FE322" s="46"/>
      <c r="FF322" s="46"/>
      <c r="FG322" s="46"/>
      <c r="FH322" s="46"/>
      <c r="FI322" s="46"/>
      <c r="FJ322" s="46"/>
      <c r="FK322" s="46"/>
      <c r="FL322" s="46"/>
      <c r="FM322" s="46"/>
    </row>
    <row r="323" spans="3:206" ht="150" customHeight="1" thickBot="1" x14ac:dyDescent="0.5">
      <c r="C323" s="348"/>
      <c r="D323" s="349"/>
      <c r="E323" s="350"/>
      <c r="G323" s="368"/>
      <c r="H323" s="369"/>
      <c r="I323" s="369"/>
      <c r="J323" s="369"/>
      <c r="K323" s="369"/>
      <c r="L323" s="369"/>
      <c r="M323" s="370"/>
      <c r="N323" s="384"/>
      <c r="P323" s="312"/>
      <c r="Q323" s="313"/>
      <c r="R323" s="313"/>
      <c r="S323" s="313"/>
      <c r="T323" s="313"/>
      <c r="U323" s="313"/>
      <c r="V323" s="314"/>
      <c r="W323" s="384"/>
      <c r="X323" s="59"/>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s="46"/>
      <c r="DR323" s="46"/>
      <c r="DS323" s="46"/>
      <c r="DT323" s="46"/>
      <c r="DU323" s="46"/>
      <c r="DV323" s="46"/>
      <c r="DW323" s="46"/>
      <c r="DX323" s="46"/>
      <c r="DY323" s="46"/>
      <c r="DZ323" s="46"/>
      <c r="EA323" s="46"/>
      <c r="EB323" s="46"/>
      <c r="EC323" s="46"/>
      <c r="ED323" s="46"/>
      <c r="EE323" s="46"/>
      <c r="EF323" s="46"/>
      <c r="EG323" s="46"/>
      <c r="EH323" s="46"/>
      <c r="EI323" s="46"/>
      <c r="EJ323" s="46"/>
      <c r="EK323" s="46"/>
      <c r="EL323" s="46"/>
      <c r="EM323" s="46"/>
      <c r="EN323" s="46"/>
      <c r="EO323" s="46"/>
      <c r="EP323" s="46"/>
      <c r="EQ323" s="46"/>
      <c r="ER323" s="46"/>
      <c r="ES323" s="46"/>
      <c r="ET323" s="46"/>
      <c r="EU323" s="46"/>
      <c r="EV323" s="46"/>
      <c r="EW323" s="46"/>
      <c r="EX323" s="46"/>
      <c r="EY323" s="46"/>
      <c r="EZ323" s="46"/>
      <c r="FA323" s="46"/>
      <c r="FB323" s="46"/>
      <c r="FC323" s="46"/>
      <c r="FD323" s="46"/>
      <c r="FE323" s="46"/>
      <c r="FF323" s="46"/>
      <c r="FG323" s="46"/>
      <c r="FH323" s="46"/>
      <c r="FI323" s="46"/>
      <c r="FJ323" s="46"/>
      <c r="FK323" s="46"/>
      <c r="FL323" s="46"/>
      <c r="FM323" s="46"/>
    </row>
    <row r="324" spans="3:206" ht="19" thickBot="1" x14ac:dyDescent="0.5">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G324" s="46"/>
      <c r="DH324" s="46"/>
      <c r="DI324" s="46"/>
      <c r="DJ324" s="46"/>
      <c r="DK324" s="46"/>
      <c r="DL324" s="46"/>
      <c r="DM324" s="46"/>
      <c r="DN324" s="46"/>
      <c r="DO324" s="46"/>
      <c r="DP324" s="46"/>
      <c r="DQ324" s="46"/>
      <c r="DR324" s="46"/>
      <c r="DS324" s="46"/>
      <c r="DT324" s="46"/>
      <c r="DU324" s="46"/>
      <c r="DV324" s="46"/>
      <c r="DW324" s="46"/>
      <c r="DX324" s="46"/>
      <c r="DY324" s="46"/>
      <c r="DZ324" s="46"/>
      <c r="EA324" s="46"/>
      <c r="EB324" s="46"/>
      <c r="EC324" s="46"/>
      <c r="ED324" s="46"/>
      <c r="EE324" s="46"/>
      <c r="EF324" s="46"/>
      <c r="EG324" s="46"/>
      <c r="EH324" s="46"/>
      <c r="EI324" s="46"/>
      <c r="EJ324" s="46"/>
      <c r="EK324" s="46"/>
      <c r="EL324" s="46"/>
      <c r="EM324" s="46"/>
      <c r="EN324" s="46"/>
      <c r="EO324" s="46"/>
      <c r="EP324" s="46"/>
      <c r="EQ324" s="46"/>
      <c r="ER324" s="46"/>
      <c r="ES324" s="46"/>
      <c r="ET324" s="46"/>
      <c r="EU324" s="46"/>
      <c r="EV324" s="46"/>
      <c r="EW324" s="46"/>
      <c r="EX324" s="46"/>
      <c r="EY324" s="46"/>
      <c r="EZ324" s="46"/>
      <c r="FA324" s="46"/>
      <c r="FB324" s="46"/>
      <c r="FC324" s="46"/>
      <c r="FD324" s="46"/>
      <c r="FE324" s="46"/>
      <c r="FF324" s="46"/>
      <c r="FG324" s="46"/>
      <c r="FH324" s="46"/>
      <c r="FI324" s="46"/>
      <c r="FJ324" s="46"/>
      <c r="FK324" s="46"/>
      <c r="FL324" s="46"/>
      <c r="FM324" s="46"/>
    </row>
    <row r="325" spans="3:206" ht="74.5" thickBot="1" x14ac:dyDescent="0.5">
      <c r="G325" s="229" t="s">
        <v>327</v>
      </c>
      <c r="H325" s="229" t="s">
        <v>328</v>
      </c>
      <c r="I325" s="324" t="s">
        <v>329</v>
      </c>
      <c r="J325" s="325"/>
      <c r="K325" s="325"/>
      <c r="L325" s="325"/>
      <c r="M325" s="325"/>
      <c r="P325" s="228" t="s">
        <v>327</v>
      </c>
      <c r="Q325" s="228" t="s">
        <v>328</v>
      </c>
      <c r="R325" s="326" t="s">
        <v>330</v>
      </c>
      <c r="S325" s="327"/>
      <c r="T325" s="327"/>
      <c r="U325" s="327"/>
      <c r="V325" s="327"/>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G325" s="46"/>
      <c r="DH325" s="46"/>
      <c r="DI325" s="46"/>
      <c r="DJ325" s="46"/>
      <c r="DK325" s="46"/>
      <c r="DL325" s="46"/>
      <c r="DM325" s="46"/>
      <c r="DN325" s="46"/>
      <c r="DO325" s="46"/>
      <c r="DP325" s="46"/>
      <c r="DQ325" s="46"/>
      <c r="DR325" s="46"/>
      <c r="DS325" s="46"/>
      <c r="DT325" s="46"/>
      <c r="DU325" s="46"/>
      <c r="DV325" s="46"/>
      <c r="DW325" s="46"/>
      <c r="DX325" s="46"/>
      <c r="DY325" s="46"/>
      <c r="DZ325" s="46"/>
      <c r="EA325" s="46"/>
      <c r="EB325" s="46"/>
      <c r="EC325" s="46"/>
      <c r="ED325" s="46"/>
      <c r="EE325" s="46"/>
      <c r="EF325" s="46"/>
      <c r="EG325" s="46"/>
      <c r="EH325" s="46"/>
      <c r="EI325" s="46"/>
      <c r="EJ325" s="46"/>
      <c r="EK325" s="46"/>
      <c r="EL325" s="46"/>
      <c r="EM325" s="46"/>
      <c r="EN325" s="46"/>
      <c r="EO325" s="46"/>
      <c r="EP325" s="46"/>
      <c r="EQ325" s="46"/>
      <c r="ER325" s="46"/>
      <c r="ES325" s="46"/>
      <c r="ET325" s="46"/>
      <c r="EU325" s="46"/>
      <c r="EV325" s="46"/>
      <c r="EW325" s="46"/>
      <c r="EX325" s="46"/>
      <c r="EY325" s="46"/>
      <c r="EZ325" s="46"/>
      <c r="FA325" s="46"/>
      <c r="FB325" s="46"/>
      <c r="FC325" s="46"/>
      <c r="FD325" s="46"/>
      <c r="FE325" s="46"/>
      <c r="FF325" s="46"/>
      <c r="FG325" s="46"/>
      <c r="FH325" s="46"/>
      <c r="FI325" s="46"/>
      <c r="FJ325" s="46"/>
      <c r="FK325" s="46"/>
      <c r="FL325" s="46"/>
      <c r="FM325" s="46"/>
    </row>
    <row r="326" spans="3:206" ht="130.5" customHeight="1" thickBot="1" x14ac:dyDescent="0.5">
      <c r="G326" s="108" t="s">
        <v>331</v>
      </c>
      <c r="H326" s="16">
        <f>BV320</f>
        <v>0</v>
      </c>
      <c r="I326" s="306"/>
      <c r="J326" s="306"/>
      <c r="K326" s="306"/>
      <c r="L326" s="306"/>
      <c r="M326" s="306"/>
      <c r="P326" s="108" t="s">
        <v>331</v>
      </c>
      <c r="Q326" s="16">
        <f>DR320</f>
        <v>0</v>
      </c>
      <c r="R326" s="306"/>
      <c r="S326" s="306"/>
      <c r="T326" s="306"/>
      <c r="U326" s="306"/>
      <c r="V326" s="30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row>
    <row r="327" spans="3:206" ht="130.5" customHeight="1" thickBot="1" x14ac:dyDescent="0.5">
      <c r="G327" s="108" t="s">
        <v>332</v>
      </c>
      <c r="H327" s="16">
        <f>BW320</f>
        <v>0</v>
      </c>
      <c r="I327" s="306"/>
      <c r="J327" s="306"/>
      <c r="K327" s="306"/>
      <c r="L327" s="306"/>
      <c r="M327" s="306"/>
      <c r="P327" s="108" t="s">
        <v>332</v>
      </c>
      <c r="Q327" s="16">
        <f>DS320</f>
        <v>0</v>
      </c>
      <c r="R327" s="306"/>
      <c r="S327" s="306"/>
      <c r="T327" s="306"/>
      <c r="U327" s="306"/>
      <c r="V327" s="30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G327" s="46"/>
      <c r="DH327" s="46"/>
      <c r="DI327" s="46"/>
      <c r="DJ327" s="46"/>
      <c r="DK327" s="46"/>
      <c r="DL327" s="46"/>
      <c r="DM327" s="46"/>
      <c r="DN327" s="46"/>
      <c r="DO327" s="46"/>
      <c r="DP327" s="46"/>
      <c r="DQ327" s="46"/>
      <c r="DR327" s="46"/>
      <c r="DS327" s="46"/>
      <c r="DT327" s="46"/>
      <c r="DU327" s="46"/>
      <c r="DV327" s="46"/>
      <c r="DW327" s="46"/>
      <c r="DX327" s="46"/>
      <c r="DY327" s="46"/>
      <c r="DZ327" s="46"/>
      <c r="EA327" s="46"/>
      <c r="EB327" s="46"/>
      <c r="EC327" s="46"/>
      <c r="ED327" s="46"/>
      <c r="EE327" s="46"/>
      <c r="EF327" s="46"/>
      <c r="EG327" s="46"/>
      <c r="EH327" s="46"/>
      <c r="EI327" s="46"/>
      <c r="EJ327" s="46"/>
      <c r="EK327" s="46"/>
      <c r="EL327" s="46"/>
      <c r="EM327" s="46"/>
      <c r="EN327" s="46"/>
      <c r="EO327" s="46"/>
      <c r="EP327" s="46"/>
      <c r="EQ327" s="46"/>
      <c r="ER327" s="46"/>
      <c r="ES327" s="46"/>
      <c r="ET327" s="46"/>
      <c r="EU327" s="46"/>
      <c r="EV327" s="46"/>
      <c r="EW327" s="46"/>
      <c r="EX327" s="46"/>
      <c r="EY327" s="46"/>
      <c r="EZ327" s="46"/>
      <c r="FA327" s="46"/>
      <c r="FB327" s="46"/>
      <c r="FC327" s="46"/>
      <c r="FD327" s="46"/>
      <c r="FE327" s="46"/>
      <c r="FF327" s="46"/>
      <c r="FG327" s="46"/>
      <c r="FH327" s="46"/>
      <c r="FI327" s="46"/>
      <c r="FJ327" s="46"/>
      <c r="FK327" s="46"/>
      <c r="FL327" s="46"/>
      <c r="FM327" s="46"/>
    </row>
    <row r="328" spans="3:206" ht="130.5" customHeight="1" thickBot="1" x14ac:dyDescent="0.5">
      <c r="G328" s="108" t="s">
        <v>333</v>
      </c>
      <c r="H328" s="16">
        <f>BX320</f>
        <v>0</v>
      </c>
      <c r="I328" s="306"/>
      <c r="J328" s="306"/>
      <c r="K328" s="306"/>
      <c r="L328" s="306"/>
      <c r="M328" s="306"/>
      <c r="P328" s="108" t="s">
        <v>333</v>
      </c>
      <c r="Q328" s="16">
        <f>DT320</f>
        <v>0</v>
      </c>
      <c r="R328" s="306"/>
      <c r="S328" s="306"/>
      <c r="T328" s="306"/>
      <c r="U328" s="306"/>
      <c r="V328" s="30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G328" s="46"/>
      <c r="DH328" s="46"/>
      <c r="DI328" s="46"/>
      <c r="DJ328" s="46"/>
      <c r="DK328" s="46"/>
      <c r="DL328" s="46"/>
      <c r="DM328" s="46"/>
      <c r="DN328" s="46"/>
      <c r="DO328" s="46"/>
      <c r="DP328" s="46"/>
      <c r="DQ328" s="46"/>
      <c r="DR328" s="46"/>
      <c r="DS328" s="46"/>
      <c r="DT328" s="46"/>
      <c r="DU328" s="46"/>
      <c r="DV328" s="46"/>
      <c r="DW328" s="46"/>
      <c r="DX328" s="46"/>
      <c r="DY328" s="46"/>
      <c r="DZ328" s="46"/>
      <c r="EA328" s="46"/>
      <c r="EB328" s="46"/>
      <c r="EC328" s="46"/>
      <c r="ED328" s="46"/>
      <c r="EE328" s="46"/>
      <c r="EF328" s="46"/>
      <c r="EG328" s="46"/>
      <c r="EH328" s="46"/>
      <c r="EI328" s="46"/>
      <c r="EJ328" s="46"/>
      <c r="EK328" s="46"/>
      <c r="EL328" s="46"/>
      <c r="EM328" s="46"/>
      <c r="EN328" s="46"/>
      <c r="EO328" s="46"/>
      <c r="EP328" s="46"/>
      <c r="EQ328" s="46"/>
      <c r="ER328" s="46"/>
      <c r="ES328" s="46"/>
      <c r="ET328" s="46"/>
      <c r="EU328" s="46"/>
      <c r="EV328" s="46"/>
      <c r="EW328" s="46"/>
      <c r="EX328" s="46"/>
      <c r="EY328" s="46"/>
      <c r="EZ328" s="46"/>
      <c r="FA328" s="46"/>
      <c r="FB328" s="46"/>
      <c r="FC328" s="46"/>
      <c r="FD328" s="46"/>
      <c r="FE328" s="46"/>
      <c r="FF328" s="46"/>
      <c r="FG328" s="46"/>
      <c r="FH328" s="46"/>
      <c r="FI328" s="46"/>
      <c r="FJ328" s="46"/>
      <c r="FK328" s="46"/>
      <c r="FL328" s="46"/>
      <c r="FM328" s="46"/>
    </row>
    <row r="329" spans="3:206" ht="130.5" customHeight="1" thickBot="1" x14ac:dyDescent="0.5">
      <c r="G329" s="108" t="s">
        <v>334</v>
      </c>
      <c r="H329" s="16">
        <f>BY320</f>
        <v>0</v>
      </c>
      <c r="I329" s="306"/>
      <c r="J329" s="306"/>
      <c r="K329" s="306"/>
      <c r="L329" s="306"/>
      <c r="M329" s="306"/>
      <c r="P329" s="108" t="s">
        <v>334</v>
      </c>
      <c r="Q329" s="16">
        <f>DU320</f>
        <v>0</v>
      </c>
      <c r="R329" s="306"/>
      <c r="S329" s="306"/>
      <c r="T329" s="306"/>
      <c r="U329" s="306"/>
      <c r="V329" s="30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c r="FA329" s="46"/>
      <c r="FB329" s="46"/>
      <c r="FC329" s="46"/>
      <c r="FD329" s="46"/>
      <c r="FE329" s="46"/>
      <c r="FF329" s="46"/>
      <c r="FG329" s="46"/>
      <c r="FH329" s="46"/>
      <c r="FI329" s="46"/>
      <c r="FJ329" s="46"/>
      <c r="FK329" s="46"/>
      <c r="FL329" s="46"/>
      <c r="FM329" s="46"/>
    </row>
    <row r="330" spans="3:206" ht="130.5" hidden="1" customHeight="1" thickBot="1" x14ac:dyDescent="0.5">
      <c r="G330" s="108" t="s">
        <v>335</v>
      </c>
      <c r="H330" s="16">
        <f>BZ320</f>
        <v>0</v>
      </c>
      <c r="I330" s="305" t="s">
        <v>336</v>
      </c>
      <c r="J330" s="305"/>
      <c r="K330" s="305"/>
      <c r="L330" s="305"/>
      <c r="M330" s="305"/>
      <c r="P330" s="108" t="s">
        <v>335</v>
      </c>
      <c r="Q330" s="16">
        <f>DV320</f>
        <v>0</v>
      </c>
      <c r="R330" s="306"/>
      <c r="S330" s="306"/>
      <c r="T330" s="306"/>
      <c r="U330" s="306"/>
      <c r="V330" s="30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G330" s="46"/>
      <c r="DH330" s="46"/>
      <c r="DI330" s="46"/>
      <c r="DJ330" s="46"/>
      <c r="DK330" s="46"/>
      <c r="DL330" s="46"/>
      <c r="DM330" s="46"/>
      <c r="DN330" s="46"/>
      <c r="DO330" s="46"/>
      <c r="DP330" s="46"/>
      <c r="DQ330" s="46"/>
      <c r="DR330" s="46"/>
      <c r="DS330" s="46"/>
      <c r="DT330" s="46"/>
      <c r="DU330" s="46"/>
      <c r="DV330" s="46"/>
      <c r="DW330" s="46"/>
      <c r="DX330" s="46"/>
      <c r="DY330" s="46"/>
      <c r="DZ330" s="46"/>
      <c r="EA330" s="46"/>
      <c r="EB330" s="46"/>
      <c r="EC330" s="46"/>
      <c r="ED330" s="46"/>
      <c r="EE330" s="46"/>
      <c r="EF330" s="46"/>
      <c r="EG330" s="46"/>
      <c r="EH330" s="46"/>
      <c r="EI330" s="46"/>
      <c r="EJ330" s="46"/>
      <c r="EK330" s="46"/>
      <c r="EL330" s="46"/>
      <c r="EM330" s="46"/>
      <c r="EN330" s="46"/>
      <c r="EO330" s="46"/>
      <c r="EP330" s="46"/>
      <c r="EQ330" s="46"/>
      <c r="ER330" s="46"/>
      <c r="ES330" s="46"/>
      <c r="ET330" s="46"/>
      <c r="EU330" s="46"/>
      <c r="EV330" s="46"/>
      <c r="EW330" s="46"/>
      <c r="EX330" s="46"/>
      <c r="EY330" s="46"/>
      <c r="EZ330" s="46"/>
      <c r="FA330" s="46"/>
      <c r="FB330" s="46"/>
      <c r="FC330" s="46"/>
      <c r="FD330" s="46"/>
      <c r="FE330" s="46"/>
      <c r="FF330" s="46"/>
      <c r="FG330" s="46"/>
      <c r="FH330" s="46"/>
      <c r="FI330" s="46"/>
      <c r="FJ330" s="46"/>
      <c r="FK330" s="46"/>
      <c r="FL330" s="46"/>
      <c r="FM330" s="46"/>
    </row>
    <row r="331" spans="3:206" ht="18.5" x14ac:dyDescent="0.45">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G331" s="46"/>
      <c r="DH331" s="46"/>
      <c r="DI331" s="46"/>
      <c r="DJ331" s="46"/>
      <c r="DK331" s="46"/>
      <c r="DL331" s="46"/>
      <c r="DM331" s="46"/>
      <c r="DN331" s="46"/>
      <c r="DO331" s="46"/>
      <c r="DP331" s="46"/>
      <c r="DQ331" s="46"/>
      <c r="DR331" s="46"/>
      <c r="DS331" s="46"/>
      <c r="DT331" s="46"/>
      <c r="DU331" s="46"/>
      <c r="DV331" s="46"/>
      <c r="DW331" s="46"/>
      <c r="DX331" s="46"/>
      <c r="DY331" s="46"/>
      <c r="DZ331" s="46"/>
      <c r="EA331" s="46"/>
      <c r="EB331" s="46"/>
      <c r="EC331" s="46"/>
      <c r="ED331" s="46"/>
      <c r="EE331" s="46"/>
      <c r="EF331" s="46"/>
      <c r="EG331" s="46"/>
      <c r="EH331" s="46"/>
      <c r="EI331" s="46"/>
      <c r="EJ331" s="46"/>
      <c r="EK331" s="46"/>
      <c r="EL331" s="46"/>
      <c r="EM331" s="46"/>
      <c r="EN331" s="46"/>
      <c r="EO331" s="46"/>
      <c r="EP331" s="46"/>
      <c r="EQ331" s="46"/>
      <c r="ER331" s="46"/>
      <c r="ES331" s="46"/>
      <c r="ET331" s="46"/>
      <c r="EU331" s="46"/>
      <c r="EV331" s="46"/>
      <c r="EW331" s="46"/>
      <c r="EX331" s="46"/>
      <c r="EY331" s="46"/>
      <c r="EZ331" s="46"/>
      <c r="FA331" s="46"/>
      <c r="FB331" s="46"/>
      <c r="FC331" s="46"/>
      <c r="FD331" s="46"/>
      <c r="FE331" s="46"/>
      <c r="FF331" s="46"/>
      <c r="FG331" s="46"/>
      <c r="FH331" s="46"/>
      <c r="FI331" s="46"/>
      <c r="FJ331" s="46"/>
      <c r="FK331" s="46"/>
      <c r="FL331" s="46"/>
      <c r="FM331" s="46"/>
    </row>
    <row r="332" spans="3:206" ht="18.5" x14ac:dyDescent="0.45">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G332" s="46"/>
      <c r="DH332" s="46"/>
      <c r="DI332" s="46"/>
      <c r="DJ332" s="46"/>
      <c r="DK332" s="46"/>
      <c r="DL332" s="46"/>
      <c r="DM332" s="46"/>
      <c r="DN332" s="46"/>
      <c r="DO332" s="46"/>
      <c r="DP332" s="46"/>
      <c r="DQ332" s="46"/>
      <c r="DR332" s="46"/>
      <c r="DS332" s="46"/>
      <c r="DT332" s="46"/>
      <c r="DU332" s="46"/>
      <c r="DV332" s="46"/>
      <c r="DW332" s="46"/>
      <c r="DX332" s="46"/>
      <c r="DY332" s="46"/>
      <c r="DZ332" s="46"/>
      <c r="EA332" s="46"/>
      <c r="EB332" s="46"/>
      <c r="EC332" s="46"/>
      <c r="ED332" s="46"/>
      <c r="EE332" s="46"/>
      <c r="EF332" s="46"/>
      <c r="EG332" s="46"/>
      <c r="EH332" s="46"/>
      <c r="EI332" s="46"/>
      <c r="EJ332" s="46"/>
      <c r="EK332" s="46"/>
      <c r="EL332" s="46"/>
      <c r="EM332" s="46"/>
      <c r="EN332" s="46"/>
      <c r="EO332" s="46"/>
      <c r="EP332" s="46"/>
      <c r="EQ332" s="46"/>
      <c r="ER332" s="46"/>
      <c r="ES332" s="46"/>
      <c r="ET332" s="46"/>
      <c r="EU332" s="46"/>
      <c r="EV332" s="46"/>
      <c r="EW332" s="46"/>
      <c r="EX332" s="46"/>
      <c r="EY332" s="46"/>
      <c r="EZ332" s="46"/>
      <c r="FA332" s="46"/>
      <c r="FB332" s="46"/>
      <c r="FC332" s="46"/>
      <c r="FD332" s="46"/>
      <c r="FE332" s="46"/>
      <c r="FF332" s="46"/>
      <c r="FG332" s="46"/>
      <c r="FH332" s="46"/>
      <c r="FI332" s="46"/>
      <c r="FJ332" s="46"/>
      <c r="FK332" s="46"/>
      <c r="FL332" s="46"/>
      <c r="FM332" s="46"/>
    </row>
    <row r="333" spans="3:206" ht="21" customHeight="1" thickBot="1" x14ac:dyDescent="0.5">
      <c r="C333" s="216" t="s">
        <v>355</v>
      </c>
      <c r="D333" s="218"/>
      <c r="E333" s="218"/>
      <c r="F333" s="38"/>
      <c r="G333" s="219" t="s">
        <v>355</v>
      </c>
      <c r="H333" s="233"/>
      <c r="I333" s="233"/>
      <c r="J333" s="233"/>
      <c r="K333" s="233"/>
      <c r="L333" s="233"/>
      <c r="M333" s="233"/>
      <c r="N333" s="385" t="s">
        <v>86</v>
      </c>
      <c r="P333" s="224" t="s">
        <v>355</v>
      </c>
      <c r="Q333" s="226"/>
      <c r="R333" s="226"/>
      <c r="S333" s="226"/>
      <c r="T333" s="226"/>
      <c r="U333" s="226"/>
      <c r="V333" s="226"/>
      <c r="W333" s="399" t="s">
        <v>86</v>
      </c>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s="46"/>
      <c r="DR333" s="46"/>
      <c r="DS333" s="46"/>
      <c r="DT333" s="46"/>
      <c r="DU333" s="46"/>
      <c r="DV333" s="46"/>
      <c r="DW333" s="46"/>
      <c r="DX333" s="46"/>
      <c r="DY333" s="46"/>
      <c r="DZ333" s="46"/>
      <c r="EA333" s="46"/>
      <c r="EB333" s="46"/>
      <c r="EC333" s="46"/>
      <c r="ED333" s="46"/>
      <c r="EE333" s="46"/>
      <c r="EF333" s="46"/>
      <c r="EG333" s="46"/>
      <c r="EH333" s="46"/>
      <c r="EI333" s="46"/>
      <c r="EJ333" s="46"/>
      <c r="EK333" s="46"/>
      <c r="EL333" s="46"/>
      <c r="EM333" s="46"/>
      <c r="EN333" s="46"/>
      <c r="EO333" s="46"/>
      <c r="EP333" s="46"/>
      <c r="EQ333" s="46"/>
      <c r="ER333" s="46"/>
      <c r="ES333" s="46"/>
      <c r="ET333" s="46"/>
      <c r="EU333" s="46"/>
      <c r="EV333" s="46"/>
      <c r="EW333" s="46"/>
      <c r="EX333" s="46"/>
      <c r="EY333" s="46"/>
      <c r="EZ333" s="46"/>
      <c r="FA333" s="46"/>
      <c r="FB333" s="46"/>
      <c r="FC333" s="46"/>
      <c r="FD333" s="46"/>
      <c r="FE333" s="46"/>
      <c r="FF333" s="46"/>
      <c r="FG333" s="46"/>
      <c r="FH333" s="46"/>
      <c r="FI333" s="46"/>
      <c r="FJ333" s="46"/>
      <c r="FK333" s="46"/>
      <c r="FL333" s="46"/>
      <c r="FM333" s="46"/>
    </row>
    <row r="334" spans="3:206" ht="37.5" thickBot="1" x14ac:dyDescent="0.5">
      <c r="C334" s="217" t="s">
        <v>264</v>
      </c>
      <c r="D334" s="217"/>
      <c r="E334" s="241"/>
      <c r="F334" s="41"/>
      <c r="G334" s="220" t="s">
        <v>265</v>
      </c>
      <c r="H334" s="379" t="s">
        <v>266</v>
      </c>
      <c r="I334" s="379"/>
      <c r="J334" s="379"/>
      <c r="K334" s="379"/>
      <c r="L334" s="380"/>
      <c r="M334" s="244" t="s">
        <v>4</v>
      </c>
      <c r="N334" s="385"/>
      <c r="P334" s="225" t="s">
        <v>267</v>
      </c>
      <c r="Q334" s="331" t="s">
        <v>266</v>
      </c>
      <c r="R334" s="331"/>
      <c r="S334" s="331"/>
      <c r="T334" s="331"/>
      <c r="U334" s="332"/>
      <c r="V334" s="244" t="s">
        <v>4</v>
      </c>
      <c r="W334" s="399"/>
      <c r="Y334" s="178" t="str">
        <f>C333</f>
        <v xml:space="preserve">Plan of Action 18: </v>
      </c>
      <c r="Z334" s="185" t="s">
        <v>271</v>
      </c>
      <c r="AA334" s="185" t="s">
        <v>272</v>
      </c>
      <c r="AB334" s="185" t="s">
        <v>273</v>
      </c>
      <c r="AC334" s="185" t="s">
        <v>274</v>
      </c>
      <c r="AD334" s="185" t="s">
        <v>275</v>
      </c>
      <c r="AE334" s="186" t="s">
        <v>276</v>
      </c>
      <c r="AF334" s="186" t="s">
        <v>277</v>
      </c>
      <c r="AG334" s="186" t="s">
        <v>278</v>
      </c>
      <c r="AH334" s="186" t="s">
        <v>279</v>
      </c>
      <c r="AI334" s="186" t="s">
        <v>280</v>
      </c>
      <c r="AJ334" s="186" t="s">
        <v>281</v>
      </c>
      <c r="AK334" s="186" t="s">
        <v>282</v>
      </c>
      <c r="AL334" s="186" t="s">
        <v>283</v>
      </c>
      <c r="AM334" s="186" t="s">
        <v>284</v>
      </c>
      <c r="AN334" s="186" t="s">
        <v>285</v>
      </c>
      <c r="AO334" s="186" t="s">
        <v>286</v>
      </c>
      <c r="AP334" s="187" t="s">
        <v>287</v>
      </c>
      <c r="AQ334" s="187" t="s">
        <v>288</v>
      </c>
      <c r="AR334" s="187" t="s">
        <v>289</v>
      </c>
      <c r="AS334" s="187" t="s">
        <v>290</v>
      </c>
      <c r="AT334" s="187" t="s">
        <v>291</v>
      </c>
      <c r="AU334" s="187" t="s">
        <v>292</v>
      </c>
      <c r="AV334" s="187" t="s">
        <v>293</v>
      </c>
      <c r="AW334" s="187" t="s">
        <v>294</v>
      </c>
      <c r="AX334" s="187" t="s">
        <v>295</v>
      </c>
      <c r="AY334" s="187" t="s">
        <v>296</v>
      </c>
      <c r="AZ334" s="187" t="s">
        <v>297</v>
      </c>
      <c r="BA334" s="187" t="s">
        <v>298</v>
      </c>
      <c r="BB334" s="187" t="s">
        <v>299</v>
      </c>
      <c r="BC334" s="187" t="s">
        <v>300</v>
      </c>
      <c r="BD334" s="187" t="s">
        <v>301</v>
      </c>
      <c r="BE334" s="187" t="s">
        <v>302</v>
      </c>
      <c r="BF334" s="187" t="s">
        <v>303</v>
      </c>
      <c r="BG334" s="187" t="s">
        <v>304</v>
      </c>
      <c r="BH334" s="187" t="s">
        <v>305</v>
      </c>
      <c r="BI334" s="187" t="s">
        <v>306</v>
      </c>
      <c r="BJ334" s="187" t="s">
        <v>307</v>
      </c>
      <c r="BK334" s="188" t="s">
        <v>308</v>
      </c>
      <c r="BL334" s="188" t="s">
        <v>309</v>
      </c>
      <c r="BM334" s="188" t="s">
        <v>310</v>
      </c>
      <c r="BN334" s="188" t="s">
        <v>311</v>
      </c>
      <c r="BO334" s="188" t="s">
        <v>312</v>
      </c>
      <c r="BP334" s="188" t="s">
        <v>313</v>
      </c>
      <c r="BQ334" s="188" t="s">
        <v>314</v>
      </c>
      <c r="BR334" s="188" t="s">
        <v>315</v>
      </c>
      <c r="BS334" s="188" t="s">
        <v>316</v>
      </c>
      <c r="BT334" s="188" t="s">
        <v>317</v>
      </c>
      <c r="BU334" s="188" t="s">
        <v>318</v>
      </c>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c r="CU334" s="46"/>
      <c r="CV334" s="46"/>
      <c r="CW334" s="46"/>
      <c r="CX334" s="46"/>
      <c r="CY334" s="46"/>
      <c r="CZ334" s="46"/>
      <c r="DA334" s="46"/>
      <c r="DB334" s="46"/>
      <c r="DC334" s="46"/>
      <c r="DD334" s="46"/>
      <c r="DE334" s="46"/>
      <c r="DF334" s="46"/>
      <c r="DG334" s="46"/>
      <c r="DH334" s="46"/>
      <c r="DI334" s="46"/>
      <c r="DJ334" s="46"/>
      <c r="DK334" s="46"/>
      <c r="DL334" s="46"/>
      <c r="DM334" s="46"/>
      <c r="DN334" s="46"/>
      <c r="DO334" s="46"/>
      <c r="DP334" s="46"/>
      <c r="DQ334" s="46"/>
      <c r="DR334" s="46"/>
      <c r="DS334" s="46"/>
      <c r="DT334" s="46"/>
      <c r="DU334" s="46"/>
      <c r="DV334" s="46"/>
      <c r="DW334" s="46"/>
      <c r="DX334" s="46"/>
      <c r="DY334" s="46"/>
      <c r="DZ334" s="46"/>
      <c r="EA334" s="46"/>
      <c r="EB334" s="46"/>
      <c r="EC334" s="46"/>
      <c r="ED334" s="46"/>
      <c r="EE334" s="46"/>
      <c r="EF334" s="46"/>
      <c r="EG334" s="46"/>
      <c r="EH334" s="46"/>
      <c r="EI334" s="46"/>
      <c r="EJ334" s="46"/>
      <c r="EK334" s="46"/>
      <c r="EL334" s="46"/>
      <c r="EM334" s="46"/>
      <c r="EN334" s="46"/>
      <c r="EO334" s="46"/>
      <c r="EP334" s="46"/>
      <c r="EQ334" s="46"/>
      <c r="ER334" s="46"/>
      <c r="ES334" s="46"/>
      <c r="ET334" s="46"/>
      <c r="EU334" s="46"/>
      <c r="EV334" s="46"/>
      <c r="EW334" s="46"/>
      <c r="EX334" s="46"/>
      <c r="EY334" s="46"/>
      <c r="EZ334" s="46"/>
      <c r="FA334" s="46"/>
      <c r="FB334" s="46"/>
      <c r="FC334" s="46"/>
      <c r="FD334" s="46"/>
      <c r="FE334" s="46"/>
      <c r="FF334" s="46"/>
      <c r="FG334" s="46"/>
      <c r="FH334" s="46"/>
      <c r="FI334" s="46"/>
      <c r="FJ334" s="46"/>
      <c r="FK334" s="46"/>
      <c r="FL334" s="46"/>
      <c r="FM334" s="46"/>
    </row>
    <row r="335" spans="3:206" ht="18" customHeight="1" thickBot="1" x14ac:dyDescent="0.5">
      <c r="C335" s="239" t="s">
        <v>268</v>
      </c>
      <c r="D335" s="218"/>
      <c r="E335" s="34"/>
      <c r="G335" s="372" t="s">
        <v>269</v>
      </c>
      <c r="H335" s="373"/>
      <c r="I335" s="34"/>
      <c r="J335" s="375" t="s">
        <v>270</v>
      </c>
      <c r="K335" s="373"/>
      <c r="L335" s="318" t="s">
        <v>4</v>
      </c>
      <c r="M335" s="319"/>
      <c r="N335" s="385"/>
      <c r="P335" s="328" t="s">
        <v>269</v>
      </c>
      <c r="Q335" s="329"/>
      <c r="R335" s="34"/>
      <c r="S335" s="330" t="s">
        <v>270</v>
      </c>
      <c r="T335" s="329"/>
      <c r="U335" s="318" t="s">
        <v>4</v>
      </c>
      <c r="V335" s="319"/>
      <c r="W335" s="399"/>
      <c r="X335" s="56"/>
      <c r="Y335" s="221" t="s">
        <v>740</v>
      </c>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5" t="s">
        <v>271</v>
      </c>
      <c r="BW335" s="185" t="s">
        <v>272</v>
      </c>
      <c r="BX335" s="185" t="s">
        <v>273</v>
      </c>
      <c r="BY335" s="185" t="s">
        <v>274</v>
      </c>
      <c r="BZ335" s="185" t="s">
        <v>275</v>
      </c>
      <c r="CA335" s="186" t="s">
        <v>276</v>
      </c>
      <c r="CB335" s="186" t="s">
        <v>277</v>
      </c>
      <c r="CC335" s="186" t="s">
        <v>278</v>
      </c>
      <c r="CD335" s="186" t="s">
        <v>279</v>
      </c>
      <c r="CE335" s="186" t="s">
        <v>280</v>
      </c>
      <c r="CF335" s="186" t="s">
        <v>281</v>
      </c>
      <c r="CG335" s="186" t="s">
        <v>282</v>
      </c>
      <c r="CH335" s="186" t="s">
        <v>283</v>
      </c>
      <c r="CI335" s="186" t="s">
        <v>284</v>
      </c>
      <c r="CJ335" s="186" t="s">
        <v>285</v>
      </c>
      <c r="CK335" s="186" t="s">
        <v>286</v>
      </c>
      <c r="CL335" s="187" t="s">
        <v>287</v>
      </c>
      <c r="CM335" s="187" t="s">
        <v>288</v>
      </c>
      <c r="CN335" s="187" t="s">
        <v>289</v>
      </c>
      <c r="CO335" s="187" t="s">
        <v>290</v>
      </c>
      <c r="CP335" s="187" t="s">
        <v>291</v>
      </c>
      <c r="CQ335" s="187" t="s">
        <v>292</v>
      </c>
      <c r="CR335" s="187" t="s">
        <v>293</v>
      </c>
      <c r="CS335" s="187" t="s">
        <v>294</v>
      </c>
      <c r="CT335" s="187" t="s">
        <v>295</v>
      </c>
      <c r="CU335" s="187" t="s">
        <v>296</v>
      </c>
      <c r="CV335" s="187" t="s">
        <v>297</v>
      </c>
      <c r="CW335" s="187" t="s">
        <v>298</v>
      </c>
      <c r="CX335" s="187" t="s">
        <v>299</v>
      </c>
      <c r="CY335" s="187" t="s">
        <v>300</v>
      </c>
      <c r="CZ335" s="187" t="s">
        <v>301</v>
      </c>
      <c r="DA335" s="187" t="s">
        <v>302</v>
      </c>
      <c r="DB335" s="187" t="s">
        <v>303</v>
      </c>
      <c r="DC335" s="187" t="s">
        <v>304</v>
      </c>
      <c r="DD335" s="187" t="s">
        <v>305</v>
      </c>
      <c r="DE335" s="187" t="s">
        <v>306</v>
      </c>
      <c r="DF335" s="187" t="s">
        <v>307</v>
      </c>
      <c r="DG335" s="188" t="s">
        <v>308</v>
      </c>
      <c r="DH335" s="188" t="s">
        <v>309</v>
      </c>
      <c r="DI335" s="188" t="s">
        <v>310</v>
      </c>
      <c r="DJ335" s="188" t="s">
        <v>311</v>
      </c>
      <c r="DK335" s="188" t="s">
        <v>312</v>
      </c>
      <c r="DL335" s="188" t="s">
        <v>313</v>
      </c>
      <c r="DM335" s="188" t="s">
        <v>314</v>
      </c>
      <c r="DN335" s="188" t="s">
        <v>315</v>
      </c>
      <c r="DO335" s="188" t="s">
        <v>316</v>
      </c>
      <c r="DP335" s="188" t="s">
        <v>317</v>
      </c>
      <c r="DQ335" s="188" t="s">
        <v>318</v>
      </c>
      <c r="DR335" s="185" t="s">
        <v>271</v>
      </c>
      <c r="DS335" s="185" t="s">
        <v>272</v>
      </c>
      <c r="DT335" s="185" t="s">
        <v>273</v>
      </c>
      <c r="DU335" s="185" t="s">
        <v>274</v>
      </c>
      <c r="DV335" s="185" t="s">
        <v>275</v>
      </c>
      <c r="DW335" s="186" t="s">
        <v>276</v>
      </c>
      <c r="DX335" s="186" t="s">
        <v>277</v>
      </c>
      <c r="DY335" s="186" t="s">
        <v>278</v>
      </c>
      <c r="DZ335" s="186" t="s">
        <v>279</v>
      </c>
      <c r="EA335" s="186" t="s">
        <v>280</v>
      </c>
      <c r="EB335" s="186" t="s">
        <v>281</v>
      </c>
      <c r="EC335" s="186" t="s">
        <v>282</v>
      </c>
      <c r="ED335" s="186" t="s">
        <v>283</v>
      </c>
      <c r="EE335" s="186" t="s">
        <v>284</v>
      </c>
      <c r="EF335" s="186" t="s">
        <v>285</v>
      </c>
      <c r="EG335" s="186" t="s">
        <v>286</v>
      </c>
      <c r="EH335" s="187" t="s">
        <v>287</v>
      </c>
      <c r="EI335" s="187" t="s">
        <v>288</v>
      </c>
      <c r="EJ335" s="187" t="s">
        <v>289</v>
      </c>
      <c r="EK335" s="187" t="s">
        <v>290</v>
      </c>
      <c r="EL335" s="187" t="s">
        <v>291</v>
      </c>
      <c r="EM335" s="187" t="s">
        <v>292</v>
      </c>
      <c r="EN335" s="187" t="s">
        <v>293</v>
      </c>
      <c r="EO335" s="187" t="s">
        <v>294</v>
      </c>
      <c r="EP335" s="187" t="s">
        <v>295</v>
      </c>
      <c r="EQ335" s="187" t="s">
        <v>296</v>
      </c>
      <c r="ER335" s="187" t="s">
        <v>297</v>
      </c>
      <c r="ES335" s="187" t="s">
        <v>298</v>
      </c>
      <c r="ET335" s="187" t="s">
        <v>299</v>
      </c>
      <c r="EU335" s="187" t="s">
        <v>300</v>
      </c>
      <c r="EV335" s="187" t="s">
        <v>301</v>
      </c>
      <c r="EW335" s="187" t="s">
        <v>302</v>
      </c>
      <c r="EX335" s="187" t="s">
        <v>303</v>
      </c>
      <c r="EY335" s="187" t="s">
        <v>304</v>
      </c>
      <c r="EZ335" s="187" t="s">
        <v>305</v>
      </c>
      <c r="FA335" s="187" t="s">
        <v>306</v>
      </c>
      <c r="FB335" s="187" t="s">
        <v>307</v>
      </c>
      <c r="FC335" s="188" t="s">
        <v>308</v>
      </c>
      <c r="FD335" s="188" t="s">
        <v>309</v>
      </c>
      <c r="FE335" s="188" t="s">
        <v>310</v>
      </c>
      <c r="FF335" s="188" t="s">
        <v>311</v>
      </c>
      <c r="FG335" s="188" t="s">
        <v>312</v>
      </c>
      <c r="FH335" s="188" t="s">
        <v>313</v>
      </c>
      <c r="FI335" s="188" t="s">
        <v>314</v>
      </c>
      <c r="FJ335" s="188" t="s">
        <v>315</v>
      </c>
      <c r="FK335" s="188" t="s">
        <v>316</v>
      </c>
      <c r="FL335" s="188" t="s">
        <v>317</v>
      </c>
      <c r="FM335" s="188" t="s">
        <v>318</v>
      </c>
    </row>
    <row r="336" spans="3:206" ht="18" customHeight="1" thickBot="1" x14ac:dyDescent="0.5">
      <c r="C336" s="239" t="s">
        <v>319</v>
      </c>
      <c r="D336" s="218"/>
      <c r="E336" s="34"/>
      <c r="G336" s="372" t="s">
        <v>320</v>
      </c>
      <c r="H336" s="373"/>
      <c r="I336" s="34"/>
      <c r="J336" s="375" t="s">
        <v>321</v>
      </c>
      <c r="K336" s="372"/>
      <c r="L336" s="373"/>
      <c r="M336" s="45" t="s">
        <v>4</v>
      </c>
      <c r="N336" s="385"/>
      <c r="P336" s="328" t="s">
        <v>320</v>
      </c>
      <c r="Q336" s="329"/>
      <c r="R336" s="34"/>
      <c r="S336" s="330" t="s">
        <v>321</v>
      </c>
      <c r="T336" s="328"/>
      <c r="U336" s="329"/>
      <c r="V336" s="45" t="s">
        <v>4</v>
      </c>
      <c r="W336" s="399"/>
      <c r="X336" s="57"/>
      <c r="Y336" s="222" t="s">
        <v>741</v>
      </c>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f>'Coversheet'!$D$13</f>
        <v>0</v>
      </c>
      <c r="FO336">
        <f>'Coversheet'!$D$14</f>
        <v>0</v>
      </c>
      <c r="FP336">
        <f>'Coversheet'!$D$12</f>
        <v>0</v>
      </c>
      <c r="FQ336" t="str">
        <f>'Coversheet'!$D$15</f>
        <v>Select</v>
      </c>
      <c r="FR336" t="str">
        <f>$E$29</f>
        <v>AFRPS Development</v>
      </c>
      <c r="FS336" s="9">
        <f>E335</f>
        <v>0</v>
      </c>
      <c r="FT336" s="9">
        <f>E336</f>
        <v>0</v>
      </c>
      <c r="FU336" s="37">
        <f>C338</f>
        <v>0</v>
      </c>
      <c r="FV336" s="37" t="s">
        <v>322</v>
      </c>
      <c r="FW336" s="37"/>
      <c r="FX336" s="37" t="s">
        <v>322</v>
      </c>
      <c r="FY336" s="37" t="s">
        <v>322</v>
      </c>
      <c r="FZ336" s="37" t="s">
        <v>322</v>
      </c>
      <c r="GA336" s="9">
        <f>I335</f>
        <v>0</v>
      </c>
      <c r="GB336" s="9">
        <f>I336</f>
        <v>0</v>
      </c>
      <c r="GC336" t="str">
        <f>L335</f>
        <v>Select</v>
      </c>
      <c r="GD336" s="43" t="str">
        <f>M336</f>
        <v>Select</v>
      </c>
      <c r="GE336" t="str">
        <f>G338</f>
        <v>[Replace bracketed text with your response]</v>
      </c>
      <c r="GF336">
        <f>I342</f>
        <v>0</v>
      </c>
      <c r="GG336">
        <f>I343</f>
        <v>0</v>
      </c>
      <c r="GH336">
        <f>I344</f>
        <v>0</v>
      </c>
      <c r="GI336">
        <f>I345</f>
        <v>0</v>
      </c>
      <c r="GJ336" t="str">
        <f>I346</f>
        <v>N/A</v>
      </c>
      <c r="GK336">
        <f>N338</f>
        <v>0</v>
      </c>
      <c r="GL336" s="9">
        <f>R335</f>
        <v>0</v>
      </c>
      <c r="GM336" s="9">
        <f>R336</f>
        <v>0</v>
      </c>
      <c r="GN336" t="str">
        <f>U335</f>
        <v>Select</v>
      </c>
      <c r="GO336" t="str">
        <f>V336</f>
        <v>Select</v>
      </c>
      <c r="GP336" t="str">
        <f>P338</f>
        <v>[If this Plan of Action was reported as complete at your Mid-Year Progress report and no additional updates are needed please skip the Annual Response Section. Otherwise, complete the fields above and replace bracketed text with your progress report response]</v>
      </c>
      <c r="GQ336">
        <f>R342</f>
        <v>0</v>
      </c>
      <c r="GR336">
        <f>R343</f>
        <v>0</v>
      </c>
      <c r="GS336">
        <f>R344</f>
        <v>0</v>
      </c>
      <c r="GT336">
        <f>R345</f>
        <v>0</v>
      </c>
      <c r="GU336">
        <f>R346</f>
        <v>0</v>
      </c>
      <c r="GV336">
        <f>W338</f>
        <v>0</v>
      </c>
      <c r="GX336">
        <v>18</v>
      </c>
    </row>
    <row r="337" spans="3:206" ht="21" customHeight="1" thickBot="1" x14ac:dyDescent="0.5">
      <c r="C337" s="371" t="s">
        <v>323</v>
      </c>
      <c r="D337" s="371"/>
      <c r="E337" s="371"/>
      <c r="G337" s="235" t="s">
        <v>324</v>
      </c>
      <c r="H337" s="233"/>
      <c r="I337" s="233"/>
      <c r="J337" s="233"/>
      <c r="K337" s="233"/>
      <c r="L337" s="233"/>
      <c r="M337" s="233"/>
      <c r="N337" s="386"/>
      <c r="P337" s="227" t="s">
        <v>325</v>
      </c>
      <c r="Q337" s="227"/>
      <c r="R337" s="227"/>
      <c r="S337" s="227"/>
      <c r="T337" s="227"/>
      <c r="U337" s="227"/>
      <c r="V337" s="227"/>
      <c r="W337" s="400"/>
      <c r="X337" s="58"/>
      <c r="Y337" s="223" t="s">
        <v>742</v>
      </c>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G337" s="46"/>
      <c r="DH337" s="46"/>
      <c r="DI337" s="46"/>
      <c r="DJ337" s="46"/>
      <c r="DK337" s="46"/>
      <c r="DL337" s="46"/>
      <c r="DM337" s="46"/>
      <c r="DN337" s="46"/>
      <c r="DO337" s="46"/>
      <c r="DP337" s="46"/>
      <c r="DQ337" s="46"/>
      <c r="DR337" s="46"/>
      <c r="DS337" s="46"/>
      <c r="DT337" s="46"/>
      <c r="DU337" s="46"/>
      <c r="DV337" s="46"/>
      <c r="DW337" s="46"/>
      <c r="DX337" s="46"/>
      <c r="DY337" s="46"/>
      <c r="DZ337" s="46"/>
      <c r="EA337" s="46"/>
      <c r="EB337" s="46"/>
      <c r="EC337" s="46"/>
      <c r="ED337" s="46"/>
      <c r="EE337" s="46"/>
      <c r="EF337" s="46"/>
      <c r="EG337" s="46"/>
      <c r="EH337" s="46"/>
      <c r="EI337" s="46"/>
      <c r="EJ337" s="46"/>
      <c r="EK337" s="46"/>
      <c r="EL337" s="46"/>
      <c r="EM337" s="46"/>
      <c r="EN337" s="46"/>
      <c r="EO337" s="46"/>
      <c r="EP337" s="46"/>
      <c r="EQ337" s="46"/>
      <c r="ER337" s="46"/>
      <c r="ES337" s="46"/>
      <c r="ET337" s="46"/>
      <c r="EU337" s="46"/>
      <c r="EV337" s="46"/>
      <c r="EW337" s="46"/>
      <c r="EX337" s="46"/>
      <c r="EY337" s="46"/>
      <c r="EZ337" s="46"/>
      <c r="FA337" s="46"/>
      <c r="FB337" s="46"/>
      <c r="FC337" s="46"/>
      <c r="FD337" s="46"/>
      <c r="FE337" s="46"/>
      <c r="FF337" s="46"/>
      <c r="FG337" s="46"/>
      <c r="FH337" s="46"/>
      <c r="FI337" s="46"/>
      <c r="FJ337" s="46"/>
      <c r="FK337" s="46"/>
      <c r="FL337" s="46"/>
      <c r="FM337" s="46"/>
    </row>
    <row r="338" spans="3:206" ht="150" customHeight="1" x14ac:dyDescent="0.45">
      <c r="C338" s="333"/>
      <c r="D338" s="334"/>
      <c r="E338" s="335"/>
      <c r="G338" s="309" t="s">
        <v>354</v>
      </c>
      <c r="H338" s="366"/>
      <c r="I338" s="366"/>
      <c r="J338" s="366"/>
      <c r="K338" s="366"/>
      <c r="L338" s="366"/>
      <c r="M338" s="367"/>
      <c r="N338" s="383"/>
      <c r="P338" s="309" t="s">
        <v>326</v>
      </c>
      <c r="Q338" s="310"/>
      <c r="R338" s="310"/>
      <c r="S338" s="310"/>
      <c r="T338" s="310"/>
      <c r="U338" s="310"/>
      <c r="V338" s="311"/>
      <c r="W338" s="383"/>
      <c r="X338" s="59"/>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G338" s="46"/>
      <c r="DH338" s="46"/>
      <c r="DI338" s="46"/>
      <c r="DJ338" s="46"/>
      <c r="DK338" s="46"/>
      <c r="DL338" s="46"/>
      <c r="DM338" s="46"/>
      <c r="DN338" s="46"/>
      <c r="DO338" s="46"/>
      <c r="DP338" s="46"/>
      <c r="DQ338" s="46"/>
      <c r="DR338" s="46"/>
      <c r="DS338" s="46"/>
      <c r="DT338" s="46"/>
      <c r="DU338" s="46"/>
      <c r="DV338" s="46"/>
      <c r="DW338" s="46"/>
      <c r="DX338" s="46"/>
      <c r="DY338" s="46"/>
      <c r="DZ338" s="46"/>
      <c r="EA338" s="46"/>
      <c r="EB338" s="46"/>
      <c r="EC338" s="46"/>
      <c r="ED338" s="46"/>
      <c r="EE338" s="46"/>
      <c r="EF338" s="46"/>
      <c r="EG338" s="46"/>
      <c r="EH338" s="46"/>
      <c r="EI338" s="46"/>
      <c r="EJ338" s="46"/>
      <c r="EK338" s="46"/>
      <c r="EL338" s="46"/>
      <c r="EM338" s="46"/>
      <c r="EN338" s="46"/>
      <c r="EO338" s="46"/>
      <c r="EP338" s="46"/>
      <c r="EQ338" s="46"/>
      <c r="ER338" s="46"/>
      <c r="ES338" s="46"/>
      <c r="ET338" s="46"/>
      <c r="EU338" s="46"/>
      <c r="EV338" s="46"/>
      <c r="EW338" s="46"/>
      <c r="EX338" s="46"/>
      <c r="EY338" s="46"/>
      <c r="EZ338" s="46"/>
      <c r="FA338" s="46"/>
      <c r="FB338" s="46"/>
      <c r="FC338" s="46"/>
      <c r="FD338" s="46"/>
      <c r="FE338" s="46"/>
      <c r="FF338" s="46"/>
      <c r="FG338" s="46"/>
      <c r="FH338" s="46"/>
      <c r="FI338" s="46"/>
      <c r="FJ338" s="46"/>
      <c r="FK338" s="46"/>
      <c r="FL338" s="46"/>
      <c r="FM338" s="46"/>
    </row>
    <row r="339" spans="3:206" ht="150" customHeight="1" thickBot="1" x14ac:dyDescent="0.5">
      <c r="C339" s="336"/>
      <c r="D339" s="337"/>
      <c r="E339" s="338"/>
      <c r="G339" s="368"/>
      <c r="H339" s="369"/>
      <c r="I339" s="369"/>
      <c r="J339" s="369"/>
      <c r="K339" s="369"/>
      <c r="L339" s="369"/>
      <c r="M339" s="370"/>
      <c r="N339" s="384"/>
      <c r="P339" s="312"/>
      <c r="Q339" s="313"/>
      <c r="R339" s="313"/>
      <c r="S339" s="313"/>
      <c r="T339" s="313"/>
      <c r="U339" s="313"/>
      <c r="V339" s="314"/>
      <c r="W339" s="384"/>
      <c r="X339" s="59"/>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G339" s="46"/>
      <c r="DH339" s="46"/>
      <c r="DI339" s="46"/>
      <c r="DJ339" s="46"/>
      <c r="DK339" s="46"/>
      <c r="DL339" s="46"/>
      <c r="DM339" s="46"/>
      <c r="DN339" s="46"/>
      <c r="DO339" s="46"/>
      <c r="DP339" s="46"/>
      <c r="DQ339" s="46"/>
      <c r="DR339" s="46"/>
      <c r="DS339" s="46"/>
      <c r="DT339" s="46"/>
      <c r="DU339" s="46"/>
      <c r="DV339" s="46"/>
      <c r="DW339" s="46"/>
      <c r="DX339" s="46"/>
      <c r="DY339" s="46"/>
      <c r="DZ339" s="46"/>
      <c r="EA339" s="46"/>
      <c r="EB339" s="46"/>
      <c r="EC339" s="46"/>
      <c r="ED339" s="46"/>
      <c r="EE339" s="46"/>
      <c r="EF339" s="46"/>
      <c r="EG339" s="46"/>
      <c r="EH339" s="46"/>
      <c r="EI339" s="46"/>
      <c r="EJ339" s="46"/>
      <c r="EK339" s="46"/>
      <c r="EL339" s="46"/>
      <c r="EM339" s="46"/>
      <c r="EN339" s="46"/>
      <c r="EO339" s="46"/>
      <c r="EP339" s="46"/>
      <c r="EQ339" s="46"/>
      <c r="ER339" s="46"/>
      <c r="ES339" s="46"/>
      <c r="ET339" s="46"/>
      <c r="EU339" s="46"/>
      <c r="EV339" s="46"/>
      <c r="EW339" s="46"/>
      <c r="EX339" s="46"/>
      <c r="EY339" s="46"/>
      <c r="EZ339" s="46"/>
      <c r="FA339" s="46"/>
      <c r="FB339" s="46"/>
      <c r="FC339" s="46"/>
      <c r="FD339" s="46"/>
      <c r="FE339" s="46"/>
      <c r="FF339" s="46"/>
      <c r="FG339" s="46"/>
      <c r="FH339" s="46"/>
      <c r="FI339" s="46"/>
      <c r="FJ339" s="46"/>
      <c r="FK339" s="46"/>
      <c r="FL339" s="46"/>
      <c r="FM339" s="46"/>
    </row>
    <row r="340" spans="3:206" ht="19" thickBot="1" x14ac:dyDescent="0.5">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G340" s="46"/>
      <c r="DH340" s="46"/>
      <c r="DI340" s="46"/>
      <c r="DJ340" s="46"/>
      <c r="DK340" s="46"/>
      <c r="DL340" s="46"/>
      <c r="DM340" s="46"/>
      <c r="DN340" s="46"/>
      <c r="DO340" s="46"/>
      <c r="DP340" s="46"/>
      <c r="DQ340" s="46"/>
      <c r="DR340" s="46"/>
      <c r="DS340" s="46"/>
      <c r="DT340" s="46"/>
      <c r="DU340" s="46"/>
      <c r="DV340" s="46"/>
      <c r="DW340" s="46"/>
      <c r="DX340" s="46"/>
      <c r="DY340" s="46"/>
      <c r="DZ340" s="46"/>
      <c r="EA340" s="46"/>
      <c r="EB340" s="46"/>
      <c r="EC340" s="46"/>
      <c r="ED340" s="46"/>
      <c r="EE340" s="46"/>
      <c r="EF340" s="46"/>
      <c r="EG340" s="46"/>
      <c r="EH340" s="46"/>
      <c r="EI340" s="46"/>
      <c r="EJ340" s="46"/>
      <c r="EK340" s="46"/>
      <c r="EL340" s="46"/>
      <c r="EM340" s="46"/>
      <c r="EN340" s="46"/>
      <c r="EO340" s="46"/>
      <c r="EP340" s="46"/>
      <c r="EQ340" s="46"/>
      <c r="ER340" s="46"/>
      <c r="ES340" s="46"/>
      <c r="ET340" s="46"/>
      <c r="EU340" s="46"/>
      <c r="EV340" s="46"/>
      <c r="EW340" s="46"/>
      <c r="EX340" s="46"/>
      <c r="EY340" s="46"/>
      <c r="EZ340" s="46"/>
      <c r="FA340" s="46"/>
      <c r="FB340" s="46"/>
      <c r="FC340" s="46"/>
      <c r="FD340" s="46"/>
      <c r="FE340" s="46"/>
      <c r="FF340" s="46"/>
      <c r="FG340" s="46"/>
      <c r="FH340" s="46"/>
      <c r="FI340" s="46"/>
      <c r="FJ340" s="46"/>
      <c r="FK340" s="46"/>
      <c r="FL340" s="46"/>
      <c r="FM340" s="46"/>
    </row>
    <row r="341" spans="3:206" ht="74.5" thickBot="1" x14ac:dyDescent="0.5">
      <c r="G341" s="229" t="s">
        <v>327</v>
      </c>
      <c r="H341" s="229" t="s">
        <v>328</v>
      </c>
      <c r="I341" s="324" t="s">
        <v>329</v>
      </c>
      <c r="J341" s="325"/>
      <c r="K341" s="325"/>
      <c r="L341" s="325"/>
      <c r="M341" s="325"/>
      <c r="P341" s="228" t="s">
        <v>327</v>
      </c>
      <c r="Q341" s="228" t="s">
        <v>328</v>
      </c>
      <c r="R341" s="326" t="s">
        <v>330</v>
      </c>
      <c r="S341" s="327"/>
      <c r="T341" s="327"/>
      <c r="U341" s="327"/>
      <c r="V341" s="327"/>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c r="DP341" s="46"/>
      <c r="DQ341" s="46"/>
      <c r="DR341" s="46"/>
      <c r="DS341" s="46"/>
      <c r="DT341" s="46"/>
      <c r="DU341" s="46"/>
      <c r="DV341" s="46"/>
      <c r="DW341" s="46"/>
      <c r="DX341" s="46"/>
      <c r="DY341" s="46"/>
      <c r="DZ341" s="46"/>
      <c r="EA341" s="46"/>
      <c r="EB341" s="46"/>
      <c r="EC341" s="46"/>
      <c r="ED341" s="46"/>
      <c r="EE341" s="46"/>
      <c r="EF341" s="46"/>
      <c r="EG341" s="46"/>
      <c r="EH341" s="46"/>
      <c r="EI341" s="46"/>
      <c r="EJ341" s="46"/>
      <c r="EK341" s="46"/>
      <c r="EL341" s="46"/>
      <c r="EM341" s="46"/>
      <c r="EN341" s="46"/>
      <c r="EO341" s="46"/>
      <c r="EP341" s="46"/>
      <c r="EQ341" s="46"/>
      <c r="ER341" s="46"/>
      <c r="ES341" s="46"/>
      <c r="ET341" s="46"/>
      <c r="EU341" s="46"/>
      <c r="EV341" s="46"/>
      <c r="EW341" s="46"/>
      <c r="EX341" s="46"/>
      <c r="EY341" s="46"/>
      <c r="EZ341" s="46"/>
      <c r="FA341" s="46"/>
      <c r="FB341" s="46"/>
      <c r="FC341" s="46"/>
      <c r="FD341" s="46"/>
      <c r="FE341" s="46"/>
      <c r="FF341" s="46"/>
      <c r="FG341" s="46"/>
      <c r="FH341" s="46"/>
      <c r="FI341" s="46"/>
      <c r="FJ341" s="46"/>
      <c r="FK341" s="46"/>
      <c r="FL341" s="46"/>
      <c r="FM341" s="46"/>
    </row>
    <row r="342" spans="3:206" ht="130.5" customHeight="1" thickBot="1" x14ac:dyDescent="0.5">
      <c r="G342" s="108" t="s">
        <v>331</v>
      </c>
      <c r="H342" s="16">
        <f>BV336</f>
        <v>0</v>
      </c>
      <c r="I342" s="306"/>
      <c r="J342" s="306"/>
      <c r="K342" s="306"/>
      <c r="L342" s="306"/>
      <c r="M342" s="306"/>
      <c r="P342" s="108" t="s">
        <v>331</v>
      </c>
      <c r="Q342" s="16">
        <f>DR336</f>
        <v>0</v>
      </c>
      <c r="R342" s="306"/>
      <c r="S342" s="306"/>
      <c r="T342" s="306"/>
      <c r="U342" s="306"/>
      <c r="V342" s="30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G342" s="46"/>
      <c r="DH342" s="46"/>
      <c r="DI342" s="46"/>
      <c r="DJ342" s="46"/>
      <c r="DK342" s="46"/>
      <c r="DL342" s="46"/>
      <c r="DM342" s="46"/>
      <c r="DN342" s="46"/>
      <c r="DO342" s="46"/>
      <c r="DP342" s="46"/>
      <c r="DQ342" s="46"/>
      <c r="DR342" s="46"/>
      <c r="DS342" s="46"/>
      <c r="DT342" s="46"/>
      <c r="DU342" s="46"/>
      <c r="DV342" s="46"/>
      <c r="DW342" s="46"/>
      <c r="DX342" s="46"/>
      <c r="DY342" s="46"/>
      <c r="DZ342" s="46"/>
      <c r="EA342" s="46"/>
      <c r="EB342" s="46"/>
      <c r="EC342" s="46"/>
      <c r="ED342" s="46"/>
      <c r="EE342" s="46"/>
      <c r="EF342" s="46"/>
      <c r="EG342" s="46"/>
      <c r="EH342" s="46"/>
      <c r="EI342" s="46"/>
      <c r="EJ342" s="46"/>
      <c r="EK342" s="46"/>
      <c r="EL342" s="46"/>
      <c r="EM342" s="46"/>
      <c r="EN342" s="46"/>
      <c r="EO342" s="46"/>
      <c r="EP342" s="46"/>
      <c r="EQ342" s="46"/>
      <c r="ER342" s="46"/>
      <c r="ES342" s="46"/>
      <c r="ET342" s="46"/>
      <c r="EU342" s="46"/>
      <c r="EV342" s="46"/>
      <c r="EW342" s="46"/>
      <c r="EX342" s="46"/>
      <c r="EY342" s="46"/>
      <c r="EZ342" s="46"/>
      <c r="FA342" s="46"/>
      <c r="FB342" s="46"/>
      <c r="FC342" s="46"/>
      <c r="FD342" s="46"/>
      <c r="FE342" s="46"/>
      <c r="FF342" s="46"/>
      <c r="FG342" s="46"/>
      <c r="FH342" s="46"/>
      <c r="FI342" s="46"/>
      <c r="FJ342" s="46"/>
      <c r="FK342" s="46"/>
      <c r="FL342" s="46"/>
      <c r="FM342" s="46"/>
    </row>
    <row r="343" spans="3:206" ht="130.5" customHeight="1" thickBot="1" x14ac:dyDescent="0.5">
      <c r="G343" s="108" t="s">
        <v>332</v>
      </c>
      <c r="H343" s="16">
        <f>BW336</f>
        <v>0</v>
      </c>
      <c r="I343" s="306"/>
      <c r="J343" s="306"/>
      <c r="K343" s="306"/>
      <c r="L343" s="306"/>
      <c r="M343" s="306"/>
      <c r="P343" s="108" t="s">
        <v>332</v>
      </c>
      <c r="Q343" s="16">
        <f>DS336</f>
        <v>0</v>
      </c>
      <c r="R343" s="306"/>
      <c r="S343" s="306"/>
      <c r="T343" s="306"/>
      <c r="U343" s="306"/>
      <c r="V343" s="30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G343" s="46"/>
      <c r="DH343" s="46"/>
      <c r="DI343" s="46"/>
      <c r="DJ343" s="46"/>
      <c r="DK343" s="46"/>
      <c r="DL343" s="46"/>
      <c r="DM343" s="46"/>
      <c r="DN343" s="46"/>
      <c r="DO343" s="46"/>
      <c r="DP343" s="46"/>
      <c r="DQ343" s="46"/>
      <c r="DR343" s="46"/>
      <c r="DS343" s="46"/>
      <c r="DT343" s="46"/>
      <c r="DU343" s="46"/>
      <c r="DV343" s="46"/>
      <c r="DW343" s="46"/>
      <c r="DX343" s="46"/>
      <c r="DY343" s="46"/>
      <c r="DZ343" s="46"/>
      <c r="EA343" s="46"/>
      <c r="EB343" s="46"/>
      <c r="EC343" s="46"/>
      <c r="ED343" s="46"/>
      <c r="EE343" s="46"/>
      <c r="EF343" s="46"/>
      <c r="EG343" s="46"/>
      <c r="EH343" s="46"/>
      <c r="EI343" s="46"/>
      <c r="EJ343" s="46"/>
      <c r="EK343" s="46"/>
      <c r="EL343" s="46"/>
      <c r="EM343" s="46"/>
      <c r="EN343" s="46"/>
      <c r="EO343" s="46"/>
      <c r="EP343" s="46"/>
      <c r="EQ343" s="46"/>
      <c r="ER343" s="46"/>
      <c r="ES343" s="46"/>
      <c r="ET343" s="46"/>
      <c r="EU343" s="46"/>
      <c r="EV343" s="46"/>
      <c r="EW343" s="46"/>
      <c r="EX343" s="46"/>
      <c r="EY343" s="46"/>
      <c r="EZ343" s="46"/>
      <c r="FA343" s="46"/>
      <c r="FB343" s="46"/>
      <c r="FC343" s="46"/>
      <c r="FD343" s="46"/>
      <c r="FE343" s="46"/>
      <c r="FF343" s="46"/>
      <c r="FG343" s="46"/>
      <c r="FH343" s="46"/>
      <c r="FI343" s="46"/>
      <c r="FJ343" s="46"/>
      <c r="FK343" s="46"/>
      <c r="FL343" s="46"/>
      <c r="FM343" s="46"/>
    </row>
    <row r="344" spans="3:206" ht="130.5" customHeight="1" thickBot="1" x14ac:dyDescent="0.5">
      <c r="G344" s="108" t="s">
        <v>333</v>
      </c>
      <c r="H344" s="16">
        <f>BX336</f>
        <v>0</v>
      </c>
      <c r="I344" s="306"/>
      <c r="J344" s="306"/>
      <c r="K344" s="306"/>
      <c r="L344" s="306"/>
      <c r="M344" s="306"/>
      <c r="P344" s="108" t="s">
        <v>333</v>
      </c>
      <c r="Q344" s="16">
        <f>DT336</f>
        <v>0</v>
      </c>
      <c r="R344" s="306"/>
      <c r="S344" s="306"/>
      <c r="T344" s="306"/>
      <c r="U344" s="306"/>
      <c r="V344" s="30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G344" s="46"/>
      <c r="DH344" s="46"/>
      <c r="DI344" s="46"/>
      <c r="DJ344" s="46"/>
      <c r="DK344" s="46"/>
      <c r="DL344" s="46"/>
      <c r="DM344" s="46"/>
      <c r="DN344" s="46"/>
      <c r="DO344" s="46"/>
      <c r="DP344" s="46"/>
      <c r="DQ344" s="46"/>
      <c r="DR344" s="46"/>
      <c r="DS344" s="46"/>
      <c r="DT344" s="46"/>
      <c r="DU344" s="46"/>
      <c r="DV344" s="46"/>
      <c r="DW344" s="46"/>
      <c r="DX344" s="46"/>
      <c r="DY344" s="46"/>
      <c r="DZ344" s="46"/>
      <c r="EA344" s="46"/>
      <c r="EB344" s="46"/>
      <c r="EC344" s="46"/>
      <c r="ED344" s="46"/>
      <c r="EE344" s="46"/>
      <c r="EF344" s="46"/>
      <c r="EG344" s="46"/>
      <c r="EH344" s="46"/>
      <c r="EI344" s="46"/>
      <c r="EJ344" s="46"/>
      <c r="EK344" s="46"/>
      <c r="EL344" s="46"/>
      <c r="EM344" s="46"/>
      <c r="EN344" s="46"/>
      <c r="EO344" s="46"/>
      <c r="EP344" s="46"/>
      <c r="EQ344" s="46"/>
      <c r="ER344" s="46"/>
      <c r="ES344" s="46"/>
      <c r="ET344" s="46"/>
      <c r="EU344" s="46"/>
      <c r="EV344" s="46"/>
      <c r="EW344" s="46"/>
      <c r="EX344" s="46"/>
      <c r="EY344" s="46"/>
      <c r="EZ344" s="46"/>
      <c r="FA344" s="46"/>
      <c r="FB344" s="46"/>
      <c r="FC344" s="46"/>
      <c r="FD344" s="46"/>
      <c r="FE344" s="46"/>
      <c r="FF344" s="46"/>
      <c r="FG344" s="46"/>
      <c r="FH344" s="46"/>
      <c r="FI344" s="46"/>
      <c r="FJ344" s="46"/>
      <c r="FK344" s="46"/>
      <c r="FL344" s="46"/>
      <c r="FM344" s="46"/>
    </row>
    <row r="345" spans="3:206" ht="130.5" customHeight="1" thickBot="1" x14ac:dyDescent="0.5">
      <c r="G345" s="108" t="s">
        <v>334</v>
      </c>
      <c r="H345" s="16">
        <f>BY336</f>
        <v>0</v>
      </c>
      <c r="I345" s="306"/>
      <c r="J345" s="306"/>
      <c r="K345" s="306"/>
      <c r="L345" s="306"/>
      <c r="M345" s="306"/>
      <c r="P345" s="108" t="s">
        <v>334</v>
      </c>
      <c r="Q345" s="16">
        <f>DU336</f>
        <v>0</v>
      </c>
      <c r="R345" s="306"/>
      <c r="S345" s="306"/>
      <c r="T345" s="306"/>
      <c r="U345" s="306"/>
      <c r="V345" s="30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G345" s="46"/>
      <c r="DH345" s="46"/>
      <c r="DI345" s="46"/>
      <c r="DJ345" s="46"/>
      <c r="DK345" s="46"/>
      <c r="DL345" s="46"/>
      <c r="DM345" s="46"/>
      <c r="DN345" s="46"/>
      <c r="DO345" s="46"/>
      <c r="DP345" s="46"/>
      <c r="DQ345" s="46"/>
      <c r="DR345" s="46"/>
      <c r="DS345" s="46"/>
      <c r="DT345" s="46"/>
      <c r="DU345" s="46"/>
      <c r="DV345" s="46"/>
      <c r="DW345" s="46"/>
      <c r="DX345" s="46"/>
      <c r="DY345" s="46"/>
      <c r="DZ345" s="46"/>
      <c r="EA345" s="46"/>
      <c r="EB345" s="46"/>
      <c r="EC345" s="46"/>
      <c r="ED345" s="46"/>
      <c r="EE345" s="46"/>
      <c r="EF345" s="46"/>
      <c r="EG345" s="46"/>
      <c r="EH345" s="46"/>
      <c r="EI345" s="46"/>
      <c r="EJ345" s="46"/>
      <c r="EK345" s="46"/>
      <c r="EL345" s="46"/>
      <c r="EM345" s="46"/>
      <c r="EN345" s="46"/>
      <c r="EO345" s="46"/>
      <c r="EP345" s="46"/>
      <c r="EQ345" s="46"/>
      <c r="ER345" s="46"/>
      <c r="ES345" s="46"/>
      <c r="ET345" s="46"/>
      <c r="EU345" s="46"/>
      <c r="EV345" s="46"/>
      <c r="EW345" s="46"/>
      <c r="EX345" s="46"/>
      <c r="EY345" s="46"/>
      <c r="EZ345" s="46"/>
      <c r="FA345" s="46"/>
      <c r="FB345" s="46"/>
      <c r="FC345" s="46"/>
      <c r="FD345" s="46"/>
      <c r="FE345" s="46"/>
      <c r="FF345" s="46"/>
      <c r="FG345" s="46"/>
      <c r="FH345" s="46"/>
      <c r="FI345" s="46"/>
      <c r="FJ345" s="46"/>
      <c r="FK345" s="46"/>
      <c r="FL345" s="46"/>
      <c r="FM345" s="46"/>
    </row>
    <row r="346" spans="3:206" ht="130.5" hidden="1" customHeight="1" thickBot="1" x14ac:dyDescent="0.5">
      <c r="G346" s="108" t="s">
        <v>335</v>
      </c>
      <c r="H346" s="16">
        <f>BZ336</f>
        <v>0</v>
      </c>
      <c r="I346" s="305" t="s">
        <v>336</v>
      </c>
      <c r="J346" s="305"/>
      <c r="K346" s="305"/>
      <c r="L346" s="305"/>
      <c r="M346" s="305"/>
      <c r="P346" s="108" t="s">
        <v>335</v>
      </c>
      <c r="Q346" s="16">
        <f>DV336</f>
        <v>0</v>
      </c>
      <c r="R346" s="306"/>
      <c r="S346" s="306"/>
      <c r="T346" s="306"/>
      <c r="U346" s="306"/>
      <c r="V346" s="30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G346" s="46"/>
      <c r="DH346" s="46"/>
      <c r="DI346" s="46"/>
      <c r="DJ346" s="46"/>
      <c r="DK346" s="46"/>
      <c r="DL346" s="46"/>
      <c r="DM346" s="46"/>
      <c r="DN346" s="46"/>
      <c r="DO346" s="46"/>
      <c r="DP346" s="46"/>
      <c r="DQ346" s="46"/>
      <c r="DR346" s="46"/>
      <c r="DS346" s="46"/>
      <c r="DT346" s="46"/>
      <c r="DU346" s="46"/>
      <c r="DV346" s="46"/>
      <c r="DW346" s="46"/>
      <c r="DX346" s="46"/>
      <c r="DY346" s="46"/>
      <c r="DZ346" s="46"/>
      <c r="EA346" s="46"/>
      <c r="EB346" s="46"/>
      <c r="EC346" s="46"/>
      <c r="ED346" s="46"/>
      <c r="EE346" s="46"/>
      <c r="EF346" s="46"/>
      <c r="EG346" s="46"/>
      <c r="EH346" s="46"/>
      <c r="EI346" s="46"/>
      <c r="EJ346" s="46"/>
      <c r="EK346" s="46"/>
      <c r="EL346" s="46"/>
      <c r="EM346" s="46"/>
      <c r="EN346" s="46"/>
      <c r="EO346" s="46"/>
      <c r="EP346" s="46"/>
      <c r="EQ346" s="46"/>
      <c r="ER346" s="46"/>
      <c r="ES346" s="46"/>
      <c r="ET346" s="46"/>
      <c r="EU346" s="46"/>
      <c r="EV346" s="46"/>
      <c r="EW346" s="46"/>
      <c r="EX346" s="46"/>
      <c r="EY346" s="46"/>
      <c r="EZ346" s="46"/>
      <c r="FA346" s="46"/>
      <c r="FB346" s="46"/>
      <c r="FC346" s="46"/>
      <c r="FD346" s="46"/>
      <c r="FE346" s="46"/>
      <c r="FF346" s="46"/>
      <c r="FG346" s="46"/>
      <c r="FH346" s="46"/>
      <c r="FI346" s="46"/>
      <c r="FJ346" s="46"/>
      <c r="FK346" s="46"/>
      <c r="FL346" s="46"/>
      <c r="FM346" s="46"/>
    </row>
    <row r="347" spans="3:206" ht="18.5" x14ac:dyDescent="0.45">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c r="DP347" s="46"/>
      <c r="DQ347" s="46"/>
      <c r="DR347" s="46"/>
      <c r="DS347" s="46"/>
      <c r="DT347" s="46"/>
      <c r="DU347" s="46"/>
      <c r="DV347" s="46"/>
      <c r="DW347" s="46"/>
      <c r="DX347" s="46"/>
      <c r="DY347" s="46"/>
      <c r="DZ347" s="46"/>
      <c r="EA347" s="46"/>
      <c r="EB347" s="46"/>
      <c r="EC347" s="46"/>
      <c r="ED347" s="46"/>
      <c r="EE347" s="46"/>
      <c r="EF347" s="46"/>
      <c r="EG347" s="46"/>
      <c r="EH347" s="46"/>
      <c r="EI347" s="46"/>
      <c r="EJ347" s="46"/>
      <c r="EK347" s="46"/>
      <c r="EL347" s="46"/>
      <c r="EM347" s="46"/>
      <c r="EN347" s="46"/>
      <c r="EO347" s="46"/>
      <c r="EP347" s="46"/>
      <c r="EQ347" s="46"/>
      <c r="ER347" s="46"/>
      <c r="ES347" s="46"/>
      <c r="ET347" s="46"/>
      <c r="EU347" s="46"/>
      <c r="EV347" s="46"/>
      <c r="EW347" s="46"/>
      <c r="EX347" s="46"/>
      <c r="EY347" s="46"/>
      <c r="EZ347" s="46"/>
      <c r="FA347" s="46"/>
      <c r="FB347" s="46"/>
      <c r="FC347" s="46"/>
      <c r="FD347" s="46"/>
      <c r="FE347" s="46"/>
      <c r="FF347" s="46"/>
      <c r="FG347" s="46"/>
      <c r="FH347" s="46"/>
      <c r="FI347" s="46"/>
      <c r="FJ347" s="46"/>
      <c r="FK347" s="46"/>
      <c r="FL347" s="46"/>
      <c r="FM347" s="46"/>
    </row>
    <row r="348" spans="3:206" ht="18.5" x14ac:dyDescent="0.45">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G348" s="46"/>
      <c r="DH348" s="46"/>
      <c r="DI348" s="46"/>
      <c r="DJ348" s="46"/>
      <c r="DK348" s="46"/>
      <c r="DL348" s="46"/>
      <c r="DM348" s="46"/>
      <c r="DN348" s="46"/>
      <c r="DO348" s="46"/>
      <c r="DP348" s="46"/>
      <c r="DQ348" s="46"/>
      <c r="DR348" s="46"/>
      <c r="DS348" s="46"/>
      <c r="DT348" s="46"/>
      <c r="DU348" s="46"/>
      <c r="DV348" s="46"/>
      <c r="DW348" s="46"/>
      <c r="DX348" s="46"/>
      <c r="DY348" s="46"/>
      <c r="DZ348" s="46"/>
      <c r="EA348" s="46"/>
      <c r="EB348" s="46"/>
      <c r="EC348" s="46"/>
      <c r="ED348" s="46"/>
      <c r="EE348" s="46"/>
      <c r="EF348" s="46"/>
      <c r="EG348" s="46"/>
      <c r="EH348" s="46"/>
      <c r="EI348" s="46"/>
      <c r="EJ348" s="46"/>
      <c r="EK348" s="46"/>
      <c r="EL348" s="46"/>
      <c r="EM348" s="46"/>
      <c r="EN348" s="46"/>
      <c r="EO348" s="46"/>
      <c r="EP348" s="46"/>
      <c r="EQ348" s="46"/>
      <c r="ER348" s="46"/>
      <c r="ES348" s="46"/>
      <c r="ET348" s="46"/>
      <c r="EU348" s="46"/>
      <c r="EV348" s="46"/>
      <c r="EW348" s="46"/>
      <c r="EX348" s="46"/>
      <c r="EY348" s="46"/>
      <c r="EZ348" s="46"/>
      <c r="FA348" s="46"/>
      <c r="FB348" s="46"/>
      <c r="FC348" s="46"/>
      <c r="FD348" s="46"/>
      <c r="FE348" s="46"/>
      <c r="FF348" s="46"/>
      <c r="FG348" s="46"/>
      <c r="FH348" s="46"/>
      <c r="FI348" s="46"/>
      <c r="FJ348" s="46"/>
      <c r="FK348" s="46"/>
      <c r="FL348" s="46"/>
      <c r="FM348" s="46"/>
    </row>
    <row r="349" spans="3:206" ht="21" customHeight="1" thickBot="1" x14ac:dyDescent="0.5">
      <c r="C349" s="216" t="s">
        <v>356</v>
      </c>
      <c r="D349" s="218"/>
      <c r="E349" s="218"/>
      <c r="F349" s="38"/>
      <c r="G349" s="219" t="s">
        <v>356</v>
      </c>
      <c r="H349" s="233"/>
      <c r="I349" s="233"/>
      <c r="J349" s="233"/>
      <c r="K349" s="233"/>
      <c r="L349" s="233"/>
      <c r="M349" s="233"/>
      <c r="N349" s="385" t="s">
        <v>86</v>
      </c>
      <c r="P349" s="224" t="s">
        <v>356</v>
      </c>
      <c r="Q349" s="226"/>
      <c r="R349" s="226"/>
      <c r="S349" s="226"/>
      <c r="T349" s="226"/>
      <c r="U349" s="226"/>
      <c r="V349" s="226"/>
      <c r="W349" s="399" t="s">
        <v>86</v>
      </c>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c r="CY349" s="46"/>
      <c r="CZ349" s="46"/>
      <c r="DA349" s="46"/>
      <c r="DB349" s="46"/>
      <c r="DC349" s="46"/>
      <c r="DD349" s="46"/>
      <c r="DE349" s="46"/>
      <c r="DF349" s="46"/>
      <c r="DG349" s="46"/>
      <c r="DH349" s="46"/>
      <c r="DI349" s="46"/>
      <c r="DJ349" s="46"/>
      <c r="DK349" s="46"/>
      <c r="DL349" s="46"/>
      <c r="DM349" s="46"/>
      <c r="DN349" s="46"/>
      <c r="DO349" s="46"/>
      <c r="DP349" s="46"/>
      <c r="DQ349" s="46"/>
      <c r="DR349" s="46"/>
      <c r="DS349" s="46"/>
      <c r="DT349" s="46"/>
      <c r="DU349" s="46"/>
      <c r="DV349" s="46"/>
      <c r="DW349" s="46"/>
      <c r="DX349" s="46"/>
      <c r="DY349" s="46"/>
      <c r="DZ349" s="46"/>
      <c r="EA349" s="46"/>
      <c r="EB349" s="46"/>
      <c r="EC349" s="46"/>
      <c r="ED349" s="46"/>
      <c r="EE349" s="46"/>
      <c r="EF349" s="46"/>
      <c r="EG349" s="46"/>
      <c r="EH349" s="46"/>
      <c r="EI349" s="46"/>
      <c r="EJ349" s="46"/>
      <c r="EK349" s="46"/>
      <c r="EL349" s="46"/>
      <c r="EM349" s="46"/>
      <c r="EN349" s="46"/>
      <c r="EO349" s="46"/>
      <c r="EP349" s="46"/>
      <c r="EQ349" s="46"/>
      <c r="ER349" s="46"/>
      <c r="ES349" s="46"/>
      <c r="ET349" s="46"/>
      <c r="EU349" s="46"/>
      <c r="EV349" s="46"/>
      <c r="EW349" s="46"/>
      <c r="EX349" s="46"/>
      <c r="EY349" s="46"/>
      <c r="EZ349" s="46"/>
      <c r="FA349" s="46"/>
      <c r="FB349" s="46"/>
      <c r="FC349" s="46"/>
      <c r="FD349" s="46"/>
      <c r="FE349" s="46"/>
      <c r="FF349" s="46"/>
      <c r="FG349" s="46"/>
      <c r="FH349" s="46"/>
      <c r="FI349" s="46"/>
      <c r="FJ349" s="46"/>
      <c r="FK349" s="46"/>
      <c r="FL349" s="46"/>
      <c r="FM349" s="46"/>
    </row>
    <row r="350" spans="3:206" ht="37.5" thickBot="1" x14ac:dyDescent="0.5">
      <c r="C350" s="378" t="s">
        <v>264</v>
      </c>
      <c r="D350" s="378"/>
      <c r="E350" s="378"/>
      <c r="G350" s="220" t="s">
        <v>265</v>
      </c>
      <c r="H350" s="379" t="s">
        <v>266</v>
      </c>
      <c r="I350" s="379"/>
      <c r="J350" s="379"/>
      <c r="K350" s="379"/>
      <c r="L350" s="380"/>
      <c r="M350" s="244" t="s">
        <v>4</v>
      </c>
      <c r="N350" s="385"/>
      <c r="P350" s="225" t="s">
        <v>267</v>
      </c>
      <c r="Q350" s="331" t="s">
        <v>266</v>
      </c>
      <c r="R350" s="331"/>
      <c r="S350" s="331"/>
      <c r="T350" s="331"/>
      <c r="U350" s="332"/>
      <c r="V350" s="244" t="s">
        <v>4</v>
      </c>
      <c r="W350" s="399"/>
      <c r="Y350" s="178" t="str">
        <f>C349</f>
        <v xml:space="preserve">Plan of Action 19: </v>
      </c>
      <c r="Z350" s="185" t="s">
        <v>271</v>
      </c>
      <c r="AA350" s="185" t="s">
        <v>272</v>
      </c>
      <c r="AB350" s="185" t="s">
        <v>273</v>
      </c>
      <c r="AC350" s="185" t="s">
        <v>274</v>
      </c>
      <c r="AD350" s="185" t="s">
        <v>275</v>
      </c>
      <c r="AE350" s="186" t="s">
        <v>276</v>
      </c>
      <c r="AF350" s="186" t="s">
        <v>277</v>
      </c>
      <c r="AG350" s="186" t="s">
        <v>278</v>
      </c>
      <c r="AH350" s="186" t="s">
        <v>279</v>
      </c>
      <c r="AI350" s="186" t="s">
        <v>280</v>
      </c>
      <c r="AJ350" s="186" t="s">
        <v>281</v>
      </c>
      <c r="AK350" s="186" t="s">
        <v>282</v>
      </c>
      <c r="AL350" s="186" t="s">
        <v>283</v>
      </c>
      <c r="AM350" s="186" t="s">
        <v>284</v>
      </c>
      <c r="AN350" s="186" t="s">
        <v>285</v>
      </c>
      <c r="AO350" s="186" t="s">
        <v>286</v>
      </c>
      <c r="AP350" s="187" t="s">
        <v>287</v>
      </c>
      <c r="AQ350" s="187" t="s">
        <v>288</v>
      </c>
      <c r="AR350" s="187" t="s">
        <v>289</v>
      </c>
      <c r="AS350" s="187" t="s">
        <v>290</v>
      </c>
      <c r="AT350" s="187" t="s">
        <v>291</v>
      </c>
      <c r="AU350" s="187" t="s">
        <v>292</v>
      </c>
      <c r="AV350" s="187" t="s">
        <v>293</v>
      </c>
      <c r="AW350" s="187" t="s">
        <v>294</v>
      </c>
      <c r="AX350" s="187" t="s">
        <v>295</v>
      </c>
      <c r="AY350" s="187" t="s">
        <v>296</v>
      </c>
      <c r="AZ350" s="187" t="s">
        <v>297</v>
      </c>
      <c r="BA350" s="187" t="s">
        <v>298</v>
      </c>
      <c r="BB350" s="187" t="s">
        <v>299</v>
      </c>
      <c r="BC350" s="187" t="s">
        <v>300</v>
      </c>
      <c r="BD350" s="187" t="s">
        <v>301</v>
      </c>
      <c r="BE350" s="187" t="s">
        <v>302</v>
      </c>
      <c r="BF350" s="187" t="s">
        <v>303</v>
      </c>
      <c r="BG350" s="187" t="s">
        <v>304</v>
      </c>
      <c r="BH350" s="187" t="s">
        <v>305</v>
      </c>
      <c r="BI350" s="187" t="s">
        <v>306</v>
      </c>
      <c r="BJ350" s="187" t="s">
        <v>307</v>
      </c>
      <c r="BK350" s="188" t="s">
        <v>308</v>
      </c>
      <c r="BL350" s="188" t="s">
        <v>309</v>
      </c>
      <c r="BM350" s="188" t="s">
        <v>310</v>
      </c>
      <c r="BN350" s="188" t="s">
        <v>311</v>
      </c>
      <c r="BO350" s="188" t="s">
        <v>312</v>
      </c>
      <c r="BP350" s="188" t="s">
        <v>313</v>
      </c>
      <c r="BQ350" s="188" t="s">
        <v>314</v>
      </c>
      <c r="BR350" s="188" t="s">
        <v>315</v>
      </c>
      <c r="BS350" s="188" t="s">
        <v>316</v>
      </c>
      <c r="BT350" s="188" t="s">
        <v>317</v>
      </c>
      <c r="BU350" s="188" t="s">
        <v>318</v>
      </c>
      <c r="BV350" s="46"/>
      <c r="BW350" s="46"/>
      <c r="BX350" s="46"/>
      <c r="BY350" s="46"/>
      <c r="BZ350" s="46"/>
      <c r="CA350" s="46"/>
      <c r="CB350" s="46"/>
      <c r="CC350" s="46"/>
      <c r="CD350" s="46"/>
      <c r="CE350" s="46"/>
      <c r="CF350" s="46"/>
      <c r="CG350" s="46"/>
      <c r="CH350" s="46"/>
      <c r="CI350" s="46"/>
      <c r="CJ350" s="46"/>
      <c r="CK350" s="46"/>
      <c r="CL350" s="46"/>
      <c r="CM350" s="46"/>
      <c r="CN350" s="46"/>
      <c r="CO350" s="46"/>
      <c r="CP350" s="46"/>
      <c r="CQ350" s="46"/>
      <c r="CR350" s="46"/>
      <c r="CS350" s="46"/>
      <c r="CT350" s="46"/>
      <c r="CU350" s="46"/>
      <c r="CV350" s="46"/>
      <c r="CW350" s="46"/>
      <c r="CX350" s="46"/>
      <c r="CY350" s="46"/>
      <c r="CZ350" s="46"/>
      <c r="DA350" s="46"/>
      <c r="DB350" s="46"/>
      <c r="DC350" s="46"/>
      <c r="DD350" s="46"/>
      <c r="DE350" s="46"/>
      <c r="DF350" s="46"/>
      <c r="DG350" s="46"/>
      <c r="DH350" s="46"/>
      <c r="DI350" s="46"/>
      <c r="DJ350" s="46"/>
      <c r="DK350" s="46"/>
      <c r="DL350" s="46"/>
      <c r="DM350" s="46"/>
      <c r="DN350" s="46"/>
      <c r="DO350" s="46"/>
      <c r="DP350" s="46"/>
      <c r="DQ350" s="46"/>
      <c r="DR350" s="46"/>
      <c r="DS350" s="46"/>
      <c r="DT350" s="46"/>
      <c r="DU350" s="46"/>
      <c r="DV350" s="46"/>
      <c r="DW350" s="46"/>
      <c r="DX350" s="46"/>
      <c r="DY350" s="46"/>
      <c r="DZ350" s="46"/>
      <c r="EA350" s="46"/>
      <c r="EB350" s="46"/>
      <c r="EC350" s="46"/>
      <c r="ED350" s="46"/>
      <c r="EE350" s="46"/>
      <c r="EF350" s="46"/>
      <c r="EG350" s="46"/>
      <c r="EH350" s="46"/>
      <c r="EI350" s="46"/>
      <c r="EJ350" s="46"/>
      <c r="EK350" s="46"/>
      <c r="EL350" s="46"/>
      <c r="EM350" s="46"/>
      <c r="EN350" s="46"/>
      <c r="EO350" s="46"/>
      <c r="EP350" s="46"/>
      <c r="EQ350" s="46"/>
      <c r="ER350" s="46"/>
      <c r="ES350" s="46"/>
      <c r="ET350" s="46"/>
      <c r="EU350" s="46"/>
      <c r="EV350" s="46"/>
      <c r="EW350" s="46"/>
      <c r="EX350" s="46"/>
      <c r="EY350" s="46"/>
      <c r="EZ350" s="46"/>
      <c r="FA350" s="46"/>
      <c r="FB350" s="46"/>
      <c r="FC350" s="46"/>
      <c r="FD350" s="46"/>
      <c r="FE350" s="46"/>
      <c r="FF350" s="46"/>
      <c r="FG350" s="46"/>
      <c r="FH350" s="46"/>
      <c r="FI350" s="46"/>
      <c r="FJ350" s="46"/>
      <c r="FK350" s="46"/>
      <c r="FL350" s="46"/>
      <c r="FM350" s="46"/>
    </row>
    <row r="351" spans="3:206" ht="18" customHeight="1" thickBot="1" x14ac:dyDescent="0.5">
      <c r="C351" s="239" t="s">
        <v>268</v>
      </c>
      <c r="D351" s="218"/>
      <c r="E351" s="34"/>
      <c r="G351" s="372" t="s">
        <v>269</v>
      </c>
      <c r="H351" s="373"/>
      <c r="I351" s="34"/>
      <c r="J351" s="375" t="s">
        <v>270</v>
      </c>
      <c r="K351" s="373"/>
      <c r="L351" s="318" t="s">
        <v>4</v>
      </c>
      <c r="M351" s="319"/>
      <c r="N351" s="385"/>
      <c r="P351" s="328" t="s">
        <v>269</v>
      </c>
      <c r="Q351" s="329"/>
      <c r="R351" s="34"/>
      <c r="S351" s="330" t="s">
        <v>270</v>
      </c>
      <c r="T351" s="329"/>
      <c r="U351" s="318" t="s">
        <v>4</v>
      </c>
      <c r="V351" s="319"/>
      <c r="W351" s="399"/>
      <c r="X351" s="56"/>
      <c r="Y351" s="221" t="s">
        <v>740</v>
      </c>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5" t="s">
        <v>271</v>
      </c>
      <c r="BW351" s="185" t="s">
        <v>272</v>
      </c>
      <c r="BX351" s="185" t="s">
        <v>273</v>
      </c>
      <c r="BY351" s="185" t="s">
        <v>274</v>
      </c>
      <c r="BZ351" s="185" t="s">
        <v>275</v>
      </c>
      <c r="CA351" s="186" t="s">
        <v>276</v>
      </c>
      <c r="CB351" s="186" t="s">
        <v>277</v>
      </c>
      <c r="CC351" s="186" t="s">
        <v>278</v>
      </c>
      <c r="CD351" s="186" t="s">
        <v>279</v>
      </c>
      <c r="CE351" s="186" t="s">
        <v>280</v>
      </c>
      <c r="CF351" s="186" t="s">
        <v>281</v>
      </c>
      <c r="CG351" s="186" t="s">
        <v>282</v>
      </c>
      <c r="CH351" s="186" t="s">
        <v>283</v>
      </c>
      <c r="CI351" s="186" t="s">
        <v>284</v>
      </c>
      <c r="CJ351" s="186" t="s">
        <v>285</v>
      </c>
      <c r="CK351" s="186" t="s">
        <v>286</v>
      </c>
      <c r="CL351" s="187" t="s">
        <v>287</v>
      </c>
      <c r="CM351" s="187" t="s">
        <v>288</v>
      </c>
      <c r="CN351" s="187" t="s">
        <v>289</v>
      </c>
      <c r="CO351" s="187" t="s">
        <v>290</v>
      </c>
      <c r="CP351" s="187" t="s">
        <v>291</v>
      </c>
      <c r="CQ351" s="187" t="s">
        <v>292</v>
      </c>
      <c r="CR351" s="187" t="s">
        <v>293</v>
      </c>
      <c r="CS351" s="187" t="s">
        <v>294</v>
      </c>
      <c r="CT351" s="187" t="s">
        <v>295</v>
      </c>
      <c r="CU351" s="187" t="s">
        <v>296</v>
      </c>
      <c r="CV351" s="187" t="s">
        <v>297</v>
      </c>
      <c r="CW351" s="187" t="s">
        <v>298</v>
      </c>
      <c r="CX351" s="187" t="s">
        <v>299</v>
      </c>
      <c r="CY351" s="187" t="s">
        <v>300</v>
      </c>
      <c r="CZ351" s="187" t="s">
        <v>301</v>
      </c>
      <c r="DA351" s="187" t="s">
        <v>302</v>
      </c>
      <c r="DB351" s="187" t="s">
        <v>303</v>
      </c>
      <c r="DC351" s="187" t="s">
        <v>304</v>
      </c>
      <c r="DD351" s="187" t="s">
        <v>305</v>
      </c>
      <c r="DE351" s="187" t="s">
        <v>306</v>
      </c>
      <c r="DF351" s="187" t="s">
        <v>307</v>
      </c>
      <c r="DG351" s="188" t="s">
        <v>308</v>
      </c>
      <c r="DH351" s="188" t="s">
        <v>309</v>
      </c>
      <c r="DI351" s="188" t="s">
        <v>310</v>
      </c>
      <c r="DJ351" s="188" t="s">
        <v>311</v>
      </c>
      <c r="DK351" s="188" t="s">
        <v>312</v>
      </c>
      <c r="DL351" s="188" t="s">
        <v>313</v>
      </c>
      <c r="DM351" s="188" t="s">
        <v>314</v>
      </c>
      <c r="DN351" s="188" t="s">
        <v>315</v>
      </c>
      <c r="DO351" s="188" t="s">
        <v>316</v>
      </c>
      <c r="DP351" s="188" t="s">
        <v>317</v>
      </c>
      <c r="DQ351" s="188" t="s">
        <v>318</v>
      </c>
      <c r="DR351" s="185" t="s">
        <v>271</v>
      </c>
      <c r="DS351" s="185" t="s">
        <v>272</v>
      </c>
      <c r="DT351" s="185" t="s">
        <v>273</v>
      </c>
      <c r="DU351" s="185" t="s">
        <v>274</v>
      </c>
      <c r="DV351" s="185" t="s">
        <v>275</v>
      </c>
      <c r="DW351" s="186" t="s">
        <v>276</v>
      </c>
      <c r="DX351" s="186" t="s">
        <v>277</v>
      </c>
      <c r="DY351" s="186" t="s">
        <v>278</v>
      </c>
      <c r="DZ351" s="186" t="s">
        <v>279</v>
      </c>
      <c r="EA351" s="186" t="s">
        <v>280</v>
      </c>
      <c r="EB351" s="186" t="s">
        <v>281</v>
      </c>
      <c r="EC351" s="186" t="s">
        <v>282</v>
      </c>
      <c r="ED351" s="186" t="s">
        <v>283</v>
      </c>
      <c r="EE351" s="186" t="s">
        <v>284</v>
      </c>
      <c r="EF351" s="186" t="s">
        <v>285</v>
      </c>
      <c r="EG351" s="186" t="s">
        <v>286</v>
      </c>
      <c r="EH351" s="187" t="s">
        <v>287</v>
      </c>
      <c r="EI351" s="187" t="s">
        <v>288</v>
      </c>
      <c r="EJ351" s="187" t="s">
        <v>289</v>
      </c>
      <c r="EK351" s="187" t="s">
        <v>290</v>
      </c>
      <c r="EL351" s="187" t="s">
        <v>291</v>
      </c>
      <c r="EM351" s="187" t="s">
        <v>292</v>
      </c>
      <c r="EN351" s="187" t="s">
        <v>293</v>
      </c>
      <c r="EO351" s="187" t="s">
        <v>294</v>
      </c>
      <c r="EP351" s="187" t="s">
        <v>295</v>
      </c>
      <c r="EQ351" s="187" t="s">
        <v>296</v>
      </c>
      <c r="ER351" s="187" t="s">
        <v>297</v>
      </c>
      <c r="ES351" s="187" t="s">
        <v>298</v>
      </c>
      <c r="ET351" s="187" t="s">
        <v>299</v>
      </c>
      <c r="EU351" s="187" t="s">
        <v>300</v>
      </c>
      <c r="EV351" s="187" t="s">
        <v>301</v>
      </c>
      <c r="EW351" s="187" t="s">
        <v>302</v>
      </c>
      <c r="EX351" s="187" t="s">
        <v>303</v>
      </c>
      <c r="EY351" s="187" t="s">
        <v>304</v>
      </c>
      <c r="EZ351" s="187" t="s">
        <v>305</v>
      </c>
      <c r="FA351" s="187" t="s">
        <v>306</v>
      </c>
      <c r="FB351" s="187" t="s">
        <v>307</v>
      </c>
      <c r="FC351" s="188" t="s">
        <v>308</v>
      </c>
      <c r="FD351" s="188" t="s">
        <v>309</v>
      </c>
      <c r="FE351" s="188" t="s">
        <v>310</v>
      </c>
      <c r="FF351" s="188" t="s">
        <v>311</v>
      </c>
      <c r="FG351" s="188" t="s">
        <v>312</v>
      </c>
      <c r="FH351" s="188" t="s">
        <v>313</v>
      </c>
      <c r="FI351" s="188" t="s">
        <v>314</v>
      </c>
      <c r="FJ351" s="188" t="s">
        <v>315</v>
      </c>
      <c r="FK351" s="188" t="s">
        <v>316</v>
      </c>
      <c r="FL351" s="188" t="s">
        <v>317</v>
      </c>
      <c r="FM351" s="188" t="s">
        <v>318</v>
      </c>
    </row>
    <row r="352" spans="3:206" ht="18" customHeight="1" thickBot="1" x14ac:dyDescent="0.5">
      <c r="C352" s="239" t="s">
        <v>319</v>
      </c>
      <c r="D352" s="218"/>
      <c r="E352" s="34"/>
      <c r="G352" s="372" t="s">
        <v>320</v>
      </c>
      <c r="H352" s="373"/>
      <c r="I352" s="34"/>
      <c r="J352" s="375" t="s">
        <v>321</v>
      </c>
      <c r="K352" s="372"/>
      <c r="L352" s="373"/>
      <c r="M352" s="45" t="s">
        <v>4</v>
      </c>
      <c r="N352" s="385"/>
      <c r="P352" s="328" t="s">
        <v>320</v>
      </c>
      <c r="Q352" s="329"/>
      <c r="R352" s="34"/>
      <c r="S352" s="330" t="s">
        <v>321</v>
      </c>
      <c r="T352" s="328"/>
      <c r="U352" s="329"/>
      <c r="V352" s="45" t="s">
        <v>4</v>
      </c>
      <c r="W352" s="399"/>
      <c r="X352" s="57"/>
      <c r="Y352" s="222" t="s">
        <v>741</v>
      </c>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c r="DQ352" s="181"/>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c r="FN352">
        <f>'Coversheet'!$D$13</f>
        <v>0</v>
      </c>
      <c r="FO352">
        <f>'Coversheet'!$D$14</f>
        <v>0</v>
      </c>
      <c r="FP352">
        <f>'Coversheet'!$D$12</f>
        <v>0</v>
      </c>
      <c r="FQ352" t="str">
        <f>'Coversheet'!$D$15</f>
        <v>Select</v>
      </c>
      <c r="FR352" t="str">
        <f>$E$29</f>
        <v>AFRPS Development</v>
      </c>
      <c r="FS352" s="9">
        <f>E351</f>
        <v>0</v>
      </c>
      <c r="FT352" s="9">
        <f>E352</f>
        <v>0</v>
      </c>
      <c r="FU352" s="37">
        <f>C354</f>
        <v>0</v>
      </c>
      <c r="FV352" s="37" t="s">
        <v>322</v>
      </c>
      <c r="FW352" s="37"/>
      <c r="FX352" s="37" t="s">
        <v>322</v>
      </c>
      <c r="FY352" s="37" t="s">
        <v>322</v>
      </c>
      <c r="FZ352" s="37" t="s">
        <v>322</v>
      </c>
      <c r="GA352" s="9">
        <f>I351</f>
        <v>0</v>
      </c>
      <c r="GB352" s="9">
        <f>I352</f>
        <v>0</v>
      </c>
      <c r="GC352" t="str">
        <f>L351</f>
        <v>Select</v>
      </c>
      <c r="GD352" s="43" t="str">
        <f>M352</f>
        <v>Select</v>
      </c>
      <c r="GE352" t="str">
        <f>G354</f>
        <v>[Replace bracketed text with your response]</v>
      </c>
      <c r="GF352">
        <f>I358</f>
        <v>0</v>
      </c>
      <c r="GG352">
        <f>I359</f>
        <v>0</v>
      </c>
      <c r="GH352">
        <f>I360</f>
        <v>0</v>
      </c>
      <c r="GI352">
        <f>I361</f>
        <v>0</v>
      </c>
      <c r="GJ352" t="str">
        <f>I362</f>
        <v>N/A</v>
      </c>
      <c r="GK352">
        <f>N354</f>
        <v>0</v>
      </c>
      <c r="GL352" s="9">
        <f>R351</f>
        <v>0</v>
      </c>
      <c r="GM352" s="9">
        <f>R352</f>
        <v>0</v>
      </c>
      <c r="GN352" t="str">
        <f>U351</f>
        <v>Select</v>
      </c>
      <c r="GO352" t="str">
        <f>V352</f>
        <v>Select</v>
      </c>
      <c r="GP352" t="str">
        <f>P354</f>
        <v>[If this Plan of Action was reported as complete at your Mid-Year Progress report and no additional updates are needed please skip the Annual Response Section. Otherwise, complete the fields above and replace bracketed text with your progress report response]</v>
      </c>
      <c r="GQ352">
        <f>R358</f>
        <v>0</v>
      </c>
      <c r="GR352">
        <f>R359</f>
        <v>0</v>
      </c>
      <c r="GS352">
        <f>R360</f>
        <v>0</v>
      </c>
      <c r="GT352">
        <f>R361</f>
        <v>0</v>
      </c>
      <c r="GU352">
        <f>R362</f>
        <v>0</v>
      </c>
      <c r="GV352">
        <f>W354</f>
        <v>0</v>
      </c>
      <c r="GX352">
        <v>19</v>
      </c>
    </row>
    <row r="353" spans="3:206" ht="21" customHeight="1" thickBot="1" x14ac:dyDescent="0.5">
      <c r="C353" s="371" t="s">
        <v>323</v>
      </c>
      <c r="D353" s="371"/>
      <c r="E353" s="371"/>
      <c r="G353" s="235" t="s">
        <v>324</v>
      </c>
      <c r="H353" s="233"/>
      <c r="I353" s="233"/>
      <c r="J353" s="233"/>
      <c r="K353" s="233"/>
      <c r="L353" s="233"/>
      <c r="M353" s="233"/>
      <c r="N353" s="386"/>
      <c r="P353" s="227" t="s">
        <v>325</v>
      </c>
      <c r="Q353" s="227"/>
      <c r="R353" s="227"/>
      <c r="S353" s="227"/>
      <c r="T353" s="227"/>
      <c r="U353" s="227"/>
      <c r="V353" s="227"/>
      <c r="W353" s="400"/>
      <c r="X353" s="58"/>
      <c r="Y353" s="223" t="s">
        <v>742</v>
      </c>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46"/>
      <c r="DT353" s="46"/>
      <c r="DU353" s="46"/>
      <c r="DV353" s="46"/>
      <c r="DW353" s="46"/>
      <c r="DX353" s="46"/>
      <c r="DY353" s="46"/>
      <c r="DZ353" s="46"/>
      <c r="EA353" s="46"/>
      <c r="EB353" s="46"/>
      <c r="EC353" s="46"/>
      <c r="ED353" s="46"/>
      <c r="EE353" s="46"/>
      <c r="EF353" s="46"/>
      <c r="EG353" s="46"/>
      <c r="EH353" s="46"/>
      <c r="EI353" s="46"/>
      <c r="EJ353" s="46"/>
      <c r="EK353" s="46"/>
      <c r="EL353" s="46"/>
      <c r="EM353" s="46"/>
      <c r="EN353" s="46"/>
      <c r="EO353" s="46"/>
      <c r="EP353" s="46"/>
      <c r="EQ353" s="46"/>
      <c r="ER353" s="46"/>
      <c r="ES353" s="46"/>
      <c r="ET353" s="46"/>
      <c r="EU353" s="46"/>
      <c r="EV353" s="46"/>
      <c r="EW353" s="46"/>
      <c r="EX353" s="46"/>
      <c r="EY353" s="46"/>
      <c r="EZ353" s="46"/>
      <c r="FA353" s="46"/>
      <c r="FB353" s="46"/>
      <c r="FC353" s="46"/>
      <c r="FD353" s="46"/>
      <c r="FE353" s="46"/>
      <c r="FF353" s="46"/>
      <c r="FG353" s="46"/>
      <c r="FH353" s="46"/>
      <c r="FI353" s="46"/>
      <c r="FJ353" s="46"/>
      <c r="FK353" s="46"/>
      <c r="FL353" s="46"/>
      <c r="FM353" s="46"/>
    </row>
    <row r="354" spans="3:206" ht="150" customHeight="1" x14ac:dyDescent="0.45">
      <c r="C354" s="333"/>
      <c r="D354" s="334"/>
      <c r="E354" s="335"/>
      <c r="G354" s="309" t="s">
        <v>354</v>
      </c>
      <c r="H354" s="366"/>
      <c r="I354" s="366"/>
      <c r="J354" s="366"/>
      <c r="K354" s="366"/>
      <c r="L354" s="366"/>
      <c r="M354" s="367"/>
      <c r="N354" s="383"/>
      <c r="P354" s="309" t="s">
        <v>326</v>
      </c>
      <c r="Q354" s="310"/>
      <c r="R354" s="310"/>
      <c r="S354" s="310"/>
      <c r="T354" s="310"/>
      <c r="U354" s="310"/>
      <c r="V354" s="311"/>
      <c r="W354" s="383"/>
      <c r="X354" s="59"/>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c r="DV354" s="46"/>
      <c r="DW354" s="46"/>
      <c r="DX354" s="46"/>
      <c r="DY354" s="46"/>
      <c r="DZ354" s="46"/>
      <c r="EA354" s="46"/>
      <c r="EB354" s="46"/>
      <c r="EC354" s="46"/>
      <c r="ED354" s="46"/>
      <c r="EE354" s="46"/>
      <c r="EF354" s="46"/>
      <c r="EG354" s="46"/>
      <c r="EH354" s="46"/>
      <c r="EI354" s="46"/>
      <c r="EJ354" s="46"/>
      <c r="EK354" s="46"/>
      <c r="EL354" s="46"/>
      <c r="EM354" s="46"/>
      <c r="EN354" s="46"/>
      <c r="EO354" s="46"/>
      <c r="EP354" s="46"/>
      <c r="EQ354" s="46"/>
      <c r="ER354" s="46"/>
      <c r="ES354" s="46"/>
      <c r="ET354" s="46"/>
      <c r="EU354" s="46"/>
      <c r="EV354" s="46"/>
      <c r="EW354" s="46"/>
      <c r="EX354" s="46"/>
      <c r="EY354" s="46"/>
      <c r="EZ354" s="46"/>
      <c r="FA354" s="46"/>
      <c r="FB354" s="46"/>
      <c r="FC354" s="46"/>
      <c r="FD354" s="46"/>
      <c r="FE354" s="46"/>
      <c r="FF354" s="46"/>
      <c r="FG354" s="46"/>
      <c r="FH354" s="46"/>
      <c r="FI354" s="46"/>
      <c r="FJ354" s="46"/>
      <c r="FK354" s="46"/>
      <c r="FL354" s="46"/>
      <c r="FM354" s="46"/>
    </row>
    <row r="355" spans="3:206" ht="150" customHeight="1" thickBot="1" x14ac:dyDescent="0.5">
      <c r="C355" s="336"/>
      <c r="D355" s="337"/>
      <c r="E355" s="338"/>
      <c r="G355" s="368"/>
      <c r="H355" s="369"/>
      <c r="I355" s="369"/>
      <c r="J355" s="369"/>
      <c r="K355" s="369"/>
      <c r="L355" s="369"/>
      <c r="M355" s="370"/>
      <c r="N355" s="384"/>
      <c r="P355" s="312"/>
      <c r="Q355" s="313"/>
      <c r="R355" s="313"/>
      <c r="S355" s="313"/>
      <c r="T355" s="313"/>
      <c r="U355" s="313"/>
      <c r="V355" s="314"/>
      <c r="W355" s="384"/>
      <c r="X355" s="59"/>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c r="DV355" s="46"/>
      <c r="DW355" s="46"/>
      <c r="DX355" s="46"/>
      <c r="DY355" s="46"/>
      <c r="DZ355" s="46"/>
      <c r="EA355" s="46"/>
      <c r="EB355" s="46"/>
      <c r="EC355" s="46"/>
      <c r="ED355" s="46"/>
      <c r="EE355" s="46"/>
      <c r="EF355" s="46"/>
      <c r="EG355" s="46"/>
      <c r="EH355" s="46"/>
      <c r="EI355" s="46"/>
      <c r="EJ355" s="46"/>
      <c r="EK355" s="46"/>
      <c r="EL355" s="46"/>
      <c r="EM355" s="46"/>
      <c r="EN355" s="46"/>
      <c r="EO355" s="46"/>
      <c r="EP355" s="46"/>
      <c r="EQ355" s="46"/>
      <c r="ER355" s="46"/>
      <c r="ES355" s="46"/>
      <c r="ET355" s="46"/>
      <c r="EU355" s="46"/>
      <c r="EV355" s="46"/>
      <c r="EW355" s="46"/>
      <c r="EX355" s="46"/>
      <c r="EY355" s="46"/>
      <c r="EZ355" s="46"/>
      <c r="FA355" s="46"/>
      <c r="FB355" s="46"/>
      <c r="FC355" s="46"/>
      <c r="FD355" s="46"/>
      <c r="FE355" s="46"/>
      <c r="FF355" s="46"/>
      <c r="FG355" s="46"/>
      <c r="FH355" s="46"/>
      <c r="FI355" s="46"/>
      <c r="FJ355" s="46"/>
      <c r="FK355" s="46"/>
      <c r="FL355" s="46"/>
      <c r="FM355" s="46"/>
    </row>
    <row r="356" spans="3:206" ht="19" thickBot="1" x14ac:dyDescent="0.5">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row>
    <row r="357" spans="3:206" ht="74.5" thickBot="1" x14ac:dyDescent="0.5">
      <c r="G357" s="229" t="s">
        <v>327</v>
      </c>
      <c r="H357" s="229" t="s">
        <v>328</v>
      </c>
      <c r="I357" s="324" t="s">
        <v>329</v>
      </c>
      <c r="J357" s="325"/>
      <c r="K357" s="325"/>
      <c r="L357" s="325"/>
      <c r="M357" s="325"/>
      <c r="P357" s="228" t="s">
        <v>327</v>
      </c>
      <c r="Q357" s="228" t="s">
        <v>328</v>
      </c>
      <c r="R357" s="326" t="s">
        <v>330</v>
      </c>
      <c r="S357" s="327"/>
      <c r="T357" s="327"/>
      <c r="U357" s="327"/>
      <c r="V357" s="327"/>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G357" s="46"/>
      <c r="DH357" s="46"/>
      <c r="DI357" s="46"/>
      <c r="DJ357" s="46"/>
      <c r="DK357" s="46"/>
      <c r="DL357" s="46"/>
      <c r="DM357" s="46"/>
      <c r="DN357" s="46"/>
      <c r="DO357" s="46"/>
      <c r="DP357" s="46"/>
      <c r="DQ357" s="46"/>
      <c r="DR357" s="46"/>
      <c r="DS357" s="46"/>
      <c r="DT357" s="46"/>
      <c r="DU357" s="46"/>
      <c r="DV357" s="46"/>
      <c r="DW357" s="46"/>
      <c r="DX357" s="46"/>
      <c r="DY357" s="46"/>
      <c r="DZ357" s="46"/>
      <c r="EA357" s="46"/>
      <c r="EB357" s="46"/>
      <c r="EC357" s="46"/>
      <c r="ED357" s="46"/>
      <c r="EE357" s="46"/>
      <c r="EF357" s="46"/>
      <c r="EG357" s="46"/>
      <c r="EH357" s="46"/>
      <c r="EI357" s="46"/>
      <c r="EJ357" s="46"/>
      <c r="EK357" s="46"/>
      <c r="EL357" s="46"/>
      <c r="EM357" s="46"/>
      <c r="EN357" s="46"/>
      <c r="EO357" s="46"/>
      <c r="EP357" s="46"/>
      <c r="EQ357" s="46"/>
      <c r="ER357" s="46"/>
      <c r="ES357" s="46"/>
      <c r="ET357" s="46"/>
      <c r="EU357" s="46"/>
      <c r="EV357" s="46"/>
      <c r="EW357" s="46"/>
      <c r="EX357" s="46"/>
      <c r="EY357" s="46"/>
      <c r="EZ357" s="46"/>
      <c r="FA357" s="46"/>
      <c r="FB357" s="46"/>
      <c r="FC357" s="46"/>
      <c r="FD357" s="46"/>
      <c r="FE357" s="46"/>
      <c r="FF357" s="46"/>
      <c r="FG357" s="46"/>
      <c r="FH357" s="46"/>
      <c r="FI357" s="46"/>
      <c r="FJ357" s="46"/>
      <c r="FK357" s="46"/>
      <c r="FL357" s="46"/>
      <c r="FM357" s="46"/>
    </row>
    <row r="358" spans="3:206" ht="130.5" customHeight="1" thickBot="1" x14ac:dyDescent="0.5">
      <c r="G358" s="108" t="s">
        <v>331</v>
      </c>
      <c r="H358" s="16">
        <f>BV352</f>
        <v>0</v>
      </c>
      <c r="I358" s="306"/>
      <c r="J358" s="306"/>
      <c r="K358" s="306"/>
      <c r="L358" s="306"/>
      <c r="M358" s="306"/>
      <c r="P358" s="108" t="s">
        <v>331</v>
      </c>
      <c r="Q358" s="16">
        <f>DR352</f>
        <v>0</v>
      </c>
      <c r="R358" s="306"/>
      <c r="S358" s="306"/>
      <c r="T358" s="306"/>
      <c r="U358" s="306"/>
      <c r="V358" s="30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G358" s="46"/>
      <c r="DH358" s="46"/>
      <c r="DI358" s="46"/>
      <c r="DJ358" s="46"/>
      <c r="DK358" s="46"/>
      <c r="DL358" s="46"/>
      <c r="DM358" s="46"/>
      <c r="DN358" s="46"/>
      <c r="DO358" s="46"/>
      <c r="DP358" s="46"/>
      <c r="DQ358" s="46"/>
      <c r="DR358" s="46"/>
      <c r="DS358" s="46"/>
      <c r="DT358" s="46"/>
      <c r="DU358" s="46"/>
      <c r="DV358" s="46"/>
      <c r="DW358" s="46"/>
      <c r="DX358" s="46"/>
      <c r="DY358" s="46"/>
      <c r="DZ358" s="46"/>
      <c r="EA358" s="46"/>
      <c r="EB358" s="46"/>
      <c r="EC358" s="46"/>
      <c r="ED358" s="46"/>
      <c r="EE358" s="46"/>
      <c r="EF358" s="46"/>
      <c r="EG358" s="46"/>
      <c r="EH358" s="46"/>
      <c r="EI358" s="46"/>
      <c r="EJ358" s="46"/>
      <c r="EK358" s="46"/>
      <c r="EL358" s="46"/>
      <c r="EM358" s="46"/>
      <c r="EN358" s="46"/>
      <c r="EO358" s="46"/>
      <c r="EP358" s="46"/>
      <c r="EQ358" s="46"/>
      <c r="ER358" s="46"/>
      <c r="ES358" s="46"/>
      <c r="ET358" s="46"/>
      <c r="EU358" s="46"/>
      <c r="EV358" s="46"/>
      <c r="EW358" s="46"/>
      <c r="EX358" s="46"/>
      <c r="EY358" s="46"/>
      <c r="EZ358" s="46"/>
      <c r="FA358" s="46"/>
      <c r="FB358" s="46"/>
      <c r="FC358" s="46"/>
      <c r="FD358" s="46"/>
      <c r="FE358" s="46"/>
      <c r="FF358" s="46"/>
      <c r="FG358" s="46"/>
      <c r="FH358" s="46"/>
      <c r="FI358" s="46"/>
      <c r="FJ358" s="46"/>
      <c r="FK358" s="46"/>
      <c r="FL358" s="46"/>
      <c r="FM358" s="46"/>
    </row>
    <row r="359" spans="3:206" ht="130.5" customHeight="1" thickBot="1" x14ac:dyDescent="0.5">
      <c r="G359" s="108" t="s">
        <v>332</v>
      </c>
      <c r="H359" s="16">
        <f>BW352</f>
        <v>0</v>
      </c>
      <c r="I359" s="306"/>
      <c r="J359" s="306"/>
      <c r="K359" s="306"/>
      <c r="L359" s="306"/>
      <c r="M359" s="306"/>
      <c r="P359" s="108" t="s">
        <v>332</v>
      </c>
      <c r="Q359" s="16">
        <f>DS352</f>
        <v>0</v>
      </c>
      <c r="R359" s="306"/>
      <c r="S359" s="306"/>
      <c r="T359" s="306"/>
      <c r="U359" s="306"/>
      <c r="V359" s="30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c r="DO359" s="46"/>
      <c r="DP359" s="46"/>
      <c r="DQ359" s="46"/>
      <c r="DR359" s="46"/>
      <c r="DS359" s="46"/>
      <c r="DT359" s="46"/>
      <c r="DU359" s="46"/>
      <c r="DV359" s="46"/>
      <c r="DW359" s="46"/>
      <c r="DX359" s="46"/>
      <c r="DY359" s="46"/>
      <c r="DZ359" s="46"/>
      <c r="EA359" s="46"/>
      <c r="EB359" s="46"/>
      <c r="EC359" s="46"/>
      <c r="ED359" s="46"/>
      <c r="EE359" s="46"/>
      <c r="EF359" s="46"/>
      <c r="EG359" s="46"/>
      <c r="EH359" s="46"/>
      <c r="EI359" s="46"/>
      <c r="EJ359" s="46"/>
      <c r="EK359" s="46"/>
      <c r="EL359" s="46"/>
      <c r="EM359" s="46"/>
      <c r="EN359" s="46"/>
      <c r="EO359" s="46"/>
      <c r="EP359" s="46"/>
      <c r="EQ359" s="46"/>
      <c r="ER359" s="46"/>
      <c r="ES359" s="46"/>
      <c r="ET359" s="46"/>
      <c r="EU359" s="46"/>
      <c r="EV359" s="46"/>
      <c r="EW359" s="46"/>
      <c r="EX359" s="46"/>
      <c r="EY359" s="46"/>
      <c r="EZ359" s="46"/>
      <c r="FA359" s="46"/>
      <c r="FB359" s="46"/>
      <c r="FC359" s="46"/>
      <c r="FD359" s="46"/>
      <c r="FE359" s="46"/>
      <c r="FF359" s="46"/>
      <c r="FG359" s="46"/>
      <c r="FH359" s="46"/>
      <c r="FI359" s="46"/>
      <c r="FJ359" s="46"/>
      <c r="FK359" s="46"/>
      <c r="FL359" s="46"/>
      <c r="FM359" s="46"/>
    </row>
    <row r="360" spans="3:206" ht="130.5" customHeight="1" thickBot="1" x14ac:dyDescent="0.5">
      <c r="G360" s="108" t="s">
        <v>333</v>
      </c>
      <c r="H360" s="16">
        <f>BX352</f>
        <v>0</v>
      </c>
      <c r="I360" s="306"/>
      <c r="J360" s="306"/>
      <c r="K360" s="306"/>
      <c r="L360" s="306"/>
      <c r="M360" s="306"/>
      <c r="P360" s="108" t="s">
        <v>333</v>
      </c>
      <c r="Q360" s="16">
        <f>DT352</f>
        <v>0</v>
      </c>
      <c r="R360" s="306"/>
      <c r="S360" s="306"/>
      <c r="T360" s="306"/>
      <c r="U360" s="306"/>
      <c r="V360" s="30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c r="CY360" s="46"/>
      <c r="CZ360" s="46"/>
      <c r="DA360" s="46"/>
      <c r="DB360" s="46"/>
      <c r="DC360" s="46"/>
      <c r="DD360" s="46"/>
      <c r="DE360" s="46"/>
      <c r="DF360" s="46"/>
      <c r="DG360" s="46"/>
      <c r="DH360" s="46"/>
      <c r="DI360" s="46"/>
      <c r="DJ360" s="46"/>
      <c r="DK360" s="46"/>
      <c r="DL360" s="46"/>
      <c r="DM360" s="46"/>
      <c r="DN360" s="46"/>
      <c r="DO360" s="46"/>
      <c r="DP360" s="46"/>
      <c r="DQ360" s="46"/>
      <c r="DR360" s="46"/>
      <c r="DS360" s="46"/>
      <c r="DT360" s="46"/>
      <c r="DU360" s="46"/>
      <c r="DV360" s="46"/>
      <c r="DW360" s="46"/>
      <c r="DX360" s="46"/>
      <c r="DY360" s="46"/>
      <c r="DZ360" s="46"/>
      <c r="EA360" s="46"/>
      <c r="EB360" s="46"/>
      <c r="EC360" s="46"/>
      <c r="ED360" s="46"/>
      <c r="EE360" s="46"/>
      <c r="EF360" s="46"/>
      <c r="EG360" s="46"/>
      <c r="EH360" s="46"/>
      <c r="EI360" s="46"/>
      <c r="EJ360" s="46"/>
      <c r="EK360" s="46"/>
      <c r="EL360" s="46"/>
      <c r="EM360" s="46"/>
      <c r="EN360" s="46"/>
      <c r="EO360" s="46"/>
      <c r="EP360" s="46"/>
      <c r="EQ360" s="46"/>
      <c r="ER360" s="46"/>
      <c r="ES360" s="46"/>
      <c r="ET360" s="46"/>
      <c r="EU360" s="46"/>
      <c r="EV360" s="46"/>
      <c r="EW360" s="46"/>
      <c r="EX360" s="46"/>
      <c r="EY360" s="46"/>
      <c r="EZ360" s="46"/>
      <c r="FA360" s="46"/>
      <c r="FB360" s="46"/>
      <c r="FC360" s="46"/>
      <c r="FD360" s="46"/>
      <c r="FE360" s="46"/>
      <c r="FF360" s="46"/>
      <c r="FG360" s="46"/>
      <c r="FH360" s="46"/>
      <c r="FI360" s="46"/>
      <c r="FJ360" s="46"/>
      <c r="FK360" s="46"/>
      <c r="FL360" s="46"/>
      <c r="FM360" s="46"/>
    </row>
    <row r="361" spans="3:206" ht="130.5" customHeight="1" thickBot="1" x14ac:dyDescent="0.5">
      <c r="G361" s="108" t="s">
        <v>334</v>
      </c>
      <c r="H361" s="16">
        <f>BY352</f>
        <v>0</v>
      </c>
      <c r="I361" s="306"/>
      <c r="J361" s="306"/>
      <c r="K361" s="306"/>
      <c r="L361" s="306"/>
      <c r="M361" s="306"/>
      <c r="P361" s="108" t="s">
        <v>334</v>
      </c>
      <c r="Q361" s="16">
        <f>DU352</f>
        <v>0</v>
      </c>
      <c r="R361" s="306"/>
      <c r="S361" s="306"/>
      <c r="T361" s="306"/>
      <c r="U361" s="306"/>
      <c r="V361" s="30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46"/>
      <c r="DF361" s="46"/>
      <c r="DG361" s="46"/>
      <c r="DH361" s="46"/>
      <c r="DI361" s="46"/>
      <c r="DJ361" s="46"/>
      <c r="DK361" s="46"/>
      <c r="DL361" s="46"/>
      <c r="DM361" s="46"/>
      <c r="DN361" s="46"/>
      <c r="DO361" s="46"/>
      <c r="DP361" s="46"/>
      <c r="DQ361" s="46"/>
      <c r="DR361" s="46"/>
      <c r="DS361" s="46"/>
      <c r="DT361" s="46"/>
      <c r="DU361" s="46"/>
      <c r="DV361" s="46"/>
      <c r="DW361" s="46"/>
      <c r="DX361" s="46"/>
      <c r="DY361" s="46"/>
      <c r="DZ361" s="46"/>
      <c r="EA361" s="46"/>
      <c r="EB361" s="46"/>
      <c r="EC361" s="46"/>
      <c r="ED361" s="46"/>
      <c r="EE361" s="46"/>
      <c r="EF361" s="46"/>
      <c r="EG361" s="46"/>
      <c r="EH361" s="46"/>
      <c r="EI361" s="46"/>
      <c r="EJ361" s="46"/>
      <c r="EK361" s="46"/>
      <c r="EL361" s="46"/>
      <c r="EM361" s="46"/>
      <c r="EN361" s="46"/>
      <c r="EO361" s="46"/>
      <c r="EP361" s="46"/>
      <c r="EQ361" s="46"/>
      <c r="ER361" s="46"/>
      <c r="ES361" s="46"/>
      <c r="ET361" s="46"/>
      <c r="EU361" s="46"/>
      <c r="EV361" s="46"/>
      <c r="EW361" s="46"/>
      <c r="EX361" s="46"/>
      <c r="EY361" s="46"/>
      <c r="EZ361" s="46"/>
      <c r="FA361" s="46"/>
      <c r="FB361" s="46"/>
      <c r="FC361" s="46"/>
      <c r="FD361" s="46"/>
      <c r="FE361" s="46"/>
      <c r="FF361" s="46"/>
      <c r="FG361" s="46"/>
      <c r="FH361" s="46"/>
      <c r="FI361" s="46"/>
      <c r="FJ361" s="46"/>
      <c r="FK361" s="46"/>
      <c r="FL361" s="46"/>
      <c r="FM361" s="46"/>
    </row>
    <row r="362" spans="3:206" ht="130.5" hidden="1" customHeight="1" thickBot="1" x14ac:dyDescent="0.5">
      <c r="G362" s="108" t="s">
        <v>335</v>
      </c>
      <c r="H362" s="16">
        <f>BZ352</f>
        <v>0</v>
      </c>
      <c r="I362" s="305" t="s">
        <v>336</v>
      </c>
      <c r="J362" s="305"/>
      <c r="K362" s="305"/>
      <c r="L362" s="305"/>
      <c r="M362" s="305"/>
      <c r="P362" s="108" t="s">
        <v>335</v>
      </c>
      <c r="Q362" s="16">
        <f>DV352</f>
        <v>0</v>
      </c>
      <c r="R362" s="306"/>
      <c r="S362" s="306"/>
      <c r="T362" s="306"/>
      <c r="U362" s="306"/>
      <c r="V362" s="30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c r="CY362" s="46"/>
      <c r="CZ362" s="46"/>
      <c r="DA362" s="46"/>
      <c r="DB362" s="46"/>
      <c r="DC362" s="46"/>
      <c r="DD362" s="46"/>
      <c r="DE362" s="46"/>
      <c r="DF362" s="46"/>
      <c r="DG362" s="46"/>
      <c r="DH362" s="46"/>
      <c r="DI362" s="46"/>
      <c r="DJ362" s="46"/>
      <c r="DK362" s="46"/>
      <c r="DL362" s="46"/>
      <c r="DM362" s="46"/>
      <c r="DN362" s="46"/>
      <c r="DO362" s="46"/>
      <c r="DP362" s="46"/>
      <c r="DQ362" s="46"/>
      <c r="DR362" s="46"/>
      <c r="DS362" s="46"/>
      <c r="DT362" s="46"/>
      <c r="DU362" s="46"/>
      <c r="DV362" s="46"/>
      <c r="DW362" s="46"/>
      <c r="DX362" s="46"/>
      <c r="DY362" s="46"/>
      <c r="DZ362" s="46"/>
      <c r="EA362" s="46"/>
      <c r="EB362" s="46"/>
      <c r="EC362" s="46"/>
      <c r="ED362" s="46"/>
      <c r="EE362" s="46"/>
      <c r="EF362" s="46"/>
      <c r="EG362" s="46"/>
      <c r="EH362" s="46"/>
      <c r="EI362" s="46"/>
      <c r="EJ362" s="46"/>
      <c r="EK362" s="46"/>
      <c r="EL362" s="46"/>
      <c r="EM362" s="46"/>
      <c r="EN362" s="46"/>
      <c r="EO362" s="46"/>
      <c r="EP362" s="46"/>
      <c r="EQ362" s="46"/>
      <c r="ER362" s="46"/>
      <c r="ES362" s="46"/>
      <c r="ET362" s="46"/>
      <c r="EU362" s="46"/>
      <c r="EV362" s="46"/>
      <c r="EW362" s="46"/>
      <c r="EX362" s="46"/>
      <c r="EY362" s="46"/>
      <c r="EZ362" s="46"/>
      <c r="FA362" s="46"/>
      <c r="FB362" s="46"/>
      <c r="FC362" s="46"/>
      <c r="FD362" s="46"/>
      <c r="FE362" s="46"/>
      <c r="FF362" s="46"/>
      <c r="FG362" s="46"/>
      <c r="FH362" s="46"/>
      <c r="FI362" s="46"/>
      <c r="FJ362" s="46"/>
      <c r="FK362" s="46"/>
      <c r="FL362" s="46"/>
      <c r="FM362" s="46"/>
    </row>
    <row r="363" spans="3:206" ht="18.5" x14ac:dyDescent="0.45">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c r="CT363" s="46"/>
      <c r="CU363" s="46"/>
      <c r="CV363" s="46"/>
      <c r="CW363" s="46"/>
      <c r="CX363" s="46"/>
      <c r="CY363" s="46"/>
      <c r="CZ363" s="46"/>
      <c r="DA363" s="46"/>
      <c r="DB363" s="46"/>
      <c r="DC363" s="46"/>
      <c r="DD363" s="46"/>
      <c r="DE363" s="46"/>
      <c r="DF363" s="46"/>
      <c r="DG363" s="46"/>
      <c r="DH363" s="46"/>
      <c r="DI363" s="46"/>
      <c r="DJ363" s="46"/>
      <c r="DK363" s="46"/>
      <c r="DL363" s="46"/>
      <c r="DM363" s="46"/>
      <c r="DN363" s="46"/>
      <c r="DO363" s="46"/>
      <c r="DP363" s="46"/>
      <c r="DQ363" s="46"/>
      <c r="DR363" s="46"/>
      <c r="DS363" s="46"/>
      <c r="DT363" s="46"/>
      <c r="DU363" s="46"/>
      <c r="DV363" s="46"/>
      <c r="DW363" s="46"/>
      <c r="DX363" s="46"/>
      <c r="DY363" s="46"/>
      <c r="DZ363" s="46"/>
      <c r="EA363" s="46"/>
      <c r="EB363" s="46"/>
      <c r="EC363" s="46"/>
      <c r="ED363" s="46"/>
      <c r="EE363" s="46"/>
      <c r="EF363" s="46"/>
      <c r="EG363" s="46"/>
      <c r="EH363" s="46"/>
      <c r="EI363" s="46"/>
      <c r="EJ363" s="46"/>
      <c r="EK363" s="46"/>
      <c r="EL363" s="46"/>
      <c r="EM363" s="46"/>
      <c r="EN363" s="46"/>
      <c r="EO363" s="46"/>
      <c r="EP363" s="46"/>
      <c r="EQ363" s="46"/>
      <c r="ER363" s="46"/>
      <c r="ES363" s="46"/>
      <c r="ET363" s="46"/>
      <c r="EU363" s="46"/>
      <c r="EV363" s="46"/>
      <c r="EW363" s="46"/>
      <c r="EX363" s="46"/>
      <c r="EY363" s="46"/>
      <c r="EZ363" s="46"/>
      <c r="FA363" s="46"/>
      <c r="FB363" s="46"/>
      <c r="FC363" s="46"/>
      <c r="FD363" s="46"/>
      <c r="FE363" s="46"/>
      <c r="FF363" s="46"/>
      <c r="FG363" s="46"/>
      <c r="FH363" s="46"/>
      <c r="FI363" s="46"/>
      <c r="FJ363" s="46"/>
      <c r="FK363" s="46"/>
      <c r="FL363" s="46"/>
      <c r="FM363" s="46"/>
    </row>
    <row r="364" spans="3:206" ht="18.5" x14ac:dyDescent="0.45">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c r="CY364" s="46"/>
      <c r="CZ364" s="46"/>
      <c r="DA364" s="46"/>
      <c r="DB364" s="46"/>
      <c r="DC364" s="46"/>
      <c r="DD364" s="46"/>
      <c r="DE364" s="46"/>
      <c r="DF364" s="46"/>
      <c r="DG364" s="46"/>
      <c r="DH364" s="46"/>
      <c r="DI364" s="46"/>
      <c r="DJ364" s="46"/>
      <c r="DK364" s="46"/>
      <c r="DL364" s="46"/>
      <c r="DM364" s="46"/>
      <c r="DN364" s="46"/>
      <c r="DO364" s="46"/>
      <c r="DP364" s="46"/>
      <c r="DQ364" s="46"/>
      <c r="DR364" s="46"/>
      <c r="DS364" s="46"/>
      <c r="DT364" s="46"/>
      <c r="DU364" s="46"/>
      <c r="DV364" s="46"/>
      <c r="DW364" s="46"/>
      <c r="DX364" s="46"/>
      <c r="DY364" s="46"/>
      <c r="DZ364" s="46"/>
      <c r="EA364" s="46"/>
      <c r="EB364" s="46"/>
      <c r="EC364" s="46"/>
      <c r="ED364" s="46"/>
      <c r="EE364" s="46"/>
      <c r="EF364" s="46"/>
      <c r="EG364" s="46"/>
      <c r="EH364" s="46"/>
      <c r="EI364" s="46"/>
      <c r="EJ364" s="46"/>
      <c r="EK364" s="46"/>
      <c r="EL364" s="46"/>
      <c r="EM364" s="46"/>
      <c r="EN364" s="46"/>
      <c r="EO364" s="46"/>
      <c r="EP364" s="46"/>
      <c r="EQ364" s="46"/>
      <c r="ER364" s="46"/>
      <c r="ES364" s="46"/>
      <c r="ET364" s="46"/>
      <c r="EU364" s="46"/>
      <c r="EV364" s="46"/>
      <c r="EW364" s="46"/>
      <c r="EX364" s="46"/>
      <c r="EY364" s="46"/>
      <c r="EZ364" s="46"/>
      <c r="FA364" s="46"/>
      <c r="FB364" s="46"/>
      <c r="FC364" s="46"/>
      <c r="FD364" s="46"/>
      <c r="FE364" s="46"/>
      <c r="FF364" s="46"/>
      <c r="FG364" s="46"/>
      <c r="FH364" s="46"/>
      <c r="FI364" s="46"/>
      <c r="FJ364" s="46"/>
      <c r="FK364" s="46"/>
      <c r="FL364" s="46"/>
      <c r="FM364" s="46"/>
    </row>
    <row r="365" spans="3:206" ht="21" customHeight="1" thickBot="1" x14ac:dyDescent="0.5">
      <c r="C365" s="216" t="s">
        <v>357</v>
      </c>
      <c r="D365" s="218"/>
      <c r="E365" s="218"/>
      <c r="F365" s="39"/>
      <c r="G365" s="219" t="s">
        <v>357</v>
      </c>
      <c r="H365" s="233"/>
      <c r="I365" s="233"/>
      <c r="J365" s="233"/>
      <c r="K365" s="233"/>
      <c r="L365" s="233"/>
      <c r="M365" s="233"/>
      <c r="N365" s="385" t="s">
        <v>86</v>
      </c>
      <c r="P365" s="224" t="s">
        <v>357</v>
      </c>
      <c r="Q365" s="226"/>
      <c r="R365" s="226"/>
      <c r="S365" s="226"/>
      <c r="T365" s="226"/>
      <c r="U365" s="226"/>
      <c r="V365" s="226"/>
      <c r="W365" s="399" t="s">
        <v>86</v>
      </c>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c r="CQ365" s="46"/>
      <c r="CR365" s="46"/>
      <c r="CS365" s="46"/>
      <c r="CT365" s="46"/>
      <c r="CU365" s="46"/>
      <c r="CV365" s="46"/>
      <c r="CW365" s="46"/>
      <c r="CX365" s="46"/>
      <c r="CY365" s="46"/>
      <c r="CZ365" s="46"/>
      <c r="DA365" s="46"/>
      <c r="DB365" s="46"/>
      <c r="DC365" s="46"/>
      <c r="DD365" s="46"/>
      <c r="DE365" s="46"/>
      <c r="DF365" s="46"/>
      <c r="DG365" s="46"/>
      <c r="DH365" s="46"/>
      <c r="DI365" s="46"/>
      <c r="DJ365" s="46"/>
      <c r="DK365" s="46"/>
      <c r="DL365" s="46"/>
      <c r="DM365" s="46"/>
      <c r="DN365" s="46"/>
      <c r="DO365" s="46"/>
      <c r="DP365" s="46"/>
      <c r="DQ365" s="46"/>
      <c r="DR365" s="46"/>
      <c r="DS365" s="46"/>
      <c r="DT365" s="46"/>
      <c r="DU365" s="46"/>
      <c r="DV365" s="46"/>
      <c r="DW365" s="46"/>
      <c r="DX365" s="46"/>
      <c r="DY365" s="46"/>
      <c r="DZ365" s="46"/>
      <c r="EA365" s="46"/>
      <c r="EB365" s="46"/>
      <c r="EC365" s="46"/>
      <c r="ED365" s="46"/>
      <c r="EE365" s="46"/>
      <c r="EF365" s="46"/>
      <c r="EG365" s="46"/>
      <c r="EH365" s="46"/>
      <c r="EI365" s="46"/>
      <c r="EJ365" s="46"/>
      <c r="EK365" s="46"/>
      <c r="EL365" s="46"/>
      <c r="EM365" s="46"/>
      <c r="EN365" s="46"/>
      <c r="EO365" s="46"/>
      <c r="EP365" s="46"/>
      <c r="EQ365" s="46"/>
      <c r="ER365" s="46"/>
      <c r="ES365" s="46"/>
      <c r="ET365" s="46"/>
      <c r="EU365" s="46"/>
      <c r="EV365" s="46"/>
      <c r="EW365" s="46"/>
      <c r="EX365" s="46"/>
      <c r="EY365" s="46"/>
      <c r="EZ365" s="46"/>
      <c r="FA365" s="46"/>
      <c r="FB365" s="46"/>
      <c r="FC365" s="46"/>
      <c r="FD365" s="46"/>
      <c r="FE365" s="46"/>
      <c r="FF365" s="46"/>
      <c r="FG365" s="46"/>
      <c r="FH365" s="46"/>
      <c r="FI365" s="46"/>
      <c r="FJ365" s="46"/>
      <c r="FK365" s="46"/>
      <c r="FL365" s="46"/>
      <c r="FM365" s="46"/>
    </row>
    <row r="366" spans="3:206" ht="37.5" thickBot="1" x14ac:dyDescent="0.5">
      <c r="C366" s="378" t="s">
        <v>264</v>
      </c>
      <c r="D366" s="378"/>
      <c r="E366" s="378"/>
      <c r="G366" s="220" t="s">
        <v>265</v>
      </c>
      <c r="H366" s="379" t="s">
        <v>266</v>
      </c>
      <c r="I366" s="379"/>
      <c r="J366" s="379"/>
      <c r="K366" s="379"/>
      <c r="L366" s="380"/>
      <c r="M366" s="244" t="s">
        <v>4</v>
      </c>
      <c r="N366" s="385"/>
      <c r="P366" s="225" t="s">
        <v>267</v>
      </c>
      <c r="Q366" s="331" t="s">
        <v>266</v>
      </c>
      <c r="R366" s="331"/>
      <c r="S366" s="331"/>
      <c r="T366" s="331"/>
      <c r="U366" s="332"/>
      <c r="V366" s="244" t="s">
        <v>4</v>
      </c>
      <c r="W366" s="399"/>
      <c r="X366" s="32"/>
      <c r="Y366" s="178" t="str">
        <f>C365</f>
        <v xml:space="preserve">Plan of Action 20: </v>
      </c>
      <c r="Z366" s="185" t="s">
        <v>271</v>
      </c>
      <c r="AA366" s="185" t="s">
        <v>272</v>
      </c>
      <c r="AB366" s="185" t="s">
        <v>273</v>
      </c>
      <c r="AC366" s="185" t="s">
        <v>274</v>
      </c>
      <c r="AD366" s="185" t="s">
        <v>275</v>
      </c>
      <c r="AE366" s="186" t="s">
        <v>276</v>
      </c>
      <c r="AF366" s="186" t="s">
        <v>277</v>
      </c>
      <c r="AG366" s="186" t="s">
        <v>278</v>
      </c>
      <c r="AH366" s="186" t="s">
        <v>279</v>
      </c>
      <c r="AI366" s="186" t="s">
        <v>280</v>
      </c>
      <c r="AJ366" s="186" t="s">
        <v>281</v>
      </c>
      <c r="AK366" s="186" t="s">
        <v>282</v>
      </c>
      <c r="AL366" s="186" t="s">
        <v>283</v>
      </c>
      <c r="AM366" s="186" t="s">
        <v>284</v>
      </c>
      <c r="AN366" s="186" t="s">
        <v>285</v>
      </c>
      <c r="AO366" s="186" t="s">
        <v>286</v>
      </c>
      <c r="AP366" s="187" t="s">
        <v>287</v>
      </c>
      <c r="AQ366" s="187" t="s">
        <v>288</v>
      </c>
      <c r="AR366" s="187" t="s">
        <v>289</v>
      </c>
      <c r="AS366" s="187" t="s">
        <v>290</v>
      </c>
      <c r="AT366" s="187" t="s">
        <v>291</v>
      </c>
      <c r="AU366" s="187" t="s">
        <v>292</v>
      </c>
      <c r="AV366" s="187" t="s">
        <v>293</v>
      </c>
      <c r="AW366" s="187" t="s">
        <v>294</v>
      </c>
      <c r="AX366" s="187" t="s">
        <v>295</v>
      </c>
      <c r="AY366" s="187" t="s">
        <v>296</v>
      </c>
      <c r="AZ366" s="187" t="s">
        <v>297</v>
      </c>
      <c r="BA366" s="187" t="s">
        <v>298</v>
      </c>
      <c r="BB366" s="187" t="s">
        <v>299</v>
      </c>
      <c r="BC366" s="187" t="s">
        <v>300</v>
      </c>
      <c r="BD366" s="187" t="s">
        <v>301</v>
      </c>
      <c r="BE366" s="187" t="s">
        <v>302</v>
      </c>
      <c r="BF366" s="187" t="s">
        <v>303</v>
      </c>
      <c r="BG366" s="187" t="s">
        <v>304</v>
      </c>
      <c r="BH366" s="187" t="s">
        <v>305</v>
      </c>
      <c r="BI366" s="187" t="s">
        <v>306</v>
      </c>
      <c r="BJ366" s="187" t="s">
        <v>307</v>
      </c>
      <c r="BK366" s="188" t="s">
        <v>308</v>
      </c>
      <c r="BL366" s="188" t="s">
        <v>309</v>
      </c>
      <c r="BM366" s="188" t="s">
        <v>310</v>
      </c>
      <c r="BN366" s="188" t="s">
        <v>311</v>
      </c>
      <c r="BO366" s="188" t="s">
        <v>312</v>
      </c>
      <c r="BP366" s="188" t="s">
        <v>313</v>
      </c>
      <c r="BQ366" s="188" t="s">
        <v>314</v>
      </c>
      <c r="BR366" s="188" t="s">
        <v>315</v>
      </c>
      <c r="BS366" s="188" t="s">
        <v>316</v>
      </c>
      <c r="BT366" s="188" t="s">
        <v>317</v>
      </c>
      <c r="BU366" s="188" t="s">
        <v>318</v>
      </c>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c r="CU366" s="46"/>
      <c r="CV366" s="46"/>
      <c r="CW366" s="46"/>
      <c r="CX366" s="46"/>
      <c r="CY366" s="46"/>
      <c r="CZ366" s="46"/>
      <c r="DA366" s="46"/>
      <c r="DB366" s="46"/>
      <c r="DC366" s="46"/>
      <c r="DD366" s="46"/>
      <c r="DE366" s="46"/>
      <c r="DF366" s="46"/>
      <c r="DG366" s="46"/>
      <c r="DH366" s="46"/>
      <c r="DI366" s="46"/>
      <c r="DJ366" s="46"/>
      <c r="DK366" s="46"/>
      <c r="DL366" s="46"/>
      <c r="DM366" s="46"/>
      <c r="DN366" s="46"/>
      <c r="DO366" s="46"/>
      <c r="DP366" s="46"/>
      <c r="DQ366" s="46"/>
      <c r="DR366" s="46"/>
      <c r="DS366" s="46"/>
      <c r="DT366" s="46"/>
      <c r="DU366" s="46"/>
      <c r="DV366" s="46"/>
      <c r="DW366" s="46"/>
      <c r="DX366" s="46"/>
      <c r="DY366" s="46"/>
      <c r="DZ366" s="46"/>
      <c r="EA366" s="46"/>
      <c r="EB366" s="46"/>
      <c r="EC366" s="46"/>
      <c r="ED366" s="46"/>
      <c r="EE366" s="46"/>
      <c r="EF366" s="46"/>
      <c r="EG366" s="46"/>
      <c r="EH366" s="46"/>
      <c r="EI366" s="46"/>
      <c r="EJ366" s="46"/>
      <c r="EK366" s="46"/>
      <c r="EL366" s="46"/>
      <c r="EM366" s="46"/>
      <c r="EN366" s="46"/>
      <c r="EO366" s="46"/>
      <c r="EP366" s="46"/>
      <c r="EQ366" s="46"/>
      <c r="ER366" s="46"/>
      <c r="ES366" s="46"/>
      <c r="ET366" s="46"/>
      <c r="EU366" s="46"/>
      <c r="EV366" s="46"/>
      <c r="EW366" s="46"/>
      <c r="EX366" s="46"/>
      <c r="EY366" s="46"/>
      <c r="EZ366" s="46"/>
      <c r="FA366" s="46"/>
      <c r="FB366" s="46"/>
      <c r="FC366" s="46"/>
      <c r="FD366" s="46"/>
      <c r="FE366" s="46"/>
      <c r="FF366" s="46"/>
      <c r="FG366" s="46"/>
      <c r="FH366" s="46"/>
      <c r="FI366" s="46"/>
      <c r="FJ366" s="46"/>
      <c r="FK366" s="46"/>
      <c r="FL366" s="46"/>
      <c r="FM366" s="46"/>
    </row>
    <row r="367" spans="3:206" ht="18" customHeight="1" thickBot="1" x14ac:dyDescent="0.5">
      <c r="C367" s="239" t="s">
        <v>268</v>
      </c>
      <c r="D367" s="218"/>
      <c r="E367" s="34"/>
      <c r="G367" s="372" t="s">
        <v>358</v>
      </c>
      <c r="H367" s="373"/>
      <c r="I367" s="34"/>
      <c r="J367" s="375" t="s">
        <v>270</v>
      </c>
      <c r="K367" s="373"/>
      <c r="L367" s="318" t="s">
        <v>4</v>
      </c>
      <c r="M367" s="319"/>
      <c r="N367" s="385"/>
      <c r="P367" s="328" t="s">
        <v>269</v>
      </c>
      <c r="Q367" s="329"/>
      <c r="R367" s="34"/>
      <c r="S367" s="330" t="s">
        <v>270</v>
      </c>
      <c r="T367" s="329"/>
      <c r="U367" s="318" t="s">
        <v>4</v>
      </c>
      <c r="V367" s="319"/>
      <c r="W367" s="399"/>
      <c r="X367" s="56"/>
      <c r="Y367" s="221" t="s">
        <v>740</v>
      </c>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5" t="s">
        <v>271</v>
      </c>
      <c r="BW367" s="185" t="s">
        <v>272</v>
      </c>
      <c r="BX367" s="185" t="s">
        <v>273</v>
      </c>
      <c r="BY367" s="185" t="s">
        <v>274</v>
      </c>
      <c r="BZ367" s="185" t="s">
        <v>275</v>
      </c>
      <c r="CA367" s="186" t="s">
        <v>276</v>
      </c>
      <c r="CB367" s="186" t="s">
        <v>277</v>
      </c>
      <c r="CC367" s="186" t="s">
        <v>278</v>
      </c>
      <c r="CD367" s="186" t="s">
        <v>279</v>
      </c>
      <c r="CE367" s="186" t="s">
        <v>280</v>
      </c>
      <c r="CF367" s="186" t="s">
        <v>281</v>
      </c>
      <c r="CG367" s="186" t="s">
        <v>282</v>
      </c>
      <c r="CH367" s="186" t="s">
        <v>283</v>
      </c>
      <c r="CI367" s="186" t="s">
        <v>284</v>
      </c>
      <c r="CJ367" s="186" t="s">
        <v>285</v>
      </c>
      <c r="CK367" s="186" t="s">
        <v>286</v>
      </c>
      <c r="CL367" s="187" t="s">
        <v>287</v>
      </c>
      <c r="CM367" s="187" t="s">
        <v>288</v>
      </c>
      <c r="CN367" s="187" t="s">
        <v>289</v>
      </c>
      <c r="CO367" s="187" t="s">
        <v>290</v>
      </c>
      <c r="CP367" s="187" t="s">
        <v>291</v>
      </c>
      <c r="CQ367" s="187" t="s">
        <v>292</v>
      </c>
      <c r="CR367" s="187" t="s">
        <v>293</v>
      </c>
      <c r="CS367" s="187" t="s">
        <v>294</v>
      </c>
      <c r="CT367" s="187" t="s">
        <v>295</v>
      </c>
      <c r="CU367" s="187" t="s">
        <v>296</v>
      </c>
      <c r="CV367" s="187" t="s">
        <v>297</v>
      </c>
      <c r="CW367" s="187" t="s">
        <v>298</v>
      </c>
      <c r="CX367" s="187" t="s">
        <v>299</v>
      </c>
      <c r="CY367" s="187" t="s">
        <v>300</v>
      </c>
      <c r="CZ367" s="187" t="s">
        <v>301</v>
      </c>
      <c r="DA367" s="187" t="s">
        <v>302</v>
      </c>
      <c r="DB367" s="187" t="s">
        <v>303</v>
      </c>
      <c r="DC367" s="187" t="s">
        <v>304</v>
      </c>
      <c r="DD367" s="187" t="s">
        <v>305</v>
      </c>
      <c r="DE367" s="187" t="s">
        <v>306</v>
      </c>
      <c r="DF367" s="187" t="s">
        <v>307</v>
      </c>
      <c r="DG367" s="188" t="s">
        <v>308</v>
      </c>
      <c r="DH367" s="188" t="s">
        <v>309</v>
      </c>
      <c r="DI367" s="188" t="s">
        <v>310</v>
      </c>
      <c r="DJ367" s="188" t="s">
        <v>311</v>
      </c>
      <c r="DK367" s="188" t="s">
        <v>312</v>
      </c>
      <c r="DL367" s="188" t="s">
        <v>313</v>
      </c>
      <c r="DM367" s="188" t="s">
        <v>314</v>
      </c>
      <c r="DN367" s="188" t="s">
        <v>315</v>
      </c>
      <c r="DO367" s="188" t="s">
        <v>316</v>
      </c>
      <c r="DP367" s="188" t="s">
        <v>317</v>
      </c>
      <c r="DQ367" s="188" t="s">
        <v>318</v>
      </c>
      <c r="DR367" s="185" t="s">
        <v>271</v>
      </c>
      <c r="DS367" s="185" t="s">
        <v>272</v>
      </c>
      <c r="DT367" s="185" t="s">
        <v>273</v>
      </c>
      <c r="DU367" s="185" t="s">
        <v>274</v>
      </c>
      <c r="DV367" s="185" t="s">
        <v>275</v>
      </c>
      <c r="DW367" s="186" t="s">
        <v>276</v>
      </c>
      <c r="DX367" s="186" t="s">
        <v>277</v>
      </c>
      <c r="DY367" s="186" t="s">
        <v>278</v>
      </c>
      <c r="DZ367" s="186" t="s">
        <v>279</v>
      </c>
      <c r="EA367" s="186" t="s">
        <v>280</v>
      </c>
      <c r="EB367" s="186" t="s">
        <v>281</v>
      </c>
      <c r="EC367" s="186" t="s">
        <v>282</v>
      </c>
      <c r="ED367" s="186" t="s">
        <v>283</v>
      </c>
      <c r="EE367" s="186" t="s">
        <v>284</v>
      </c>
      <c r="EF367" s="186" t="s">
        <v>285</v>
      </c>
      <c r="EG367" s="186" t="s">
        <v>286</v>
      </c>
      <c r="EH367" s="187" t="s">
        <v>287</v>
      </c>
      <c r="EI367" s="187" t="s">
        <v>288</v>
      </c>
      <c r="EJ367" s="187" t="s">
        <v>289</v>
      </c>
      <c r="EK367" s="187" t="s">
        <v>290</v>
      </c>
      <c r="EL367" s="187" t="s">
        <v>291</v>
      </c>
      <c r="EM367" s="187" t="s">
        <v>292</v>
      </c>
      <c r="EN367" s="187" t="s">
        <v>293</v>
      </c>
      <c r="EO367" s="187" t="s">
        <v>294</v>
      </c>
      <c r="EP367" s="187" t="s">
        <v>295</v>
      </c>
      <c r="EQ367" s="187" t="s">
        <v>296</v>
      </c>
      <c r="ER367" s="187" t="s">
        <v>297</v>
      </c>
      <c r="ES367" s="187" t="s">
        <v>298</v>
      </c>
      <c r="ET367" s="187" t="s">
        <v>299</v>
      </c>
      <c r="EU367" s="187" t="s">
        <v>300</v>
      </c>
      <c r="EV367" s="187" t="s">
        <v>301</v>
      </c>
      <c r="EW367" s="187" t="s">
        <v>302</v>
      </c>
      <c r="EX367" s="187" t="s">
        <v>303</v>
      </c>
      <c r="EY367" s="187" t="s">
        <v>304</v>
      </c>
      <c r="EZ367" s="187" t="s">
        <v>305</v>
      </c>
      <c r="FA367" s="187" t="s">
        <v>306</v>
      </c>
      <c r="FB367" s="187" t="s">
        <v>307</v>
      </c>
      <c r="FC367" s="188" t="s">
        <v>308</v>
      </c>
      <c r="FD367" s="188" t="s">
        <v>309</v>
      </c>
      <c r="FE367" s="188" t="s">
        <v>310</v>
      </c>
      <c r="FF367" s="188" t="s">
        <v>311</v>
      </c>
      <c r="FG367" s="188" t="s">
        <v>312</v>
      </c>
      <c r="FH367" s="188" t="s">
        <v>313</v>
      </c>
      <c r="FI367" s="188" t="s">
        <v>314</v>
      </c>
      <c r="FJ367" s="188" t="s">
        <v>315</v>
      </c>
      <c r="FK367" s="188" t="s">
        <v>316</v>
      </c>
      <c r="FL367" s="188" t="s">
        <v>317</v>
      </c>
      <c r="FM367" s="188" t="s">
        <v>318</v>
      </c>
    </row>
    <row r="368" spans="3:206" ht="18" customHeight="1" thickBot="1" x14ac:dyDescent="0.5">
      <c r="C368" s="239" t="s">
        <v>319</v>
      </c>
      <c r="D368" s="218"/>
      <c r="E368" s="34"/>
      <c r="G368" s="372" t="s">
        <v>320</v>
      </c>
      <c r="H368" s="373"/>
      <c r="I368" s="34"/>
      <c r="J368" s="375" t="s">
        <v>321</v>
      </c>
      <c r="K368" s="372"/>
      <c r="L368" s="373"/>
      <c r="M368" s="45" t="s">
        <v>4</v>
      </c>
      <c r="N368" s="385"/>
      <c r="P368" s="328" t="s">
        <v>320</v>
      </c>
      <c r="Q368" s="329"/>
      <c r="R368" s="34"/>
      <c r="S368" s="330" t="s">
        <v>321</v>
      </c>
      <c r="T368" s="328"/>
      <c r="U368" s="329"/>
      <c r="V368" s="45" t="s">
        <v>4</v>
      </c>
      <c r="W368" s="399"/>
      <c r="X368" s="57"/>
      <c r="Y368" s="222" t="s">
        <v>741</v>
      </c>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81"/>
      <c r="BD368" s="181"/>
      <c r="BE368" s="181"/>
      <c r="BF368" s="181"/>
      <c r="BG368" s="181"/>
      <c r="BH368" s="181"/>
      <c r="BI368" s="181"/>
      <c r="BJ368" s="181"/>
      <c r="BK368" s="181"/>
      <c r="BL368" s="181"/>
      <c r="BM368" s="181"/>
      <c r="BN368" s="181"/>
      <c r="BO368" s="181"/>
      <c r="BP368" s="181"/>
      <c r="BQ368" s="181"/>
      <c r="BR368" s="181"/>
      <c r="BS368" s="181"/>
      <c r="BT368" s="181"/>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1"/>
      <c r="DO368" s="181"/>
      <c r="DP368" s="181"/>
      <c r="DQ368" s="181"/>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c r="FN368">
        <f>'Coversheet'!$D$13</f>
        <v>0</v>
      </c>
      <c r="FO368">
        <f>'Coversheet'!$D$14</f>
        <v>0</v>
      </c>
      <c r="FP368">
        <f>'Coversheet'!$D$12</f>
        <v>0</v>
      </c>
      <c r="FQ368" t="str">
        <f>'Coversheet'!$D$15</f>
        <v>Select</v>
      </c>
      <c r="FR368" t="str">
        <f>$E$29</f>
        <v>AFRPS Development</v>
      </c>
      <c r="FS368" s="9">
        <f>E367</f>
        <v>0</v>
      </c>
      <c r="FT368" s="9">
        <f>E368</f>
        <v>0</v>
      </c>
      <c r="FU368" s="37">
        <f>C370</f>
        <v>0</v>
      </c>
      <c r="FV368" s="37" t="s">
        <v>322</v>
      </c>
      <c r="FW368" s="37"/>
      <c r="FX368" s="37" t="s">
        <v>322</v>
      </c>
      <c r="FY368" s="37" t="s">
        <v>322</v>
      </c>
      <c r="FZ368" s="37" t="s">
        <v>322</v>
      </c>
      <c r="GA368" s="9">
        <f>I367</f>
        <v>0</v>
      </c>
      <c r="GB368" s="9">
        <f>I368</f>
        <v>0</v>
      </c>
      <c r="GC368" t="str">
        <f>L367</f>
        <v>Select</v>
      </c>
      <c r="GD368" s="43" t="str">
        <f>M368</f>
        <v>Select</v>
      </c>
      <c r="GE368" t="str">
        <f>G370</f>
        <v>[Replace bracketed text with your response]</v>
      </c>
      <c r="GF368">
        <f>I374</f>
        <v>0</v>
      </c>
      <c r="GG368">
        <f>I375</f>
        <v>0</v>
      </c>
      <c r="GH368">
        <f>I376</f>
        <v>0</v>
      </c>
      <c r="GI368">
        <f>I377</f>
        <v>0</v>
      </c>
      <c r="GJ368" t="str">
        <f>I378</f>
        <v>N/A</v>
      </c>
      <c r="GK368">
        <f>N370</f>
        <v>0</v>
      </c>
      <c r="GL368" s="9">
        <f>R367</f>
        <v>0</v>
      </c>
      <c r="GM368" s="9">
        <f>R368</f>
        <v>0</v>
      </c>
      <c r="GN368" t="str">
        <f>U367</f>
        <v>Select</v>
      </c>
      <c r="GO368" t="str">
        <f>V368</f>
        <v>Select</v>
      </c>
      <c r="GP368" t="str">
        <f>P370</f>
        <v>[If this Plan of Action was reported as complete at your Mid-Year Progress report and no additional updates are needed please skip the Annual Response Section. Otherwise, complete the fields above and replace bracketed text with your progress report response]</v>
      </c>
      <c r="GQ368">
        <f>R374</f>
        <v>0</v>
      </c>
      <c r="GR368">
        <f>R375</f>
        <v>0</v>
      </c>
      <c r="GS368">
        <f>R376</f>
        <v>0</v>
      </c>
      <c r="GT368">
        <f>R377</f>
        <v>0</v>
      </c>
      <c r="GU368">
        <f>R378</f>
        <v>0</v>
      </c>
      <c r="GV368">
        <f>W370</f>
        <v>0</v>
      </c>
      <c r="GX368">
        <v>20</v>
      </c>
    </row>
    <row r="369" spans="3:169" ht="21" customHeight="1" thickBot="1" x14ac:dyDescent="0.5">
      <c r="C369" s="371" t="s">
        <v>323</v>
      </c>
      <c r="D369" s="371"/>
      <c r="E369" s="371"/>
      <c r="G369" s="235" t="s">
        <v>324</v>
      </c>
      <c r="H369" s="233"/>
      <c r="I369" s="233"/>
      <c r="J369" s="233"/>
      <c r="K369" s="233"/>
      <c r="L369" s="233"/>
      <c r="M369" s="233"/>
      <c r="N369" s="386"/>
      <c r="P369" s="227" t="s">
        <v>325</v>
      </c>
      <c r="Q369" s="227"/>
      <c r="R369" s="227"/>
      <c r="S369" s="227"/>
      <c r="T369" s="227"/>
      <c r="U369" s="227"/>
      <c r="V369" s="227"/>
      <c r="W369" s="400"/>
      <c r="X369" s="58"/>
      <c r="Y369" s="223" t="s">
        <v>742</v>
      </c>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1"/>
      <c r="BM369" s="181"/>
      <c r="BN369" s="181"/>
      <c r="BO369" s="181"/>
      <c r="BP369" s="181"/>
      <c r="BQ369" s="181"/>
      <c r="BR369" s="181"/>
      <c r="BS369" s="181"/>
      <c r="BT369" s="181"/>
      <c r="BU369" s="181"/>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46"/>
      <c r="DT369" s="46"/>
      <c r="DU369" s="46"/>
      <c r="DV369" s="46"/>
      <c r="DW369" s="46"/>
      <c r="DX369" s="46"/>
      <c r="DY369" s="46"/>
      <c r="DZ369" s="46"/>
      <c r="EA369" s="46"/>
      <c r="EB369" s="46"/>
      <c r="EC369" s="46"/>
      <c r="ED369" s="46"/>
      <c r="EE369" s="46"/>
      <c r="EF369" s="46"/>
      <c r="EG369" s="46"/>
      <c r="EH369" s="46"/>
      <c r="EI369" s="46"/>
      <c r="EJ369" s="46"/>
      <c r="EK369" s="46"/>
      <c r="EL369" s="46"/>
      <c r="EM369" s="46"/>
      <c r="EN369" s="46"/>
      <c r="EO369" s="46"/>
      <c r="EP369" s="46"/>
      <c r="EQ369" s="46"/>
      <c r="ER369" s="46"/>
      <c r="ES369" s="46"/>
      <c r="ET369" s="46"/>
      <c r="EU369" s="46"/>
      <c r="EV369" s="46"/>
      <c r="EW369" s="46"/>
      <c r="EX369" s="46"/>
      <c r="EY369" s="46"/>
      <c r="EZ369" s="46"/>
      <c r="FA369" s="46"/>
      <c r="FB369" s="46"/>
      <c r="FC369" s="46"/>
      <c r="FD369" s="46"/>
      <c r="FE369" s="46"/>
      <c r="FF369" s="46"/>
      <c r="FG369" s="46"/>
      <c r="FH369" s="46"/>
      <c r="FI369" s="46"/>
      <c r="FJ369" s="46"/>
      <c r="FK369" s="46"/>
      <c r="FL369" s="46"/>
      <c r="FM369" s="46"/>
    </row>
    <row r="370" spans="3:169" ht="150" customHeight="1" x14ac:dyDescent="0.45">
      <c r="C370" s="333"/>
      <c r="D370" s="334"/>
      <c r="E370" s="335"/>
      <c r="G370" s="309" t="s">
        <v>354</v>
      </c>
      <c r="H370" s="366"/>
      <c r="I370" s="366"/>
      <c r="J370" s="366"/>
      <c r="K370" s="366"/>
      <c r="L370" s="366"/>
      <c r="M370" s="367"/>
      <c r="N370" s="383"/>
      <c r="P370" s="309" t="s">
        <v>326</v>
      </c>
      <c r="Q370" s="310"/>
      <c r="R370" s="310"/>
      <c r="S370" s="310"/>
      <c r="T370" s="310"/>
      <c r="U370" s="310"/>
      <c r="V370" s="311"/>
      <c r="W370" s="383"/>
      <c r="X370" s="59"/>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c r="DT370" s="46"/>
      <c r="DU370" s="46"/>
      <c r="DV370" s="46"/>
      <c r="DW370" s="46"/>
      <c r="DX370" s="46"/>
      <c r="DY370" s="46"/>
      <c r="DZ370" s="46"/>
      <c r="EA370" s="46"/>
      <c r="EB370" s="46"/>
      <c r="EC370" s="46"/>
      <c r="ED370" s="46"/>
      <c r="EE370" s="46"/>
      <c r="EF370" s="46"/>
      <c r="EG370" s="46"/>
      <c r="EH370" s="46"/>
      <c r="EI370" s="46"/>
      <c r="EJ370" s="46"/>
      <c r="EK370" s="46"/>
      <c r="EL370" s="46"/>
      <c r="EM370" s="46"/>
      <c r="EN370" s="46"/>
      <c r="EO370" s="46"/>
      <c r="EP370" s="46"/>
      <c r="EQ370" s="46"/>
      <c r="ER370" s="46"/>
      <c r="ES370" s="46"/>
      <c r="ET370" s="46"/>
      <c r="EU370" s="46"/>
      <c r="EV370" s="46"/>
      <c r="EW370" s="46"/>
      <c r="EX370" s="46"/>
      <c r="EY370" s="46"/>
      <c r="EZ370" s="46"/>
      <c r="FA370" s="46"/>
      <c r="FB370" s="46"/>
      <c r="FC370" s="46"/>
      <c r="FD370" s="46"/>
      <c r="FE370" s="46"/>
      <c r="FF370" s="46"/>
      <c r="FG370" s="46"/>
      <c r="FH370" s="46"/>
      <c r="FI370" s="46"/>
      <c r="FJ370" s="46"/>
      <c r="FK370" s="46"/>
      <c r="FL370" s="46"/>
      <c r="FM370" s="46"/>
    </row>
    <row r="371" spans="3:169" ht="150" customHeight="1" thickBot="1" x14ac:dyDescent="0.5">
      <c r="C371" s="336"/>
      <c r="D371" s="337"/>
      <c r="E371" s="338"/>
      <c r="G371" s="368"/>
      <c r="H371" s="369"/>
      <c r="I371" s="369"/>
      <c r="J371" s="369"/>
      <c r="K371" s="369"/>
      <c r="L371" s="369"/>
      <c r="M371" s="370"/>
      <c r="N371" s="384"/>
      <c r="P371" s="312"/>
      <c r="Q371" s="313"/>
      <c r="R371" s="313"/>
      <c r="S371" s="313"/>
      <c r="T371" s="313"/>
      <c r="U371" s="313"/>
      <c r="V371" s="314"/>
      <c r="W371" s="384"/>
      <c r="X371" s="59"/>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c r="DT371" s="46"/>
      <c r="DU371" s="46"/>
      <c r="DV371" s="46"/>
      <c r="DW371" s="46"/>
      <c r="DX371" s="46"/>
      <c r="DY371" s="46"/>
      <c r="DZ371" s="46"/>
      <c r="EA371" s="46"/>
      <c r="EB371" s="46"/>
      <c r="EC371" s="46"/>
      <c r="ED371" s="46"/>
      <c r="EE371" s="46"/>
      <c r="EF371" s="46"/>
      <c r="EG371" s="46"/>
      <c r="EH371" s="46"/>
      <c r="EI371" s="46"/>
      <c r="EJ371" s="46"/>
      <c r="EK371" s="46"/>
      <c r="EL371" s="46"/>
      <c r="EM371" s="46"/>
      <c r="EN371" s="46"/>
      <c r="EO371" s="46"/>
      <c r="EP371" s="46"/>
      <c r="EQ371" s="46"/>
      <c r="ER371" s="46"/>
      <c r="ES371" s="46"/>
      <c r="ET371" s="46"/>
      <c r="EU371" s="46"/>
      <c r="EV371" s="46"/>
      <c r="EW371" s="46"/>
      <c r="EX371" s="46"/>
      <c r="EY371" s="46"/>
      <c r="EZ371" s="46"/>
      <c r="FA371" s="46"/>
      <c r="FB371" s="46"/>
      <c r="FC371" s="46"/>
      <c r="FD371" s="46"/>
      <c r="FE371" s="46"/>
      <c r="FF371" s="46"/>
      <c r="FG371" s="46"/>
      <c r="FH371" s="46"/>
      <c r="FI371" s="46"/>
      <c r="FJ371" s="46"/>
      <c r="FK371" s="46"/>
      <c r="FL371" s="46"/>
      <c r="FM371" s="46"/>
    </row>
    <row r="372" spans="3:169" ht="19" thickBot="1" x14ac:dyDescent="0.5">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c r="DT372" s="46"/>
      <c r="DU372" s="46"/>
      <c r="DV372" s="46"/>
      <c r="DW372" s="46"/>
      <c r="DX372" s="46"/>
      <c r="DY372" s="46"/>
      <c r="DZ372" s="46"/>
      <c r="EA372" s="46"/>
      <c r="EB372" s="46"/>
      <c r="EC372" s="46"/>
      <c r="ED372" s="46"/>
      <c r="EE372" s="46"/>
      <c r="EF372" s="46"/>
      <c r="EG372" s="46"/>
      <c r="EH372" s="46"/>
      <c r="EI372" s="46"/>
      <c r="EJ372" s="46"/>
      <c r="EK372" s="46"/>
      <c r="EL372" s="46"/>
      <c r="EM372" s="46"/>
      <c r="EN372" s="46"/>
      <c r="EO372" s="46"/>
      <c r="EP372" s="46"/>
      <c r="EQ372" s="46"/>
      <c r="ER372" s="46"/>
      <c r="ES372" s="46"/>
      <c r="ET372" s="46"/>
      <c r="EU372" s="46"/>
      <c r="EV372" s="46"/>
      <c r="EW372" s="46"/>
      <c r="EX372" s="46"/>
      <c r="EY372" s="46"/>
      <c r="EZ372" s="46"/>
      <c r="FA372" s="46"/>
      <c r="FB372" s="46"/>
      <c r="FC372" s="46"/>
      <c r="FD372" s="46"/>
      <c r="FE372" s="46"/>
      <c r="FF372" s="46"/>
      <c r="FG372" s="46"/>
      <c r="FH372" s="46"/>
      <c r="FI372" s="46"/>
      <c r="FJ372" s="46"/>
      <c r="FK372" s="46"/>
      <c r="FL372" s="46"/>
      <c r="FM372" s="46"/>
    </row>
    <row r="373" spans="3:169" ht="74.5" thickBot="1" x14ac:dyDescent="0.5">
      <c r="G373" s="229" t="s">
        <v>327</v>
      </c>
      <c r="H373" s="229" t="s">
        <v>328</v>
      </c>
      <c r="I373" s="324" t="s">
        <v>329</v>
      </c>
      <c r="J373" s="325"/>
      <c r="K373" s="325"/>
      <c r="L373" s="325"/>
      <c r="M373" s="325"/>
      <c r="P373" s="228" t="s">
        <v>327</v>
      </c>
      <c r="Q373" s="228" t="s">
        <v>328</v>
      </c>
      <c r="R373" s="326" t="s">
        <v>330</v>
      </c>
      <c r="S373" s="327"/>
      <c r="T373" s="327"/>
      <c r="U373" s="327"/>
      <c r="V373" s="327"/>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c r="DU373" s="46"/>
      <c r="DV373" s="46"/>
      <c r="DW373" s="46"/>
      <c r="DX373" s="46"/>
      <c r="DY373" s="46"/>
      <c r="DZ373" s="46"/>
      <c r="EA373" s="46"/>
      <c r="EB373" s="46"/>
      <c r="EC373" s="46"/>
      <c r="ED373" s="46"/>
      <c r="EE373" s="46"/>
      <c r="EF373" s="46"/>
      <c r="EG373" s="46"/>
      <c r="EH373" s="46"/>
      <c r="EI373" s="46"/>
      <c r="EJ373" s="46"/>
      <c r="EK373" s="46"/>
      <c r="EL373" s="46"/>
      <c r="EM373" s="46"/>
      <c r="EN373" s="46"/>
      <c r="EO373" s="46"/>
      <c r="EP373" s="46"/>
      <c r="EQ373" s="46"/>
      <c r="ER373" s="46"/>
      <c r="ES373" s="46"/>
      <c r="ET373" s="46"/>
      <c r="EU373" s="46"/>
      <c r="EV373" s="46"/>
      <c r="EW373" s="46"/>
      <c r="EX373" s="46"/>
      <c r="EY373" s="46"/>
      <c r="EZ373" s="46"/>
      <c r="FA373" s="46"/>
      <c r="FB373" s="46"/>
      <c r="FC373" s="46"/>
      <c r="FD373" s="46"/>
      <c r="FE373" s="46"/>
      <c r="FF373" s="46"/>
      <c r="FG373" s="46"/>
      <c r="FH373" s="46"/>
      <c r="FI373" s="46"/>
      <c r="FJ373" s="46"/>
      <c r="FK373" s="46"/>
      <c r="FL373" s="46"/>
      <c r="FM373" s="46"/>
    </row>
    <row r="374" spans="3:169" ht="130.5" customHeight="1" thickBot="1" x14ac:dyDescent="0.5">
      <c r="G374" s="108" t="s">
        <v>331</v>
      </c>
      <c r="H374" s="16">
        <f>BV368</f>
        <v>0</v>
      </c>
      <c r="I374" s="306"/>
      <c r="J374" s="306"/>
      <c r="K374" s="306"/>
      <c r="L374" s="306"/>
      <c r="M374" s="306"/>
      <c r="P374" s="108" t="s">
        <v>331</v>
      </c>
      <c r="Q374" s="16">
        <f>DR368</f>
        <v>0</v>
      </c>
      <c r="R374" s="306"/>
      <c r="S374" s="306"/>
      <c r="T374" s="306"/>
      <c r="U374" s="306"/>
      <c r="V374" s="30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G374" s="46"/>
      <c r="DH374" s="46"/>
      <c r="DI374" s="46"/>
      <c r="DJ374" s="46"/>
      <c r="DK374" s="46"/>
      <c r="DL374" s="46"/>
      <c r="DM374" s="46"/>
      <c r="DN374" s="46"/>
      <c r="DO374" s="46"/>
      <c r="DP374" s="46"/>
      <c r="DQ374" s="46"/>
      <c r="DR374" s="46"/>
      <c r="DS374" s="46"/>
      <c r="DT374" s="46"/>
      <c r="DU374" s="46"/>
      <c r="DV374" s="46"/>
      <c r="DW374" s="46"/>
      <c r="DX374" s="46"/>
      <c r="DY374" s="46"/>
      <c r="DZ374" s="46"/>
      <c r="EA374" s="46"/>
      <c r="EB374" s="46"/>
      <c r="EC374" s="46"/>
      <c r="ED374" s="46"/>
      <c r="EE374" s="46"/>
      <c r="EF374" s="46"/>
      <c r="EG374" s="46"/>
      <c r="EH374" s="46"/>
      <c r="EI374" s="46"/>
      <c r="EJ374" s="46"/>
      <c r="EK374" s="46"/>
      <c r="EL374" s="46"/>
      <c r="EM374" s="46"/>
      <c r="EN374" s="46"/>
      <c r="EO374" s="46"/>
      <c r="EP374" s="46"/>
      <c r="EQ374" s="46"/>
      <c r="ER374" s="46"/>
      <c r="ES374" s="46"/>
      <c r="ET374" s="46"/>
      <c r="EU374" s="46"/>
      <c r="EV374" s="46"/>
      <c r="EW374" s="46"/>
      <c r="EX374" s="46"/>
      <c r="EY374" s="46"/>
      <c r="EZ374" s="46"/>
      <c r="FA374" s="46"/>
      <c r="FB374" s="46"/>
      <c r="FC374" s="46"/>
      <c r="FD374" s="46"/>
      <c r="FE374" s="46"/>
      <c r="FF374" s="46"/>
      <c r="FG374" s="46"/>
      <c r="FH374" s="46"/>
      <c r="FI374" s="46"/>
      <c r="FJ374" s="46"/>
      <c r="FK374" s="46"/>
      <c r="FL374" s="46"/>
      <c r="FM374" s="46"/>
    </row>
    <row r="375" spans="3:169" ht="130.5" customHeight="1" thickBot="1" x14ac:dyDescent="0.5">
      <c r="G375" s="108" t="s">
        <v>332</v>
      </c>
      <c r="H375" s="16">
        <f>BW368</f>
        <v>0</v>
      </c>
      <c r="I375" s="306"/>
      <c r="J375" s="306"/>
      <c r="K375" s="306"/>
      <c r="L375" s="306"/>
      <c r="M375" s="306"/>
      <c r="P375" s="108" t="s">
        <v>332</v>
      </c>
      <c r="Q375" s="16">
        <f>DS368</f>
        <v>0</v>
      </c>
      <c r="R375" s="306"/>
      <c r="S375" s="306"/>
      <c r="T375" s="306"/>
      <c r="U375" s="306"/>
      <c r="V375" s="30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c r="DO375" s="46"/>
      <c r="DP375" s="46"/>
      <c r="DQ375" s="46"/>
      <c r="DR375" s="46"/>
      <c r="DS375" s="46"/>
      <c r="DT375" s="46"/>
      <c r="DU375" s="46"/>
      <c r="DV375" s="46"/>
      <c r="DW375" s="46"/>
      <c r="DX375" s="46"/>
      <c r="DY375" s="46"/>
      <c r="DZ375" s="46"/>
      <c r="EA375" s="46"/>
      <c r="EB375" s="46"/>
      <c r="EC375" s="46"/>
      <c r="ED375" s="46"/>
      <c r="EE375" s="46"/>
      <c r="EF375" s="46"/>
      <c r="EG375" s="46"/>
      <c r="EH375" s="46"/>
      <c r="EI375" s="46"/>
      <c r="EJ375" s="46"/>
      <c r="EK375" s="46"/>
      <c r="EL375" s="46"/>
      <c r="EM375" s="46"/>
      <c r="EN375" s="46"/>
      <c r="EO375" s="46"/>
      <c r="EP375" s="46"/>
      <c r="EQ375" s="46"/>
      <c r="ER375" s="46"/>
      <c r="ES375" s="46"/>
      <c r="ET375" s="46"/>
      <c r="EU375" s="46"/>
      <c r="EV375" s="46"/>
      <c r="EW375" s="46"/>
      <c r="EX375" s="46"/>
      <c r="EY375" s="46"/>
      <c r="EZ375" s="46"/>
      <c r="FA375" s="46"/>
      <c r="FB375" s="46"/>
      <c r="FC375" s="46"/>
      <c r="FD375" s="46"/>
      <c r="FE375" s="46"/>
      <c r="FF375" s="46"/>
      <c r="FG375" s="46"/>
      <c r="FH375" s="46"/>
      <c r="FI375" s="46"/>
      <c r="FJ375" s="46"/>
      <c r="FK375" s="46"/>
      <c r="FL375" s="46"/>
      <c r="FM375" s="46"/>
    </row>
    <row r="376" spans="3:169" ht="130.5" customHeight="1" thickBot="1" x14ac:dyDescent="0.5">
      <c r="G376" s="108" t="s">
        <v>333</v>
      </c>
      <c r="H376" s="16">
        <f>BX368</f>
        <v>0</v>
      </c>
      <c r="I376" s="306"/>
      <c r="J376" s="306"/>
      <c r="K376" s="306"/>
      <c r="L376" s="306"/>
      <c r="M376" s="306"/>
      <c r="P376" s="108" t="s">
        <v>333</v>
      </c>
      <c r="Q376" s="16">
        <f>DT368</f>
        <v>0</v>
      </c>
      <c r="R376" s="306"/>
      <c r="S376" s="306"/>
      <c r="T376" s="306"/>
      <c r="U376" s="306"/>
      <c r="V376" s="30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c r="CU376" s="46"/>
      <c r="CV376" s="46"/>
      <c r="CW376" s="46"/>
      <c r="CX376" s="46"/>
      <c r="CY376" s="46"/>
      <c r="CZ376" s="46"/>
      <c r="DA376" s="46"/>
      <c r="DB376" s="46"/>
      <c r="DC376" s="46"/>
      <c r="DD376" s="46"/>
      <c r="DE376" s="46"/>
      <c r="DF376" s="46"/>
      <c r="DG376" s="46"/>
      <c r="DH376" s="46"/>
      <c r="DI376" s="46"/>
      <c r="DJ376" s="46"/>
      <c r="DK376" s="46"/>
      <c r="DL376" s="46"/>
      <c r="DM376" s="46"/>
      <c r="DN376" s="46"/>
      <c r="DO376" s="46"/>
      <c r="DP376" s="46"/>
      <c r="DQ376" s="46"/>
      <c r="DR376" s="46"/>
      <c r="DS376" s="46"/>
      <c r="DT376" s="46"/>
      <c r="DU376" s="46"/>
      <c r="DV376" s="46"/>
      <c r="DW376" s="46"/>
      <c r="DX376" s="46"/>
      <c r="DY376" s="46"/>
      <c r="DZ376" s="46"/>
      <c r="EA376" s="46"/>
      <c r="EB376" s="46"/>
      <c r="EC376" s="46"/>
      <c r="ED376" s="46"/>
      <c r="EE376" s="46"/>
      <c r="EF376" s="46"/>
      <c r="EG376" s="46"/>
      <c r="EH376" s="46"/>
      <c r="EI376" s="46"/>
      <c r="EJ376" s="46"/>
      <c r="EK376" s="46"/>
      <c r="EL376" s="46"/>
      <c r="EM376" s="46"/>
      <c r="EN376" s="46"/>
      <c r="EO376" s="46"/>
      <c r="EP376" s="46"/>
      <c r="EQ376" s="46"/>
      <c r="ER376" s="46"/>
      <c r="ES376" s="46"/>
      <c r="ET376" s="46"/>
      <c r="EU376" s="46"/>
      <c r="EV376" s="46"/>
      <c r="EW376" s="46"/>
      <c r="EX376" s="46"/>
      <c r="EY376" s="46"/>
      <c r="EZ376" s="46"/>
      <c r="FA376" s="46"/>
      <c r="FB376" s="46"/>
      <c r="FC376" s="46"/>
      <c r="FD376" s="46"/>
      <c r="FE376" s="46"/>
      <c r="FF376" s="46"/>
      <c r="FG376" s="46"/>
      <c r="FH376" s="46"/>
      <c r="FI376" s="46"/>
      <c r="FJ376" s="46"/>
      <c r="FK376" s="46"/>
      <c r="FL376" s="46"/>
      <c r="FM376" s="46"/>
    </row>
    <row r="377" spans="3:169" ht="130.5" customHeight="1" thickBot="1" x14ac:dyDescent="0.5">
      <c r="G377" s="108" t="s">
        <v>334</v>
      </c>
      <c r="H377" s="16">
        <f>BY368</f>
        <v>0</v>
      </c>
      <c r="I377" s="306"/>
      <c r="J377" s="306"/>
      <c r="K377" s="306"/>
      <c r="L377" s="306"/>
      <c r="M377" s="306"/>
      <c r="P377" s="108" t="s">
        <v>334</v>
      </c>
      <c r="Q377" s="16">
        <f>DU368</f>
        <v>0</v>
      </c>
      <c r="R377" s="306"/>
      <c r="S377" s="306"/>
      <c r="T377" s="306"/>
      <c r="U377" s="306"/>
      <c r="V377" s="30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c r="CY377" s="46"/>
      <c r="CZ377" s="46"/>
      <c r="DA377" s="46"/>
      <c r="DB377" s="46"/>
      <c r="DC377" s="46"/>
      <c r="DD377" s="46"/>
      <c r="DE377" s="46"/>
      <c r="DF377" s="46"/>
      <c r="DG377" s="46"/>
      <c r="DH377" s="46"/>
      <c r="DI377" s="46"/>
      <c r="DJ377" s="46"/>
      <c r="DK377" s="46"/>
      <c r="DL377" s="46"/>
      <c r="DM377" s="46"/>
      <c r="DN377" s="46"/>
      <c r="DO377" s="46"/>
      <c r="DP377" s="46"/>
      <c r="DQ377" s="46"/>
      <c r="DR377" s="46"/>
      <c r="DS377" s="46"/>
      <c r="DT377" s="46"/>
      <c r="DU377" s="46"/>
      <c r="DV377" s="46"/>
      <c r="DW377" s="46"/>
      <c r="DX377" s="46"/>
      <c r="DY377" s="46"/>
      <c r="DZ377" s="46"/>
      <c r="EA377" s="46"/>
      <c r="EB377" s="46"/>
      <c r="EC377" s="46"/>
      <c r="ED377" s="46"/>
      <c r="EE377" s="46"/>
      <c r="EF377" s="46"/>
      <c r="EG377" s="46"/>
      <c r="EH377" s="46"/>
      <c r="EI377" s="46"/>
      <c r="EJ377" s="46"/>
      <c r="EK377" s="46"/>
      <c r="EL377" s="46"/>
      <c r="EM377" s="46"/>
      <c r="EN377" s="46"/>
      <c r="EO377" s="46"/>
      <c r="EP377" s="46"/>
      <c r="EQ377" s="46"/>
      <c r="ER377" s="46"/>
      <c r="ES377" s="46"/>
      <c r="ET377" s="46"/>
      <c r="EU377" s="46"/>
      <c r="EV377" s="46"/>
      <c r="EW377" s="46"/>
      <c r="EX377" s="46"/>
      <c r="EY377" s="46"/>
      <c r="EZ377" s="46"/>
      <c r="FA377" s="46"/>
      <c r="FB377" s="46"/>
      <c r="FC377" s="46"/>
      <c r="FD377" s="46"/>
      <c r="FE377" s="46"/>
      <c r="FF377" s="46"/>
      <c r="FG377" s="46"/>
      <c r="FH377" s="46"/>
      <c r="FI377" s="46"/>
      <c r="FJ377" s="46"/>
      <c r="FK377" s="46"/>
      <c r="FL377" s="46"/>
      <c r="FM377" s="46"/>
    </row>
    <row r="378" spans="3:169" ht="130.5" hidden="1" customHeight="1" thickBot="1" x14ac:dyDescent="0.5">
      <c r="G378" s="108" t="s">
        <v>335</v>
      </c>
      <c r="H378" s="16">
        <f>BZ368</f>
        <v>0</v>
      </c>
      <c r="I378" s="305" t="s">
        <v>336</v>
      </c>
      <c r="J378" s="305"/>
      <c r="K378" s="305"/>
      <c r="L378" s="305"/>
      <c r="M378" s="305"/>
      <c r="P378" s="108" t="s">
        <v>335</v>
      </c>
      <c r="Q378" s="16">
        <f>DV368</f>
        <v>0</v>
      </c>
      <c r="R378" s="306"/>
      <c r="S378" s="306"/>
      <c r="T378" s="306"/>
      <c r="U378" s="306"/>
      <c r="V378" s="30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c r="CU378" s="46"/>
      <c r="CV378" s="46"/>
      <c r="CW378" s="46"/>
      <c r="CX378" s="46"/>
      <c r="CY378" s="46"/>
      <c r="CZ378" s="46"/>
      <c r="DA378" s="46"/>
      <c r="DB378" s="46"/>
      <c r="DC378" s="46"/>
      <c r="DD378" s="46"/>
      <c r="DE378" s="46"/>
      <c r="DF378" s="46"/>
      <c r="DG378" s="46"/>
      <c r="DH378" s="46"/>
      <c r="DI378" s="46"/>
      <c r="DJ378" s="46"/>
      <c r="DK378" s="46"/>
      <c r="DL378" s="46"/>
      <c r="DM378" s="46"/>
      <c r="DN378" s="46"/>
      <c r="DO378" s="46"/>
      <c r="DP378" s="46"/>
      <c r="DQ378" s="46"/>
      <c r="DR378" s="46"/>
      <c r="DS378" s="46"/>
      <c r="DT378" s="46"/>
      <c r="DU378" s="46"/>
      <c r="DV378" s="46"/>
      <c r="DW378" s="46"/>
      <c r="DX378" s="46"/>
      <c r="DY378" s="46"/>
      <c r="DZ378" s="46"/>
      <c r="EA378" s="46"/>
      <c r="EB378" s="46"/>
      <c r="EC378" s="46"/>
      <c r="ED378" s="46"/>
      <c r="EE378" s="46"/>
      <c r="EF378" s="46"/>
      <c r="EG378" s="46"/>
      <c r="EH378" s="46"/>
      <c r="EI378" s="46"/>
      <c r="EJ378" s="46"/>
      <c r="EK378" s="46"/>
      <c r="EL378" s="46"/>
      <c r="EM378" s="46"/>
      <c r="EN378" s="46"/>
      <c r="EO378" s="46"/>
      <c r="EP378" s="46"/>
      <c r="EQ378" s="46"/>
      <c r="ER378" s="46"/>
      <c r="ES378" s="46"/>
      <c r="ET378" s="46"/>
      <c r="EU378" s="46"/>
      <c r="EV378" s="46"/>
      <c r="EW378" s="46"/>
      <c r="EX378" s="46"/>
      <c r="EY378" s="46"/>
      <c r="EZ378" s="46"/>
      <c r="FA378" s="46"/>
      <c r="FB378" s="46"/>
      <c r="FC378" s="46"/>
      <c r="FD378" s="46"/>
      <c r="FE378" s="46"/>
      <c r="FF378" s="46"/>
      <c r="FG378" s="46"/>
      <c r="FH378" s="46"/>
      <c r="FI378" s="46"/>
      <c r="FJ378" s="46"/>
      <c r="FK378" s="46"/>
      <c r="FL378" s="46"/>
      <c r="FM378" s="46"/>
    </row>
    <row r="379" spans="3:169" ht="18.5" x14ac:dyDescent="0.45">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c r="CU379" s="46"/>
      <c r="CV379" s="46"/>
      <c r="CW379" s="46"/>
      <c r="CX379" s="46"/>
      <c r="CY379" s="46"/>
      <c r="CZ379" s="46"/>
      <c r="DA379" s="46"/>
      <c r="DB379" s="46"/>
      <c r="DC379" s="46"/>
      <c r="DD379" s="46"/>
      <c r="DE379" s="46"/>
      <c r="DF379" s="46"/>
      <c r="DG379" s="46"/>
      <c r="DH379" s="46"/>
      <c r="DI379" s="46"/>
      <c r="DJ379" s="46"/>
      <c r="DK379" s="46"/>
      <c r="DL379" s="46"/>
      <c r="DM379" s="46"/>
      <c r="DN379" s="46"/>
      <c r="DO379" s="46"/>
      <c r="DP379" s="46"/>
      <c r="DQ379" s="46"/>
      <c r="DR379" s="46"/>
      <c r="DS379" s="46"/>
      <c r="DT379" s="46"/>
      <c r="DU379" s="46"/>
      <c r="DV379" s="46"/>
      <c r="DW379" s="46"/>
      <c r="DX379" s="46"/>
      <c r="DY379" s="46"/>
      <c r="DZ379" s="46"/>
      <c r="EA379" s="46"/>
      <c r="EB379" s="46"/>
      <c r="EC379" s="46"/>
      <c r="ED379" s="46"/>
      <c r="EE379" s="46"/>
      <c r="EF379" s="46"/>
      <c r="EG379" s="46"/>
      <c r="EH379" s="46"/>
      <c r="EI379" s="46"/>
      <c r="EJ379" s="46"/>
      <c r="EK379" s="46"/>
      <c r="EL379" s="46"/>
      <c r="EM379" s="46"/>
      <c r="EN379" s="46"/>
      <c r="EO379" s="46"/>
      <c r="EP379" s="46"/>
      <c r="EQ379" s="46"/>
      <c r="ER379" s="46"/>
      <c r="ES379" s="46"/>
      <c r="ET379" s="46"/>
      <c r="EU379" s="46"/>
      <c r="EV379" s="46"/>
      <c r="EW379" s="46"/>
      <c r="EX379" s="46"/>
      <c r="EY379" s="46"/>
      <c r="EZ379" s="46"/>
      <c r="FA379" s="46"/>
      <c r="FB379" s="46"/>
      <c r="FC379" s="46"/>
      <c r="FD379" s="46"/>
      <c r="FE379" s="46"/>
      <c r="FF379" s="46"/>
      <c r="FG379" s="46"/>
      <c r="FH379" s="46"/>
      <c r="FI379" s="46"/>
      <c r="FJ379" s="46"/>
      <c r="FK379" s="46"/>
      <c r="FL379" s="46"/>
      <c r="FM379" s="46"/>
    </row>
    <row r="380" spans="3:169" ht="18.5" x14ac:dyDescent="0.45">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s="46"/>
      <c r="DR380" s="46"/>
      <c r="DS380" s="46"/>
      <c r="DT380" s="46"/>
      <c r="DU380" s="46"/>
      <c r="DV380" s="46"/>
      <c r="DW380" s="46"/>
      <c r="DX380" s="46"/>
      <c r="DY380" s="46"/>
      <c r="DZ380" s="46"/>
      <c r="EA380" s="46"/>
      <c r="EB380" s="46"/>
      <c r="EC380" s="46"/>
      <c r="ED380" s="46"/>
      <c r="EE380" s="46"/>
      <c r="EF380" s="46"/>
      <c r="EG380" s="46"/>
      <c r="EH380" s="46"/>
      <c r="EI380" s="46"/>
      <c r="EJ380" s="46"/>
      <c r="EK380" s="46"/>
      <c r="EL380" s="46"/>
      <c r="EM380" s="46"/>
      <c r="EN380" s="46"/>
      <c r="EO380" s="46"/>
      <c r="EP380" s="46"/>
      <c r="EQ380" s="46"/>
      <c r="ER380" s="46"/>
      <c r="ES380" s="46"/>
      <c r="ET380" s="46"/>
      <c r="EU380" s="46"/>
      <c r="EV380" s="46"/>
      <c r="EW380" s="46"/>
      <c r="EX380" s="46"/>
      <c r="EY380" s="46"/>
      <c r="EZ380" s="46"/>
      <c r="FA380" s="46"/>
      <c r="FB380" s="46"/>
      <c r="FC380" s="46"/>
      <c r="FD380" s="46"/>
      <c r="FE380" s="46"/>
      <c r="FF380" s="46"/>
      <c r="FG380" s="46"/>
      <c r="FH380" s="46"/>
      <c r="FI380" s="46"/>
      <c r="FJ380" s="46"/>
      <c r="FK380" s="46"/>
      <c r="FL380" s="46"/>
      <c r="FM380" s="46"/>
    </row>
    <row r="381" spans="3:169" ht="18.5" x14ac:dyDescent="0.45">
      <c r="C381" s="3"/>
      <c r="D381" s="3"/>
      <c r="E381" s="3"/>
      <c r="F381" s="3"/>
      <c r="G381" s="3"/>
      <c r="H381" s="3"/>
      <c r="I381" s="3"/>
      <c r="J381" s="3"/>
      <c r="K381" s="3"/>
      <c r="L381" s="3"/>
      <c r="M381" s="3"/>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s="46"/>
      <c r="DR381" s="46"/>
      <c r="DS381" s="46"/>
      <c r="DT381" s="46"/>
      <c r="DU381" s="46"/>
      <c r="DV381" s="46"/>
      <c r="DW381" s="46"/>
      <c r="DX381" s="46"/>
      <c r="DY381" s="46"/>
      <c r="DZ381" s="46"/>
      <c r="EA381" s="46"/>
      <c r="EB381" s="46"/>
      <c r="EC381" s="46"/>
      <c r="ED381" s="46"/>
      <c r="EE381" s="46"/>
      <c r="EF381" s="46"/>
      <c r="EG381" s="46"/>
      <c r="EH381" s="46"/>
      <c r="EI381" s="46"/>
      <c r="EJ381" s="46"/>
      <c r="EK381" s="46"/>
      <c r="EL381" s="46"/>
      <c r="EM381" s="46"/>
      <c r="EN381" s="46"/>
      <c r="EO381" s="46"/>
      <c r="EP381" s="46"/>
      <c r="EQ381" s="46"/>
      <c r="ER381" s="46"/>
      <c r="ES381" s="46"/>
      <c r="ET381" s="46"/>
      <c r="EU381" s="46"/>
      <c r="EV381" s="46"/>
      <c r="EW381" s="46"/>
      <c r="EX381" s="46"/>
      <c r="EY381" s="46"/>
      <c r="EZ381" s="46"/>
      <c r="FA381" s="46"/>
      <c r="FB381" s="46"/>
      <c r="FC381" s="46"/>
      <c r="FD381" s="46"/>
      <c r="FE381" s="46"/>
      <c r="FF381" s="46"/>
      <c r="FG381" s="46"/>
      <c r="FH381" s="46"/>
      <c r="FI381" s="46"/>
      <c r="FJ381" s="46"/>
      <c r="FK381" s="46"/>
      <c r="FL381" s="46"/>
      <c r="FM381" s="46"/>
    </row>
    <row r="382" spans="3:169" ht="22.5" customHeight="1" thickBot="1" x14ac:dyDescent="0.5">
      <c r="C382" s="109"/>
      <c r="D382" s="110"/>
      <c r="E382" s="110"/>
      <c r="F382" s="110"/>
      <c r="G382" s="110"/>
      <c r="H382" s="110"/>
      <c r="I382" s="110"/>
      <c r="J382" s="110"/>
      <c r="K382" s="110"/>
      <c r="L382" s="110"/>
      <c r="M382" s="111"/>
      <c r="N382" s="47"/>
      <c r="O382" s="47"/>
      <c r="P382" s="47"/>
      <c r="Q382" s="47"/>
      <c r="R382" s="47"/>
      <c r="S382" s="47"/>
      <c r="T382" s="47"/>
      <c r="U382" s="47"/>
      <c r="V382" s="47"/>
      <c r="W382" s="47"/>
      <c r="X382" s="47"/>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c r="DW382" s="179"/>
      <c r="DX382" s="179"/>
      <c r="DY382" s="179"/>
      <c r="DZ382" s="179"/>
      <c r="EA382" s="179"/>
      <c r="EB382" s="179"/>
      <c r="EC382" s="179"/>
      <c r="ED382" s="179"/>
      <c r="EE382" s="179"/>
      <c r="EF382" s="179"/>
      <c r="EG382" s="179"/>
      <c r="EH382" s="179"/>
      <c r="EI382" s="179"/>
      <c r="EJ382" s="179"/>
      <c r="EK382" s="179"/>
      <c r="EL382" s="179"/>
      <c r="EM382" s="179"/>
      <c r="EN382" s="179"/>
      <c r="EO382" s="179"/>
      <c r="EP382" s="179"/>
      <c r="EQ382" s="179"/>
      <c r="ER382" s="179"/>
      <c r="ES382" s="179"/>
      <c r="ET382" s="179"/>
      <c r="EU382" s="179"/>
      <c r="EV382" s="179"/>
      <c r="EW382" s="179"/>
      <c r="EX382" s="179"/>
      <c r="EY382" s="179"/>
      <c r="EZ382" s="179"/>
      <c r="FA382" s="179"/>
      <c r="FB382" s="179"/>
      <c r="FC382" s="179"/>
      <c r="FD382" s="179"/>
      <c r="FE382" s="179"/>
      <c r="FF382" s="179"/>
      <c r="FG382" s="179"/>
      <c r="FH382" s="179"/>
      <c r="FI382" s="179"/>
      <c r="FJ382" s="179"/>
      <c r="FK382" s="179"/>
      <c r="FL382" s="179"/>
      <c r="FM382" s="179"/>
    </row>
    <row r="383" spans="3:169" ht="18.5" x14ac:dyDescent="0.45">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G383" s="46"/>
      <c r="DH383" s="46"/>
      <c r="DI383" s="46"/>
      <c r="DJ383" s="46"/>
      <c r="DK383" s="46"/>
      <c r="DL383" s="46"/>
      <c r="DM383" s="46"/>
      <c r="DN383" s="46"/>
      <c r="DO383" s="46"/>
      <c r="DP383" s="46"/>
      <c r="DQ383" s="46"/>
      <c r="DR383" s="46"/>
      <c r="DS383" s="46"/>
      <c r="DT383" s="46"/>
      <c r="DU383" s="46"/>
      <c r="DV383" s="46"/>
      <c r="DW383" s="46"/>
      <c r="DX383" s="46"/>
      <c r="DY383" s="46"/>
      <c r="DZ383" s="46"/>
      <c r="EA383" s="46"/>
      <c r="EB383" s="46"/>
      <c r="EC383" s="46"/>
      <c r="ED383" s="46"/>
      <c r="EE383" s="46"/>
      <c r="EF383" s="46"/>
      <c r="EG383" s="46"/>
      <c r="EH383" s="46"/>
      <c r="EI383" s="46"/>
      <c r="EJ383" s="46"/>
      <c r="EK383" s="46"/>
      <c r="EL383" s="46"/>
      <c r="EM383" s="46"/>
      <c r="EN383" s="46"/>
      <c r="EO383" s="46"/>
      <c r="EP383" s="46"/>
      <c r="EQ383" s="46"/>
      <c r="ER383" s="46"/>
      <c r="ES383" s="46"/>
      <c r="ET383" s="46"/>
      <c r="EU383" s="46"/>
      <c r="EV383" s="46"/>
      <c r="EW383" s="46"/>
      <c r="EX383" s="46"/>
      <c r="EY383" s="46"/>
      <c r="EZ383" s="46"/>
      <c r="FA383" s="46"/>
      <c r="FB383" s="46"/>
      <c r="FC383" s="46"/>
      <c r="FD383" s="46"/>
      <c r="FE383" s="46"/>
      <c r="FF383" s="46"/>
      <c r="FG383" s="46"/>
      <c r="FH383" s="46"/>
      <c r="FI383" s="46"/>
      <c r="FJ383" s="46"/>
      <c r="FK383" s="46"/>
      <c r="FL383" s="46"/>
      <c r="FM383" s="46"/>
    </row>
    <row r="384" spans="3:169" ht="28.5" customHeight="1" x14ac:dyDescent="0.45">
      <c r="M384" s="3"/>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G384" s="46"/>
      <c r="DH384" s="46"/>
      <c r="DI384" s="46"/>
      <c r="DJ384" s="46"/>
      <c r="DK384" s="46"/>
      <c r="DL384" s="46"/>
      <c r="DM384" s="46"/>
      <c r="DN384" s="46"/>
      <c r="DO384" s="46"/>
      <c r="DP384" s="46"/>
      <c r="DQ384" s="46"/>
      <c r="DR384" s="46"/>
      <c r="DS384" s="46"/>
      <c r="DT384" s="46"/>
      <c r="DU384" s="46"/>
      <c r="DV384" s="46"/>
      <c r="DW384" s="46"/>
      <c r="DX384" s="46"/>
      <c r="DY384" s="46"/>
      <c r="DZ384" s="46"/>
      <c r="EA384" s="46"/>
      <c r="EB384" s="46"/>
      <c r="EC384" s="46"/>
      <c r="ED384" s="46"/>
      <c r="EE384" s="46"/>
      <c r="EF384" s="46"/>
      <c r="EG384" s="46"/>
      <c r="EH384" s="46"/>
      <c r="EI384" s="46"/>
      <c r="EJ384" s="46"/>
      <c r="EK384" s="46"/>
      <c r="EL384" s="46"/>
      <c r="EM384" s="46"/>
      <c r="EN384" s="46"/>
      <c r="EO384" s="46"/>
      <c r="EP384" s="46"/>
      <c r="EQ384" s="46"/>
      <c r="ER384" s="46"/>
      <c r="ES384" s="46"/>
      <c r="ET384" s="46"/>
      <c r="EU384" s="46"/>
      <c r="EV384" s="46"/>
      <c r="EW384" s="46"/>
      <c r="EX384" s="46"/>
      <c r="EY384" s="46"/>
      <c r="EZ384" s="46"/>
      <c r="FA384" s="46"/>
      <c r="FB384" s="46"/>
      <c r="FC384" s="46"/>
      <c r="FD384" s="46"/>
      <c r="FE384" s="46"/>
      <c r="FF384" s="46"/>
      <c r="FG384" s="46"/>
      <c r="FH384" s="46"/>
      <c r="FI384" s="46"/>
      <c r="FJ384" s="46"/>
      <c r="FK384" s="46"/>
      <c r="FL384" s="46"/>
      <c r="FM384" s="46"/>
    </row>
    <row r="385" spans="3:206" ht="21.75" customHeight="1" thickBot="1" x14ac:dyDescent="0.5">
      <c r="C385" s="216" t="s">
        <v>359</v>
      </c>
      <c r="D385" s="242"/>
      <c r="E385" s="242"/>
      <c r="F385" s="237"/>
      <c r="G385" s="219" t="s">
        <v>359</v>
      </c>
      <c r="H385" s="475"/>
      <c r="I385" s="480"/>
      <c r="J385" s="480"/>
      <c r="K385" s="376" t="s">
        <v>236</v>
      </c>
      <c r="L385" s="376"/>
      <c r="M385" s="477"/>
      <c r="N385" s="385" t="s">
        <v>86</v>
      </c>
      <c r="P385" s="224" t="s">
        <v>359</v>
      </c>
      <c r="Q385" s="226"/>
      <c r="R385" s="226"/>
      <c r="S385" s="226"/>
      <c r="T385" s="226"/>
      <c r="U385" s="226"/>
      <c r="V385" s="226"/>
      <c r="W385" s="399" t="s">
        <v>86</v>
      </c>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c r="CQ385" s="46"/>
      <c r="CR385" s="46"/>
      <c r="CS385" s="46"/>
      <c r="CT385" s="46"/>
      <c r="CU385" s="46"/>
      <c r="CV385" s="46"/>
      <c r="CW385" s="46"/>
      <c r="CX385" s="46"/>
      <c r="CY385" s="46"/>
      <c r="CZ385" s="46"/>
      <c r="DA385" s="46"/>
      <c r="DB385" s="46"/>
      <c r="DC385" s="46"/>
      <c r="DD385" s="46"/>
      <c r="DE385" s="46"/>
      <c r="DF385" s="46"/>
      <c r="DG385" s="46"/>
      <c r="DH385" s="46"/>
      <c r="DI385" s="46"/>
      <c r="DJ385" s="46"/>
      <c r="DK385" s="46"/>
      <c r="DL385" s="46"/>
      <c r="DM385" s="46"/>
      <c r="DN385" s="46"/>
      <c r="DO385" s="46"/>
      <c r="DP385" s="46"/>
      <c r="DQ385" s="46"/>
      <c r="DR385" s="46"/>
      <c r="DS385" s="46"/>
      <c r="DT385" s="46"/>
      <c r="DU385" s="46"/>
      <c r="DV385" s="46"/>
      <c r="DW385" s="46"/>
      <c r="DX385" s="46"/>
      <c r="DY385" s="46"/>
      <c r="DZ385" s="46"/>
      <c r="EA385" s="46"/>
      <c r="EB385" s="46"/>
      <c r="EC385" s="46"/>
      <c r="ED385" s="46"/>
      <c r="EE385" s="46"/>
      <c r="EF385" s="46"/>
      <c r="EG385" s="46"/>
      <c r="EH385" s="46"/>
      <c r="EI385" s="46"/>
      <c r="EJ385" s="46"/>
      <c r="EK385" s="46"/>
      <c r="EL385" s="46"/>
      <c r="EM385" s="46"/>
      <c r="EN385" s="46"/>
      <c r="EO385" s="46"/>
      <c r="EP385" s="46"/>
      <c r="EQ385" s="46"/>
      <c r="ER385" s="46"/>
      <c r="ES385" s="46"/>
      <c r="ET385" s="46"/>
      <c r="EU385" s="46"/>
      <c r="EV385" s="46"/>
      <c r="EW385" s="46"/>
      <c r="EX385" s="46"/>
      <c r="EY385" s="46"/>
      <c r="EZ385" s="46"/>
      <c r="FA385" s="46"/>
      <c r="FB385" s="46"/>
      <c r="FC385" s="46"/>
      <c r="FD385" s="46"/>
      <c r="FE385" s="46"/>
      <c r="FF385" s="46"/>
      <c r="FG385" s="46"/>
      <c r="FH385" s="46"/>
      <c r="FI385" s="46"/>
      <c r="FJ385" s="46"/>
      <c r="FK385" s="46"/>
      <c r="FL385" s="46"/>
      <c r="FM385" s="46"/>
    </row>
    <row r="386" spans="3:206" ht="37.5" thickBot="1" x14ac:dyDescent="0.5">
      <c r="C386" s="243"/>
      <c r="D386" s="218"/>
      <c r="E386" s="218"/>
      <c r="F386" s="215"/>
      <c r="G386" s="230"/>
      <c r="H386" s="231"/>
      <c r="I386" s="233"/>
      <c r="J386" s="376"/>
      <c r="K386" s="376"/>
      <c r="L386" s="382"/>
      <c r="M386" s="382"/>
      <c r="N386" s="385"/>
      <c r="P386" s="225" t="s">
        <v>267</v>
      </c>
      <c r="Q386" s="226"/>
      <c r="R386" s="331" t="s">
        <v>266</v>
      </c>
      <c r="S386" s="331"/>
      <c r="T386" s="331"/>
      <c r="U386" s="332"/>
      <c r="V386" s="244" t="s">
        <v>4</v>
      </c>
      <c r="W386" s="399"/>
      <c r="Y386" s="178" t="str">
        <f>C385</f>
        <v xml:space="preserve">Plan of Action 21: </v>
      </c>
      <c r="Z386" s="185" t="s">
        <v>271</v>
      </c>
      <c r="AA386" s="185" t="s">
        <v>272</v>
      </c>
      <c r="AB386" s="185" t="s">
        <v>273</v>
      </c>
      <c r="AC386" s="185" t="s">
        <v>274</v>
      </c>
      <c r="AD386" s="185" t="s">
        <v>275</v>
      </c>
      <c r="AE386" s="186" t="s">
        <v>276</v>
      </c>
      <c r="AF386" s="186" t="s">
        <v>277</v>
      </c>
      <c r="AG386" s="186" t="s">
        <v>278</v>
      </c>
      <c r="AH386" s="186" t="s">
        <v>279</v>
      </c>
      <c r="AI386" s="186" t="s">
        <v>280</v>
      </c>
      <c r="AJ386" s="186" t="s">
        <v>281</v>
      </c>
      <c r="AK386" s="186" t="s">
        <v>282</v>
      </c>
      <c r="AL386" s="186" t="s">
        <v>283</v>
      </c>
      <c r="AM386" s="186" t="s">
        <v>284</v>
      </c>
      <c r="AN386" s="186" t="s">
        <v>285</v>
      </c>
      <c r="AO386" s="186" t="s">
        <v>286</v>
      </c>
      <c r="AP386" s="187" t="s">
        <v>287</v>
      </c>
      <c r="AQ386" s="187" t="s">
        <v>288</v>
      </c>
      <c r="AR386" s="187" t="s">
        <v>289</v>
      </c>
      <c r="AS386" s="187" t="s">
        <v>290</v>
      </c>
      <c r="AT386" s="187" t="s">
        <v>291</v>
      </c>
      <c r="AU386" s="187" t="s">
        <v>292</v>
      </c>
      <c r="AV386" s="187" t="s">
        <v>293</v>
      </c>
      <c r="AW386" s="187" t="s">
        <v>294</v>
      </c>
      <c r="AX386" s="187" t="s">
        <v>295</v>
      </c>
      <c r="AY386" s="187" t="s">
        <v>296</v>
      </c>
      <c r="AZ386" s="187" t="s">
        <v>297</v>
      </c>
      <c r="BA386" s="187" t="s">
        <v>298</v>
      </c>
      <c r="BB386" s="187" t="s">
        <v>299</v>
      </c>
      <c r="BC386" s="187" t="s">
        <v>300</v>
      </c>
      <c r="BD386" s="187" t="s">
        <v>301</v>
      </c>
      <c r="BE386" s="187" t="s">
        <v>302</v>
      </c>
      <c r="BF386" s="187" t="s">
        <v>303</v>
      </c>
      <c r="BG386" s="187" t="s">
        <v>304</v>
      </c>
      <c r="BH386" s="187" t="s">
        <v>305</v>
      </c>
      <c r="BI386" s="187" t="s">
        <v>306</v>
      </c>
      <c r="BJ386" s="187" t="s">
        <v>307</v>
      </c>
      <c r="BK386" s="188" t="s">
        <v>308</v>
      </c>
      <c r="BL386" s="188" t="s">
        <v>309</v>
      </c>
      <c r="BM386" s="188" t="s">
        <v>310</v>
      </c>
      <c r="BN386" s="188" t="s">
        <v>311</v>
      </c>
      <c r="BO386" s="188" t="s">
        <v>312</v>
      </c>
      <c r="BP386" s="188" t="s">
        <v>313</v>
      </c>
      <c r="BQ386" s="188" t="s">
        <v>314</v>
      </c>
      <c r="BR386" s="188" t="s">
        <v>315</v>
      </c>
      <c r="BS386" s="188" t="s">
        <v>316</v>
      </c>
      <c r="BT386" s="188" t="s">
        <v>317</v>
      </c>
      <c r="BU386" s="188" t="s">
        <v>318</v>
      </c>
      <c r="BV386" s="46"/>
      <c r="BW386" s="46"/>
      <c r="BX386" s="46"/>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c r="DL386" s="46"/>
      <c r="DM386" s="46"/>
      <c r="DN386" s="46"/>
      <c r="DO386" s="46"/>
      <c r="DP386" s="46"/>
      <c r="DQ386" s="46"/>
      <c r="DR386" s="46"/>
      <c r="DS386" s="46"/>
      <c r="DT386" s="46"/>
      <c r="DU386" s="46"/>
      <c r="DV386" s="46"/>
      <c r="DW386" s="46"/>
      <c r="DX386" s="46"/>
      <c r="DY386" s="46"/>
      <c r="DZ386" s="46"/>
      <c r="EA386" s="46"/>
      <c r="EB386" s="46"/>
      <c r="EC386" s="46"/>
      <c r="ED386" s="46"/>
      <c r="EE386" s="46"/>
      <c r="EF386" s="46"/>
      <c r="EG386" s="46"/>
      <c r="EH386" s="46"/>
      <c r="EI386" s="46"/>
      <c r="EJ386" s="46"/>
      <c r="EK386" s="46"/>
      <c r="EL386" s="46"/>
      <c r="EM386" s="46"/>
      <c r="EN386" s="46"/>
      <c r="EO386" s="46"/>
      <c r="EP386" s="46"/>
      <c r="EQ386" s="46"/>
      <c r="ER386" s="46"/>
      <c r="ES386" s="46"/>
      <c r="ET386" s="46"/>
      <c r="EU386" s="46"/>
      <c r="EV386" s="46"/>
      <c r="EW386" s="46"/>
      <c r="EX386" s="46"/>
      <c r="EY386" s="46"/>
      <c r="EZ386" s="46"/>
      <c r="FA386" s="46"/>
      <c r="FB386" s="46"/>
      <c r="FC386" s="46"/>
      <c r="FD386" s="46"/>
      <c r="FE386" s="46"/>
      <c r="FF386" s="46"/>
      <c r="FG386" s="46"/>
      <c r="FH386" s="46"/>
      <c r="FI386" s="46"/>
      <c r="FJ386" s="46"/>
      <c r="FK386" s="46"/>
      <c r="FL386" s="46"/>
      <c r="FM386" s="46"/>
    </row>
    <row r="387" spans="3:206" ht="20.25" customHeight="1" thickBot="1" x14ac:dyDescent="0.5">
      <c r="C387" s="239" t="s">
        <v>364</v>
      </c>
      <c r="D387" s="218"/>
      <c r="E387" s="23"/>
      <c r="G387" s="232"/>
      <c r="H387" s="233"/>
      <c r="I387" s="234"/>
      <c r="J387" s="374" t="s">
        <v>270</v>
      </c>
      <c r="K387" s="373"/>
      <c r="L387" s="318" t="s">
        <v>4</v>
      </c>
      <c r="M387" s="319"/>
      <c r="N387" s="385"/>
      <c r="P387" s="328" t="s">
        <v>269</v>
      </c>
      <c r="Q387" s="329"/>
      <c r="R387" s="34"/>
      <c r="S387" s="330" t="s">
        <v>270</v>
      </c>
      <c r="T387" s="329"/>
      <c r="U387" s="318" t="s">
        <v>4</v>
      </c>
      <c r="V387" s="319"/>
      <c r="W387" s="399"/>
      <c r="X387" s="56"/>
      <c r="Y387" s="221" t="s">
        <v>740</v>
      </c>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5" t="s">
        <v>271</v>
      </c>
      <c r="BW387" s="185" t="s">
        <v>272</v>
      </c>
      <c r="BX387" s="185" t="s">
        <v>273</v>
      </c>
      <c r="BY387" s="185" t="s">
        <v>274</v>
      </c>
      <c r="BZ387" s="185" t="s">
        <v>275</v>
      </c>
      <c r="CA387" s="186" t="s">
        <v>276</v>
      </c>
      <c r="CB387" s="186" t="s">
        <v>277</v>
      </c>
      <c r="CC387" s="186" t="s">
        <v>278</v>
      </c>
      <c r="CD387" s="186" t="s">
        <v>279</v>
      </c>
      <c r="CE387" s="186" t="s">
        <v>280</v>
      </c>
      <c r="CF387" s="186" t="s">
        <v>281</v>
      </c>
      <c r="CG387" s="186" t="s">
        <v>282</v>
      </c>
      <c r="CH387" s="186" t="s">
        <v>283</v>
      </c>
      <c r="CI387" s="186" t="s">
        <v>284</v>
      </c>
      <c r="CJ387" s="186" t="s">
        <v>285</v>
      </c>
      <c r="CK387" s="186" t="s">
        <v>286</v>
      </c>
      <c r="CL387" s="187" t="s">
        <v>287</v>
      </c>
      <c r="CM387" s="187" t="s">
        <v>288</v>
      </c>
      <c r="CN387" s="187" t="s">
        <v>289</v>
      </c>
      <c r="CO387" s="187" t="s">
        <v>290</v>
      </c>
      <c r="CP387" s="187" t="s">
        <v>291</v>
      </c>
      <c r="CQ387" s="187" t="s">
        <v>292</v>
      </c>
      <c r="CR387" s="187" t="s">
        <v>293</v>
      </c>
      <c r="CS387" s="187" t="s">
        <v>294</v>
      </c>
      <c r="CT387" s="187" t="s">
        <v>295</v>
      </c>
      <c r="CU387" s="187" t="s">
        <v>296</v>
      </c>
      <c r="CV387" s="187" t="s">
        <v>297</v>
      </c>
      <c r="CW387" s="187" t="s">
        <v>298</v>
      </c>
      <c r="CX387" s="187" t="s">
        <v>299</v>
      </c>
      <c r="CY387" s="187" t="s">
        <v>300</v>
      </c>
      <c r="CZ387" s="187" t="s">
        <v>301</v>
      </c>
      <c r="DA387" s="187" t="s">
        <v>302</v>
      </c>
      <c r="DB387" s="187" t="s">
        <v>303</v>
      </c>
      <c r="DC387" s="187" t="s">
        <v>304</v>
      </c>
      <c r="DD387" s="187" t="s">
        <v>305</v>
      </c>
      <c r="DE387" s="187" t="s">
        <v>306</v>
      </c>
      <c r="DF387" s="187" t="s">
        <v>307</v>
      </c>
      <c r="DG387" s="188" t="s">
        <v>308</v>
      </c>
      <c r="DH387" s="188" t="s">
        <v>309</v>
      </c>
      <c r="DI387" s="188" t="s">
        <v>310</v>
      </c>
      <c r="DJ387" s="188" t="s">
        <v>311</v>
      </c>
      <c r="DK387" s="188" t="s">
        <v>312</v>
      </c>
      <c r="DL387" s="188" t="s">
        <v>313</v>
      </c>
      <c r="DM387" s="188" t="s">
        <v>314</v>
      </c>
      <c r="DN387" s="188" t="s">
        <v>315</v>
      </c>
      <c r="DO387" s="188" t="s">
        <v>316</v>
      </c>
      <c r="DP387" s="188" t="s">
        <v>317</v>
      </c>
      <c r="DQ387" s="188" t="s">
        <v>318</v>
      </c>
      <c r="DR387" s="185" t="s">
        <v>271</v>
      </c>
      <c r="DS387" s="185" t="s">
        <v>272</v>
      </c>
      <c r="DT387" s="185" t="s">
        <v>273</v>
      </c>
      <c r="DU387" s="185" t="s">
        <v>274</v>
      </c>
      <c r="DV387" s="185" t="s">
        <v>275</v>
      </c>
      <c r="DW387" s="186" t="s">
        <v>276</v>
      </c>
      <c r="DX387" s="186" t="s">
        <v>277</v>
      </c>
      <c r="DY387" s="186" t="s">
        <v>278</v>
      </c>
      <c r="DZ387" s="186" t="s">
        <v>279</v>
      </c>
      <c r="EA387" s="186" t="s">
        <v>280</v>
      </c>
      <c r="EB387" s="186" t="s">
        <v>281</v>
      </c>
      <c r="EC387" s="186" t="s">
        <v>282</v>
      </c>
      <c r="ED387" s="186" t="s">
        <v>283</v>
      </c>
      <c r="EE387" s="186" t="s">
        <v>284</v>
      </c>
      <c r="EF387" s="186" t="s">
        <v>285</v>
      </c>
      <c r="EG387" s="186" t="s">
        <v>286</v>
      </c>
      <c r="EH387" s="187" t="s">
        <v>287</v>
      </c>
      <c r="EI387" s="187" t="s">
        <v>288</v>
      </c>
      <c r="EJ387" s="187" t="s">
        <v>289</v>
      </c>
      <c r="EK387" s="187" t="s">
        <v>290</v>
      </c>
      <c r="EL387" s="187" t="s">
        <v>291</v>
      </c>
      <c r="EM387" s="187" t="s">
        <v>292</v>
      </c>
      <c r="EN387" s="187" t="s">
        <v>293</v>
      </c>
      <c r="EO387" s="187" t="s">
        <v>294</v>
      </c>
      <c r="EP387" s="187" t="s">
        <v>295</v>
      </c>
      <c r="EQ387" s="187" t="s">
        <v>296</v>
      </c>
      <c r="ER387" s="187" t="s">
        <v>297</v>
      </c>
      <c r="ES387" s="187" t="s">
        <v>298</v>
      </c>
      <c r="ET387" s="187" t="s">
        <v>299</v>
      </c>
      <c r="EU387" s="187" t="s">
        <v>300</v>
      </c>
      <c r="EV387" s="187" t="s">
        <v>301</v>
      </c>
      <c r="EW387" s="187" t="s">
        <v>302</v>
      </c>
      <c r="EX387" s="187" t="s">
        <v>303</v>
      </c>
      <c r="EY387" s="187" t="s">
        <v>304</v>
      </c>
      <c r="EZ387" s="187" t="s">
        <v>305</v>
      </c>
      <c r="FA387" s="187" t="s">
        <v>306</v>
      </c>
      <c r="FB387" s="187" t="s">
        <v>307</v>
      </c>
      <c r="FC387" s="188" t="s">
        <v>308</v>
      </c>
      <c r="FD387" s="188" t="s">
        <v>309</v>
      </c>
      <c r="FE387" s="188" t="s">
        <v>310</v>
      </c>
      <c r="FF387" s="188" t="s">
        <v>311</v>
      </c>
      <c r="FG387" s="188" t="s">
        <v>312</v>
      </c>
      <c r="FH387" s="188" t="s">
        <v>313</v>
      </c>
      <c r="FI387" s="188" t="s">
        <v>314</v>
      </c>
      <c r="FJ387" s="188" t="s">
        <v>315</v>
      </c>
      <c r="FK387" s="188" t="s">
        <v>316</v>
      </c>
      <c r="FL387" s="188" t="s">
        <v>317</v>
      </c>
      <c r="FM387" s="188" t="s">
        <v>318</v>
      </c>
    </row>
    <row r="388" spans="3:206" ht="20.25" customHeight="1" thickBot="1" x14ac:dyDescent="0.5">
      <c r="C388" s="239" t="s">
        <v>319</v>
      </c>
      <c r="D388" s="218"/>
      <c r="E388" s="23"/>
      <c r="G388" s="232"/>
      <c r="H388" s="233"/>
      <c r="I388" s="234"/>
      <c r="J388" s="372" t="s">
        <v>321</v>
      </c>
      <c r="K388" s="372"/>
      <c r="L388" s="373"/>
      <c r="M388" s="45" t="s">
        <v>4</v>
      </c>
      <c r="N388" s="385"/>
      <c r="P388" s="328" t="s">
        <v>320</v>
      </c>
      <c r="Q388" s="329"/>
      <c r="R388" s="34"/>
      <c r="S388" s="330" t="s">
        <v>321</v>
      </c>
      <c r="T388" s="328"/>
      <c r="U388" s="329"/>
      <c r="V388" s="45" t="s">
        <v>4</v>
      </c>
      <c r="W388" s="399"/>
      <c r="X388" s="57"/>
      <c r="Y388" s="222" t="s">
        <v>741</v>
      </c>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c r="BW388" s="181"/>
      <c r="BX388" s="181"/>
      <c r="BY388" s="181"/>
      <c r="BZ388" s="181"/>
      <c r="CA388" s="181"/>
      <c r="CB388" s="181"/>
      <c r="CC388" s="181"/>
      <c r="CD388" s="181"/>
      <c r="CE388" s="181"/>
      <c r="CF388" s="181"/>
      <c r="CG388" s="181"/>
      <c r="CH388" s="181"/>
      <c r="CI388" s="181"/>
      <c r="CJ388" s="181"/>
      <c r="CK388" s="181"/>
      <c r="CL388" s="181"/>
      <c r="CM388" s="181"/>
      <c r="CN388" s="181"/>
      <c r="CO388" s="181"/>
      <c r="CP388" s="181"/>
      <c r="CQ388" s="181"/>
      <c r="CR388" s="181"/>
      <c r="CS388" s="181"/>
      <c r="CT388" s="181"/>
      <c r="CU388" s="181"/>
      <c r="CV388" s="181"/>
      <c r="CW388" s="181"/>
      <c r="CX388" s="181"/>
      <c r="CY388" s="181"/>
      <c r="CZ388" s="181"/>
      <c r="DA388" s="181"/>
      <c r="DB388" s="181"/>
      <c r="DC388" s="181"/>
      <c r="DD388" s="181"/>
      <c r="DE388" s="181"/>
      <c r="DF388" s="181"/>
      <c r="DG388" s="181"/>
      <c r="DH388" s="181"/>
      <c r="DI388" s="181"/>
      <c r="DJ388" s="181"/>
      <c r="DK388" s="181"/>
      <c r="DL388" s="181"/>
      <c r="DM388" s="181"/>
      <c r="DN388" s="181"/>
      <c r="DO388" s="181"/>
      <c r="DP388" s="181"/>
      <c r="DQ388" s="181"/>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c r="FN388">
        <f>'Coversheet'!$D$13</f>
        <v>0</v>
      </c>
      <c r="FO388">
        <f>'Coversheet'!$D$14</f>
        <v>0</v>
      </c>
      <c r="FP388">
        <f>'Coversheet'!$D$12</f>
        <v>0</v>
      </c>
      <c r="FQ388" t="str">
        <f>'Coversheet'!$D$15</f>
        <v>Select</v>
      </c>
      <c r="FR388" t="str">
        <f>$E$29</f>
        <v>AFRPS Development</v>
      </c>
      <c r="FS388" s="9">
        <f>E387</f>
        <v>0</v>
      </c>
      <c r="FT388" s="9">
        <f>E388</f>
        <v>0</v>
      </c>
      <c r="FU388" s="37" t="str">
        <f>C390</f>
        <v>[Replace bracketed text with your response]</v>
      </c>
      <c r="FV388" s="37" t="s">
        <v>322</v>
      </c>
      <c r="FW388" s="37"/>
      <c r="FX388" s="37" t="s">
        <v>322</v>
      </c>
      <c r="FY388" s="37" t="s">
        <v>322</v>
      </c>
      <c r="FZ388" s="37" t="s">
        <v>322</v>
      </c>
      <c r="GA388" s="9">
        <f>I387</f>
        <v>0</v>
      </c>
      <c r="GB388" s="9">
        <f>I388</f>
        <v>0</v>
      </c>
      <c r="GC388" t="str">
        <f>L387</f>
        <v>Select</v>
      </c>
      <c r="GD388" s="43" t="str">
        <f>M388</f>
        <v>Select</v>
      </c>
      <c r="GE388" t="str">
        <f>G390</f>
        <v>[Replace bracketed text with your response]</v>
      </c>
      <c r="GF388">
        <f>I394</f>
        <v>0</v>
      </c>
      <c r="GG388">
        <f>I395</f>
        <v>0</v>
      </c>
      <c r="GH388">
        <f>I396</f>
        <v>0</v>
      </c>
      <c r="GI388">
        <f>I397</f>
        <v>0</v>
      </c>
      <c r="GJ388" t="str">
        <f>I398</f>
        <v>N/A</v>
      </c>
      <c r="GK388">
        <f>N390</f>
        <v>0</v>
      </c>
      <c r="GL388" s="9">
        <f>R387</f>
        <v>0</v>
      </c>
      <c r="GM388" s="9">
        <f>R388</f>
        <v>0</v>
      </c>
      <c r="GN388" t="str">
        <f>U387</f>
        <v>Select</v>
      </c>
      <c r="GO388" t="str">
        <f>V388</f>
        <v>Select</v>
      </c>
      <c r="GP388" t="str">
        <f>P390</f>
        <v>[If this Plan of Action was reported as complete at your Mid-Year Progress report and no additional updates are needed please skip the Annual Response Section. Otherwise, complete the fields above and replace bracketed text with your progress report response]</v>
      </c>
      <c r="GQ388">
        <f>R394</f>
        <v>0</v>
      </c>
      <c r="GR388">
        <f>R395</f>
        <v>0</v>
      </c>
      <c r="GS388">
        <f>R396</f>
        <v>0</v>
      </c>
      <c r="GT388">
        <f>R397</f>
        <v>0</v>
      </c>
      <c r="GU388">
        <f>R398</f>
        <v>0</v>
      </c>
      <c r="GV388">
        <f>W390</f>
        <v>0</v>
      </c>
      <c r="GX388">
        <v>21</v>
      </c>
    </row>
    <row r="389" spans="3:206" ht="24.75" customHeight="1" thickBot="1" x14ac:dyDescent="0.5">
      <c r="C389" s="371" t="s">
        <v>365</v>
      </c>
      <c r="D389" s="371"/>
      <c r="E389" s="371"/>
      <c r="G389" s="235" t="s">
        <v>324</v>
      </c>
      <c r="H389" s="233"/>
      <c r="I389" s="233"/>
      <c r="J389" s="233"/>
      <c r="K389" s="233"/>
      <c r="L389" s="233"/>
      <c r="M389" s="233"/>
      <c r="N389" s="386"/>
      <c r="P389" s="227" t="s">
        <v>325</v>
      </c>
      <c r="Q389" s="227"/>
      <c r="R389" s="227"/>
      <c r="S389" s="227"/>
      <c r="T389" s="227"/>
      <c r="U389" s="227"/>
      <c r="V389" s="227"/>
      <c r="W389" s="400"/>
      <c r="X389" s="58"/>
      <c r="Y389" s="223" t="s">
        <v>742</v>
      </c>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46"/>
      <c r="DT389" s="46"/>
      <c r="DU389" s="46"/>
      <c r="DV389" s="46"/>
      <c r="DW389" s="46"/>
      <c r="DX389" s="46"/>
      <c r="DY389" s="46"/>
      <c r="DZ389" s="46"/>
      <c r="EA389" s="46"/>
      <c r="EB389" s="46"/>
      <c r="EC389" s="46"/>
      <c r="ED389" s="46"/>
      <c r="EE389" s="46"/>
      <c r="EF389" s="46"/>
      <c r="EG389" s="46"/>
      <c r="EH389" s="46"/>
      <c r="EI389" s="46"/>
      <c r="EJ389" s="46"/>
      <c r="EK389" s="46"/>
      <c r="EL389" s="46"/>
      <c r="EM389" s="46"/>
      <c r="EN389" s="46"/>
      <c r="EO389" s="46"/>
      <c r="EP389" s="46"/>
      <c r="EQ389" s="46"/>
      <c r="ER389" s="46"/>
      <c r="ES389" s="46"/>
      <c r="ET389" s="46"/>
      <c r="EU389" s="46"/>
      <c r="EV389" s="46"/>
      <c r="EW389" s="46"/>
      <c r="EX389" s="46"/>
      <c r="EY389" s="46"/>
      <c r="EZ389" s="46"/>
      <c r="FA389" s="46"/>
      <c r="FB389" s="46"/>
      <c r="FC389" s="46"/>
      <c r="FD389" s="46"/>
      <c r="FE389" s="46"/>
      <c r="FF389" s="46"/>
      <c r="FG389" s="46"/>
      <c r="FH389" s="46"/>
      <c r="FI389" s="46"/>
      <c r="FJ389" s="46"/>
      <c r="FK389" s="46"/>
      <c r="FL389" s="46"/>
      <c r="FM389" s="46"/>
    </row>
    <row r="390" spans="3:206" ht="150" customHeight="1" x14ac:dyDescent="0.45">
      <c r="C390" s="333" t="s">
        <v>354</v>
      </c>
      <c r="D390" s="334"/>
      <c r="E390" s="335"/>
      <c r="G390" s="309" t="s">
        <v>354</v>
      </c>
      <c r="H390" s="366"/>
      <c r="I390" s="366"/>
      <c r="J390" s="366"/>
      <c r="K390" s="366"/>
      <c r="L390" s="366"/>
      <c r="M390" s="367"/>
      <c r="N390" s="383"/>
      <c r="P390" s="309" t="s">
        <v>326</v>
      </c>
      <c r="Q390" s="310"/>
      <c r="R390" s="310"/>
      <c r="S390" s="310"/>
      <c r="T390" s="310"/>
      <c r="U390" s="310"/>
      <c r="V390" s="311"/>
      <c r="W390" s="383"/>
      <c r="X390" s="59"/>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c r="DP390" s="46"/>
      <c r="DQ390" s="46"/>
      <c r="DR390" s="46"/>
      <c r="DS390" s="46"/>
      <c r="DT390" s="46"/>
      <c r="DU390" s="46"/>
      <c r="DV390" s="46"/>
      <c r="DW390" s="46"/>
      <c r="DX390" s="46"/>
      <c r="DY390" s="46"/>
      <c r="DZ390" s="46"/>
      <c r="EA390" s="46"/>
      <c r="EB390" s="46"/>
      <c r="EC390" s="46"/>
      <c r="ED390" s="46"/>
      <c r="EE390" s="46"/>
      <c r="EF390" s="46"/>
      <c r="EG390" s="46"/>
      <c r="EH390" s="46"/>
      <c r="EI390" s="46"/>
      <c r="EJ390" s="46"/>
      <c r="EK390" s="46"/>
      <c r="EL390" s="46"/>
      <c r="EM390" s="46"/>
      <c r="EN390" s="46"/>
      <c r="EO390" s="46"/>
      <c r="EP390" s="46"/>
      <c r="EQ390" s="46"/>
      <c r="ER390" s="46"/>
      <c r="ES390" s="46"/>
      <c r="ET390" s="46"/>
      <c r="EU390" s="46"/>
      <c r="EV390" s="46"/>
      <c r="EW390" s="46"/>
      <c r="EX390" s="46"/>
      <c r="EY390" s="46"/>
      <c r="EZ390" s="46"/>
      <c r="FA390" s="46"/>
      <c r="FB390" s="46"/>
      <c r="FC390" s="46"/>
      <c r="FD390" s="46"/>
      <c r="FE390" s="46"/>
      <c r="FF390" s="46"/>
      <c r="FG390" s="46"/>
      <c r="FH390" s="46"/>
      <c r="FI390" s="46"/>
      <c r="FJ390" s="46"/>
      <c r="FK390" s="46"/>
      <c r="FL390" s="46"/>
      <c r="FM390" s="46"/>
    </row>
    <row r="391" spans="3:206" ht="150" customHeight="1" thickBot="1" x14ac:dyDescent="0.5">
      <c r="C391" s="336"/>
      <c r="D391" s="337"/>
      <c r="E391" s="338"/>
      <c r="G391" s="368"/>
      <c r="H391" s="369"/>
      <c r="I391" s="369"/>
      <c r="J391" s="369"/>
      <c r="K391" s="369"/>
      <c r="L391" s="369"/>
      <c r="M391" s="370"/>
      <c r="N391" s="384"/>
      <c r="P391" s="312"/>
      <c r="Q391" s="313"/>
      <c r="R391" s="313"/>
      <c r="S391" s="313"/>
      <c r="T391" s="313"/>
      <c r="U391" s="313"/>
      <c r="V391" s="314"/>
      <c r="W391" s="384"/>
      <c r="X391" s="59"/>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G391" s="46"/>
      <c r="DH391" s="46"/>
      <c r="DI391" s="46"/>
      <c r="DJ391" s="46"/>
      <c r="DK391" s="46"/>
      <c r="DL391" s="46"/>
      <c r="DM391" s="46"/>
      <c r="DN391" s="46"/>
      <c r="DO391" s="46"/>
      <c r="DP391" s="46"/>
      <c r="DQ391" s="46"/>
      <c r="DR391" s="46"/>
      <c r="DS391" s="46"/>
      <c r="DT391" s="46"/>
      <c r="DU391" s="46"/>
      <c r="DV391" s="46"/>
      <c r="DW391" s="46"/>
      <c r="DX391" s="46"/>
      <c r="DY391" s="46"/>
      <c r="DZ391" s="46"/>
      <c r="EA391" s="46"/>
      <c r="EB391" s="46"/>
      <c r="EC391" s="46"/>
      <c r="ED391" s="46"/>
      <c r="EE391" s="46"/>
      <c r="EF391" s="46"/>
      <c r="EG391" s="46"/>
      <c r="EH391" s="46"/>
      <c r="EI391" s="46"/>
      <c r="EJ391" s="46"/>
      <c r="EK391" s="46"/>
      <c r="EL391" s="46"/>
      <c r="EM391" s="46"/>
      <c r="EN391" s="46"/>
      <c r="EO391" s="46"/>
      <c r="EP391" s="46"/>
      <c r="EQ391" s="46"/>
      <c r="ER391" s="46"/>
      <c r="ES391" s="46"/>
      <c r="ET391" s="46"/>
      <c r="EU391" s="46"/>
      <c r="EV391" s="46"/>
      <c r="EW391" s="46"/>
      <c r="EX391" s="46"/>
      <c r="EY391" s="46"/>
      <c r="EZ391" s="46"/>
      <c r="FA391" s="46"/>
      <c r="FB391" s="46"/>
      <c r="FC391" s="46"/>
      <c r="FD391" s="46"/>
      <c r="FE391" s="46"/>
      <c r="FF391" s="46"/>
      <c r="FG391" s="46"/>
      <c r="FH391" s="46"/>
      <c r="FI391" s="46"/>
      <c r="FJ391" s="46"/>
      <c r="FK391" s="46"/>
      <c r="FL391" s="46"/>
      <c r="FM391" s="46"/>
    </row>
    <row r="392" spans="3:206" ht="19" thickBot="1" x14ac:dyDescent="0.5">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G392" s="46"/>
      <c r="DH392" s="46"/>
      <c r="DI392" s="46"/>
      <c r="DJ392" s="46"/>
      <c r="DK392" s="46"/>
      <c r="DL392" s="46"/>
      <c r="DM392" s="46"/>
      <c r="DN392" s="46"/>
      <c r="DO392" s="46"/>
      <c r="DP392" s="46"/>
      <c r="DQ392" s="46"/>
      <c r="DR392" s="46"/>
      <c r="DS392" s="46"/>
      <c r="DT392" s="46"/>
      <c r="DU392" s="46"/>
      <c r="DV392" s="46"/>
      <c r="DW392" s="46"/>
      <c r="DX392" s="46"/>
      <c r="DY392" s="46"/>
      <c r="DZ392" s="46"/>
      <c r="EA392" s="46"/>
      <c r="EB392" s="46"/>
      <c r="EC392" s="46"/>
      <c r="ED392" s="46"/>
      <c r="EE392" s="46"/>
      <c r="EF392" s="46"/>
      <c r="EG392" s="46"/>
      <c r="EH392" s="46"/>
      <c r="EI392" s="46"/>
      <c r="EJ392" s="46"/>
      <c r="EK392" s="46"/>
      <c r="EL392" s="46"/>
      <c r="EM392" s="46"/>
      <c r="EN392" s="46"/>
      <c r="EO392" s="46"/>
      <c r="EP392" s="46"/>
      <c r="EQ392" s="46"/>
      <c r="ER392" s="46"/>
      <c r="ES392" s="46"/>
      <c r="ET392" s="46"/>
      <c r="EU392" s="46"/>
      <c r="EV392" s="46"/>
      <c r="EW392" s="46"/>
      <c r="EX392" s="46"/>
      <c r="EY392" s="46"/>
      <c r="EZ392" s="46"/>
      <c r="FA392" s="46"/>
      <c r="FB392" s="46"/>
      <c r="FC392" s="46"/>
      <c r="FD392" s="46"/>
      <c r="FE392" s="46"/>
      <c r="FF392" s="46"/>
      <c r="FG392" s="46"/>
      <c r="FH392" s="46"/>
      <c r="FI392" s="46"/>
      <c r="FJ392" s="46"/>
      <c r="FK392" s="46"/>
      <c r="FL392" s="46"/>
      <c r="FM392" s="46"/>
    </row>
    <row r="393" spans="3:206" ht="74.5" thickBot="1" x14ac:dyDescent="0.5">
      <c r="G393" s="229" t="s">
        <v>327</v>
      </c>
      <c r="H393" s="229" t="s">
        <v>328</v>
      </c>
      <c r="I393" s="324" t="s">
        <v>329</v>
      </c>
      <c r="J393" s="325"/>
      <c r="K393" s="325"/>
      <c r="L393" s="325"/>
      <c r="M393" s="325"/>
      <c r="P393" s="228" t="s">
        <v>327</v>
      </c>
      <c r="Q393" s="228" t="s">
        <v>328</v>
      </c>
      <c r="R393" s="326" t="s">
        <v>330</v>
      </c>
      <c r="S393" s="327"/>
      <c r="T393" s="327"/>
      <c r="U393" s="327"/>
      <c r="V393" s="327"/>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G393" s="46"/>
      <c r="DH393" s="46"/>
      <c r="DI393" s="46"/>
      <c r="DJ393" s="46"/>
      <c r="DK393" s="46"/>
      <c r="DL393" s="46"/>
      <c r="DM393" s="46"/>
      <c r="DN393" s="46"/>
      <c r="DO393" s="46"/>
      <c r="DP393" s="46"/>
      <c r="DQ393" s="46"/>
      <c r="DR393" s="46"/>
      <c r="DS393" s="46"/>
      <c r="DT393" s="46"/>
      <c r="DU393" s="46"/>
      <c r="DV393" s="46"/>
      <c r="DW393" s="46"/>
      <c r="DX393" s="46"/>
      <c r="DY393" s="46"/>
      <c r="DZ393" s="46"/>
      <c r="EA393" s="46"/>
      <c r="EB393" s="46"/>
      <c r="EC393" s="46"/>
      <c r="ED393" s="46"/>
      <c r="EE393" s="46"/>
      <c r="EF393" s="46"/>
      <c r="EG393" s="46"/>
      <c r="EH393" s="46"/>
      <c r="EI393" s="46"/>
      <c r="EJ393" s="46"/>
      <c r="EK393" s="46"/>
      <c r="EL393" s="46"/>
      <c r="EM393" s="46"/>
      <c r="EN393" s="46"/>
      <c r="EO393" s="46"/>
      <c r="EP393" s="46"/>
      <c r="EQ393" s="46"/>
      <c r="ER393" s="46"/>
      <c r="ES393" s="46"/>
      <c r="ET393" s="46"/>
      <c r="EU393" s="46"/>
      <c r="EV393" s="46"/>
      <c r="EW393" s="46"/>
      <c r="EX393" s="46"/>
      <c r="EY393" s="46"/>
      <c r="EZ393" s="46"/>
      <c r="FA393" s="46"/>
      <c r="FB393" s="46"/>
      <c r="FC393" s="46"/>
      <c r="FD393" s="46"/>
      <c r="FE393" s="46"/>
      <c r="FF393" s="46"/>
      <c r="FG393" s="46"/>
      <c r="FH393" s="46"/>
      <c r="FI393" s="46"/>
      <c r="FJ393" s="46"/>
      <c r="FK393" s="46"/>
      <c r="FL393" s="46"/>
      <c r="FM393" s="46"/>
    </row>
    <row r="394" spans="3:206" ht="130.5" customHeight="1" thickBot="1" x14ac:dyDescent="0.5">
      <c r="G394" s="108" t="s">
        <v>331</v>
      </c>
      <c r="H394" s="16">
        <f>BV388</f>
        <v>0</v>
      </c>
      <c r="I394" s="306"/>
      <c r="J394" s="306"/>
      <c r="K394" s="306"/>
      <c r="L394" s="306"/>
      <c r="M394" s="306"/>
      <c r="P394" s="108" t="s">
        <v>331</v>
      </c>
      <c r="Q394" s="16">
        <f>DR388</f>
        <v>0</v>
      </c>
      <c r="R394" s="306"/>
      <c r="S394" s="306"/>
      <c r="T394" s="306"/>
      <c r="U394" s="306"/>
      <c r="V394" s="30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row>
    <row r="395" spans="3:206" ht="130.5" customHeight="1" thickBot="1" x14ac:dyDescent="0.5">
      <c r="G395" s="108" t="s">
        <v>332</v>
      </c>
      <c r="H395" s="16">
        <f>BW388</f>
        <v>0</v>
      </c>
      <c r="I395" s="306"/>
      <c r="J395" s="306"/>
      <c r="K395" s="306"/>
      <c r="L395" s="306"/>
      <c r="M395" s="306"/>
      <c r="P395" s="108" t="s">
        <v>332</v>
      </c>
      <c r="Q395" s="16">
        <f>DS388</f>
        <v>0</v>
      </c>
      <c r="R395" s="306"/>
      <c r="S395" s="306"/>
      <c r="T395" s="306"/>
      <c r="U395" s="306"/>
      <c r="V395" s="30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c r="CU395" s="46"/>
      <c r="CV395" s="46"/>
      <c r="CW395" s="46"/>
      <c r="CX395" s="46"/>
      <c r="CY395" s="46"/>
      <c r="CZ395" s="46"/>
      <c r="DA395" s="46"/>
      <c r="DB395" s="46"/>
      <c r="DC395" s="46"/>
      <c r="DD395" s="46"/>
      <c r="DE395" s="46"/>
      <c r="DF395" s="46"/>
      <c r="DG395" s="46"/>
      <c r="DH395" s="46"/>
      <c r="DI395" s="46"/>
      <c r="DJ395" s="46"/>
      <c r="DK395" s="46"/>
      <c r="DL395" s="46"/>
      <c r="DM395" s="46"/>
      <c r="DN395" s="46"/>
      <c r="DO395" s="46"/>
      <c r="DP395" s="46"/>
      <c r="DQ395" s="46"/>
      <c r="DR395" s="46"/>
      <c r="DS395" s="46"/>
      <c r="DT395" s="46"/>
      <c r="DU395" s="46"/>
      <c r="DV395" s="46"/>
      <c r="DW395" s="46"/>
      <c r="DX395" s="46"/>
      <c r="DY395" s="46"/>
      <c r="DZ395" s="46"/>
      <c r="EA395" s="46"/>
      <c r="EB395" s="46"/>
      <c r="EC395" s="46"/>
      <c r="ED395" s="46"/>
      <c r="EE395" s="46"/>
      <c r="EF395" s="46"/>
      <c r="EG395" s="46"/>
      <c r="EH395" s="46"/>
      <c r="EI395" s="46"/>
      <c r="EJ395" s="46"/>
      <c r="EK395" s="46"/>
      <c r="EL395" s="46"/>
      <c r="EM395" s="46"/>
      <c r="EN395" s="46"/>
      <c r="EO395" s="46"/>
      <c r="EP395" s="46"/>
      <c r="EQ395" s="46"/>
      <c r="ER395" s="46"/>
      <c r="ES395" s="46"/>
      <c r="ET395" s="46"/>
      <c r="EU395" s="46"/>
      <c r="EV395" s="46"/>
      <c r="EW395" s="46"/>
      <c r="EX395" s="46"/>
      <c r="EY395" s="46"/>
      <c r="EZ395" s="46"/>
      <c r="FA395" s="46"/>
      <c r="FB395" s="46"/>
      <c r="FC395" s="46"/>
      <c r="FD395" s="46"/>
      <c r="FE395" s="46"/>
      <c r="FF395" s="46"/>
      <c r="FG395" s="46"/>
      <c r="FH395" s="46"/>
      <c r="FI395" s="46"/>
      <c r="FJ395" s="46"/>
      <c r="FK395" s="46"/>
      <c r="FL395" s="46"/>
      <c r="FM395" s="46"/>
    </row>
    <row r="396" spans="3:206" ht="130.5" customHeight="1" thickBot="1" x14ac:dyDescent="0.5">
      <c r="G396" s="108" t="s">
        <v>333</v>
      </c>
      <c r="H396" s="16">
        <f>BX388</f>
        <v>0</v>
      </c>
      <c r="I396" s="306"/>
      <c r="J396" s="306"/>
      <c r="K396" s="306"/>
      <c r="L396" s="306"/>
      <c r="M396" s="306"/>
      <c r="P396" s="108" t="s">
        <v>333</v>
      </c>
      <c r="Q396" s="16">
        <f>DT388</f>
        <v>0</v>
      </c>
      <c r="R396" s="306"/>
      <c r="S396" s="306"/>
      <c r="T396" s="306"/>
      <c r="U396" s="306"/>
      <c r="V396" s="30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row>
    <row r="397" spans="3:206" ht="130.5" customHeight="1" thickBot="1" x14ac:dyDescent="0.5">
      <c r="G397" s="108" t="s">
        <v>334</v>
      </c>
      <c r="H397" s="16">
        <f>BY388</f>
        <v>0</v>
      </c>
      <c r="I397" s="306"/>
      <c r="J397" s="306"/>
      <c r="K397" s="306"/>
      <c r="L397" s="306"/>
      <c r="M397" s="306"/>
      <c r="P397" s="108" t="s">
        <v>334</v>
      </c>
      <c r="Q397" s="16">
        <f>DU388</f>
        <v>0</v>
      </c>
      <c r="R397" s="306"/>
      <c r="S397" s="306"/>
      <c r="T397" s="306"/>
      <c r="U397" s="306"/>
      <c r="V397" s="30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G397" s="46"/>
      <c r="DH397" s="46"/>
      <c r="DI397" s="46"/>
      <c r="DJ397" s="46"/>
      <c r="DK397" s="46"/>
      <c r="DL397" s="46"/>
      <c r="DM397" s="46"/>
      <c r="DN397" s="46"/>
      <c r="DO397" s="46"/>
      <c r="DP397" s="46"/>
      <c r="DQ397" s="46"/>
      <c r="DR397" s="46"/>
      <c r="DS397" s="46"/>
      <c r="DT397" s="46"/>
      <c r="DU397" s="46"/>
      <c r="DV397" s="46"/>
      <c r="DW397" s="46"/>
      <c r="DX397" s="46"/>
      <c r="DY397" s="46"/>
      <c r="DZ397" s="46"/>
      <c r="EA397" s="46"/>
      <c r="EB397" s="46"/>
      <c r="EC397" s="46"/>
      <c r="ED397" s="46"/>
      <c r="EE397" s="46"/>
      <c r="EF397" s="46"/>
      <c r="EG397" s="46"/>
      <c r="EH397" s="46"/>
      <c r="EI397" s="46"/>
      <c r="EJ397" s="46"/>
      <c r="EK397" s="46"/>
      <c r="EL397" s="46"/>
      <c r="EM397" s="46"/>
      <c r="EN397" s="46"/>
      <c r="EO397" s="46"/>
      <c r="EP397" s="46"/>
      <c r="EQ397" s="46"/>
      <c r="ER397" s="46"/>
      <c r="ES397" s="46"/>
      <c r="ET397" s="46"/>
      <c r="EU397" s="46"/>
      <c r="EV397" s="46"/>
      <c r="EW397" s="46"/>
      <c r="EX397" s="46"/>
      <c r="EY397" s="46"/>
      <c r="EZ397" s="46"/>
      <c r="FA397" s="46"/>
      <c r="FB397" s="46"/>
      <c r="FC397" s="46"/>
      <c r="FD397" s="46"/>
      <c r="FE397" s="46"/>
      <c r="FF397" s="46"/>
      <c r="FG397" s="46"/>
      <c r="FH397" s="46"/>
      <c r="FI397" s="46"/>
      <c r="FJ397" s="46"/>
      <c r="FK397" s="46"/>
      <c r="FL397" s="46"/>
      <c r="FM397" s="46"/>
    </row>
    <row r="398" spans="3:206" ht="130.5" hidden="1" customHeight="1" thickBot="1" x14ac:dyDescent="0.5">
      <c r="G398" s="108" t="s">
        <v>335</v>
      </c>
      <c r="H398" s="16">
        <f>BZ388</f>
        <v>0</v>
      </c>
      <c r="I398" s="305" t="s">
        <v>336</v>
      </c>
      <c r="J398" s="305"/>
      <c r="K398" s="305"/>
      <c r="L398" s="305"/>
      <c r="M398" s="305"/>
      <c r="P398" s="108" t="s">
        <v>335</v>
      </c>
      <c r="Q398" s="16">
        <f>DV388</f>
        <v>0</v>
      </c>
      <c r="R398" s="306"/>
      <c r="S398" s="306"/>
      <c r="T398" s="306"/>
      <c r="U398" s="306"/>
      <c r="V398" s="30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G398" s="46"/>
      <c r="DH398" s="46"/>
      <c r="DI398" s="46"/>
      <c r="DJ398" s="46"/>
      <c r="DK398" s="46"/>
      <c r="DL398" s="46"/>
      <c r="DM398" s="46"/>
      <c r="DN398" s="46"/>
      <c r="DO398" s="46"/>
      <c r="DP398" s="46"/>
      <c r="DQ398" s="46"/>
      <c r="DR398" s="46"/>
      <c r="DS398" s="46"/>
      <c r="DT398" s="46"/>
      <c r="DU398" s="46"/>
      <c r="DV398" s="46"/>
      <c r="DW398" s="46"/>
      <c r="DX398" s="46"/>
      <c r="DY398" s="46"/>
      <c r="DZ398" s="46"/>
      <c r="EA398" s="46"/>
      <c r="EB398" s="46"/>
      <c r="EC398" s="46"/>
      <c r="ED398" s="46"/>
      <c r="EE398" s="46"/>
      <c r="EF398" s="46"/>
      <c r="EG398" s="46"/>
      <c r="EH398" s="46"/>
      <c r="EI398" s="46"/>
      <c r="EJ398" s="46"/>
      <c r="EK398" s="46"/>
      <c r="EL398" s="46"/>
      <c r="EM398" s="46"/>
      <c r="EN398" s="46"/>
      <c r="EO398" s="46"/>
      <c r="EP398" s="46"/>
      <c r="EQ398" s="46"/>
      <c r="ER398" s="46"/>
      <c r="ES398" s="46"/>
      <c r="ET398" s="46"/>
      <c r="EU398" s="46"/>
      <c r="EV398" s="46"/>
      <c r="EW398" s="46"/>
      <c r="EX398" s="46"/>
      <c r="EY398" s="46"/>
      <c r="EZ398" s="46"/>
      <c r="FA398" s="46"/>
      <c r="FB398" s="46"/>
      <c r="FC398" s="46"/>
      <c r="FD398" s="46"/>
      <c r="FE398" s="46"/>
      <c r="FF398" s="46"/>
      <c r="FG398" s="46"/>
      <c r="FH398" s="46"/>
      <c r="FI398" s="46"/>
      <c r="FJ398" s="46"/>
      <c r="FK398" s="46"/>
      <c r="FL398" s="46"/>
      <c r="FM398" s="46"/>
    </row>
    <row r="399" spans="3:206" ht="18.5" x14ac:dyDescent="0.45">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G399" s="46"/>
      <c r="DH399" s="46"/>
      <c r="DI399" s="46"/>
      <c r="DJ399" s="46"/>
      <c r="DK399" s="46"/>
      <c r="DL399" s="46"/>
      <c r="DM399" s="46"/>
      <c r="DN399" s="46"/>
      <c r="DO399" s="46"/>
      <c r="DP399" s="46"/>
      <c r="DQ399" s="46"/>
      <c r="DR399" s="46"/>
      <c r="DS399" s="46"/>
      <c r="DT399" s="46"/>
      <c r="DU399" s="46"/>
      <c r="DV399" s="46"/>
      <c r="DW399" s="46"/>
      <c r="DX399" s="46"/>
      <c r="DY399" s="46"/>
      <c r="DZ399" s="46"/>
      <c r="EA399" s="46"/>
      <c r="EB399" s="46"/>
      <c r="EC399" s="46"/>
      <c r="ED399" s="46"/>
      <c r="EE399" s="46"/>
      <c r="EF399" s="46"/>
      <c r="EG399" s="46"/>
      <c r="EH399" s="46"/>
      <c r="EI399" s="46"/>
      <c r="EJ399" s="46"/>
      <c r="EK399" s="46"/>
      <c r="EL399" s="46"/>
      <c r="EM399" s="46"/>
      <c r="EN399" s="46"/>
      <c r="EO399" s="46"/>
      <c r="EP399" s="46"/>
      <c r="EQ399" s="46"/>
      <c r="ER399" s="46"/>
      <c r="ES399" s="46"/>
      <c r="ET399" s="46"/>
      <c r="EU399" s="46"/>
      <c r="EV399" s="46"/>
      <c r="EW399" s="46"/>
      <c r="EX399" s="46"/>
      <c r="EY399" s="46"/>
      <c r="EZ399" s="46"/>
      <c r="FA399" s="46"/>
      <c r="FB399" s="46"/>
      <c r="FC399" s="46"/>
      <c r="FD399" s="46"/>
      <c r="FE399" s="46"/>
      <c r="FF399" s="46"/>
      <c r="FG399" s="46"/>
      <c r="FH399" s="46"/>
      <c r="FI399" s="46"/>
      <c r="FJ399" s="46"/>
      <c r="FK399" s="46"/>
      <c r="FL399" s="46"/>
      <c r="FM399" s="46"/>
    </row>
    <row r="400" spans="3:206" ht="18.5" x14ac:dyDescent="0.45">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row>
    <row r="401" spans="3:206" ht="21.75" customHeight="1" thickBot="1" x14ac:dyDescent="0.5">
      <c r="C401" s="216" t="s">
        <v>366</v>
      </c>
      <c r="D401" s="242"/>
      <c r="E401" s="242"/>
      <c r="F401" s="237"/>
      <c r="G401" s="219" t="s">
        <v>366</v>
      </c>
      <c r="H401" s="475"/>
      <c r="I401" s="480"/>
      <c r="J401" s="480"/>
      <c r="K401" s="376" t="s">
        <v>236</v>
      </c>
      <c r="L401" s="376"/>
      <c r="M401" s="477"/>
      <c r="N401" s="385" t="s">
        <v>86</v>
      </c>
      <c r="P401" s="224" t="s">
        <v>366</v>
      </c>
      <c r="Q401" s="226"/>
      <c r="R401" s="226"/>
      <c r="S401" s="226"/>
      <c r="T401" s="226"/>
      <c r="U401" s="226"/>
      <c r="V401" s="226"/>
      <c r="W401" s="399" t="s">
        <v>86</v>
      </c>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c r="DN401" s="46"/>
      <c r="DO401" s="46"/>
      <c r="DP401" s="46"/>
      <c r="DQ401" s="46"/>
      <c r="DR401" s="46"/>
      <c r="DS401" s="46"/>
      <c r="DT401" s="46"/>
      <c r="DU401" s="46"/>
      <c r="DV401" s="46"/>
      <c r="DW401" s="46"/>
      <c r="DX401" s="46"/>
      <c r="DY401" s="46"/>
      <c r="DZ401" s="46"/>
      <c r="EA401" s="46"/>
      <c r="EB401" s="46"/>
      <c r="EC401" s="46"/>
      <c r="ED401" s="46"/>
      <c r="EE401" s="46"/>
      <c r="EF401" s="46"/>
      <c r="EG401" s="46"/>
      <c r="EH401" s="46"/>
      <c r="EI401" s="46"/>
      <c r="EJ401" s="46"/>
      <c r="EK401" s="46"/>
      <c r="EL401" s="46"/>
      <c r="EM401" s="46"/>
      <c r="EN401" s="46"/>
      <c r="EO401" s="46"/>
      <c r="EP401" s="46"/>
      <c r="EQ401" s="46"/>
      <c r="ER401" s="46"/>
      <c r="ES401" s="46"/>
      <c r="ET401" s="46"/>
      <c r="EU401" s="46"/>
      <c r="EV401" s="46"/>
      <c r="EW401" s="46"/>
      <c r="EX401" s="46"/>
      <c r="EY401" s="46"/>
      <c r="EZ401" s="46"/>
      <c r="FA401" s="46"/>
      <c r="FB401" s="46"/>
      <c r="FC401" s="46"/>
      <c r="FD401" s="46"/>
      <c r="FE401" s="46"/>
      <c r="FF401" s="46"/>
      <c r="FG401" s="46"/>
      <c r="FH401" s="46"/>
      <c r="FI401" s="46"/>
      <c r="FJ401" s="46"/>
      <c r="FK401" s="46"/>
      <c r="FL401" s="46"/>
      <c r="FM401" s="46"/>
    </row>
    <row r="402" spans="3:206" ht="37.5" thickBot="1" x14ac:dyDescent="0.5">
      <c r="C402" s="243"/>
      <c r="D402" s="218"/>
      <c r="E402" s="218"/>
      <c r="F402" s="215"/>
      <c r="G402" s="230"/>
      <c r="H402" s="231"/>
      <c r="I402" s="233"/>
      <c r="J402" s="376"/>
      <c r="K402" s="376"/>
      <c r="L402" s="377"/>
      <c r="M402" s="377"/>
      <c r="N402" s="385"/>
      <c r="P402" s="225" t="s">
        <v>267</v>
      </c>
      <c r="Q402" s="226"/>
      <c r="R402" s="331" t="s">
        <v>266</v>
      </c>
      <c r="S402" s="331"/>
      <c r="T402" s="331"/>
      <c r="U402" s="332"/>
      <c r="V402" s="244" t="s">
        <v>4</v>
      </c>
      <c r="W402" s="399"/>
      <c r="Y402" s="178" t="str">
        <f>C401</f>
        <v xml:space="preserve">Plan of Action 22: </v>
      </c>
      <c r="Z402" s="185" t="s">
        <v>271</v>
      </c>
      <c r="AA402" s="185" t="s">
        <v>272</v>
      </c>
      <c r="AB402" s="185" t="s">
        <v>273</v>
      </c>
      <c r="AC402" s="185" t="s">
        <v>274</v>
      </c>
      <c r="AD402" s="185" t="s">
        <v>275</v>
      </c>
      <c r="AE402" s="186" t="s">
        <v>276</v>
      </c>
      <c r="AF402" s="186" t="s">
        <v>277</v>
      </c>
      <c r="AG402" s="186" t="s">
        <v>278</v>
      </c>
      <c r="AH402" s="186" t="s">
        <v>279</v>
      </c>
      <c r="AI402" s="186" t="s">
        <v>280</v>
      </c>
      <c r="AJ402" s="186" t="s">
        <v>281</v>
      </c>
      <c r="AK402" s="186" t="s">
        <v>282</v>
      </c>
      <c r="AL402" s="186" t="s">
        <v>283</v>
      </c>
      <c r="AM402" s="186" t="s">
        <v>284</v>
      </c>
      <c r="AN402" s="186" t="s">
        <v>285</v>
      </c>
      <c r="AO402" s="186" t="s">
        <v>286</v>
      </c>
      <c r="AP402" s="187" t="s">
        <v>287</v>
      </c>
      <c r="AQ402" s="187" t="s">
        <v>288</v>
      </c>
      <c r="AR402" s="187" t="s">
        <v>289</v>
      </c>
      <c r="AS402" s="187" t="s">
        <v>290</v>
      </c>
      <c r="AT402" s="187" t="s">
        <v>291</v>
      </c>
      <c r="AU402" s="187" t="s">
        <v>292</v>
      </c>
      <c r="AV402" s="187" t="s">
        <v>293</v>
      </c>
      <c r="AW402" s="187" t="s">
        <v>294</v>
      </c>
      <c r="AX402" s="187" t="s">
        <v>295</v>
      </c>
      <c r="AY402" s="187" t="s">
        <v>296</v>
      </c>
      <c r="AZ402" s="187" t="s">
        <v>297</v>
      </c>
      <c r="BA402" s="187" t="s">
        <v>298</v>
      </c>
      <c r="BB402" s="187" t="s">
        <v>299</v>
      </c>
      <c r="BC402" s="187" t="s">
        <v>300</v>
      </c>
      <c r="BD402" s="187" t="s">
        <v>301</v>
      </c>
      <c r="BE402" s="187" t="s">
        <v>302</v>
      </c>
      <c r="BF402" s="187" t="s">
        <v>303</v>
      </c>
      <c r="BG402" s="187" t="s">
        <v>304</v>
      </c>
      <c r="BH402" s="187" t="s">
        <v>305</v>
      </c>
      <c r="BI402" s="187" t="s">
        <v>306</v>
      </c>
      <c r="BJ402" s="187" t="s">
        <v>307</v>
      </c>
      <c r="BK402" s="188" t="s">
        <v>308</v>
      </c>
      <c r="BL402" s="188" t="s">
        <v>309</v>
      </c>
      <c r="BM402" s="188" t="s">
        <v>310</v>
      </c>
      <c r="BN402" s="188" t="s">
        <v>311</v>
      </c>
      <c r="BO402" s="188" t="s">
        <v>312</v>
      </c>
      <c r="BP402" s="188" t="s">
        <v>313</v>
      </c>
      <c r="BQ402" s="188" t="s">
        <v>314</v>
      </c>
      <c r="BR402" s="188" t="s">
        <v>315</v>
      </c>
      <c r="BS402" s="188" t="s">
        <v>316</v>
      </c>
      <c r="BT402" s="188" t="s">
        <v>317</v>
      </c>
      <c r="BU402" s="188" t="s">
        <v>318</v>
      </c>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c r="CU402" s="46"/>
      <c r="CV402" s="46"/>
      <c r="CW402" s="46"/>
      <c r="CX402" s="46"/>
      <c r="CY402" s="46"/>
      <c r="CZ402" s="46"/>
      <c r="DA402" s="46"/>
      <c r="DB402" s="46"/>
      <c r="DC402" s="46"/>
      <c r="DD402" s="46"/>
      <c r="DE402" s="46"/>
      <c r="DF402" s="46"/>
      <c r="DG402" s="46"/>
      <c r="DH402" s="46"/>
      <c r="DI402" s="46"/>
      <c r="DJ402" s="46"/>
      <c r="DK402" s="46"/>
      <c r="DL402" s="46"/>
      <c r="DM402" s="46"/>
      <c r="DN402" s="46"/>
      <c r="DO402" s="46"/>
      <c r="DP402" s="46"/>
      <c r="DQ402" s="46"/>
      <c r="DR402" s="46"/>
      <c r="DS402" s="46"/>
      <c r="DT402" s="46"/>
      <c r="DU402" s="46"/>
      <c r="DV402" s="46"/>
      <c r="DW402" s="46"/>
      <c r="DX402" s="46"/>
      <c r="DY402" s="46"/>
      <c r="DZ402" s="46"/>
      <c r="EA402" s="46"/>
      <c r="EB402" s="46"/>
      <c r="EC402" s="46"/>
      <c r="ED402" s="46"/>
      <c r="EE402" s="46"/>
      <c r="EF402" s="46"/>
      <c r="EG402" s="46"/>
      <c r="EH402" s="46"/>
      <c r="EI402" s="46"/>
      <c r="EJ402" s="46"/>
      <c r="EK402" s="46"/>
      <c r="EL402" s="46"/>
      <c r="EM402" s="46"/>
      <c r="EN402" s="46"/>
      <c r="EO402" s="46"/>
      <c r="EP402" s="46"/>
      <c r="EQ402" s="46"/>
      <c r="ER402" s="46"/>
      <c r="ES402" s="46"/>
      <c r="ET402" s="46"/>
      <c r="EU402" s="46"/>
      <c r="EV402" s="46"/>
      <c r="EW402" s="46"/>
      <c r="EX402" s="46"/>
      <c r="EY402" s="46"/>
      <c r="EZ402" s="46"/>
      <c r="FA402" s="46"/>
      <c r="FB402" s="46"/>
      <c r="FC402" s="46"/>
      <c r="FD402" s="46"/>
      <c r="FE402" s="46"/>
      <c r="FF402" s="46"/>
      <c r="FG402" s="46"/>
      <c r="FH402" s="46"/>
      <c r="FI402" s="46"/>
      <c r="FJ402" s="46"/>
      <c r="FK402" s="46"/>
      <c r="FL402" s="46"/>
      <c r="FM402" s="46"/>
    </row>
    <row r="403" spans="3:206" ht="22.5" customHeight="1" thickBot="1" x14ac:dyDescent="0.5">
      <c r="C403" s="239" t="s">
        <v>364</v>
      </c>
      <c r="D403" s="218"/>
      <c r="E403" s="23"/>
      <c r="G403" s="232"/>
      <c r="H403" s="233"/>
      <c r="I403" s="234"/>
      <c r="J403" s="374" t="s">
        <v>270</v>
      </c>
      <c r="K403" s="373"/>
      <c r="L403" s="318" t="s">
        <v>4</v>
      </c>
      <c r="M403" s="319"/>
      <c r="N403" s="385"/>
      <c r="P403" s="328" t="s">
        <v>269</v>
      </c>
      <c r="Q403" s="329"/>
      <c r="R403" s="34"/>
      <c r="S403" s="330" t="s">
        <v>270</v>
      </c>
      <c r="T403" s="329"/>
      <c r="U403" s="318" t="s">
        <v>4</v>
      </c>
      <c r="V403" s="319"/>
      <c r="W403" s="399"/>
      <c r="X403" s="56"/>
      <c r="Y403" s="221" t="s">
        <v>740</v>
      </c>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5" t="s">
        <v>271</v>
      </c>
      <c r="BW403" s="185" t="s">
        <v>272</v>
      </c>
      <c r="BX403" s="185" t="s">
        <v>273</v>
      </c>
      <c r="BY403" s="185" t="s">
        <v>274</v>
      </c>
      <c r="BZ403" s="185" t="s">
        <v>275</v>
      </c>
      <c r="CA403" s="186" t="s">
        <v>276</v>
      </c>
      <c r="CB403" s="186" t="s">
        <v>277</v>
      </c>
      <c r="CC403" s="186" t="s">
        <v>278</v>
      </c>
      <c r="CD403" s="186" t="s">
        <v>279</v>
      </c>
      <c r="CE403" s="186" t="s">
        <v>280</v>
      </c>
      <c r="CF403" s="186" t="s">
        <v>281</v>
      </c>
      <c r="CG403" s="186" t="s">
        <v>282</v>
      </c>
      <c r="CH403" s="186" t="s">
        <v>283</v>
      </c>
      <c r="CI403" s="186" t="s">
        <v>284</v>
      </c>
      <c r="CJ403" s="186" t="s">
        <v>285</v>
      </c>
      <c r="CK403" s="186" t="s">
        <v>286</v>
      </c>
      <c r="CL403" s="187" t="s">
        <v>287</v>
      </c>
      <c r="CM403" s="187" t="s">
        <v>288</v>
      </c>
      <c r="CN403" s="187" t="s">
        <v>289</v>
      </c>
      <c r="CO403" s="187" t="s">
        <v>290</v>
      </c>
      <c r="CP403" s="187" t="s">
        <v>291</v>
      </c>
      <c r="CQ403" s="187" t="s">
        <v>292</v>
      </c>
      <c r="CR403" s="187" t="s">
        <v>293</v>
      </c>
      <c r="CS403" s="187" t="s">
        <v>294</v>
      </c>
      <c r="CT403" s="187" t="s">
        <v>295</v>
      </c>
      <c r="CU403" s="187" t="s">
        <v>296</v>
      </c>
      <c r="CV403" s="187" t="s">
        <v>297</v>
      </c>
      <c r="CW403" s="187" t="s">
        <v>298</v>
      </c>
      <c r="CX403" s="187" t="s">
        <v>299</v>
      </c>
      <c r="CY403" s="187" t="s">
        <v>300</v>
      </c>
      <c r="CZ403" s="187" t="s">
        <v>301</v>
      </c>
      <c r="DA403" s="187" t="s">
        <v>302</v>
      </c>
      <c r="DB403" s="187" t="s">
        <v>303</v>
      </c>
      <c r="DC403" s="187" t="s">
        <v>304</v>
      </c>
      <c r="DD403" s="187" t="s">
        <v>305</v>
      </c>
      <c r="DE403" s="187" t="s">
        <v>306</v>
      </c>
      <c r="DF403" s="187" t="s">
        <v>307</v>
      </c>
      <c r="DG403" s="188" t="s">
        <v>308</v>
      </c>
      <c r="DH403" s="188" t="s">
        <v>309</v>
      </c>
      <c r="DI403" s="188" t="s">
        <v>310</v>
      </c>
      <c r="DJ403" s="188" t="s">
        <v>311</v>
      </c>
      <c r="DK403" s="188" t="s">
        <v>312</v>
      </c>
      <c r="DL403" s="188" t="s">
        <v>313</v>
      </c>
      <c r="DM403" s="188" t="s">
        <v>314</v>
      </c>
      <c r="DN403" s="188" t="s">
        <v>315</v>
      </c>
      <c r="DO403" s="188" t="s">
        <v>316</v>
      </c>
      <c r="DP403" s="188" t="s">
        <v>317</v>
      </c>
      <c r="DQ403" s="188" t="s">
        <v>318</v>
      </c>
      <c r="DR403" s="185" t="s">
        <v>271</v>
      </c>
      <c r="DS403" s="185" t="s">
        <v>272</v>
      </c>
      <c r="DT403" s="185" t="s">
        <v>273</v>
      </c>
      <c r="DU403" s="185" t="s">
        <v>274</v>
      </c>
      <c r="DV403" s="185" t="s">
        <v>275</v>
      </c>
      <c r="DW403" s="186" t="s">
        <v>276</v>
      </c>
      <c r="DX403" s="186" t="s">
        <v>277</v>
      </c>
      <c r="DY403" s="186" t="s">
        <v>278</v>
      </c>
      <c r="DZ403" s="186" t="s">
        <v>279</v>
      </c>
      <c r="EA403" s="186" t="s">
        <v>280</v>
      </c>
      <c r="EB403" s="186" t="s">
        <v>281</v>
      </c>
      <c r="EC403" s="186" t="s">
        <v>282</v>
      </c>
      <c r="ED403" s="186" t="s">
        <v>283</v>
      </c>
      <c r="EE403" s="186" t="s">
        <v>284</v>
      </c>
      <c r="EF403" s="186" t="s">
        <v>285</v>
      </c>
      <c r="EG403" s="186" t="s">
        <v>286</v>
      </c>
      <c r="EH403" s="187" t="s">
        <v>287</v>
      </c>
      <c r="EI403" s="187" t="s">
        <v>288</v>
      </c>
      <c r="EJ403" s="187" t="s">
        <v>289</v>
      </c>
      <c r="EK403" s="187" t="s">
        <v>290</v>
      </c>
      <c r="EL403" s="187" t="s">
        <v>291</v>
      </c>
      <c r="EM403" s="187" t="s">
        <v>292</v>
      </c>
      <c r="EN403" s="187" t="s">
        <v>293</v>
      </c>
      <c r="EO403" s="187" t="s">
        <v>294</v>
      </c>
      <c r="EP403" s="187" t="s">
        <v>295</v>
      </c>
      <c r="EQ403" s="187" t="s">
        <v>296</v>
      </c>
      <c r="ER403" s="187" t="s">
        <v>297</v>
      </c>
      <c r="ES403" s="187" t="s">
        <v>298</v>
      </c>
      <c r="ET403" s="187" t="s">
        <v>299</v>
      </c>
      <c r="EU403" s="187" t="s">
        <v>300</v>
      </c>
      <c r="EV403" s="187" t="s">
        <v>301</v>
      </c>
      <c r="EW403" s="187" t="s">
        <v>302</v>
      </c>
      <c r="EX403" s="187" t="s">
        <v>303</v>
      </c>
      <c r="EY403" s="187" t="s">
        <v>304</v>
      </c>
      <c r="EZ403" s="187" t="s">
        <v>305</v>
      </c>
      <c r="FA403" s="187" t="s">
        <v>306</v>
      </c>
      <c r="FB403" s="187" t="s">
        <v>307</v>
      </c>
      <c r="FC403" s="188" t="s">
        <v>308</v>
      </c>
      <c r="FD403" s="188" t="s">
        <v>309</v>
      </c>
      <c r="FE403" s="188" t="s">
        <v>310</v>
      </c>
      <c r="FF403" s="188" t="s">
        <v>311</v>
      </c>
      <c r="FG403" s="188" t="s">
        <v>312</v>
      </c>
      <c r="FH403" s="188" t="s">
        <v>313</v>
      </c>
      <c r="FI403" s="188" t="s">
        <v>314</v>
      </c>
      <c r="FJ403" s="188" t="s">
        <v>315</v>
      </c>
      <c r="FK403" s="188" t="s">
        <v>316</v>
      </c>
      <c r="FL403" s="188" t="s">
        <v>317</v>
      </c>
      <c r="FM403" s="188" t="s">
        <v>318</v>
      </c>
    </row>
    <row r="404" spans="3:206" ht="22.5" customHeight="1" thickBot="1" x14ac:dyDescent="0.5">
      <c r="C404" s="239" t="s">
        <v>319</v>
      </c>
      <c r="D404" s="218"/>
      <c r="E404" s="23"/>
      <c r="G404" s="232"/>
      <c r="H404" s="233"/>
      <c r="I404" s="234"/>
      <c r="J404" s="372" t="s">
        <v>321</v>
      </c>
      <c r="K404" s="372"/>
      <c r="L404" s="373"/>
      <c r="M404" s="45" t="s">
        <v>4</v>
      </c>
      <c r="N404" s="385"/>
      <c r="P404" s="328" t="s">
        <v>320</v>
      </c>
      <c r="Q404" s="329"/>
      <c r="R404" s="34"/>
      <c r="S404" s="330" t="s">
        <v>321</v>
      </c>
      <c r="T404" s="328"/>
      <c r="U404" s="329"/>
      <c r="V404" s="45" t="s">
        <v>4</v>
      </c>
      <c r="W404" s="399"/>
      <c r="X404" s="57"/>
      <c r="Y404" s="222" t="s">
        <v>741</v>
      </c>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c r="BW404" s="181"/>
      <c r="BX404" s="181"/>
      <c r="BY404" s="181"/>
      <c r="BZ404" s="181"/>
      <c r="CA404" s="181"/>
      <c r="CB404" s="181"/>
      <c r="CC404" s="181"/>
      <c r="CD404" s="181"/>
      <c r="CE404" s="181"/>
      <c r="CF404" s="181"/>
      <c r="CG404" s="181"/>
      <c r="CH404" s="181"/>
      <c r="CI404" s="181"/>
      <c r="CJ404" s="181"/>
      <c r="CK404" s="181"/>
      <c r="CL404" s="181"/>
      <c r="CM404" s="181"/>
      <c r="CN404" s="181"/>
      <c r="CO404" s="181"/>
      <c r="CP404" s="181"/>
      <c r="CQ404" s="181"/>
      <c r="CR404" s="181"/>
      <c r="CS404" s="181"/>
      <c r="CT404" s="181"/>
      <c r="CU404" s="181"/>
      <c r="CV404" s="181"/>
      <c r="CW404" s="181"/>
      <c r="CX404" s="181"/>
      <c r="CY404" s="181"/>
      <c r="CZ404" s="181"/>
      <c r="DA404" s="181"/>
      <c r="DB404" s="181"/>
      <c r="DC404" s="181"/>
      <c r="DD404" s="181"/>
      <c r="DE404" s="181"/>
      <c r="DF404" s="181"/>
      <c r="DG404" s="181"/>
      <c r="DH404" s="181"/>
      <c r="DI404" s="181"/>
      <c r="DJ404" s="181"/>
      <c r="DK404" s="181"/>
      <c r="DL404" s="181"/>
      <c r="DM404" s="181"/>
      <c r="DN404" s="181"/>
      <c r="DO404" s="181"/>
      <c r="DP404" s="181"/>
      <c r="DQ404" s="181"/>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c r="FN404">
        <f>'Coversheet'!$D$13</f>
        <v>0</v>
      </c>
      <c r="FO404">
        <f>'Coversheet'!$D$14</f>
        <v>0</v>
      </c>
      <c r="FP404">
        <f>'Coversheet'!$D$12</f>
        <v>0</v>
      </c>
      <c r="FQ404" t="str">
        <f>'Coversheet'!$D$15</f>
        <v>Select</v>
      </c>
      <c r="FR404" t="str">
        <f>$E$29</f>
        <v>AFRPS Development</v>
      </c>
      <c r="FS404" s="9">
        <f>E403</f>
        <v>0</v>
      </c>
      <c r="FT404" s="9">
        <f>E404</f>
        <v>0</v>
      </c>
      <c r="FU404" s="37" t="str">
        <f>C406</f>
        <v>[Replace bracketed text with your response]</v>
      </c>
      <c r="FV404" s="37" t="s">
        <v>322</v>
      </c>
      <c r="FW404" s="37"/>
      <c r="FX404" s="37" t="s">
        <v>322</v>
      </c>
      <c r="FY404" s="37" t="s">
        <v>322</v>
      </c>
      <c r="FZ404" s="37" t="s">
        <v>322</v>
      </c>
      <c r="GA404" s="9">
        <f>I403</f>
        <v>0</v>
      </c>
      <c r="GB404" s="9">
        <f>I404</f>
        <v>0</v>
      </c>
      <c r="GC404" t="str">
        <f>L403</f>
        <v>Select</v>
      </c>
      <c r="GD404" s="43" t="str">
        <f>M404</f>
        <v>Select</v>
      </c>
      <c r="GE404" t="str">
        <f>G406</f>
        <v>[Replace bracketed text with your response]</v>
      </c>
      <c r="GF404">
        <f>I410</f>
        <v>0</v>
      </c>
      <c r="GG404">
        <f>I411</f>
        <v>0</v>
      </c>
      <c r="GH404">
        <f>I412</f>
        <v>0</v>
      </c>
      <c r="GI404">
        <f>I413</f>
        <v>0</v>
      </c>
      <c r="GJ404" t="str">
        <f>I414</f>
        <v>N/A</v>
      </c>
      <c r="GK404">
        <f>N406</f>
        <v>0</v>
      </c>
      <c r="GL404" s="9">
        <f>R403</f>
        <v>0</v>
      </c>
      <c r="GM404" s="9">
        <f>R404</f>
        <v>0</v>
      </c>
      <c r="GN404" t="str">
        <f>U403</f>
        <v>Select</v>
      </c>
      <c r="GO404" t="str">
        <f>V404</f>
        <v>Select</v>
      </c>
      <c r="GP404" t="str">
        <f>P406</f>
        <v>[If this Plan of Action was reported as complete at your Mid-Year Progress report and no additional updates are needed please skip the Annual Response Section. Otherwise, complete the fields above and replace bracketed text with your progress report response]</v>
      </c>
      <c r="GQ404">
        <f>R410</f>
        <v>0</v>
      </c>
      <c r="GR404">
        <f>R411</f>
        <v>0</v>
      </c>
      <c r="GS404">
        <f>R412</f>
        <v>0</v>
      </c>
      <c r="GT404">
        <f>R413</f>
        <v>0</v>
      </c>
      <c r="GU404">
        <f>R414</f>
        <v>0</v>
      </c>
      <c r="GV404">
        <f>W406</f>
        <v>0</v>
      </c>
      <c r="GX404">
        <v>22</v>
      </c>
    </row>
    <row r="405" spans="3:206" ht="21" customHeight="1" thickBot="1" x14ac:dyDescent="0.5">
      <c r="C405" s="371" t="s">
        <v>365</v>
      </c>
      <c r="D405" s="371"/>
      <c r="E405" s="371"/>
      <c r="G405" s="235" t="s">
        <v>324</v>
      </c>
      <c r="H405" s="233"/>
      <c r="I405" s="233"/>
      <c r="J405" s="233"/>
      <c r="K405" s="233"/>
      <c r="L405" s="233"/>
      <c r="M405" s="233"/>
      <c r="N405" s="386"/>
      <c r="P405" s="227" t="s">
        <v>325</v>
      </c>
      <c r="Q405" s="227"/>
      <c r="R405" s="227"/>
      <c r="S405" s="227"/>
      <c r="T405" s="227"/>
      <c r="U405" s="227"/>
      <c r="V405" s="227"/>
      <c r="W405" s="400"/>
      <c r="X405" s="58"/>
      <c r="Y405" s="223" t="s">
        <v>742</v>
      </c>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G405" s="46"/>
      <c r="DH405" s="46"/>
      <c r="DI405" s="46"/>
      <c r="DJ405" s="46"/>
      <c r="DK405" s="46"/>
      <c r="DL405" s="46"/>
      <c r="DM405" s="46"/>
      <c r="DN405" s="46"/>
      <c r="DO405" s="46"/>
      <c r="DP405" s="46"/>
      <c r="DQ405" s="46"/>
      <c r="DR405" s="46"/>
      <c r="DS405" s="46"/>
      <c r="DT405" s="46"/>
      <c r="DU405" s="46"/>
      <c r="DV405" s="46"/>
      <c r="DW405" s="46"/>
      <c r="DX405" s="46"/>
      <c r="DY405" s="46"/>
      <c r="DZ405" s="46"/>
      <c r="EA405" s="46"/>
      <c r="EB405" s="46"/>
      <c r="EC405" s="46"/>
      <c r="ED405" s="46"/>
      <c r="EE405" s="46"/>
      <c r="EF405" s="46"/>
      <c r="EG405" s="46"/>
      <c r="EH405" s="46"/>
      <c r="EI405" s="46"/>
      <c r="EJ405" s="46"/>
      <c r="EK405" s="46"/>
      <c r="EL405" s="46"/>
      <c r="EM405" s="46"/>
      <c r="EN405" s="46"/>
      <c r="EO405" s="46"/>
      <c r="EP405" s="46"/>
      <c r="EQ405" s="46"/>
      <c r="ER405" s="46"/>
      <c r="ES405" s="46"/>
      <c r="ET405" s="46"/>
      <c r="EU405" s="46"/>
      <c r="EV405" s="46"/>
      <c r="EW405" s="46"/>
      <c r="EX405" s="46"/>
      <c r="EY405" s="46"/>
      <c r="EZ405" s="46"/>
      <c r="FA405" s="46"/>
      <c r="FB405" s="46"/>
      <c r="FC405" s="46"/>
      <c r="FD405" s="46"/>
      <c r="FE405" s="46"/>
      <c r="FF405" s="46"/>
      <c r="FG405" s="46"/>
      <c r="FH405" s="46"/>
      <c r="FI405" s="46"/>
      <c r="FJ405" s="46"/>
      <c r="FK405" s="46"/>
      <c r="FL405" s="46"/>
      <c r="FM405" s="46"/>
    </row>
    <row r="406" spans="3:206" ht="150" customHeight="1" x14ac:dyDescent="0.45">
      <c r="C406" s="333" t="s">
        <v>354</v>
      </c>
      <c r="D406" s="334"/>
      <c r="E406" s="335"/>
      <c r="G406" s="309" t="s">
        <v>354</v>
      </c>
      <c r="H406" s="366"/>
      <c r="I406" s="366"/>
      <c r="J406" s="366"/>
      <c r="K406" s="366"/>
      <c r="L406" s="366"/>
      <c r="M406" s="367"/>
      <c r="N406" s="383"/>
      <c r="P406" s="309" t="s">
        <v>326</v>
      </c>
      <c r="Q406" s="310"/>
      <c r="R406" s="310"/>
      <c r="S406" s="310"/>
      <c r="T406" s="310"/>
      <c r="U406" s="310"/>
      <c r="V406" s="311"/>
      <c r="W406" s="383"/>
      <c r="X406" s="59"/>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c r="DP406" s="46"/>
      <c r="DQ406" s="46"/>
      <c r="DR406" s="46"/>
      <c r="DS406" s="46"/>
      <c r="DT406" s="46"/>
      <c r="DU406" s="46"/>
      <c r="DV406" s="46"/>
      <c r="DW406" s="46"/>
      <c r="DX406" s="46"/>
      <c r="DY406" s="46"/>
      <c r="DZ406" s="46"/>
      <c r="EA406" s="46"/>
      <c r="EB406" s="46"/>
      <c r="EC406" s="46"/>
      <c r="ED406" s="46"/>
      <c r="EE406" s="46"/>
      <c r="EF406" s="46"/>
      <c r="EG406" s="46"/>
      <c r="EH406" s="46"/>
      <c r="EI406" s="46"/>
      <c r="EJ406" s="46"/>
      <c r="EK406" s="46"/>
      <c r="EL406" s="46"/>
      <c r="EM406" s="46"/>
      <c r="EN406" s="46"/>
      <c r="EO406" s="46"/>
      <c r="EP406" s="46"/>
      <c r="EQ406" s="46"/>
      <c r="ER406" s="46"/>
      <c r="ES406" s="46"/>
      <c r="ET406" s="46"/>
      <c r="EU406" s="46"/>
      <c r="EV406" s="46"/>
      <c r="EW406" s="46"/>
      <c r="EX406" s="46"/>
      <c r="EY406" s="46"/>
      <c r="EZ406" s="46"/>
      <c r="FA406" s="46"/>
      <c r="FB406" s="46"/>
      <c r="FC406" s="46"/>
      <c r="FD406" s="46"/>
      <c r="FE406" s="46"/>
      <c r="FF406" s="46"/>
      <c r="FG406" s="46"/>
      <c r="FH406" s="46"/>
      <c r="FI406" s="46"/>
      <c r="FJ406" s="46"/>
      <c r="FK406" s="46"/>
      <c r="FL406" s="46"/>
      <c r="FM406" s="46"/>
    </row>
    <row r="407" spans="3:206" ht="150" customHeight="1" thickBot="1" x14ac:dyDescent="0.5">
      <c r="C407" s="336"/>
      <c r="D407" s="337"/>
      <c r="E407" s="338"/>
      <c r="G407" s="368"/>
      <c r="H407" s="369"/>
      <c r="I407" s="369"/>
      <c r="J407" s="369"/>
      <c r="K407" s="369"/>
      <c r="L407" s="369"/>
      <c r="M407" s="370"/>
      <c r="N407" s="384"/>
      <c r="P407" s="312"/>
      <c r="Q407" s="313"/>
      <c r="R407" s="313"/>
      <c r="S407" s="313"/>
      <c r="T407" s="313"/>
      <c r="U407" s="313"/>
      <c r="V407" s="314"/>
      <c r="W407" s="384"/>
      <c r="X407" s="59"/>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c r="FA407" s="46"/>
      <c r="FB407" s="46"/>
      <c r="FC407" s="46"/>
      <c r="FD407" s="46"/>
      <c r="FE407" s="46"/>
      <c r="FF407" s="46"/>
      <c r="FG407" s="46"/>
      <c r="FH407" s="46"/>
      <c r="FI407" s="46"/>
      <c r="FJ407" s="46"/>
      <c r="FK407" s="46"/>
      <c r="FL407" s="46"/>
      <c r="FM407" s="46"/>
    </row>
    <row r="408" spans="3:206" ht="19" thickBot="1" x14ac:dyDescent="0.5">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46"/>
      <c r="DG408" s="46"/>
      <c r="DH408" s="46"/>
      <c r="DI408" s="46"/>
      <c r="DJ408" s="46"/>
      <c r="DK408" s="46"/>
      <c r="DL408" s="46"/>
      <c r="DM408" s="46"/>
      <c r="DN408" s="46"/>
      <c r="DO408" s="46"/>
      <c r="DP408" s="46"/>
      <c r="DQ408" s="46"/>
      <c r="DR408" s="46"/>
      <c r="DS408" s="46"/>
      <c r="DT408" s="46"/>
      <c r="DU408" s="46"/>
      <c r="DV408" s="46"/>
      <c r="DW408" s="46"/>
      <c r="DX408" s="46"/>
      <c r="DY408" s="46"/>
      <c r="DZ408" s="46"/>
      <c r="EA408" s="46"/>
      <c r="EB408" s="46"/>
      <c r="EC408" s="46"/>
      <c r="ED408" s="46"/>
      <c r="EE408" s="46"/>
      <c r="EF408" s="46"/>
      <c r="EG408" s="46"/>
      <c r="EH408" s="46"/>
      <c r="EI408" s="46"/>
      <c r="EJ408" s="46"/>
      <c r="EK408" s="46"/>
      <c r="EL408" s="46"/>
      <c r="EM408" s="46"/>
      <c r="EN408" s="46"/>
      <c r="EO408" s="46"/>
      <c r="EP408" s="46"/>
      <c r="EQ408" s="46"/>
      <c r="ER408" s="46"/>
      <c r="ES408" s="46"/>
      <c r="ET408" s="46"/>
      <c r="EU408" s="46"/>
      <c r="EV408" s="46"/>
      <c r="EW408" s="46"/>
      <c r="EX408" s="46"/>
      <c r="EY408" s="46"/>
      <c r="EZ408" s="46"/>
      <c r="FA408" s="46"/>
      <c r="FB408" s="46"/>
      <c r="FC408" s="46"/>
      <c r="FD408" s="46"/>
      <c r="FE408" s="46"/>
      <c r="FF408" s="46"/>
      <c r="FG408" s="46"/>
      <c r="FH408" s="46"/>
      <c r="FI408" s="46"/>
      <c r="FJ408" s="46"/>
      <c r="FK408" s="46"/>
      <c r="FL408" s="46"/>
      <c r="FM408" s="46"/>
    </row>
    <row r="409" spans="3:206" ht="74.5" thickBot="1" x14ac:dyDescent="0.5">
      <c r="G409" s="229" t="s">
        <v>327</v>
      </c>
      <c r="H409" s="229" t="s">
        <v>328</v>
      </c>
      <c r="I409" s="324" t="s">
        <v>329</v>
      </c>
      <c r="J409" s="325"/>
      <c r="K409" s="325"/>
      <c r="L409" s="325"/>
      <c r="M409" s="325"/>
      <c r="P409" s="228" t="s">
        <v>327</v>
      </c>
      <c r="Q409" s="228" t="s">
        <v>328</v>
      </c>
      <c r="R409" s="326" t="s">
        <v>330</v>
      </c>
      <c r="S409" s="327"/>
      <c r="T409" s="327"/>
      <c r="U409" s="327"/>
      <c r="V409" s="327"/>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c r="CU409" s="46"/>
      <c r="CV409" s="46"/>
      <c r="CW409" s="46"/>
      <c r="CX409" s="46"/>
      <c r="CY409" s="46"/>
      <c r="CZ409" s="46"/>
      <c r="DA409" s="46"/>
      <c r="DB409" s="46"/>
      <c r="DC409" s="46"/>
      <c r="DD409" s="46"/>
      <c r="DE409" s="46"/>
      <c r="DF409" s="46"/>
      <c r="DG409" s="46"/>
      <c r="DH409" s="46"/>
      <c r="DI409" s="46"/>
      <c r="DJ409" s="46"/>
      <c r="DK409" s="46"/>
      <c r="DL409" s="46"/>
      <c r="DM409" s="46"/>
      <c r="DN409" s="46"/>
      <c r="DO409" s="46"/>
      <c r="DP409" s="46"/>
      <c r="DQ409" s="46"/>
      <c r="DR409" s="46"/>
      <c r="DS409" s="46"/>
      <c r="DT409" s="46"/>
      <c r="DU409" s="46"/>
      <c r="DV409" s="46"/>
      <c r="DW409" s="46"/>
      <c r="DX409" s="46"/>
      <c r="DY409" s="46"/>
      <c r="DZ409" s="46"/>
      <c r="EA409" s="46"/>
      <c r="EB409" s="46"/>
      <c r="EC409" s="46"/>
      <c r="ED409" s="46"/>
      <c r="EE409" s="46"/>
      <c r="EF409" s="46"/>
      <c r="EG409" s="46"/>
      <c r="EH409" s="46"/>
      <c r="EI409" s="46"/>
      <c r="EJ409" s="46"/>
      <c r="EK409" s="46"/>
      <c r="EL409" s="46"/>
      <c r="EM409" s="46"/>
      <c r="EN409" s="46"/>
      <c r="EO409" s="46"/>
      <c r="EP409" s="46"/>
      <c r="EQ409" s="46"/>
      <c r="ER409" s="46"/>
      <c r="ES409" s="46"/>
      <c r="ET409" s="46"/>
      <c r="EU409" s="46"/>
      <c r="EV409" s="46"/>
      <c r="EW409" s="46"/>
      <c r="EX409" s="46"/>
      <c r="EY409" s="46"/>
      <c r="EZ409" s="46"/>
      <c r="FA409" s="46"/>
      <c r="FB409" s="46"/>
      <c r="FC409" s="46"/>
      <c r="FD409" s="46"/>
      <c r="FE409" s="46"/>
      <c r="FF409" s="46"/>
      <c r="FG409" s="46"/>
      <c r="FH409" s="46"/>
      <c r="FI409" s="46"/>
      <c r="FJ409" s="46"/>
      <c r="FK409" s="46"/>
      <c r="FL409" s="46"/>
      <c r="FM409" s="46"/>
    </row>
    <row r="410" spans="3:206" ht="130.5" customHeight="1" thickBot="1" x14ac:dyDescent="0.5">
      <c r="G410" s="108" t="s">
        <v>331</v>
      </c>
      <c r="H410" s="16">
        <f>BV404</f>
        <v>0</v>
      </c>
      <c r="I410" s="306"/>
      <c r="J410" s="306"/>
      <c r="K410" s="306"/>
      <c r="L410" s="306"/>
      <c r="M410" s="306"/>
      <c r="P410" s="108" t="s">
        <v>331</v>
      </c>
      <c r="Q410" s="16">
        <f>DR404</f>
        <v>0</v>
      </c>
      <c r="R410" s="306"/>
      <c r="S410" s="306"/>
      <c r="T410" s="306"/>
      <c r="U410" s="306"/>
      <c r="V410" s="30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G410" s="46"/>
      <c r="DH410" s="46"/>
      <c r="DI410" s="46"/>
      <c r="DJ410" s="46"/>
      <c r="DK410" s="46"/>
      <c r="DL410" s="46"/>
      <c r="DM410" s="46"/>
      <c r="DN410" s="46"/>
      <c r="DO410" s="46"/>
      <c r="DP410" s="46"/>
      <c r="DQ410" s="46"/>
      <c r="DR410" s="46"/>
      <c r="DS410" s="46"/>
      <c r="DT410" s="46"/>
      <c r="DU410" s="46"/>
      <c r="DV410" s="46"/>
      <c r="DW410" s="46"/>
      <c r="DX410" s="46"/>
      <c r="DY410" s="46"/>
      <c r="DZ410" s="46"/>
      <c r="EA410" s="46"/>
      <c r="EB410" s="46"/>
      <c r="EC410" s="46"/>
      <c r="ED410" s="46"/>
      <c r="EE410" s="46"/>
      <c r="EF410" s="46"/>
      <c r="EG410" s="46"/>
      <c r="EH410" s="46"/>
      <c r="EI410" s="46"/>
      <c r="EJ410" s="46"/>
      <c r="EK410" s="46"/>
      <c r="EL410" s="46"/>
      <c r="EM410" s="46"/>
      <c r="EN410" s="46"/>
      <c r="EO410" s="46"/>
      <c r="EP410" s="46"/>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row>
    <row r="411" spans="3:206" ht="130.5" customHeight="1" thickBot="1" x14ac:dyDescent="0.5">
      <c r="G411" s="108" t="s">
        <v>332</v>
      </c>
      <c r="H411" s="16">
        <f>BW404</f>
        <v>0</v>
      </c>
      <c r="I411" s="306"/>
      <c r="J411" s="306"/>
      <c r="K411" s="306"/>
      <c r="L411" s="306"/>
      <c r="M411" s="306"/>
      <c r="P411" s="108" t="s">
        <v>332</v>
      </c>
      <c r="Q411" s="16">
        <f>DS404</f>
        <v>0</v>
      </c>
      <c r="R411" s="306"/>
      <c r="S411" s="306"/>
      <c r="T411" s="306"/>
      <c r="U411" s="306"/>
      <c r="V411" s="30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G411" s="46"/>
      <c r="DH411" s="46"/>
      <c r="DI411" s="46"/>
      <c r="DJ411" s="46"/>
      <c r="DK411" s="46"/>
      <c r="DL411" s="46"/>
      <c r="DM411" s="46"/>
      <c r="DN411" s="46"/>
      <c r="DO411" s="46"/>
      <c r="DP411" s="46"/>
      <c r="DQ411" s="46"/>
      <c r="DR411" s="46"/>
      <c r="DS411" s="46"/>
      <c r="DT411" s="46"/>
      <c r="DU411" s="46"/>
      <c r="DV411" s="46"/>
      <c r="DW411" s="46"/>
      <c r="DX411" s="46"/>
      <c r="DY411" s="46"/>
      <c r="DZ411" s="46"/>
      <c r="EA411" s="46"/>
      <c r="EB411" s="46"/>
      <c r="EC411" s="46"/>
      <c r="ED411" s="46"/>
      <c r="EE411" s="46"/>
      <c r="EF411" s="46"/>
      <c r="EG411" s="46"/>
      <c r="EH411" s="46"/>
      <c r="EI411" s="46"/>
      <c r="EJ411" s="46"/>
      <c r="EK411" s="46"/>
      <c r="EL411" s="46"/>
      <c r="EM411" s="46"/>
      <c r="EN411" s="46"/>
      <c r="EO411" s="46"/>
      <c r="EP411" s="46"/>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row>
    <row r="412" spans="3:206" ht="130.5" customHeight="1" thickBot="1" x14ac:dyDescent="0.5">
      <c r="G412" s="108" t="s">
        <v>333</v>
      </c>
      <c r="H412" s="16">
        <f>BX404</f>
        <v>0</v>
      </c>
      <c r="I412" s="306"/>
      <c r="J412" s="306"/>
      <c r="K412" s="306"/>
      <c r="L412" s="306"/>
      <c r="M412" s="306"/>
      <c r="P412" s="108" t="s">
        <v>333</v>
      </c>
      <c r="Q412" s="16">
        <f>DT404</f>
        <v>0</v>
      </c>
      <c r="R412" s="306"/>
      <c r="S412" s="306"/>
      <c r="T412" s="306"/>
      <c r="U412" s="306"/>
      <c r="V412" s="30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c r="DM412" s="46"/>
      <c r="DN412" s="46"/>
      <c r="DO412" s="46"/>
      <c r="DP412" s="46"/>
      <c r="DQ412" s="46"/>
      <c r="DR412" s="46"/>
      <c r="DS412" s="46"/>
      <c r="DT412" s="46"/>
      <c r="DU412" s="46"/>
      <c r="DV412" s="46"/>
      <c r="DW412" s="46"/>
      <c r="DX412" s="46"/>
      <c r="DY412" s="46"/>
      <c r="DZ412" s="46"/>
      <c r="EA412" s="46"/>
      <c r="EB412" s="46"/>
      <c r="EC412" s="46"/>
      <c r="ED412" s="46"/>
      <c r="EE412" s="46"/>
      <c r="EF412" s="46"/>
      <c r="EG412" s="46"/>
      <c r="EH412" s="46"/>
      <c r="EI412" s="46"/>
      <c r="EJ412" s="46"/>
      <c r="EK412" s="46"/>
      <c r="EL412" s="46"/>
      <c r="EM412" s="46"/>
      <c r="EN412" s="46"/>
      <c r="EO412" s="46"/>
      <c r="EP412" s="46"/>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row>
    <row r="413" spans="3:206" ht="130.5" customHeight="1" thickBot="1" x14ac:dyDescent="0.5">
      <c r="G413" s="108" t="s">
        <v>334</v>
      </c>
      <c r="H413" s="16">
        <f>BY404</f>
        <v>0</v>
      </c>
      <c r="I413" s="306"/>
      <c r="J413" s="306"/>
      <c r="K413" s="306"/>
      <c r="L413" s="306"/>
      <c r="M413" s="306"/>
      <c r="P413" s="108" t="s">
        <v>334</v>
      </c>
      <c r="Q413" s="16">
        <f>DU404</f>
        <v>0</v>
      </c>
      <c r="R413" s="306"/>
      <c r="S413" s="306"/>
      <c r="T413" s="306"/>
      <c r="U413" s="306"/>
      <c r="V413" s="30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c r="DP413" s="46"/>
      <c r="DQ413" s="46"/>
      <c r="DR413" s="46"/>
      <c r="DS413" s="46"/>
      <c r="DT413" s="46"/>
      <c r="DU413" s="46"/>
      <c r="DV413" s="46"/>
      <c r="DW413" s="46"/>
      <c r="DX413" s="46"/>
      <c r="DY413" s="46"/>
      <c r="DZ413" s="46"/>
      <c r="EA413" s="46"/>
      <c r="EB413" s="46"/>
      <c r="EC413" s="46"/>
      <c r="ED413" s="46"/>
      <c r="EE413" s="46"/>
      <c r="EF413" s="46"/>
      <c r="EG413" s="46"/>
      <c r="EH413" s="46"/>
      <c r="EI413" s="46"/>
      <c r="EJ413" s="46"/>
      <c r="EK413" s="46"/>
      <c r="EL413" s="46"/>
      <c r="EM413" s="46"/>
      <c r="EN413" s="46"/>
      <c r="EO413" s="46"/>
      <c r="EP413" s="46"/>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row>
    <row r="414" spans="3:206" ht="130.5" hidden="1" customHeight="1" thickBot="1" x14ac:dyDescent="0.5">
      <c r="G414" s="108" t="s">
        <v>335</v>
      </c>
      <c r="H414" s="16">
        <f>BZ404</f>
        <v>0</v>
      </c>
      <c r="I414" s="305" t="s">
        <v>336</v>
      </c>
      <c r="J414" s="305"/>
      <c r="K414" s="305"/>
      <c r="L414" s="305"/>
      <c r="M414" s="305"/>
      <c r="P414" s="108" t="s">
        <v>335</v>
      </c>
      <c r="Q414" s="16">
        <f>DV404</f>
        <v>0</v>
      </c>
      <c r="R414" s="306"/>
      <c r="S414" s="306"/>
      <c r="T414" s="306"/>
      <c r="U414" s="306"/>
      <c r="V414" s="30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G414" s="46"/>
      <c r="DH414" s="46"/>
      <c r="DI414" s="46"/>
      <c r="DJ414" s="46"/>
      <c r="DK414" s="46"/>
      <c r="DL414" s="46"/>
      <c r="DM414" s="46"/>
      <c r="DN414" s="46"/>
      <c r="DO414" s="46"/>
      <c r="DP414" s="46"/>
      <c r="DQ414" s="46"/>
      <c r="DR414" s="46"/>
      <c r="DS414" s="46"/>
      <c r="DT414" s="46"/>
      <c r="DU414" s="46"/>
      <c r="DV414" s="46"/>
      <c r="DW414" s="46"/>
      <c r="DX414" s="46"/>
      <c r="DY414" s="46"/>
      <c r="DZ414" s="46"/>
      <c r="EA414" s="46"/>
      <c r="EB414" s="46"/>
      <c r="EC414" s="46"/>
      <c r="ED414" s="46"/>
      <c r="EE414" s="46"/>
      <c r="EF414" s="46"/>
      <c r="EG414" s="46"/>
      <c r="EH414" s="46"/>
      <c r="EI414" s="46"/>
      <c r="EJ414" s="46"/>
      <c r="EK414" s="46"/>
      <c r="EL414" s="46"/>
      <c r="EM414" s="46"/>
      <c r="EN414" s="46"/>
      <c r="EO414" s="46"/>
      <c r="EP414" s="46"/>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row>
    <row r="415" spans="3:206" ht="18.5" x14ac:dyDescent="0.45">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G415" s="46"/>
      <c r="DH415" s="46"/>
      <c r="DI415" s="46"/>
      <c r="DJ415" s="46"/>
      <c r="DK415" s="46"/>
      <c r="DL415" s="46"/>
      <c r="DM415" s="46"/>
      <c r="DN415" s="46"/>
      <c r="DO415" s="46"/>
      <c r="DP415" s="46"/>
      <c r="DQ415" s="46"/>
      <c r="DR415" s="46"/>
      <c r="DS415" s="46"/>
      <c r="DT415" s="46"/>
      <c r="DU415" s="46"/>
      <c r="DV415" s="46"/>
      <c r="DW415" s="46"/>
      <c r="DX415" s="46"/>
      <c r="DY415" s="46"/>
      <c r="DZ415" s="46"/>
      <c r="EA415" s="46"/>
      <c r="EB415" s="46"/>
      <c r="EC415" s="46"/>
      <c r="ED415" s="46"/>
      <c r="EE415" s="46"/>
      <c r="EF415" s="46"/>
      <c r="EG415" s="46"/>
      <c r="EH415" s="46"/>
      <c r="EI415" s="46"/>
      <c r="EJ415" s="46"/>
      <c r="EK415" s="46"/>
      <c r="EL415" s="46"/>
      <c r="EM415" s="46"/>
      <c r="EN415" s="46"/>
      <c r="EO415" s="46"/>
      <c r="EP415" s="46"/>
      <c r="EQ415" s="46"/>
      <c r="ER415" s="46"/>
      <c r="ES415" s="46"/>
      <c r="ET415" s="46"/>
      <c r="EU415" s="46"/>
      <c r="EV415" s="46"/>
      <c r="EW415" s="46"/>
      <c r="EX415" s="46"/>
      <c r="EY415" s="46"/>
      <c r="EZ415" s="46"/>
      <c r="FA415" s="46"/>
      <c r="FB415" s="46"/>
      <c r="FC415" s="46"/>
      <c r="FD415" s="46"/>
      <c r="FE415" s="46"/>
      <c r="FF415" s="46"/>
      <c r="FG415" s="46"/>
      <c r="FH415" s="46"/>
      <c r="FI415" s="46"/>
      <c r="FJ415" s="46"/>
      <c r="FK415" s="46"/>
      <c r="FL415" s="46"/>
      <c r="FM415" s="46"/>
    </row>
    <row r="416" spans="3:206" ht="18.5" x14ac:dyDescent="0.45">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G416" s="46"/>
      <c r="DH416" s="46"/>
      <c r="DI416" s="46"/>
      <c r="DJ416" s="46"/>
      <c r="DK416" s="46"/>
      <c r="DL416" s="46"/>
      <c r="DM416" s="46"/>
      <c r="DN416" s="46"/>
      <c r="DO416" s="46"/>
      <c r="DP416" s="46"/>
      <c r="DQ416" s="46"/>
      <c r="DR416" s="46"/>
      <c r="DS416" s="46"/>
      <c r="DT416" s="46"/>
      <c r="DU416" s="46"/>
      <c r="DV416" s="46"/>
      <c r="DW416" s="46"/>
      <c r="DX416" s="46"/>
      <c r="DY416" s="46"/>
      <c r="DZ416" s="46"/>
      <c r="EA416" s="46"/>
      <c r="EB416" s="46"/>
      <c r="EC416" s="46"/>
      <c r="ED416" s="46"/>
      <c r="EE416" s="46"/>
      <c r="EF416" s="46"/>
      <c r="EG416" s="46"/>
      <c r="EH416" s="46"/>
      <c r="EI416" s="46"/>
      <c r="EJ416" s="46"/>
      <c r="EK416" s="46"/>
      <c r="EL416" s="46"/>
      <c r="EM416" s="46"/>
      <c r="EN416" s="46"/>
      <c r="EO416" s="46"/>
      <c r="EP416" s="46"/>
      <c r="EQ416" s="46"/>
      <c r="ER416" s="46"/>
      <c r="ES416" s="46"/>
      <c r="ET416" s="46"/>
      <c r="EU416" s="46"/>
      <c r="EV416" s="46"/>
      <c r="EW416" s="46"/>
      <c r="EX416" s="46"/>
      <c r="EY416" s="46"/>
      <c r="EZ416" s="46"/>
      <c r="FA416" s="46"/>
      <c r="FB416" s="46"/>
      <c r="FC416" s="46"/>
      <c r="FD416" s="46"/>
      <c r="FE416" s="46"/>
      <c r="FF416" s="46"/>
      <c r="FG416" s="46"/>
      <c r="FH416" s="46"/>
      <c r="FI416" s="46"/>
      <c r="FJ416" s="46"/>
      <c r="FK416" s="46"/>
      <c r="FL416" s="46"/>
      <c r="FM416" s="46"/>
    </row>
    <row r="417" spans="3:206" ht="21.75" customHeight="1" thickBot="1" x14ac:dyDescent="0.5">
      <c r="C417" s="216" t="s">
        <v>367</v>
      </c>
      <c r="D417" s="242"/>
      <c r="E417" s="242"/>
      <c r="F417" s="237"/>
      <c r="G417" s="219" t="s">
        <v>367</v>
      </c>
      <c r="H417" s="475"/>
      <c r="I417" s="480"/>
      <c r="J417" s="480"/>
      <c r="K417" s="376" t="s">
        <v>236</v>
      </c>
      <c r="L417" s="376"/>
      <c r="M417" s="477"/>
      <c r="N417" s="385" t="s">
        <v>86</v>
      </c>
      <c r="P417" s="224" t="s">
        <v>367</v>
      </c>
      <c r="Q417" s="226"/>
      <c r="R417" s="226"/>
      <c r="S417" s="226"/>
      <c r="T417" s="226"/>
      <c r="U417" s="226"/>
      <c r="V417" s="226"/>
      <c r="W417" s="399" t="s">
        <v>86</v>
      </c>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c r="CU417" s="46"/>
      <c r="CV417" s="46"/>
      <c r="CW417" s="46"/>
      <c r="CX417" s="46"/>
      <c r="CY417" s="46"/>
      <c r="CZ417" s="46"/>
      <c r="DA417" s="46"/>
      <c r="DB417" s="46"/>
      <c r="DC417" s="46"/>
      <c r="DD417" s="46"/>
      <c r="DE417" s="46"/>
      <c r="DF417" s="46"/>
      <c r="DG417" s="46"/>
      <c r="DH417" s="46"/>
      <c r="DI417" s="46"/>
      <c r="DJ417" s="46"/>
      <c r="DK417" s="46"/>
      <c r="DL417" s="46"/>
      <c r="DM417" s="46"/>
      <c r="DN417" s="46"/>
      <c r="DO417" s="46"/>
      <c r="DP417" s="46"/>
      <c r="DQ417" s="46"/>
      <c r="DR417" s="46"/>
      <c r="DS417" s="46"/>
      <c r="DT417" s="46"/>
      <c r="DU417" s="46"/>
      <c r="DV417" s="46"/>
      <c r="DW417" s="46"/>
      <c r="DX417" s="46"/>
      <c r="DY417" s="46"/>
      <c r="DZ417" s="46"/>
      <c r="EA417" s="46"/>
      <c r="EB417" s="46"/>
      <c r="EC417" s="46"/>
      <c r="ED417" s="46"/>
      <c r="EE417" s="46"/>
      <c r="EF417" s="46"/>
      <c r="EG417" s="46"/>
      <c r="EH417" s="46"/>
      <c r="EI417" s="46"/>
      <c r="EJ417" s="46"/>
      <c r="EK417" s="46"/>
      <c r="EL417" s="46"/>
      <c r="EM417" s="46"/>
      <c r="EN417" s="46"/>
      <c r="EO417" s="46"/>
      <c r="EP417" s="46"/>
      <c r="EQ417" s="46"/>
      <c r="ER417" s="46"/>
      <c r="ES417" s="46"/>
      <c r="ET417" s="46"/>
      <c r="EU417" s="46"/>
      <c r="EV417" s="46"/>
      <c r="EW417" s="46"/>
      <c r="EX417" s="46"/>
      <c r="EY417" s="46"/>
      <c r="EZ417" s="46"/>
      <c r="FA417" s="46"/>
      <c r="FB417" s="46"/>
      <c r="FC417" s="46"/>
      <c r="FD417" s="46"/>
      <c r="FE417" s="46"/>
      <c r="FF417" s="46"/>
      <c r="FG417" s="46"/>
      <c r="FH417" s="46"/>
      <c r="FI417" s="46"/>
      <c r="FJ417" s="46"/>
      <c r="FK417" s="46"/>
      <c r="FL417" s="46"/>
      <c r="FM417" s="46"/>
    </row>
    <row r="418" spans="3:206" ht="37.5" thickBot="1" x14ac:dyDescent="0.5">
      <c r="C418" s="243"/>
      <c r="D418" s="218"/>
      <c r="E418" s="218"/>
      <c r="F418" s="215"/>
      <c r="G418" s="230"/>
      <c r="H418" s="231"/>
      <c r="I418" s="233"/>
      <c r="J418" s="376"/>
      <c r="K418" s="376"/>
      <c r="L418" s="377"/>
      <c r="M418" s="377"/>
      <c r="N418" s="385"/>
      <c r="P418" s="225" t="s">
        <v>267</v>
      </c>
      <c r="Q418" s="226"/>
      <c r="R418" s="331" t="s">
        <v>266</v>
      </c>
      <c r="S418" s="331"/>
      <c r="T418" s="331"/>
      <c r="U418" s="332"/>
      <c r="V418" s="244" t="s">
        <v>4</v>
      </c>
      <c r="W418" s="399"/>
      <c r="Y418" s="178" t="str">
        <f>C417</f>
        <v xml:space="preserve">Plan of Action 23: </v>
      </c>
      <c r="Z418" s="185" t="s">
        <v>271</v>
      </c>
      <c r="AA418" s="185" t="s">
        <v>272</v>
      </c>
      <c r="AB418" s="185" t="s">
        <v>273</v>
      </c>
      <c r="AC418" s="185" t="s">
        <v>274</v>
      </c>
      <c r="AD418" s="185" t="s">
        <v>275</v>
      </c>
      <c r="AE418" s="186" t="s">
        <v>276</v>
      </c>
      <c r="AF418" s="186" t="s">
        <v>277</v>
      </c>
      <c r="AG418" s="186" t="s">
        <v>278</v>
      </c>
      <c r="AH418" s="186" t="s">
        <v>279</v>
      </c>
      <c r="AI418" s="186" t="s">
        <v>280</v>
      </c>
      <c r="AJ418" s="186" t="s">
        <v>281</v>
      </c>
      <c r="AK418" s="186" t="s">
        <v>282</v>
      </c>
      <c r="AL418" s="186" t="s">
        <v>283</v>
      </c>
      <c r="AM418" s="186" t="s">
        <v>284</v>
      </c>
      <c r="AN418" s="186" t="s">
        <v>285</v>
      </c>
      <c r="AO418" s="186" t="s">
        <v>286</v>
      </c>
      <c r="AP418" s="187" t="s">
        <v>287</v>
      </c>
      <c r="AQ418" s="187" t="s">
        <v>288</v>
      </c>
      <c r="AR418" s="187" t="s">
        <v>289</v>
      </c>
      <c r="AS418" s="187" t="s">
        <v>290</v>
      </c>
      <c r="AT418" s="187" t="s">
        <v>291</v>
      </c>
      <c r="AU418" s="187" t="s">
        <v>292</v>
      </c>
      <c r="AV418" s="187" t="s">
        <v>293</v>
      </c>
      <c r="AW418" s="187" t="s">
        <v>294</v>
      </c>
      <c r="AX418" s="187" t="s">
        <v>295</v>
      </c>
      <c r="AY418" s="187" t="s">
        <v>296</v>
      </c>
      <c r="AZ418" s="187" t="s">
        <v>297</v>
      </c>
      <c r="BA418" s="187" t="s">
        <v>298</v>
      </c>
      <c r="BB418" s="187" t="s">
        <v>299</v>
      </c>
      <c r="BC418" s="187" t="s">
        <v>300</v>
      </c>
      <c r="BD418" s="187" t="s">
        <v>301</v>
      </c>
      <c r="BE418" s="187" t="s">
        <v>302</v>
      </c>
      <c r="BF418" s="187" t="s">
        <v>303</v>
      </c>
      <c r="BG418" s="187" t="s">
        <v>304</v>
      </c>
      <c r="BH418" s="187" t="s">
        <v>305</v>
      </c>
      <c r="BI418" s="187" t="s">
        <v>306</v>
      </c>
      <c r="BJ418" s="187" t="s">
        <v>307</v>
      </c>
      <c r="BK418" s="188" t="s">
        <v>308</v>
      </c>
      <c r="BL418" s="188" t="s">
        <v>309</v>
      </c>
      <c r="BM418" s="188" t="s">
        <v>310</v>
      </c>
      <c r="BN418" s="188" t="s">
        <v>311</v>
      </c>
      <c r="BO418" s="188" t="s">
        <v>312</v>
      </c>
      <c r="BP418" s="188" t="s">
        <v>313</v>
      </c>
      <c r="BQ418" s="188" t="s">
        <v>314</v>
      </c>
      <c r="BR418" s="188" t="s">
        <v>315</v>
      </c>
      <c r="BS418" s="188" t="s">
        <v>316</v>
      </c>
      <c r="BT418" s="188" t="s">
        <v>317</v>
      </c>
      <c r="BU418" s="188" t="s">
        <v>318</v>
      </c>
      <c r="BV418" s="46"/>
      <c r="BW418" s="46"/>
      <c r="BX418" s="46"/>
      <c r="BY418" s="46"/>
      <c r="BZ418" s="46"/>
      <c r="CA418" s="46"/>
      <c r="CB418" s="46"/>
      <c r="CC418" s="46"/>
      <c r="CD418" s="46"/>
      <c r="CE418" s="46"/>
      <c r="CF418" s="46"/>
      <c r="CG418" s="46"/>
      <c r="CH418" s="46"/>
      <c r="CI418" s="46"/>
      <c r="CJ418" s="46"/>
      <c r="CK418" s="46"/>
      <c r="CL418" s="46"/>
      <c r="CM418" s="46"/>
      <c r="CN418" s="46"/>
      <c r="CO418" s="46"/>
      <c r="CP418" s="46"/>
      <c r="CQ418" s="46"/>
      <c r="CR418" s="46"/>
      <c r="CS418" s="46"/>
      <c r="CT418" s="46"/>
      <c r="CU418" s="46"/>
      <c r="CV418" s="46"/>
      <c r="CW418" s="46"/>
      <c r="CX418" s="46"/>
      <c r="CY418" s="46"/>
      <c r="CZ418" s="46"/>
      <c r="DA418" s="46"/>
      <c r="DB418" s="46"/>
      <c r="DC418" s="46"/>
      <c r="DD418" s="46"/>
      <c r="DE418" s="46"/>
      <c r="DF418" s="46"/>
      <c r="DG418" s="46"/>
      <c r="DH418" s="46"/>
      <c r="DI418" s="46"/>
      <c r="DJ418" s="46"/>
      <c r="DK418" s="46"/>
      <c r="DL418" s="46"/>
      <c r="DM418" s="46"/>
      <c r="DN418" s="46"/>
      <c r="DO418" s="46"/>
      <c r="DP418" s="46"/>
      <c r="DQ418" s="46"/>
      <c r="DR418" s="46"/>
      <c r="DS418" s="46"/>
      <c r="DT418" s="46"/>
      <c r="DU418" s="46"/>
      <c r="DV418" s="46"/>
      <c r="DW418" s="46"/>
      <c r="DX418" s="46"/>
      <c r="DY418" s="46"/>
      <c r="DZ418" s="46"/>
      <c r="EA418" s="46"/>
      <c r="EB418" s="46"/>
      <c r="EC418" s="46"/>
      <c r="ED418" s="46"/>
      <c r="EE418" s="46"/>
      <c r="EF418" s="46"/>
      <c r="EG418" s="46"/>
      <c r="EH418" s="46"/>
      <c r="EI418" s="46"/>
      <c r="EJ418" s="46"/>
      <c r="EK418" s="46"/>
      <c r="EL418" s="46"/>
      <c r="EM418" s="46"/>
      <c r="EN418" s="46"/>
      <c r="EO418" s="46"/>
      <c r="EP418" s="46"/>
      <c r="EQ418" s="46"/>
      <c r="ER418" s="46"/>
      <c r="ES418" s="46"/>
      <c r="ET418" s="46"/>
      <c r="EU418" s="46"/>
      <c r="EV418" s="46"/>
      <c r="EW418" s="46"/>
      <c r="EX418" s="46"/>
      <c r="EY418" s="46"/>
      <c r="EZ418" s="46"/>
      <c r="FA418" s="46"/>
      <c r="FB418" s="46"/>
      <c r="FC418" s="46"/>
      <c r="FD418" s="46"/>
      <c r="FE418" s="46"/>
      <c r="FF418" s="46"/>
      <c r="FG418" s="46"/>
      <c r="FH418" s="46"/>
      <c r="FI418" s="46"/>
      <c r="FJ418" s="46"/>
      <c r="FK418" s="46"/>
      <c r="FL418" s="46"/>
      <c r="FM418" s="46"/>
    </row>
    <row r="419" spans="3:206" ht="22.5" customHeight="1" thickBot="1" x14ac:dyDescent="0.5">
      <c r="C419" s="239" t="s">
        <v>364</v>
      </c>
      <c r="D419" s="218"/>
      <c r="E419" s="23"/>
      <c r="G419" s="232"/>
      <c r="H419" s="233"/>
      <c r="I419" s="234"/>
      <c r="J419" s="374" t="s">
        <v>270</v>
      </c>
      <c r="K419" s="373"/>
      <c r="L419" s="318" t="s">
        <v>4</v>
      </c>
      <c r="M419" s="319"/>
      <c r="N419" s="385"/>
      <c r="P419" s="328" t="s">
        <v>269</v>
      </c>
      <c r="Q419" s="329"/>
      <c r="R419" s="34"/>
      <c r="S419" s="330" t="s">
        <v>270</v>
      </c>
      <c r="T419" s="329"/>
      <c r="U419" s="318" t="s">
        <v>4</v>
      </c>
      <c r="V419" s="319"/>
      <c r="W419" s="399"/>
      <c r="X419" s="56"/>
      <c r="Y419" s="221" t="s">
        <v>740</v>
      </c>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5" t="s">
        <v>271</v>
      </c>
      <c r="BW419" s="185" t="s">
        <v>272</v>
      </c>
      <c r="BX419" s="185" t="s">
        <v>273</v>
      </c>
      <c r="BY419" s="185" t="s">
        <v>274</v>
      </c>
      <c r="BZ419" s="185" t="s">
        <v>275</v>
      </c>
      <c r="CA419" s="186" t="s">
        <v>276</v>
      </c>
      <c r="CB419" s="186" t="s">
        <v>277</v>
      </c>
      <c r="CC419" s="186" t="s">
        <v>278</v>
      </c>
      <c r="CD419" s="186" t="s">
        <v>279</v>
      </c>
      <c r="CE419" s="186" t="s">
        <v>280</v>
      </c>
      <c r="CF419" s="186" t="s">
        <v>281</v>
      </c>
      <c r="CG419" s="186" t="s">
        <v>282</v>
      </c>
      <c r="CH419" s="186" t="s">
        <v>283</v>
      </c>
      <c r="CI419" s="186" t="s">
        <v>284</v>
      </c>
      <c r="CJ419" s="186" t="s">
        <v>285</v>
      </c>
      <c r="CK419" s="186" t="s">
        <v>286</v>
      </c>
      <c r="CL419" s="187" t="s">
        <v>287</v>
      </c>
      <c r="CM419" s="187" t="s">
        <v>288</v>
      </c>
      <c r="CN419" s="187" t="s">
        <v>289</v>
      </c>
      <c r="CO419" s="187" t="s">
        <v>290</v>
      </c>
      <c r="CP419" s="187" t="s">
        <v>291</v>
      </c>
      <c r="CQ419" s="187" t="s">
        <v>292</v>
      </c>
      <c r="CR419" s="187" t="s">
        <v>293</v>
      </c>
      <c r="CS419" s="187" t="s">
        <v>294</v>
      </c>
      <c r="CT419" s="187" t="s">
        <v>295</v>
      </c>
      <c r="CU419" s="187" t="s">
        <v>296</v>
      </c>
      <c r="CV419" s="187" t="s">
        <v>297</v>
      </c>
      <c r="CW419" s="187" t="s">
        <v>298</v>
      </c>
      <c r="CX419" s="187" t="s">
        <v>299</v>
      </c>
      <c r="CY419" s="187" t="s">
        <v>300</v>
      </c>
      <c r="CZ419" s="187" t="s">
        <v>301</v>
      </c>
      <c r="DA419" s="187" t="s">
        <v>302</v>
      </c>
      <c r="DB419" s="187" t="s">
        <v>303</v>
      </c>
      <c r="DC419" s="187" t="s">
        <v>304</v>
      </c>
      <c r="DD419" s="187" t="s">
        <v>305</v>
      </c>
      <c r="DE419" s="187" t="s">
        <v>306</v>
      </c>
      <c r="DF419" s="187" t="s">
        <v>307</v>
      </c>
      <c r="DG419" s="188" t="s">
        <v>308</v>
      </c>
      <c r="DH419" s="188" t="s">
        <v>309</v>
      </c>
      <c r="DI419" s="188" t="s">
        <v>310</v>
      </c>
      <c r="DJ419" s="188" t="s">
        <v>311</v>
      </c>
      <c r="DK419" s="188" t="s">
        <v>312</v>
      </c>
      <c r="DL419" s="188" t="s">
        <v>313</v>
      </c>
      <c r="DM419" s="188" t="s">
        <v>314</v>
      </c>
      <c r="DN419" s="188" t="s">
        <v>315</v>
      </c>
      <c r="DO419" s="188" t="s">
        <v>316</v>
      </c>
      <c r="DP419" s="188" t="s">
        <v>317</v>
      </c>
      <c r="DQ419" s="188" t="s">
        <v>318</v>
      </c>
      <c r="DR419" s="185" t="s">
        <v>271</v>
      </c>
      <c r="DS419" s="185" t="s">
        <v>272</v>
      </c>
      <c r="DT419" s="185" t="s">
        <v>273</v>
      </c>
      <c r="DU419" s="185" t="s">
        <v>274</v>
      </c>
      <c r="DV419" s="185" t="s">
        <v>275</v>
      </c>
      <c r="DW419" s="186" t="s">
        <v>276</v>
      </c>
      <c r="DX419" s="186" t="s">
        <v>277</v>
      </c>
      <c r="DY419" s="186" t="s">
        <v>278</v>
      </c>
      <c r="DZ419" s="186" t="s">
        <v>279</v>
      </c>
      <c r="EA419" s="186" t="s">
        <v>280</v>
      </c>
      <c r="EB419" s="186" t="s">
        <v>281</v>
      </c>
      <c r="EC419" s="186" t="s">
        <v>282</v>
      </c>
      <c r="ED419" s="186" t="s">
        <v>283</v>
      </c>
      <c r="EE419" s="186" t="s">
        <v>284</v>
      </c>
      <c r="EF419" s="186" t="s">
        <v>285</v>
      </c>
      <c r="EG419" s="186" t="s">
        <v>286</v>
      </c>
      <c r="EH419" s="187" t="s">
        <v>287</v>
      </c>
      <c r="EI419" s="187" t="s">
        <v>288</v>
      </c>
      <c r="EJ419" s="187" t="s">
        <v>289</v>
      </c>
      <c r="EK419" s="187" t="s">
        <v>290</v>
      </c>
      <c r="EL419" s="187" t="s">
        <v>291</v>
      </c>
      <c r="EM419" s="187" t="s">
        <v>292</v>
      </c>
      <c r="EN419" s="187" t="s">
        <v>293</v>
      </c>
      <c r="EO419" s="187" t="s">
        <v>294</v>
      </c>
      <c r="EP419" s="187" t="s">
        <v>295</v>
      </c>
      <c r="EQ419" s="187" t="s">
        <v>296</v>
      </c>
      <c r="ER419" s="187" t="s">
        <v>297</v>
      </c>
      <c r="ES419" s="187" t="s">
        <v>298</v>
      </c>
      <c r="ET419" s="187" t="s">
        <v>299</v>
      </c>
      <c r="EU419" s="187" t="s">
        <v>300</v>
      </c>
      <c r="EV419" s="187" t="s">
        <v>301</v>
      </c>
      <c r="EW419" s="187" t="s">
        <v>302</v>
      </c>
      <c r="EX419" s="187" t="s">
        <v>303</v>
      </c>
      <c r="EY419" s="187" t="s">
        <v>304</v>
      </c>
      <c r="EZ419" s="187" t="s">
        <v>305</v>
      </c>
      <c r="FA419" s="187" t="s">
        <v>306</v>
      </c>
      <c r="FB419" s="187" t="s">
        <v>307</v>
      </c>
      <c r="FC419" s="188" t="s">
        <v>308</v>
      </c>
      <c r="FD419" s="188" t="s">
        <v>309</v>
      </c>
      <c r="FE419" s="188" t="s">
        <v>310</v>
      </c>
      <c r="FF419" s="188" t="s">
        <v>311</v>
      </c>
      <c r="FG419" s="188" t="s">
        <v>312</v>
      </c>
      <c r="FH419" s="188" t="s">
        <v>313</v>
      </c>
      <c r="FI419" s="188" t="s">
        <v>314</v>
      </c>
      <c r="FJ419" s="188" t="s">
        <v>315</v>
      </c>
      <c r="FK419" s="188" t="s">
        <v>316</v>
      </c>
      <c r="FL419" s="188" t="s">
        <v>317</v>
      </c>
      <c r="FM419" s="188" t="s">
        <v>318</v>
      </c>
    </row>
    <row r="420" spans="3:206" ht="22.5" customHeight="1" thickBot="1" x14ac:dyDescent="0.5">
      <c r="C420" s="239" t="s">
        <v>319</v>
      </c>
      <c r="D420" s="218"/>
      <c r="E420" s="23"/>
      <c r="G420" s="232"/>
      <c r="H420" s="233"/>
      <c r="I420" s="234"/>
      <c r="J420" s="372" t="s">
        <v>321</v>
      </c>
      <c r="K420" s="372"/>
      <c r="L420" s="373"/>
      <c r="M420" s="45" t="s">
        <v>4</v>
      </c>
      <c r="N420" s="385"/>
      <c r="P420" s="328" t="s">
        <v>320</v>
      </c>
      <c r="Q420" s="329"/>
      <c r="R420" s="34"/>
      <c r="S420" s="330" t="s">
        <v>321</v>
      </c>
      <c r="T420" s="328"/>
      <c r="U420" s="329"/>
      <c r="V420" s="45" t="s">
        <v>4</v>
      </c>
      <c r="W420" s="399"/>
      <c r="X420" s="57"/>
      <c r="Y420" s="222" t="s">
        <v>741</v>
      </c>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c r="BW420" s="181"/>
      <c r="BX420" s="181"/>
      <c r="BY420" s="181"/>
      <c r="BZ420" s="181"/>
      <c r="CA420" s="181"/>
      <c r="CB420" s="181"/>
      <c r="CC420" s="181"/>
      <c r="CD420" s="181"/>
      <c r="CE420" s="181"/>
      <c r="CF420" s="181"/>
      <c r="CG420" s="181"/>
      <c r="CH420" s="181"/>
      <c r="CI420" s="181"/>
      <c r="CJ420" s="181"/>
      <c r="CK420" s="181"/>
      <c r="CL420" s="181"/>
      <c r="CM420" s="181"/>
      <c r="CN420" s="181"/>
      <c r="CO420" s="181"/>
      <c r="CP420" s="181"/>
      <c r="CQ420" s="181"/>
      <c r="CR420" s="181"/>
      <c r="CS420" s="181"/>
      <c r="CT420" s="181"/>
      <c r="CU420" s="181"/>
      <c r="CV420" s="181"/>
      <c r="CW420" s="181"/>
      <c r="CX420" s="181"/>
      <c r="CY420" s="181"/>
      <c r="CZ420" s="181"/>
      <c r="DA420" s="181"/>
      <c r="DB420" s="181"/>
      <c r="DC420" s="181"/>
      <c r="DD420" s="181"/>
      <c r="DE420" s="181"/>
      <c r="DF420" s="181"/>
      <c r="DG420" s="181"/>
      <c r="DH420" s="181"/>
      <c r="DI420" s="181"/>
      <c r="DJ420" s="181"/>
      <c r="DK420" s="181"/>
      <c r="DL420" s="181"/>
      <c r="DM420" s="181"/>
      <c r="DN420" s="181"/>
      <c r="DO420" s="181"/>
      <c r="DP420" s="181"/>
      <c r="DQ420" s="181"/>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c r="FN420">
        <f>'Coversheet'!$D$13</f>
        <v>0</v>
      </c>
      <c r="FO420">
        <f>'Coversheet'!$D$14</f>
        <v>0</v>
      </c>
      <c r="FP420">
        <f>'Coversheet'!$D$12</f>
        <v>0</v>
      </c>
      <c r="FQ420" t="str">
        <f>'Coversheet'!$D$15</f>
        <v>Select</v>
      </c>
      <c r="FR420" t="str">
        <f>$E$29</f>
        <v>AFRPS Development</v>
      </c>
      <c r="FS420" s="9">
        <f>E419</f>
        <v>0</v>
      </c>
      <c r="FT420" s="9">
        <f>E420</f>
        <v>0</v>
      </c>
      <c r="FU420" s="37" t="str">
        <f>C422</f>
        <v>[Replace bracketed text with your response]</v>
      </c>
      <c r="FV420" s="37" t="s">
        <v>322</v>
      </c>
      <c r="FW420" s="37"/>
      <c r="FX420" s="37" t="s">
        <v>322</v>
      </c>
      <c r="FY420" s="37" t="s">
        <v>322</v>
      </c>
      <c r="FZ420" s="37" t="s">
        <v>322</v>
      </c>
      <c r="GA420" s="9">
        <f>I419</f>
        <v>0</v>
      </c>
      <c r="GB420" s="9">
        <f>I420</f>
        <v>0</v>
      </c>
      <c r="GC420" t="str">
        <f>L419</f>
        <v>Select</v>
      </c>
      <c r="GD420" s="43" t="str">
        <f>M420</f>
        <v>Select</v>
      </c>
      <c r="GE420" t="str">
        <f>G422</f>
        <v>[Replace bracketed text with your response]</v>
      </c>
      <c r="GF420">
        <f>I426</f>
        <v>0</v>
      </c>
      <c r="GG420">
        <f>I427</f>
        <v>0</v>
      </c>
      <c r="GH420">
        <f>I428</f>
        <v>0</v>
      </c>
      <c r="GI420">
        <f>I429</f>
        <v>0</v>
      </c>
      <c r="GJ420" t="str">
        <f>I430</f>
        <v>N/A</v>
      </c>
      <c r="GK420">
        <f>N422</f>
        <v>0</v>
      </c>
      <c r="GL420" s="9">
        <f>R419</f>
        <v>0</v>
      </c>
      <c r="GM420" s="9">
        <f>R420</f>
        <v>0</v>
      </c>
      <c r="GN420" t="str">
        <f>U419</f>
        <v>Select</v>
      </c>
      <c r="GO420" t="str">
        <f>V420</f>
        <v>Select</v>
      </c>
      <c r="GP420" t="str">
        <f>P422</f>
        <v>[If this Plan of Action was reported as complete at your Mid-Year Progress report and no additional updates are needed please skip the Annual Response Section. Otherwise, complete the fields above and replace bracketed text with your progress report response]</v>
      </c>
      <c r="GQ420">
        <f>R426</f>
        <v>0</v>
      </c>
      <c r="GR420">
        <f>R427</f>
        <v>0</v>
      </c>
      <c r="GS420">
        <f>R428</f>
        <v>0</v>
      </c>
      <c r="GT420">
        <f>R429</f>
        <v>0</v>
      </c>
      <c r="GU420">
        <f>R430</f>
        <v>0</v>
      </c>
      <c r="GV420">
        <f>W422</f>
        <v>0</v>
      </c>
      <c r="GX420">
        <v>23</v>
      </c>
    </row>
    <row r="421" spans="3:206" ht="21" customHeight="1" thickBot="1" x14ac:dyDescent="0.5">
      <c r="C421" s="371" t="s">
        <v>365</v>
      </c>
      <c r="D421" s="371"/>
      <c r="E421" s="371"/>
      <c r="G421" s="235" t="s">
        <v>324</v>
      </c>
      <c r="H421" s="233"/>
      <c r="I421" s="233"/>
      <c r="J421" s="233"/>
      <c r="K421" s="233"/>
      <c r="L421" s="233"/>
      <c r="M421" s="233"/>
      <c r="N421" s="386"/>
      <c r="P421" s="227" t="s">
        <v>325</v>
      </c>
      <c r="Q421" s="227"/>
      <c r="R421" s="227"/>
      <c r="S421" s="227"/>
      <c r="T421" s="227"/>
      <c r="U421" s="227"/>
      <c r="V421" s="227"/>
      <c r="W421" s="400"/>
      <c r="X421" s="58"/>
      <c r="Y421" s="223" t="s">
        <v>742</v>
      </c>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G421" s="46"/>
      <c r="DH421" s="46"/>
      <c r="DI421" s="46"/>
      <c r="DJ421" s="46"/>
      <c r="DK421" s="46"/>
      <c r="DL421" s="46"/>
      <c r="DM421" s="46"/>
      <c r="DN421" s="46"/>
      <c r="DO421" s="46"/>
      <c r="DP421" s="46"/>
      <c r="DQ421" s="46"/>
      <c r="DR421" s="46"/>
      <c r="DS421" s="46"/>
      <c r="DT421" s="46"/>
      <c r="DU421" s="46"/>
      <c r="DV421" s="46"/>
      <c r="DW421" s="46"/>
      <c r="DX421" s="46"/>
      <c r="DY421" s="46"/>
      <c r="DZ421" s="46"/>
      <c r="EA421" s="46"/>
      <c r="EB421" s="46"/>
      <c r="EC421" s="46"/>
      <c r="ED421" s="46"/>
      <c r="EE421" s="46"/>
      <c r="EF421" s="46"/>
      <c r="EG421" s="46"/>
      <c r="EH421" s="46"/>
      <c r="EI421" s="46"/>
      <c r="EJ421" s="46"/>
      <c r="EK421" s="46"/>
      <c r="EL421" s="46"/>
      <c r="EM421" s="46"/>
      <c r="EN421" s="46"/>
      <c r="EO421" s="46"/>
      <c r="EP421" s="46"/>
      <c r="EQ421" s="46"/>
      <c r="ER421" s="46"/>
      <c r="ES421" s="46"/>
      <c r="ET421" s="46"/>
      <c r="EU421" s="46"/>
      <c r="EV421" s="46"/>
      <c r="EW421" s="46"/>
      <c r="EX421" s="46"/>
      <c r="EY421" s="46"/>
      <c r="EZ421" s="46"/>
      <c r="FA421" s="46"/>
      <c r="FB421" s="46"/>
      <c r="FC421" s="46"/>
      <c r="FD421" s="46"/>
      <c r="FE421" s="46"/>
      <c r="FF421" s="46"/>
      <c r="FG421" s="46"/>
      <c r="FH421" s="46"/>
      <c r="FI421" s="46"/>
      <c r="FJ421" s="46"/>
      <c r="FK421" s="46"/>
      <c r="FL421" s="46"/>
      <c r="FM421" s="46"/>
    </row>
    <row r="422" spans="3:206" ht="150" customHeight="1" x14ac:dyDescent="0.45">
      <c r="C422" s="333" t="s">
        <v>354</v>
      </c>
      <c r="D422" s="334"/>
      <c r="E422" s="335"/>
      <c r="G422" s="309" t="s">
        <v>354</v>
      </c>
      <c r="H422" s="366"/>
      <c r="I422" s="366"/>
      <c r="J422" s="366"/>
      <c r="K422" s="366"/>
      <c r="L422" s="366"/>
      <c r="M422" s="367"/>
      <c r="N422" s="383"/>
      <c r="P422" s="309" t="s">
        <v>326</v>
      </c>
      <c r="Q422" s="310"/>
      <c r="R422" s="310"/>
      <c r="S422" s="310"/>
      <c r="T422" s="310"/>
      <c r="U422" s="310"/>
      <c r="V422" s="311"/>
      <c r="W422" s="383"/>
      <c r="X422" s="59"/>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G422" s="46"/>
      <c r="DH422" s="46"/>
      <c r="DI422" s="46"/>
      <c r="DJ422" s="46"/>
      <c r="DK422" s="46"/>
      <c r="DL422" s="46"/>
      <c r="DM422" s="46"/>
      <c r="DN422" s="46"/>
      <c r="DO422" s="46"/>
      <c r="DP422" s="46"/>
      <c r="DQ422" s="46"/>
      <c r="DR422" s="46"/>
      <c r="DS422" s="46"/>
      <c r="DT422" s="46"/>
      <c r="DU422" s="46"/>
      <c r="DV422" s="46"/>
      <c r="DW422" s="46"/>
      <c r="DX422" s="46"/>
      <c r="DY422" s="46"/>
      <c r="DZ422" s="46"/>
      <c r="EA422" s="46"/>
      <c r="EB422" s="46"/>
      <c r="EC422" s="46"/>
      <c r="ED422" s="46"/>
      <c r="EE422" s="46"/>
      <c r="EF422" s="46"/>
      <c r="EG422" s="46"/>
      <c r="EH422" s="46"/>
      <c r="EI422" s="46"/>
      <c r="EJ422" s="46"/>
      <c r="EK422" s="46"/>
      <c r="EL422" s="46"/>
      <c r="EM422" s="46"/>
      <c r="EN422" s="46"/>
      <c r="EO422" s="46"/>
      <c r="EP422" s="46"/>
      <c r="EQ422" s="46"/>
      <c r="ER422" s="46"/>
      <c r="ES422" s="46"/>
      <c r="ET422" s="46"/>
      <c r="EU422" s="46"/>
      <c r="EV422" s="46"/>
      <c r="EW422" s="46"/>
      <c r="EX422" s="46"/>
      <c r="EY422" s="46"/>
      <c r="EZ422" s="46"/>
      <c r="FA422" s="46"/>
      <c r="FB422" s="46"/>
      <c r="FC422" s="46"/>
      <c r="FD422" s="46"/>
      <c r="FE422" s="46"/>
      <c r="FF422" s="46"/>
      <c r="FG422" s="46"/>
      <c r="FH422" s="46"/>
      <c r="FI422" s="46"/>
      <c r="FJ422" s="46"/>
      <c r="FK422" s="46"/>
      <c r="FL422" s="46"/>
      <c r="FM422" s="46"/>
    </row>
    <row r="423" spans="3:206" ht="150" customHeight="1" thickBot="1" x14ac:dyDescent="0.5">
      <c r="C423" s="336"/>
      <c r="D423" s="337"/>
      <c r="E423" s="338"/>
      <c r="G423" s="368"/>
      <c r="H423" s="369"/>
      <c r="I423" s="369"/>
      <c r="J423" s="369"/>
      <c r="K423" s="369"/>
      <c r="L423" s="369"/>
      <c r="M423" s="370"/>
      <c r="N423" s="384"/>
      <c r="P423" s="312"/>
      <c r="Q423" s="313"/>
      <c r="R423" s="313"/>
      <c r="S423" s="313"/>
      <c r="T423" s="313"/>
      <c r="U423" s="313"/>
      <c r="V423" s="314"/>
      <c r="W423" s="384"/>
      <c r="X423" s="59"/>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G423" s="46"/>
      <c r="DH423" s="46"/>
      <c r="DI423" s="46"/>
      <c r="DJ423" s="46"/>
      <c r="DK423" s="46"/>
      <c r="DL423" s="46"/>
      <c r="DM423" s="46"/>
      <c r="DN423" s="46"/>
      <c r="DO423" s="46"/>
      <c r="DP423" s="46"/>
      <c r="DQ423" s="46"/>
      <c r="DR423" s="46"/>
      <c r="DS423" s="46"/>
      <c r="DT423" s="46"/>
      <c r="DU423" s="46"/>
      <c r="DV423" s="46"/>
      <c r="DW423" s="46"/>
      <c r="DX423" s="46"/>
      <c r="DY423" s="46"/>
      <c r="DZ423" s="46"/>
      <c r="EA423" s="46"/>
      <c r="EB423" s="46"/>
      <c r="EC423" s="46"/>
      <c r="ED423" s="46"/>
      <c r="EE423" s="46"/>
      <c r="EF423" s="46"/>
      <c r="EG423" s="46"/>
      <c r="EH423" s="46"/>
      <c r="EI423" s="46"/>
      <c r="EJ423" s="46"/>
      <c r="EK423" s="46"/>
      <c r="EL423" s="46"/>
      <c r="EM423" s="46"/>
      <c r="EN423" s="46"/>
      <c r="EO423" s="46"/>
      <c r="EP423" s="46"/>
      <c r="EQ423" s="46"/>
      <c r="ER423" s="46"/>
      <c r="ES423" s="46"/>
      <c r="ET423" s="46"/>
      <c r="EU423" s="46"/>
      <c r="EV423" s="46"/>
      <c r="EW423" s="46"/>
      <c r="EX423" s="46"/>
      <c r="EY423" s="46"/>
      <c r="EZ423" s="46"/>
      <c r="FA423" s="46"/>
      <c r="FB423" s="46"/>
      <c r="FC423" s="46"/>
      <c r="FD423" s="46"/>
      <c r="FE423" s="46"/>
      <c r="FF423" s="46"/>
      <c r="FG423" s="46"/>
      <c r="FH423" s="46"/>
      <c r="FI423" s="46"/>
      <c r="FJ423" s="46"/>
      <c r="FK423" s="46"/>
      <c r="FL423" s="46"/>
      <c r="FM423" s="46"/>
    </row>
    <row r="424" spans="3:206" ht="19" thickBot="1" x14ac:dyDescent="0.5">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c r="DM424" s="46"/>
      <c r="DN424" s="46"/>
      <c r="DO424" s="46"/>
      <c r="DP424" s="46"/>
      <c r="DQ424" s="46"/>
      <c r="DR424" s="46"/>
      <c r="DS424" s="46"/>
      <c r="DT424" s="46"/>
      <c r="DU424" s="46"/>
      <c r="DV424" s="46"/>
      <c r="DW424" s="46"/>
      <c r="DX424" s="46"/>
      <c r="DY424" s="46"/>
      <c r="DZ424" s="46"/>
      <c r="EA424" s="46"/>
      <c r="EB424" s="46"/>
      <c r="EC424" s="46"/>
      <c r="ED424" s="46"/>
      <c r="EE424" s="46"/>
      <c r="EF424" s="46"/>
      <c r="EG424" s="46"/>
      <c r="EH424" s="46"/>
      <c r="EI424" s="46"/>
      <c r="EJ424" s="46"/>
      <c r="EK424" s="46"/>
      <c r="EL424" s="46"/>
      <c r="EM424" s="46"/>
      <c r="EN424" s="46"/>
      <c r="EO424" s="46"/>
      <c r="EP424" s="46"/>
      <c r="EQ424" s="46"/>
      <c r="ER424" s="46"/>
      <c r="ES424" s="46"/>
      <c r="ET424" s="46"/>
      <c r="EU424" s="46"/>
      <c r="EV424" s="46"/>
      <c r="EW424" s="46"/>
      <c r="EX424" s="46"/>
      <c r="EY424" s="46"/>
      <c r="EZ424" s="46"/>
      <c r="FA424" s="46"/>
      <c r="FB424" s="46"/>
      <c r="FC424" s="46"/>
      <c r="FD424" s="46"/>
      <c r="FE424" s="46"/>
      <c r="FF424" s="46"/>
      <c r="FG424" s="46"/>
      <c r="FH424" s="46"/>
      <c r="FI424" s="46"/>
      <c r="FJ424" s="46"/>
      <c r="FK424" s="46"/>
      <c r="FL424" s="46"/>
      <c r="FM424" s="46"/>
    </row>
    <row r="425" spans="3:206" ht="74.5" thickBot="1" x14ac:dyDescent="0.5">
      <c r="G425" s="229" t="s">
        <v>327</v>
      </c>
      <c r="H425" s="229" t="s">
        <v>328</v>
      </c>
      <c r="I425" s="324" t="s">
        <v>329</v>
      </c>
      <c r="J425" s="325"/>
      <c r="K425" s="325"/>
      <c r="L425" s="325"/>
      <c r="M425" s="325"/>
      <c r="P425" s="228" t="s">
        <v>327</v>
      </c>
      <c r="Q425" s="228" t="s">
        <v>328</v>
      </c>
      <c r="R425" s="326" t="s">
        <v>330</v>
      </c>
      <c r="S425" s="327"/>
      <c r="T425" s="327"/>
      <c r="U425" s="327"/>
      <c r="V425" s="327"/>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G425" s="46"/>
      <c r="DH425" s="46"/>
      <c r="DI425" s="46"/>
      <c r="DJ425" s="46"/>
      <c r="DK425" s="46"/>
      <c r="DL425" s="46"/>
      <c r="DM425" s="46"/>
      <c r="DN425" s="46"/>
      <c r="DO425" s="46"/>
      <c r="DP425" s="46"/>
      <c r="DQ425" s="46"/>
      <c r="DR425" s="46"/>
      <c r="DS425" s="46"/>
      <c r="DT425" s="46"/>
      <c r="DU425" s="46"/>
      <c r="DV425" s="46"/>
      <c r="DW425" s="46"/>
      <c r="DX425" s="46"/>
      <c r="DY425" s="46"/>
      <c r="DZ425" s="46"/>
      <c r="EA425" s="46"/>
      <c r="EB425" s="46"/>
      <c r="EC425" s="46"/>
      <c r="ED425" s="46"/>
      <c r="EE425" s="46"/>
      <c r="EF425" s="46"/>
      <c r="EG425" s="46"/>
      <c r="EH425" s="46"/>
      <c r="EI425" s="46"/>
      <c r="EJ425" s="46"/>
      <c r="EK425" s="46"/>
      <c r="EL425" s="46"/>
      <c r="EM425" s="46"/>
      <c r="EN425" s="46"/>
      <c r="EO425" s="46"/>
      <c r="EP425" s="46"/>
      <c r="EQ425" s="46"/>
      <c r="ER425" s="46"/>
      <c r="ES425" s="46"/>
      <c r="ET425" s="46"/>
      <c r="EU425" s="46"/>
      <c r="EV425" s="46"/>
      <c r="EW425" s="46"/>
      <c r="EX425" s="46"/>
      <c r="EY425" s="46"/>
      <c r="EZ425" s="46"/>
      <c r="FA425" s="46"/>
      <c r="FB425" s="46"/>
      <c r="FC425" s="46"/>
      <c r="FD425" s="46"/>
      <c r="FE425" s="46"/>
      <c r="FF425" s="46"/>
      <c r="FG425" s="46"/>
      <c r="FH425" s="46"/>
      <c r="FI425" s="46"/>
      <c r="FJ425" s="46"/>
      <c r="FK425" s="46"/>
      <c r="FL425" s="46"/>
      <c r="FM425" s="46"/>
    </row>
    <row r="426" spans="3:206" ht="130.5" customHeight="1" thickBot="1" x14ac:dyDescent="0.5">
      <c r="G426" s="108" t="s">
        <v>331</v>
      </c>
      <c r="H426" s="16">
        <f>BV420</f>
        <v>0</v>
      </c>
      <c r="I426" s="306"/>
      <c r="J426" s="306"/>
      <c r="K426" s="306"/>
      <c r="L426" s="306"/>
      <c r="M426" s="306"/>
      <c r="P426" s="108" t="s">
        <v>331</v>
      </c>
      <c r="Q426" s="16">
        <f>DR420</f>
        <v>0</v>
      </c>
      <c r="R426" s="306"/>
      <c r="S426" s="306"/>
      <c r="T426" s="306"/>
      <c r="U426" s="306"/>
      <c r="V426" s="30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row>
    <row r="427" spans="3:206" ht="130.5" customHeight="1" thickBot="1" x14ac:dyDescent="0.5">
      <c r="G427" s="108" t="s">
        <v>332</v>
      </c>
      <c r="H427" s="16">
        <f>BW420</f>
        <v>0</v>
      </c>
      <c r="I427" s="306"/>
      <c r="J427" s="306"/>
      <c r="K427" s="306"/>
      <c r="L427" s="306"/>
      <c r="M427" s="306"/>
      <c r="P427" s="108" t="s">
        <v>332</v>
      </c>
      <c r="Q427" s="16">
        <f>DS420</f>
        <v>0</v>
      </c>
      <c r="R427" s="306"/>
      <c r="S427" s="306"/>
      <c r="T427" s="306"/>
      <c r="U427" s="306"/>
      <c r="V427" s="30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G427" s="46"/>
      <c r="DH427" s="46"/>
      <c r="DI427" s="46"/>
      <c r="DJ427" s="46"/>
      <c r="DK427" s="46"/>
      <c r="DL427" s="46"/>
      <c r="DM427" s="46"/>
      <c r="DN427" s="46"/>
      <c r="DO427" s="46"/>
      <c r="DP427" s="46"/>
      <c r="DQ427" s="46"/>
      <c r="DR427" s="46"/>
      <c r="DS427" s="46"/>
      <c r="DT427" s="46"/>
      <c r="DU427" s="46"/>
      <c r="DV427" s="46"/>
      <c r="DW427" s="46"/>
      <c r="DX427" s="46"/>
      <c r="DY427" s="46"/>
      <c r="DZ427" s="46"/>
      <c r="EA427" s="46"/>
      <c r="EB427" s="46"/>
      <c r="EC427" s="46"/>
      <c r="ED427" s="46"/>
      <c r="EE427" s="46"/>
      <c r="EF427" s="46"/>
      <c r="EG427" s="46"/>
      <c r="EH427" s="46"/>
      <c r="EI427" s="46"/>
      <c r="EJ427" s="46"/>
      <c r="EK427" s="46"/>
      <c r="EL427" s="46"/>
      <c r="EM427" s="46"/>
      <c r="EN427" s="46"/>
      <c r="EO427" s="46"/>
      <c r="EP427" s="46"/>
      <c r="EQ427" s="46"/>
      <c r="ER427" s="46"/>
      <c r="ES427" s="46"/>
      <c r="ET427" s="46"/>
      <c r="EU427" s="46"/>
      <c r="EV427" s="46"/>
      <c r="EW427" s="46"/>
      <c r="EX427" s="46"/>
      <c r="EY427" s="46"/>
      <c r="EZ427" s="46"/>
      <c r="FA427" s="46"/>
      <c r="FB427" s="46"/>
      <c r="FC427" s="46"/>
      <c r="FD427" s="46"/>
      <c r="FE427" s="46"/>
      <c r="FF427" s="46"/>
      <c r="FG427" s="46"/>
      <c r="FH427" s="46"/>
      <c r="FI427" s="46"/>
      <c r="FJ427" s="46"/>
      <c r="FK427" s="46"/>
      <c r="FL427" s="46"/>
      <c r="FM427" s="46"/>
    </row>
    <row r="428" spans="3:206" ht="130.5" customHeight="1" thickBot="1" x14ac:dyDescent="0.5">
      <c r="G428" s="108" t="s">
        <v>333</v>
      </c>
      <c r="H428" s="16">
        <f>BX420</f>
        <v>0</v>
      </c>
      <c r="I428" s="306"/>
      <c r="J428" s="306"/>
      <c r="K428" s="306"/>
      <c r="L428" s="306"/>
      <c r="M428" s="306"/>
      <c r="P428" s="108" t="s">
        <v>333</v>
      </c>
      <c r="Q428" s="16">
        <f>DT420</f>
        <v>0</v>
      </c>
      <c r="R428" s="306"/>
      <c r="S428" s="306"/>
      <c r="T428" s="306"/>
      <c r="U428" s="306"/>
      <c r="V428" s="30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G428" s="46"/>
      <c r="DH428" s="46"/>
      <c r="DI428" s="46"/>
      <c r="DJ428" s="46"/>
      <c r="DK428" s="46"/>
      <c r="DL428" s="46"/>
      <c r="DM428" s="46"/>
      <c r="DN428" s="46"/>
      <c r="DO428" s="46"/>
      <c r="DP428" s="46"/>
      <c r="DQ428" s="46"/>
      <c r="DR428" s="46"/>
      <c r="DS428" s="46"/>
      <c r="DT428" s="46"/>
      <c r="DU428" s="46"/>
      <c r="DV428" s="46"/>
      <c r="DW428" s="46"/>
      <c r="DX428" s="46"/>
      <c r="DY428" s="46"/>
      <c r="DZ428" s="46"/>
      <c r="EA428" s="46"/>
      <c r="EB428" s="46"/>
      <c r="EC428" s="46"/>
      <c r="ED428" s="46"/>
      <c r="EE428" s="46"/>
      <c r="EF428" s="46"/>
      <c r="EG428" s="46"/>
      <c r="EH428" s="46"/>
      <c r="EI428" s="46"/>
      <c r="EJ428" s="46"/>
      <c r="EK428" s="46"/>
      <c r="EL428" s="46"/>
      <c r="EM428" s="46"/>
      <c r="EN428" s="46"/>
      <c r="EO428" s="46"/>
      <c r="EP428" s="46"/>
      <c r="EQ428" s="46"/>
      <c r="ER428" s="46"/>
      <c r="ES428" s="46"/>
      <c r="ET428" s="46"/>
      <c r="EU428" s="46"/>
      <c r="EV428" s="46"/>
      <c r="EW428" s="46"/>
      <c r="EX428" s="46"/>
      <c r="EY428" s="46"/>
      <c r="EZ428" s="46"/>
      <c r="FA428" s="46"/>
      <c r="FB428" s="46"/>
      <c r="FC428" s="46"/>
      <c r="FD428" s="46"/>
      <c r="FE428" s="46"/>
      <c r="FF428" s="46"/>
      <c r="FG428" s="46"/>
      <c r="FH428" s="46"/>
      <c r="FI428" s="46"/>
      <c r="FJ428" s="46"/>
      <c r="FK428" s="46"/>
      <c r="FL428" s="46"/>
      <c r="FM428" s="46"/>
    </row>
    <row r="429" spans="3:206" ht="130.5" customHeight="1" thickBot="1" x14ac:dyDescent="0.5">
      <c r="G429" s="108" t="s">
        <v>334</v>
      </c>
      <c r="H429" s="16">
        <f>BY420</f>
        <v>0</v>
      </c>
      <c r="I429" s="306"/>
      <c r="J429" s="306"/>
      <c r="K429" s="306"/>
      <c r="L429" s="306"/>
      <c r="M429" s="306"/>
      <c r="P429" s="108" t="s">
        <v>334</v>
      </c>
      <c r="Q429" s="16">
        <f>DU420</f>
        <v>0</v>
      </c>
      <c r="R429" s="306"/>
      <c r="S429" s="306"/>
      <c r="T429" s="306"/>
      <c r="U429" s="306"/>
      <c r="V429" s="30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row>
    <row r="430" spans="3:206" ht="130.5" hidden="1" customHeight="1" thickBot="1" x14ac:dyDescent="0.5">
      <c r="G430" s="108" t="s">
        <v>335</v>
      </c>
      <c r="H430" s="16">
        <f>BZ420</f>
        <v>0</v>
      </c>
      <c r="I430" s="305" t="s">
        <v>336</v>
      </c>
      <c r="J430" s="305"/>
      <c r="K430" s="305"/>
      <c r="L430" s="305"/>
      <c r="M430" s="305"/>
      <c r="P430" s="108" t="s">
        <v>335</v>
      </c>
      <c r="Q430" s="16">
        <f>DV420</f>
        <v>0</v>
      </c>
      <c r="R430" s="306"/>
      <c r="S430" s="306"/>
      <c r="T430" s="306"/>
      <c r="U430" s="306"/>
      <c r="V430" s="30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c r="DP430" s="46"/>
      <c r="DQ430" s="46"/>
      <c r="DR430" s="46"/>
      <c r="DS430" s="46"/>
      <c r="DT430" s="46"/>
      <c r="DU430" s="46"/>
      <c r="DV430" s="46"/>
      <c r="DW430" s="46"/>
      <c r="DX430" s="46"/>
      <c r="DY430" s="46"/>
      <c r="DZ430" s="46"/>
      <c r="EA430" s="46"/>
      <c r="EB430" s="46"/>
      <c r="EC430" s="46"/>
      <c r="ED430" s="46"/>
      <c r="EE430" s="46"/>
      <c r="EF430" s="46"/>
      <c r="EG430" s="46"/>
      <c r="EH430" s="46"/>
      <c r="EI430" s="46"/>
      <c r="EJ430" s="46"/>
      <c r="EK430" s="46"/>
      <c r="EL430" s="46"/>
      <c r="EM430" s="46"/>
      <c r="EN430" s="46"/>
      <c r="EO430" s="46"/>
      <c r="EP430" s="46"/>
      <c r="EQ430" s="46"/>
      <c r="ER430" s="46"/>
      <c r="ES430" s="46"/>
      <c r="ET430" s="46"/>
      <c r="EU430" s="46"/>
      <c r="EV430" s="46"/>
      <c r="EW430" s="46"/>
      <c r="EX430" s="46"/>
      <c r="EY430" s="46"/>
      <c r="EZ430" s="46"/>
      <c r="FA430" s="46"/>
      <c r="FB430" s="46"/>
      <c r="FC430" s="46"/>
      <c r="FD430" s="46"/>
      <c r="FE430" s="46"/>
      <c r="FF430" s="46"/>
      <c r="FG430" s="46"/>
      <c r="FH430" s="46"/>
      <c r="FI430" s="46"/>
      <c r="FJ430" s="46"/>
      <c r="FK430" s="46"/>
      <c r="FL430" s="46"/>
      <c r="FM430" s="46"/>
    </row>
    <row r="431" spans="3:206" ht="18.5" x14ac:dyDescent="0.45">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G431" s="46"/>
      <c r="DH431" s="46"/>
      <c r="DI431" s="46"/>
      <c r="DJ431" s="46"/>
      <c r="DK431" s="46"/>
      <c r="DL431" s="46"/>
      <c r="DM431" s="46"/>
      <c r="DN431" s="46"/>
      <c r="DO431" s="46"/>
      <c r="DP431" s="46"/>
      <c r="DQ431" s="46"/>
      <c r="DR431" s="46"/>
      <c r="DS431" s="46"/>
      <c r="DT431" s="46"/>
      <c r="DU431" s="46"/>
      <c r="DV431" s="46"/>
      <c r="DW431" s="46"/>
      <c r="DX431" s="46"/>
      <c r="DY431" s="46"/>
      <c r="DZ431" s="46"/>
      <c r="EA431" s="46"/>
      <c r="EB431" s="46"/>
      <c r="EC431" s="46"/>
      <c r="ED431" s="46"/>
      <c r="EE431" s="46"/>
      <c r="EF431" s="46"/>
      <c r="EG431" s="46"/>
      <c r="EH431" s="46"/>
      <c r="EI431" s="46"/>
      <c r="EJ431" s="46"/>
      <c r="EK431" s="46"/>
      <c r="EL431" s="46"/>
      <c r="EM431" s="46"/>
      <c r="EN431" s="46"/>
      <c r="EO431" s="46"/>
      <c r="EP431" s="46"/>
      <c r="EQ431" s="46"/>
      <c r="ER431" s="46"/>
      <c r="ES431" s="46"/>
      <c r="ET431" s="46"/>
      <c r="EU431" s="46"/>
      <c r="EV431" s="46"/>
      <c r="EW431" s="46"/>
      <c r="EX431" s="46"/>
      <c r="EY431" s="46"/>
      <c r="EZ431" s="46"/>
      <c r="FA431" s="46"/>
      <c r="FB431" s="46"/>
      <c r="FC431" s="46"/>
      <c r="FD431" s="46"/>
      <c r="FE431" s="46"/>
      <c r="FF431" s="46"/>
      <c r="FG431" s="46"/>
      <c r="FH431" s="46"/>
      <c r="FI431" s="46"/>
      <c r="FJ431" s="46"/>
      <c r="FK431" s="46"/>
      <c r="FL431" s="46"/>
      <c r="FM431" s="46"/>
    </row>
    <row r="432" spans="3:206" ht="18.5" x14ac:dyDescent="0.45">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G432" s="46"/>
      <c r="DH432" s="46"/>
      <c r="DI432" s="46"/>
      <c r="DJ432" s="46"/>
      <c r="DK432" s="46"/>
      <c r="DL432" s="46"/>
      <c r="DM432" s="46"/>
      <c r="DN432" s="46"/>
      <c r="DO432" s="46"/>
      <c r="DP432" s="46"/>
      <c r="DQ432" s="46"/>
      <c r="DR432" s="46"/>
      <c r="DS432" s="46"/>
      <c r="DT432" s="46"/>
      <c r="DU432" s="46"/>
      <c r="DV432" s="46"/>
      <c r="DW432" s="46"/>
      <c r="DX432" s="46"/>
      <c r="DY432" s="46"/>
      <c r="DZ432" s="46"/>
      <c r="EA432" s="46"/>
      <c r="EB432" s="46"/>
      <c r="EC432" s="46"/>
      <c r="ED432" s="46"/>
      <c r="EE432" s="46"/>
      <c r="EF432" s="46"/>
      <c r="EG432" s="46"/>
      <c r="EH432" s="46"/>
      <c r="EI432" s="46"/>
      <c r="EJ432" s="46"/>
      <c r="EK432" s="46"/>
      <c r="EL432" s="46"/>
      <c r="EM432" s="46"/>
      <c r="EN432" s="46"/>
      <c r="EO432" s="46"/>
      <c r="EP432" s="46"/>
      <c r="EQ432" s="46"/>
      <c r="ER432" s="46"/>
      <c r="ES432" s="46"/>
      <c r="ET432" s="46"/>
      <c r="EU432" s="46"/>
      <c r="EV432" s="46"/>
      <c r="EW432" s="46"/>
      <c r="EX432" s="46"/>
      <c r="EY432" s="46"/>
      <c r="EZ432" s="46"/>
      <c r="FA432" s="46"/>
      <c r="FB432" s="46"/>
      <c r="FC432" s="46"/>
      <c r="FD432" s="46"/>
      <c r="FE432" s="46"/>
      <c r="FF432" s="46"/>
      <c r="FG432" s="46"/>
      <c r="FH432" s="46"/>
      <c r="FI432" s="46"/>
      <c r="FJ432" s="46"/>
      <c r="FK432" s="46"/>
      <c r="FL432" s="46"/>
      <c r="FM432" s="46"/>
    </row>
    <row r="433" spans="3:206" ht="21.75" customHeight="1" thickBot="1" x14ac:dyDescent="0.5">
      <c r="C433" s="216" t="s">
        <v>368</v>
      </c>
      <c r="D433" s="242"/>
      <c r="E433" s="242"/>
      <c r="F433" s="237"/>
      <c r="G433" s="219" t="s">
        <v>368</v>
      </c>
      <c r="H433" s="475"/>
      <c r="I433" s="480"/>
      <c r="J433" s="480"/>
      <c r="K433" s="376" t="s">
        <v>236</v>
      </c>
      <c r="L433" s="376"/>
      <c r="M433" s="477"/>
      <c r="N433" s="385" t="s">
        <v>86</v>
      </c>
      <c r="P433" s="224" t="s">
        <v>368</v>
      </c>
      <c r="Q433" s="226"/>
      <c r="R433" s="226"/>
      <c r="S433" s="226"/>
      <c r="T433" s="226"/>
      <c r="U433" s="226"/>
      <c r="V433" s="226"/>
      <c r="W433" s="399" t="s">
        <v>86</v>
      </c>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c r="CU433" s="46"/>
      <c r="CV433" s="46"/>
      <c r="CW433" s="46"/>
      <c r="CX433" s="46"/>
      <c r="CY433" s="46"/>
      <c r="CZ433" s="46"/>
      <c r="DA433" s="46"/>
      <c r="DB433" s="46"/>
      <c r="DC433" s="46"/>
      <c r="DD433" s="46"/>
      <c r="DE433" s="46"/>
      <c r="DF433" s="46"/>
      <c r="DG433" s="46"/>
      <c r="DH433" s="46"/>
      <c r="DI433" s="46"/>
      <c r="DJ433" s="46"/>
      <c r="DK433" s="46"/>
      <c r="DL433" s="46"/>
      <c r="DM433" s="46"/>
      <c r="DN433" s="46"/>
      <c r="DO433" s="46"/>
      <c r="DP433" s="46"/>
      <c r="DQ433" s="46"/>
      <c r="DR433" s="46"/>
      <c r="DS433" s="46"/>
      <c r="DT433" s="46"/>
      <c r="DU433" s="46"/>
      <c r="DV433" s="46"/>
      <c r="DW433" s="46"/>
      <c r="DX433" s="46"/>
      <c r="DY433" s="46"/>
      <c r="DZ433" s="46"/>
      <c r="EA433" s="46"/>
      <c r="EB433" s="46"/>
      <c r="EC433" s="46"/>
      <c r="ED433" s="46"/>
      <c r="EE433" s="46"/>
      <c r="EF433" s="46"/>
      <c r="EG433" s="46"/>
      <c r="EH433" s="46"/>
      <c r="EI433" s="46"/>
      <c r="EJ433" s="46"/>
      <c r="EK433" s="46"/>
      <c r="EL433" s="46"/>
      <c r="EM433" s="46"/>
      <c r="EN433" s="46"/>
      <c r="EO433" s="46"/>
      <c r="EP433" s="46"/>
      <c r="EQ433" s="46"/>
      <c r="ER433" s="46"/>
      <c r="ES433" s="46"/>
      <c r="ET433" s="46"/>
      <c r="EU433" s="46"/>
      <c r="EV433" s="46"/>
      <c r="EW433" s="46"/>
      <c r="EX433" s="46"/>
      <c r="EY433" s="46"/>
      <c r="EZ433" s="46"/>
      <c r="FA433" s="46"/>
      <c r="FB433" s="46"/>
      <c r="FC433" s="46"/>
      <c r="FD433" s="46"/>
      <c r="FE433" s="46"/>
      <c r="FF433" s="46"/>
      <c r="FG433" s="46"/>
      <c r="FH433" s="46"/>
      <c r="FI433" s="46"/>
      <c r="FJ433" s="46"/>
      <c r="FK433" s="46"/>
      <c r="FL433" s="46"/>
      <c r="FM433" s="46"/>
    </row>
    <row r="434" spans="3:206" ht="37.5" thickBot="1" x14ac:dyDescent="0.5">
      <c r="C434" s="243"/>
      <c r="D434" s="218"/>
      <c r="E434" s="218"/>
      <c r="F434" s="238"/>
      <c r="G434" s="230"/>
      <c r="H434" s="231"/>
      <c r="I434" s="233"/>
      <c r="J434" s="376"/>
      <c r="K434" s="376"/>
      <c r="L434" s="377"/>
      <c r="M434" s="377"/>
      <c r="N434" s="385"/>
      <c r="P434" s="225" t="s">
        <v>267</v>
      </c>
      <c r="Q434" s="226"/>
      <c r="R434" s="331" t="s">
        <v>266</v>
      </c>
      <c r="S434" s="331"/>
      <c r="T434" s="331"/>
      <c r="U434" s="332"/>
      <c r="V434" s="244" t="s">
        <v>4</v>
      </c>
      <c r="W434" s="399"/>
      <c r="Y434" s="178" t="str">
        <f>C433</f>
        <v xml:space="preserve">Plan of Action 24: </v>
      </c>
      <c r="Z434" s="185" t="s">
        <v>271</v>
      </c>
      <c r="AA434" s="185" t="s">
        <v>272</v>
      </c>
      <c r="AB434" s="185" t="s">
        <v>273</v>
      </c>
      <c r="AC434" s="185" t="s">
        <v>274</v>
      </c>
      <c r="AD434" s="185" t="s">
        <v>275</v>
      </c>
      <c r="AE434" s="186" t="s">
        <v>276</v>
      </c>
      <c r="AF434" s="186" t="s">
        <v>277</v>
      </c>
      <c r="AG434" s="186" t="s">
        <v>278</v>
      </c>
      <c r="AH434" s="186" t="s">
        <v>279</v>
      </c>
      <c r="AI434" s="186" t="s">
        <v>280</v>
      </c>
      <c r="AJ434" s="186" t="s">
        <v>281</v>
      </c>
      <c r="AK434" s="186" t="s">
        <v>282</v>
      </c>
      <c r="AL434" s="186" t="s">
        <v>283</v>
      </c>
      <c r="AM434" s="186" t="s">
        <v>284</v>
      </c>
      <c r="AN434" s="186" t="s">
        <v>285</v>
      </c>
      <c r="AO434" s="186" t="s">
        <v>286</v>
      </c>
      <c r="AP434" s="187" t="s">
        <v>287</v>
      </c>
      <c r="AQ434" s="187" t="s">
        <v>288</v>
      </c>
      <c r="AR434" s="187" t="s">
        <v>289</v>
      </c>
      <c r="AS434" s="187" t="s">
        <v>290</v>
      </c>
      <c r="AT434" s="187" t="s">
        <v>291</v>
      </c>
      <c r="AU434" s="187" t="s">
        <v>292</v>
      </c>
      <c r="AV434" s="187" t="s">
        <v>293</v>
      </c>
      <c r="AW434" s="187" t="s">
        <v>294</v>
      </c>
      <c r="AX434" s="187" t="s">
        <v>295</v>
      </c>
      <c r="AY434" s="187" t="s">
        <v>296</v>
      </c>
      <c r="AZ434" s="187" t="s">
        <v>297</v>
      </c>
      <c r="BA434" s="187" t="s">
        <v>298</v>
      </c>
      <c r="BB434" s="187" t="s">
        <v>299</v>
      </c>
      <c r="BC434" s="187" t="s">
        <v>300</v>
      </c>
      <c r="BD434" s="187" t="s">
        <v>301</v>
      </c>
      <c r="BE434" s="187" t="s">
        <v>302</v>
      </c>
      <c r="BF434" s="187" t="s">
        <v>303</v>
      </c>
      <c r="BG434" s="187" t="s">
        <v>304</v>
      </c>
      <c r="BH434" s="187" t="s">
        <v>305</v>
      </c>
      <c r="BI434" s="187" t="s">
        <v>306</v>
      </c>
      <c r="BJ434" s="187" t="s">
        <v>307</v>
      </c>
      <c r="BK434" s="188" t="s">
        <v>308</v>
      </c>
      <c r="BL434" s="188" t="s">
        <v>309</v>
      </c>
      <c r="BM434" s="188" t="s">
        <v>310</v>
      </c>
      <c r="BN434" s="188" t="s">
        <v>311</v>
      </c>
      <c r="BO434" s="188" t="s">
        <v>312</v>
      </c>
      <c r="BP434" s="188" t="s">
        <v>313</v>
      </c>
      <c r="BQ434" s="188" t="s">
        <v>314</v>
      </c>
      <c r="BR434" s="188" t="s">
        <v>315</v>
      </c>
      <c r="BS434" s="188" t="s">
        <v>316</v>
      </c>
      <c r="BT434" s="188" t="s">
        <v>317</v>
      </c>
      <c r="BU434" s="188" t="s">
        <v>318</v>
      </c>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c r="CS434" s="46"/>
      <c r="CT434" s="46"/>
      <c r="CU434" s="46"/>
      <c r="CV434" s="46"/>
      <c r="CW434" s="46"/>
      <c r="CX434" s="46"/>
      <c r="CY434" s="46"/>
      <c r="CZ434" s="46"/>
      <c r="DA434" s="46"/>
      <c r="DB434" s="46"/>
      <c r="DC434" s="46"/>
      <c r="DD434" s="46"/>
      <c r="DE434" s="46"/>
      <c r="DF434" s="46"/>
      <c r="DG434" s="46"/>
      <c r="DH434" s="46"/>
      <c r="DI434" s="46"/>
      <c r="DJ434" s="46"/>
      <c r="DK434" s="46"/>
      <c r="DL434" s="46"/>
      <c r="DM434" s="46"/>
      <c r="DN434" s="46"/>
      <c r="DO434" s="46"/>
      <c r="DP434" s="46"/>
      <c r="DQ434" s="46"/>
      <c r="DR434" s="46"/>
      <c r="DS434" s="46"/>
      <c r="DT434" s="46"/>
      <c r="DU434" s="46"/>
      <c r="DV434" s="46"/>
      <c r="DW434" s="46"/>
      <c r="DX434" s="46"/>
      <c r="DY434" s="46"/>
      <c r="DZ434" s="46"/>
      <c r="EA434" s="46"/>
      <c r="EB434" s="46"/>
      <c r="EC434" s="46"/>
      <c r="ED434" s="46"/>
      <c r="EE434" s="46"/>
      <c r="EF434" s="46"/>
      <c r="EG434" s="46"/>
      <c r="EH434" s="46"/>
      <c r="EI434" s="46"/>
      <c r="EJ434" s="46"/>
      <c r="EK434" s="46"/>
      <c r="EL434" s="46"/>
      <c r="EM434" s="46"/>
      <c r="EN434" s="46"/>
      <c r="EO434" s="46"/>
      <c r="EP434" s="46"/>
      <c r="EQ434" s="46"/>
      <c r="ER434" s="46"/>
      <c r="ES434" s="46"/>
      <c r="ET434" s="46"/>
      <c r="EU434" s="46"/>
      <c r="EV434" s="46"/>
      <c r="EW434" s="46"/>
      <c r="EX434" s="46"/>
      <c r="EY434" s="46"/>
      <c r="EZ434" s="46"/>
      <c r="FA434" s="46"/>
      <c r="FB434" s="46"/>
      <c r="FC434" s="46"/>
      <c r="FD434" s="46"/>
      <c r="FE434" s="46"/>
      <c r="FF434" s="46"/>
      <c r="FG434" s="46"/>
      <c r="FH434" s="46"/>
      <c r="FI434" s="46"/>
      <c r="FJ434" s="46"/>
      <c r="FK434" s="46"/>
      <c r="FL434" s="46"/>
      <c r="FM434" s="46"/>
    </row>
    <row r="435" spans="3:206" ht="22.5" customHeight="1" thickBot="1" x14ac:dyDescent="0.5">
      <c r="C435" s="239" t="s">
        <v>364</v>
      </c>
      <c r="D435" s="218"/>
      <c r="E435" s="23"/>
      <c r="G435" s="232"/>
      <c r="H435" s="233"/>
      <c r="I435" s="234"/>
      <c r="J435" s="374" t="s">
        <v>270</v>
      </c>
      <c r="K435" s="373"/>
      <c r="L435" s="318" t="s">
        <v>4</v>
      </c>
      <c r="M435" s="319"/>
      <c r="N435" s="385"/>
      <c r="P435" s="328" t="s">
        <v>269</v>
      </c>
      <c r="Q435" s="329"/>
      <c r="R435" s="34"/>
      <c r="S435" s="330" t="s">
        <v>270</v>
      </c>
      <c r="T435" s="329"/>
      <c r="U435" s="318" t="s">
        <v>4</v>
      </c>
      <c r="V435" s="319"/>
      <c r="W435" s="399"/>
      <c r="X435" s="56"/>
      <c r="Y435" s="221" t="s">
        <v>740</v>
      </c>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5" t="s">
        <v>271</v>
      </c>
      <c r="BW435" s="185" t="s">
        <v>272</v>
      </c>
      <c r="BX435" s="185" t="s">
        <v>273</v>
      </c>
      <c r="BY435" s="185" t="s">
        <v>274</v>
      </c>
      <c r="BZ435" s="185" t="s">
        <v>275</v>
      </c>
      <c r="CA435" s="186" t="s">
        <v>276</v>
      </c>
      <c r="CB435" s="186" t="s">
        <v>277</v>
      </c>
      <c r="CC435" s="186" t="s">
        <v>278</v>
      </c>
      <c r="CD435" s="186" t="s">
        <v>279</v>
      </c>
      <c r="CE435" s="186" t="s">
        <v>280</v>
      </c>
      <c r="CF435" s="186" t="s">
        <v>281</v>
      </c>
      <c r="CG435" s="186" t="s">
        <v>282</v>
      </c>
      <c r="CH435" s="186" t="s">
        <v>283</v>
      </c>
      <c r="CI435" s="186" t="s">
        <v>284</v>
      </c>
      <c r="CJ435" s="186" t="s">
        <v>285</v>
      </c>
      <c r="CK435" s="186" t="s">
        <v>286</v>
      </c>
      <c r="CL435" s="187" t="s">
        <v>287</v>
      </c>
      <c r="CM435" s="187" t="s">
        <v>288</v>
      </c>
      <c r="CN435" s="187" t="s">
        <v>289</v>
      </c>
      <c r="CO435" s="187" t="s">
        <v>290</v>
      </c>
      <c r="CP435" s="187" t="s">
        <v>291</v>
      </c>
      <c r="CQ435" s="187" t="s">
        <v>292</v>
      </c>
      <c r="CR435" s="187" t="s">
        <v>293</v>
      </c>
      <c r="CS435" s="187" t="s">
        <v>294</v>
      </c>
      <c r="CT435" s="187" t="s">
        <v>295</v>
      </c>
      <c r="CU435" s="187" t="s">
        <v>296</v>
      </c>
      <c r="CV435" s="187" t="s">
        <v>297</v>
      </c>
      <c r="CW435" s="187" t="s">
        <v>298</v>
      </c>
      <c r="CX435" s="187" t="s">
        <v>299</v>
      </c>
      <c r="CY435" s="187" t="s">
        <v>300</v>
      </c>
      <c r="CZ435" s="187" t="s">
        <v>301</v>
      </c>
      <c r="DA435" s="187" t="s">
        <v>302</v>
      </c>
      <c r="DB435" s="187" t="s">
        <v>303</v>
      </c>
      <c r="DC435" s="187" t="s">
        <v>304</v>
      </c>
      <c r="DD435" s="187" t="s">
        <v>305</v>
      </c>
      <c r="DE435" s="187" t="s">
        <v>306</v>
      </c>
      <c r="DF435" s="187" t="s">
        <v>307</v>
      </c>
      <c r="DG435" s="188" t="s">
        <v>308</v>
      </c>
      <c r="DH435" s="188" t="s">
        <v>309</v>
      </c>
      <c r="DI435" s="188" t="s">
        <v>310</v>
      </c>
      <c r="DJ435" s="188" t="s">
        <v>311</v>
      </c>
      <c r="DK435" s="188" t="s">
        <v>312</v>
      </c>
      <c r="DL435" s="188" t="s">
        <v>313</v>
      </c>
      <c r="DM435" s="188" t="s">
        <v>314</v>
      </c>
      <c r="DN435" s="188" t="s">
        <v>315</v>
      </c>
      <c r="DO435" s="188" t="s">
        <v>316</v>
      </c>
      <c r="DP435" s="188" t="s">
        <v>317</v>
      </c>
      <c r="DQ435" s="188" t="s">
        <v>318</v>
      </c>
      <c r="DR435" s="185" t="s">
        <v>271</v>
      </c>
      <c r="DS435" s="185" t="s">
        <v>272</v>
      </c>
      <c r="DT435" s="185" t="s">
        <v>273</v>
      </c>
      <c r="DU435" s="185" t="s">
        <v>274</v>
      </c>
      <c r="DV435" s="185" t="s">
        <v>275</v>
      </c>
      <c r="DW435" s="186" t="s">
        <v>276</v>
      </c>
      <c r="DX435" s="186" t="s">
        <v>277</v>
      </c>
      <c r="DY435" s="186" t="s">
        <v>278</v>
      </c>
      <c r="DZ435" s="186" t="s">
        <v>279</v>
      </c>
      <c r="EA435" s="186" t="s">
        <v>280</v>
      </c>
      <c r="EB435" s="186" t="s">
        <v>281</v>
      </c>
      <c r="EC435" s="186" t="s">
        <v>282</v>
      </c>
      <c r="ED435" s="186" t="s">
        <v>283</v>
      </c>
      <c r="EE435" s="186" t="s">
        <v>284</v>
      </c>
      <c r="EF435" s="186" t="s">
        <v>285</v>
      </c>
      <c r="EG435" s="186" t="s">
        <v>286</v>
      </c>
      <c r="EH435" s="187" t="s">
        <v>287</v>
      </c>
      <c r="EI435" s="187" t="s">
        <v>288</v>
      </c>
      <c r="EJ435" s="187" t="s">
        <v>289</v>
      </c>
      <c r="EK435" s="187" t="s">
        <v>290</v>
      </c>
      <c r="EL435" s="187" t="s">
        <v>291</v>
      </c>
      <c r="EM435" s="187" t="s">
        <v>292</v>
      </c>
      <c r="EN435" s="187" t="s">
        <v>293</v>
      </c>
      <c r="EO435" s="187" t="s">
        <v>294</v>
      </c>
      <c r="EP435" s="187" t="s">
        <v>295</v>
      </c>
      <c r="EQ435" s="187" t="s">
        <v>296</v>
      </c>
      <c r="ER435" s="187" t="s">
        <v>297</v>
      </c>
      <c r="ES435" s="187" t="s">
        <v>298</v>
      </c>
      <c r="ET435" s="187" t="s">
        <v>299</v>
      </c>
      <c r="EU435" s="187" t="s">
        <v>300</v>
      </c>
      <c r="EV435" s="187" t="s">
        <v>301</v>
      </c>
      <c r="EW435" s="187" t="s">
        <v>302</v>
      </c>
      <c r="EX435" s="187" t="s">
        <v>303</v>
      </c>
      <c r="EY435" s="187" t="s">
        <v>304</v>
      </c>
      <c r="EZ435" s="187" t="s">
        <v>305</v>
      </c>
      <c r="FA435" s="187" t="s">
        <v>306</v>
      </c>
      <c r="FB435" s="187" t="s">
        <v>307</v>
      </c>
      <c r="FC435" s="188" t="s">
        <v>308</v>
      </c>
      <c r="FD435" s="188" t="s">
        <v>309</v>
      </c>
      <c r="FE435" s="188" t="s">
        <v>310</v>
      </c>
      <c r="FF435" s="188" t="s">
        <v>311</v>
      </c>
      <c r="FG435" s="188" t="s">
        <v>312</v>
      </c>
      <c r="FH435" s="188" t="s">
        <v>313</v>
      </c>
      <c r="FI435" s="188" t="s">
        <v>314</v>
      </c>
      <c r="FJ435" s="188" t="s">
        <v>315</v>
      </c>
      <c r="FK435" s="188" t="s">
        <v>316</v>
      </c>
      <c r="FL435" s="188" t="s">
        <v>317</v>
      </c>
      <c r="FM435" s="188" t="s">
        <v>318</v>
      </c>
    </row>
    <row r="436" spans="3:206" ht="22.5" customHeight="1" thickBot="1" x14ac:dyDescent="0.5">
      <c r="C436" s="239" t="s">
        <v>319</v>
      </c>
      <c r="D436" s="218"/>
      <c r="E436" s="23"/>
      <c r="G436" s="232"/>
      <c r="H436" s="233"/>
      <c r="I436" s="234"/>
      <c r="J436" s="372" t="s">
        <v>321</v>
      </c>
      <c r="K436" s="372"/>
      <c r="L436" s="373"/>
      <c r="M436" s="45" t="s">
        <v>4</v>
      </c>
      <c r="N436" s="385"/>
      <c r="P436" s="328" t="s">
        <v>320</v>
      </c>
      <c r="Q436" s="329"/>
      <c r="R436" s="34"/>
      <c r="S436" s="330" t="s">
        <v>321</v>
      </c>
      <c r="T436" s="328"/>
      <c r="U436" s="329"/>
      <c r="V436" s="45" t="s">
        <v>4</v>
      </c>
      <c r="W436" s="399"/>
      <c r="X436" s="57"/>
      <c r="Y436" s="222" t="s">
        <v>741</v>
      </c>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81"/>
      <c r="CW436" s="181"/>
      <c r="CX436" s="181"/>
      <c r="CY436" s="181"/>
      <c r="CZ436" s="181"/>
      <c r="DA436" s="181"/>
      <c r="DB436" s="181"/>
      <c r="DC436" s="181"/>
      <c r="DD436" s="181"/>
      <c r="DE436" s="181"/>
      <c r="DF436" s="181"/>
      <c r="DG436" s="181"/>
      <c r="DH436" s="181"/>
      <c r="DI436" s="181"/>
      <c r="DJ436" s="181"/>
      <c r="DK436" s="181"/>
      <c r="DL436" s="181"/>
      <c r="DM436" s="181"/>
      <c r="DN436" s="181"/>
      <c r="DO436" s="181"/>
      <c r="DP436" s="181"/>
      <c r="DQ436" s="181"/>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c r="FN436">
        <f>'Coversheet'!$D$13</f>
        <v>0</v>
      </c>
      <c r="FO436">
        <f>'Coversheet'!$D$14</f>
        <v>0</v>
      </c>
      <c r="FP436">
        <f>'Coversheet'!$D$12</f>
        <v>0</v>
      </c>
      <c r="FQ436" t="str">
        <f>'Coversheet'!$D$15</f>
        <v>Select</v>
      </c>
      <c r="FR436" t="str">
        <f>$E$29</f>
        <v>AFRPS Development</v>
      </c>
      <c r="FS436" s="9">
        <f>E435</f>
        <v>0</v>
      </c>
      <c r="FT436" s="9">
        <f>E436</f>
        <v>0</v>
      </c>
      <c r="FU436" s="37" t="str">
        <f>C438</f>
        <v>[Replace bracketed text with your response]</v>
      </c>
      <c r="FV436" s="37" t="s">
        <v>322</v>
      </c>
      <c r="FW436" s="37"/>
      <c r="FX436" s="37" t="s">
        <v>322</v>
      </c>
      <c r="FY436" s="37" t="s">
        <v>322</v>
      </c>
      <c r="FZ436" s="37" t="s">
        <v>322</v>
      </c>
      <c r="GA436" s="9">
        <f>I435</f>
        <v>0</v>
      </c>
      <c r="GB436" s="9">
        <f>I436</f>
        <v>0</v>
      </c>
      <c r="GC436" t="str">
        <f>L435</f>
        <v>Select</v>
      </c>
      <c r="GD436" s="43" t="str">
        <f>M436</f>
        <v>Select</v>
      </c>
      <c r="GE436" t="str">
        <f>G438</f>
        <v>[Replace bracketed text with your response]</v>
      </c>
      <c r="GF436">
        <f>I442</f>
        <v>0</v>
      </c>
      <c r="GG436">
        <f>I443</f>
        <v>0</v>
      </c>
      <c r="GH436">
        <f>I444</f>
        <v>0</v>
      </c>
      <c r="GI436">
        <f>I445</f>
        <v>0</v>
      </c>
      <c r="GJ436" t="str">
        <f>I446</f>
        <v>N/A</v>
      </c>
      <c r="GK436">
        <f>N438</f>
        <v>0</v>
      </c>
      <c r="GL436" s="9">
        <f>R435</f>
        <v>0</v>
      </c>
      <c r="GM436" s="9">
        <f>R436</f>
        <v>0</v>
      </c>
      <c r="GN436" t="str">
        <f>U435</f>
        <v>Select</v>
      </c>
      <c r="GO436" t="str">
        <f>V436</f>
        <v>Select</v>
      </c>
      <c r="GP436" t="str">
        <f>P438</f>
        <v>[If this Plan of Action was reported as complete at your Mid-Year Progress report and no additional updates are needed please skip the Annual Response Section. Otherwise, complete the fields above and replace bracketed text with your progress report response]</v>
      </c>
      <c r="GQ436">
        <f>R442</f>
        <v>0</v>
      </c>
      <c r="GR436">
        <f>R443</f>
        <v>0</v>
      </c>
      <c r="GS436">
        <f>R444</f>
        <v>0</v>
      </c>
      <c r="GT436">
        <f>R445</f>
        <v>0</v>
      </c>
      <c r="GU436">
        <f>R446</f>
        <v>0</v>
      </c>
      <c r="GV436">
        <f>W438</f>
        <v>0</v>
      </c>
      <c r="GX436">
        <v>24</v>
      </c>
    </row>
    <row r="437" spans="3:206" ht="21" customHeight="1" thickBot="1" x14ac:dyDescent="0.5">
      <c r="C437" s="371" t="s">
        <v>365</v>
      </c>
      <c r="D437" s="371"/>
      <c r="E437" s="371"/>
      <c r="G437" s="235" t="s">
        <v>369</v>
      </c>
      <c r="H437" s="233"/>
      <c r="I437" s="233"/>
      <c r="J437" s="233"/>
      <c r="K437" s="233"/>
      <c r="L437" s="233"/>
      <c r="M437" s="233"/>
      <c r="N437" s="386"/>
      <c r="P437" s="227" t="s">
        <v>325</v>
      </c>
      <c r="Q437" s="227"/>
      <c r="R437" s="227"/>
      <c r="S437" s="227"/>
      <c r="T437" s="227"/>
      <c r="U437" s="227"/>
      <c r="V437" s="227"/>
      <c r="W437" s="400"/>
      <c r="X437" s="58"/>
      <c r="Y437" s="223" t="s">
        <v>742</v>
      </c>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G437" s="46"/>
      <c r="DH437" s="46"/>
      <c r="DI437" s="46"/>
      <c r="DJ437" s="46"/>
      <c r="DK437" s="46"/>
      <c r="DL437" s="46"/>
      <c r="DM437" s="46"/>
      <c r="DN437" s="46"/>
      <c r="DO437" s="46"/>
      <c r="DP437" s="46"/>
      <c r="DQ437" s="46"/>
      <c r="DR437" s="46"/>
      <c r="DS437" s="46"/>
      <c r="DT437" s="46"/>
      <c r="DU437" s="46"/>
      <c r="DV437" s="46"/>
      <c r="DW437" s="46"/>
      <c r="DX437" s="46"/>
      <c r="DY437" s="46"/>
      <c r="DZ437" s="46"/>
      <c r="EA437" s="46"/>
      <c r="EB437" s="46"/>
      <c r="EC437" s="46"/>
      <c r="ED437" s="46"/>
      <c r="EE437" s="46"/>
      <c r="EF437" s="46"/>
      <c r="EG437" s="46"/>
      <c r="EH437" s="46"/>
      <c r="EI437" s="46"/>
      <c r="EJ437" s="46"/>
      <c r="EK437" s="46"/>
      <c r="EL437" s="46"/>
      <c r="EM437" s="46"/>
      <c r="EN437" s="46"/>
      <c r="EO437" s="46"/>
      <c r="EP437" s="46"/>
      <c r="EQ437" s="46"/>
      <c r="ER437" s="46"/>
      <c r="ES437" s="46"/>
      <c r="ET437" s="46"/>
      <c r="EU437" s="46"/>
      <c r="EV437" s="46"/>
      <c r="EW437" s="46"/>
      <c r="EX437" s="46"/>
      <c r="EY437" s="46"/>
      <c r="EZ437" s="46"/>
      <c r="FA437" s="46"/>
      <c r="FB437" s="46"/>
      <c r="FC437" s="46"/>
      <c r="FD437" s="46"/>
      <c r="FE437" s="46"/>
      <c r="FF437" s="46"/>
      <c r="FG437" s="46"/>
      <c r="FH437" s="46"/>
      <c r="FI437" s="46"/>
      <c r="FJ437" s="46"/>
      <c r="FK437" s="46"/>
      <c r="FL437" s="46"/>
      <c r="FM437" s="46"/>
    </row>
    <row r="438" spans="3:206" ht="150" customHeight="1" x14ac:dyDescent="0.45">
      <c r="C438" s="333" t="s">
        <v>354</v>
      </c>
      <c r="D438" s="334"/>
      <c r="E438" s="335"/>
      <c r="G438" s="309" t="s">
        <v>354</v>
      </c>
      <c r="H438" s="366"/>
      <c r="I438" s="366"/>
      <c r="J438" s="366"/>
      <c r="K438" s="366"/>
      <c r="L438" s="366"/>
      <c r="M438" s="367"/>
      <c r="N438" s="383"/>
      <c r="P438" s="309" t="s">
        <v>326</v>
      </c>
      <c r="Q438" s="310"/>
      <c r="R438" s="310"/>
      <c r="S438" s="310"/>
      <c r="T438" s="310"/>
      <c r="U438" s="310"/>
      <c r="V438" s="311"/>
      <c r="W438" s="383"/>
      <c r="X438" s="59"/>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G438" s="46"/>
      <c r="DH438" s="46"/>
      <c r="DI438" s="46"/>
      <c r="DJ438" s="46"/>
      <c r="DK438" s="46"/>
      <c r="DL438" s="46"/>
      <c r="DM438" s="46"/>
      <c r="DN438" s="46"/>
      <c r="DO438" s="46"/>
      <c r="DP438" s="46"/>
      <c r="DQ438" s="46"/>
      <c r="DR438" s="46"/>
      <c r="DS438" s="46"/>
      <c r="DT438" s="46"/>
      <c r="DU438" s="46"/>
      <c r="DV438" s="46"/>
      <c r="DW438" s="46"/>
      <c r="DX438" s="46"/>
      <c r="DY438" s="46"/>
      <c r="DZ438" s="46"/>
      <c r="EA438" s="46"/>
      <c r="EB438" s="46"/>
      <c r="EC438" s="46"/>
      <c r="ED438" s="46"/>
      <c r="EE438" s="46"/>
      <c r="EF438" s="46"/>
      <c r="EG438" s="46"/>
      <c r="EH438" s="46"/>
      <c r="EI438" s="46"/>
      <c r="EJ438" s="46"/>
      <c r="EK438" s="46"/>
      <c r="EL438" s="46"/>
      <c r="EM438" s="46"/>
      <c r="EN438" s="46"/>
      <c r="EO438" s="46"/>
      <c r="EP438" s="46"/>
      <c r="EQ438" s="46"/>
      <c r="ER438" s="46"/>
      <c r="ES438" s="46"/>
      <c r="ET438" s="46"/>
      <c r="EU438" s="46"/>
      <c r="EV438" s="46"/>
      <c r="EW438" s="46"/>
      <c r="EX438" s="46"/>
      <c r="EY438" s="46"/>
      <c r="EZ438" s="46"/>
      <c r="FA438" s="46"/>
      <c r="FB438" s="46"/>
      <c r="FC438" s="46"/>
      <c r="FD438" s="46"/>
      <c r="FE438" s="46"/>
      <c r="FF438" s="46"/>
      <c r="FG438" s="46"/>
      <c r="FH438" s="46"/>
      <c r="FI438" s="46"/>
      <c r="FJ438" s="46"/>
      <c r="FK438" s="46"/>
      <c r="FL438" s="46"/>
      <c r="FM438" s="46"/>
    </row>
    <row r="439" spans="3:206" ht="150" customHeight="1" thickBot="1" x14ac:dyDescent="0.5">
      <c r="C439" s="336"/>
      <c r="D439" s="337"/>
      <c r="E439" s="338"/>
      <c r="G439" s="368"/>
      <c r="H439" s="369"/>
      <c r="I439" s="369"/>
      <c r="J439" s="369"/>
      <c r="K439" s="369"/>
      <c r="L439" s="369"/>
      <c r="M439" s="370"/>
      <c r="N439" s="384"/>
      <c r="P439" s="312"/>
      <c r="Q439" s="313"/>
      <c r="R439" s="313"/>
      <c r="S439" s="313"/>
      <c r="T439" s="313"/>
      <c r="U439" s="313"/>
      <c r="V439" s="314"/>
      <c r="W439" s="384"/>
      <c r="X439" s="59"/>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c r="CU439" s="46"/>
      <c r="CV439" s="46"/>
      <c r="CW439" s="46"/>
      <c r="CX439" s="46"/>
      <c r="CY439" s="46"/>
      <c r="CZ439" s="46"/>
      <c r="DA439" s="46"/>
      <c r="DB439" s="46"/>
      <c r="DC439" s="46"/>
      <c r="DD439" s="46"/>
      <c r="DE439" s="46"/>
      <c r="DF439" s="46"/>
      <c r="DG439" s="46"/>
      <c r="DH439" s="46"/>
      <c r="DI439" s="46"/>
      <c r="DJ439" s="46"/>
      <c r="DK439" s="46"/>
      <c r="DL439" s="46"/>
      <c r="DM439" s="46"/>
      <c r="DN439" s="46"/>
      <c r="DO439" s="46"/>
      <c r="DP439" s="46"/>
      <c r="DQ439" s="46"/>
      <c r="DR439" s="46"/>
      <c r="DS439" s="46"/>
      <c r="DT439" s="46"/>
      <c r="DU439" s="46"/>
      <c r="DV439" s="46"/>
      <c r="DW439" s="46"/>
      <c r="DX439" s="46"/>
      <c r="DY439" s="46"/>
      <c r="DZ439" s="46"/>
      <c r="EA439" s="46"/>
      <c r="EB439" s="46"/>
      <c r="EC439" s="46"/>
      <c r="ED439" s="46"/>
      <c r="EE439" s="46"/>
      <c r="EF439" s="46"/>
      <c r="EG439" s="46"/>
      <c r="EH439" s="46"/>
      <c r="EI439" s="46"/>
      <c r="EJ439" s="46"/>
      <c r="EK439" s="46"/>
      <c r="EL439" s="46"/>
      <c r="EM439" s="46"/>
      <c r="EN439" s="46"/>
      <c r="EO439" s="46"/>
      <c r="EP439" s="46"/>
      <c r="EQ439" s="46"/>
      <c r="ER439" s="46"/>
      <c r="ES439" s="46"/>
      <c r="ET439" s="46"/>
      <c r="EU439" s="46"/>
      <c r="EV439" s="46"/>
      <c r="EW439" s="46"/>
      <c r="EX439" s="46"/>
      <c r="EY439" s="46"/>
      <c r="EZ439" s="46"/>
      <c r="FA439" s="46"/>
      <c r="FB439" s="46"/>
      <c r="FC439" s="46"/>
      <c r="FD439" s="46"/>
      <c r="FE439" s="46"/>
      <c r="FF439" s="46"/>
      <c r="FG439" s="46"/>
      <c r="FH439" s="46"/>
      <c r="FI439" s="46"/>
      <c r="FJ439" s="46"/>
      <c r="FK439" s="46"/>
      <c r="FL439" s="46"/>
      <c r="FM439" s="46"/>
    </row>
    <row r="440" spans="3:206" ht="19" thickBot="1" x14ac:dyDescent="0.5">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c r="CU440" s="46"/>
      <c r="CV440" s="46"/>
      <c r="CW440" s="46"/>
      <c r="CX440" s="46"/>
      <c r="CY440" s="46"/>
      <c r="CZ440" s="46"/>
      <c r="DA440" s="46"/>
      <c r="DB440" s="46"/>
      <c r="DC440" s="46"/>
      <c r="DD440" s="46"/>
      <c r="DE440" s="46"/>
      <c r="DF440" s="46"/>
      <c r="DG440" s="46"/>
      <c r="DH440" s="46"/>
      <c r="DI440" s="46"/>
      <c r="DJ440" s="46"/>
      <c r="DK440" s="46"/>
      <c r="DL440" s="46"/>
      <c r="DM440" s="46"/>
      <c r="DN440" s="46"/>
      <c r="DO440" s="46"/>
      <c r="DP440" s="46"/>
      <c r="DQ440" s="46"/>
      <c r="DR440" s="46"/>
      <c r="DS440" s="46"/>
      <c r="DT440" s="46"/>
      <c r="DU440" s="46"/>
      <c r="DV440" s="46"/>
      <c r="DW440" s="46"/>
      <c r="DX440" s="46"/>
      <c r="DY440" s="46"/>
      <c r="DZ440" s="46"/>
      <c r="EA440" s="46"/>
      <c r="EB440" s="46"/>
      <c r="EC440" s="46"/>
      <c r="ED440" s="46"/>
      <c r="EE440" s="46"/>
      <c r="EF440" s="46"/>
      <c r="EG440" s="46"/>
      <c r="EH440" s="46"/>
      <c r="EI440" s="46"/>
      <c r="EJ440" s="46"/>
      <c r="EK440" s="46"/>
      <c r="EL440" s="46"/>
      <c r="EM440" s="46"/>
      <c r="EN440" s="46"/>
      <c r="EO440" s="46"/>
      <c r="EP440" s="46"/>
      <c r="EQ440" s="46"/>
      <c r="ER440" s="46"/>
      <c r="ES440" s="46"/>
      <c r="ET440" s="46"/>
      <c r="EU440" s="46"/>
      <c r="EV440" s="46"/>
      <c r="EW440" s="46"/>
      <c r="EX440" s="46"/>
      <c r="EY440" s="46"/>
      <c r="EZ440" s="46"/>
      <c r="FA440" s="46"/>
      <c r="FB440" s="46"/>
      <c r="FC440" s="46"/>
      <c r="FD440" s="46"/>
      <c r="FE440" s="46"/>
      <c r="FF440" s="46"/>
      <c r="FG440" s="46"/>
      <c r="FH440" s="46"/>
      <c r="FI440" s="46"/>
      <c r="FJ440" s="46"/>
      <c r="FK440" s="46"/>
      <c r="FL440" s="46"/>
      <c r="FM440" s="46"/>
    </row>
    <row r="441" spans="3:206" ht="74.5" thickBot="1" x14ac:dyDescent="0.5">
      <c r="G441" s="229" t="s">
        <v>327</v>
      </c>
      <c r="H441" s="229" t="s">
        <v>328</v>
      </c>
      <c r="I441" s="324" t="s">
        <v>329</v>
      </c>
      <c r="J441" s="325"/>
      <c r="K441" s="325"/>
      <c r="L441" s="325"/>
      <c r="M441" s="325"/>
      <c r="P441" s="228" t="s">
        <v>327</v>
      </c>
      <c r="Q441" s="228" t="s">
        <v>328</v>
      </c>
      <c r="R441" s="326" t="s">
        <v>330</v>
      </c>
      <c r="S441" s="327"/>
      <c r="T441" s="327"/>
      <c r="U441" s="327"/>
      <c r="V441" s="327"/>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c r="CU441" s="46"/>
      <c r="CV441" s="46"/>
      <c r="CW441" s="46"/>
      <c r="CX441" s="46"/>
      <c r="CY441" s="46"/>
      <c r="CZ441" s="46"/>
      <c r="DA441" s="46"/>
      <c r="DB441" s="46"/>
      <c r="DC441" s="46"/>
      <c r="DD441" s="46"/>
      <c r="DE441" s="46"/>
      <c r="DF441" s="46"/>
      <c r="DG441" s="46"/>
      <c r="DH441" s="46"/>
      <c r="DI441" s="46"/>
      <c r="DJ441" s="46"/>
      <c r="DK441" s="46"/>
      <c r="DL441" s="46"/>
      <c r="DM441" s="46"/>
      <c r="DN441" s="46"/>
      <c r="DO441" s="46"/>
      <c r="DP441" s="46"/>
      <c r="DQ441" s="46"/>
      <c r="DR441" s="46"/>
      <c r="DS441" s="46"/>
      <c r="DT441" s="46"/>
      <c r="DU441" s="46"/>
      <c r="DV441" s="46"/>
      <c r="DW441" s="46"/>
      <c r="DX441" s="46"/>
      <c r="DY441" s="46"/>
      <c r="DZ441" s="46"/>
      <c r="EA441" s="46"/>
      <c r="EB441" s="46"/>
      <c r="EC441" s="46"/>
      <c r="ED441" s="46"/>
      <c r="EE441" s="46"/>
      <c r="EF441" s="46"/>
      <c r="EG441" s="46"/>
      <c r="EH441" s="46"/>
      <c r="EI441" s="46"/>
      <c r="EJ441" s="46"/>
      <c r="EK441" s="46"/>
      <c r="EL441" s="46"/>
      <c r="EM441" s="46"/>
      <c r="EN441" s="46"/>
      <c r="EO441" s="46"/>
      <c r="EP441" s="46"/>
      <c r="EQ441" s="46"/>
      <c r="ER441" s="46"/>
      <c r="ES441" s="46"/>
      <c r="ET441" s="46"/>
      <c r="EU441" s="46"/>
      <c r="EV441" s="46"/>
      <c r="EW441" s="46"/>
      <c r="EX441" s="46"/>
      <c r="EY441" s="46"/>
      <c r="EZ441" s="46"/>
      <c r="FA441" s="46"/>
      <c r="FB441" s="46"/>
      <c r="FC441" s="46"/>
      <c r="FD441" s="46"/>
      <c r="FE441" s="46"/>
      <c r="FF441" s="46"/>
      <c r="FG441" s="46"/>
      <c r="FH441" s="46"/>
      <c r="FI441" s="46"/>
      <c r="FJ441" s="46"/>
      <c r="FK441" s="46"/>
      <c r="FL441" s="46"/>
      <c r="FM441" s="46"/>
    </row>
    <row r="442" spans="3:206" ht="130.5" customHeight="1" thickBot="1" x14ac:dyDescent="0.5">
      <c r="G442" s="108" t="s">
        <v>331</v>
      </c>
      <c r="H442" s="16">
        <f>BV436</f>
        <v>0</v>
      </c>
      <c r="I442" s="306"/>
      <c r="J442" s="306"/>
      <c r="K442" s="306"/>
      <c r="L442" s="306"/>
      <c r="M442" s="306"/>
      <c r="P442" s="108" t="s">
        <v>331</v>
      </c>
      <c r="Q442" s="16">
        <f>DR436</f>
        <v>0</v>
      </c>
      <c r="R442" s="306"/>
      <c r="S442" s="306"/>
      <c r="T442" s="306"/>
      <c r="U442" s="306"/>
      <c r="V442" s="30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c r="CU442" s="46"/>
      <c r="CV442" s="46"/>
      <c r="CW442" s="46"/>
      <c r="CX442" s="46"/>
      <c r="CY442" s="46"/>
      <c r="CZ442" s="46"/>
      <c r="DA442" s="46"/>
      <c r="DB442" s="46"/>
      <c r="DC442" s="46"/>
      <c r="DD442" s="46"/>
      <c r="DE442" s="46"/>
      <c r="DF442" s="46"/>
      <c r="DG442" s="46"/>
      <c r="DH442" s="46"/>
      <c r="DI442" s="46"/>
      <c r="DJ442" s="46"/>
      <c r="DK442" s="46"/>
      <c r="DL442" s="46"/>
      <c r="DM442" s="46"/>
      <c r="DN442" s="46"/>
      <c r="DO442" s="46"/>
      <c r="DP442" s="46"/>
      <c r="DQ442" s="46"/>
      <c r="DR442" s="46"/>
      <c r="DS442" s="46"/>
      <c r="DT442" s="46"/>
      <c r="DU442" s="46"/>
      <c r="DV442" s="46"/>
      <c r="DW442" s="46"/>
      <c r="DX442" s="46"/>
      <c r="DY442" s="46"/>
      <c r="DZ442" s="46"/>
      <c r="EA442" s="46"/>
      <c r="EB442" s="46"/>
      <c r="EC442" s="46"/>
      <c r="ED442" s="46"/>
      <c r="EE442" s="46"/>
      <c r="EF442" s="46"/>
      <c r="EG442" s="46"/>
      <c r="EH442" s="46"/>
      <c r="EI442" s="46"/>
      <c r="EJ442" s="46"/>
      <c r="EK442" s="46"/>
      <c r="EL442" s="46"/>
      <c r="EM442" s="46"/>
      <c r="EN442" s="46"/>
      <c r="EO442" s="46"/>
      <c r="EP442" s="46"/>
      <c r="EQ442" s="46"/>
      <c r="ER442" s="46"/>
      <c r="ES442" s="46"/>
      <c r="ET442" s="46"/>
      <c r="EU442" s="46"/>
      <c r="EV442" s="46"/>
      <c r="EW442" s="46"/>
      <c r="EX442" s="46"/>
      <c r="EY442" s="46"/>
      <c r="EZ442" s="46"/>
      <c r="FA442" s="46"/>
      <c r="FB442" s="46"/>
      <c r="FC442" s="46"/>
      <c r="FD442" s="46"/>
      <c r="FE442" s="46"/>
      <c r="FF442" s="46"/>
      <c r="FG442" s="46"/>
      <c r="FH442" s="46"/>
      <c r="FI442" s="46"/>
      <c r="FJ442" s="46"/>
      <c r="FK442" s="46"/>
      <c r="FL442" s="46"/>
      <c r="FM442" s="46"/>
    </row>
    <row r="443" spans="3:206" ht="130.5" customHeight="1" thickBot="1" x14ac:dyDescent="0.5">
      <c r="G443" s="108" t="s">
        <v>332</v>
      </c>
      <c r="H443" s="16">
        <f>BW436</f>
        <v>0</v>
      </c>
      <c r="I443" s="306"/>
      <c r="J443" s="306"/>
      <c r="K443" s="306"/>
      <c r="L443" s="306"/>
      <c r="M443" s="306"/>
      <c r="P443" s="108" t="s">
        <v>332</v>
      </c>
      <c r="Q443" s="16">
        <f>DS436</f>
        <v>0</v>
      </c>
      <c r="R443" s="306"/>
      <c r="S443" s="306"/>
      <c r="T443" s="306"/>
      <c r="U443" s="306"/>
      <c r="V443" s="30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c r="CU443" s="46"/>
      <c r="CV443" s="46"/>
      <c r="CW443" s="46"/>
      <c r="CX443" s="46"/>
      <c r="CY443" s="46"/>
      <c r="CZ443" s="46"/>
      <c r="DA443" s="46"/>
      <c r="DB443" s="46"/>
      <c r="DC443" s="46"/>
      <c r="DD443" s="46"/>
      <c r="DE443" s="46"/>
      <c r="DF443" s="46"/>
      <c r="DG443" s="46"/>
      <c r="DH443" s="46"/>
      <c r="DI443" s="46"/>
      <c r="DJ443" s="46"/>
      <c r="DK443" s="46"/>
      <c r="DL443" s="46"/>
      <c r="DM443" s="46"/>
      <c r="DN443" s="46"/>
      <c r="DO443" s="46"/>
      <c r="DP443" s="46"/>
      <c r="DQ443" s="46"/>
      <c r="DR443" s="46"/>
      <c r="DS443" s="46"/>
      <c r="DT443" s="46"/>
      <c r="DU443" s="46"/>
      <c r="DV443" s="46"/>
      <c r="DW443" s="46"/>
      <c r="DX443" s="46"/>
      <c r="DY443" s="46"/>
      <c r="DZ443" s="46"/>
      <c r="EA443" s="46"/>
      <c r="EB443" s="46"/>
      <c r="EC443" s="46"/>
      <c r="ED443" s="46"/>
      <c r="EE443" s="46"/>
      <c r="EF443" s="46"/>
      <c r="EG443" s="46"/>
      <c r="EH443" s="46"/>
      <c r="EI443" s="46"/>
      <c r="EJ443" s="46"/>
      <c r="EK443" s="46"/>
      <c r="EL443" s="46"/>
      <c r="EM443" s="46"/>
      <c r="EN443" s="46"/>
      <c r="EO443" s="46"/>
      <c r="EP443" s="46"/>
      <c r="EQ443" s="46"/>
      <c r="ER443" s="46"/>
      <c r="ES443" s="46"/>
      <c r="ET443" s="46"/>
      <c r="EU443" s="46"/>
      <c r="EV443" s="46"/>
      <c r="EW443" s="46"/>
      <c r="EX443" s="46"/>
      <c r="EY443" s="46"/>
      <c r="EZ443" s="46"/>
      <c r="FA443" s="46"/>
      <c r="FB443" s="46"/>
      <c r="FC443" s="46"/>
      <c r="FD443" s="46"/>
      <c r="FE443" s="46"/>
      <c r="FF443" s="46"/>
      <c r="FG443" s="46"/>
      <c r="FH443" s="46"/>
      <c r="FI443" s="46"/>
      <c r="FJ443" s="46"/>
      <c r="FK443" s="46"/>
      <c r="FL443" s="46"/>
      <c r="FM443" s="46"/>
    </row>
    <row r="444" spans="3:206" ht="130.5" customHeight="1" thickBot="1" x14ac:dyDescent="0.5">
      <c r="G444" s="108" t="s">
        <v>333</v>
      </c>
      <c r="H444" s="16">
        <f>BX436</f>
        <v>0</v>
      </c>
      <c r="I444" s="306"/>
      <c r="J444" s="306"/>
      <c r="K444" s="306"/>
      <c r="L444" s="306"/>
      <c r="M444" s="306"/>
      <c r="P444" s="108" t="s">
        <v>333</v>
      </c>
      <c r="Q444" s="16">
        <f>DT436</f>
        <v>0</v>
      </c>
      <c r="R444" s="306"/>
      <c r="S444" s="306"/>
      <c r="T444" s="306"/>
      <c r="U444" s="306"/>
      <c r="V444" s="30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c r="DO444" s="46"/>
      <c r="DP444" s="46"/>
      <c r="DQ444" s="46"/>
      <c r="DR444" s="46"/>
      <c r="DS444" s="46"/>
      <c r="DT444" s="46"/>
      <c r="DU444" s="46"/>
      <c r="DV444" s="46"/>
      <c r="DW444" s="46"/>
      <c r="DX444" s="46"/>
      <c r="DY444" s="46"/>
      <c r="DZ444" s="46"/>
      <c r="EA444" s="46"/>
      <c r="EB444" s="46"/>
      <c r="EC444" s="46"/>
      <c r="ED444" s="46"/>
      <c r="EE444" s="46"/>
      <c r="EF444" s="46"/>
      <c r="EG444" s="46"/>
      <c r="EH444" s="46"/>
      <c r="EI444" s="46"/>
      <c r="EJ444" s="46"/>
      <c r="EK444" s="46"/>
      <c r="EL444" s="46"/>
      <c r="EM444" s="46"/>
      <c r="EN444" s="46"/>
      <c r="EO444" s="46"/>
      <c r="EP444" s="46"/>
      <c r="EQ444" s="46"/>
      <c r="ER444" s="46"/>
      <c r="ES444" s="46"/>
      <c r="ET444" s="46"/>
      <c r="EU444" s="46"/>
      <c r="EV444" s="46"/>
      <c r="EW444" s="46"/>
      <c r="EX444" s="46"/>
      <c r="EY444" s="46"/>
      <c r="EZ444" s="46"/>
      <c r="FA444" s="46"/>
      <c r="FB444" s="46"/>
      <c r="FC444" s="46"/>
      <c r="FD444" s="46"/>
      <c r="FE444" s="46"/>
      <c r="FF444" s="46"/>
      <c r="FG444" s="46"/>
      <c r="FH444" s="46"/>
      <c r="FI444" s="46"/>
      <c r="FJ444" s="46"/>
      <c r="FK444" s="46"/>
      <c r="FL444" s="46"/>
      <c r="FM444" s="46"/>
    </row>
    <row r="445" spans="3:206" ht="130.5" customHeight="1" thickBot="1" x14ac:dyDescent="0.5">
      <c r="G445" s="108" t="s">
        <v>334</v>
      </c>
      <c r="H445" s="16">
        <f>BY436</f>
        <v>0</v>
      </c>
      <c r="I445" s="306"/>
      <c r="J445" s="306"/>
      <c r="K445" s="306"/>
      <c r="L445" s="306"/>
      <c r="M445" s="306"/>
      <c r="P445" s="108" t="s">
        <v>334</v>
      </c>
      <c r="Q445" s="16">
        <f>DU436</f>
        <v>0</v>
      </c>
      <c r="R445" s="306"/>
      <c r="S445" s="306"/>
      <c r="T445" s="306"/>
      <c r="U445" s="306"/>
      <c r="V445" s="30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c r="DE445" s="46"/>
      <c r="DF445" s="46"/>
      <c r="DG445" s="46"/>
      <c r="DH445" s="46"/>
      <c r="DI445" s="46"/>
      <c r="DJ445" s="46"/>
      <c r="DK445" s="46"/>
      <c r="DL445" s="46"/>
      <c r="DM445" s="46"/>
      <c r="DN445" s="46"/>
      <c r="DO445" s="46"/>
      <c r="DP445" s="46"/>
      <c r="DQ445" s="46"/>
      <c r="DR445" s="46"/>
      <c r="DS445" s="46"/>
      <c r="DT445" s="46"/>
      <c r="DU445" s="46"/>
      <c r="DV445" s="46"/>
      <c r="DW445" s="46"/>
      <c r="DX445" s="46"/>
      <c r="DY445" s="46"/>
      <c r="DZ445" s="46"/>
      <c r="EA445" s="46"/>
      <c r="EB445" s="46"/>
      <c r="EC445" s="46"/>
      <c r="ED445" s="46"/>
      <c r="EE445" s="46"/>
      <c r="EF445" s="46"/>
      <c r="EG445" s="46"/>
      <c r="EH445" s="46"/>
      <c r="EI445" s="46"/>
      <c r="EJ445" s="46"/>
      <c r="EK445" s="46"/>
      <c r="EL445" s="46"/>
      <c r="EM445" s="46"/>
      <c r="EN445" s="46"/>
      <c r="EO445" s="46"/>
      <c r="EP445" s="46"/>
      <c r="EQ445" s="46"/>
      <c r="ER445" s="46"/>
      <c r="ES445" s="46"/>
      <c r="ET445" s="46"/>
      <c r="EU445" s="46"/>
      <c r="EV445" s="46"/>
      <c r="EW445" s="46"/>
      <c r="EX445" s="46"/>
      <c r="EY445" s="46"/>
      <c r="EZ445" s="46"/>
      <c r="FA445" s="46"/>
      <c r="FB445" s="46"/>
      <c r="FC445" s="46"/>
      <c r="FD445" s="46"/>
      <c r="FE445" s="46"/>
      <c r="FF445" s="46"/>
      <c r="FG445" s="46"/>
      <c r="FH445" s="46"/>
      <c r="FI445" s="46"/>
      <c r="FJ445" s="46"/>
      <c r="FK445" s="46"/>
      <c r="FL445" s="46"/>
      <c r="FM445" s="46"/>
    </row>
    <row r="446" spans="3:206" ht="130.5" hidden="1" customHeight="1" thickBot="1" x14ac:dyDescent="0.5">
      <c r="G446" s="108" t="s">
        <v>335</v>
      </c>
      <c r="H446" s="16">
        <f>BZ436</f>
        <v>0</v>
      </c>
      <c r="I446" s="305" t="s">
        <v>336</v>
      </c>
      <c r="J446" s="305"/>
      <c r="K446" s="305"/>
      <c r="L446" s="305"/>
      <c r="M446" s="305"/>
      <c r="P446" s="108" t="s">
        <v>335</v>
      </c>
      <c r="Q446" s="16">
        <f>DV436</f>
        <v>0</v>
      </c>
      <c r="R446" s="306"/>
      <c r="S446" s="306"/>
      <c r="T446" s="306"/>
      <c r="U446" s="306"/>
      <c r="V446" s="30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c r="DE446" s="46"/>
      <c r="DF446" s="46"/>
      <c r="DG446" s="46"/>
      <c r="DH446" s="46"/>
      <c r="DI446" s="46"/>
      <c r="DJ446" s="46"/>
      <c r="DK446" s="46"/>
      <c r="DL446" s="46"/>
      <c r="DM446" s="46"/>
      <c r="DN446" s="46"/>
      <c r="DO446" s="46"/>
      <c r="DP446" s="46"/>
      <c r="DQ446" s="46"/>
      <c r="DR446" s="46"/>
      <c r="DS446" s="46"/>
      <c r="DT446" s="46"/>
      <c r="DU446" s="46"/>
      <c r="DV446" s="46"/>
      <c r="DW446" s="46"/>
      <c r="DX446" s="46"/>
      <c r="DY446" s="46"/>
      <c r="DZ446" s="46"/>
      <c r="EA446" s="46"/>
      <c r="EB446" s="46"/>
      <c r="EC446" s="46"/>
      <c r="ED446" s="46"/>
      <c r="EE446" s="46"/>
      <c r="EF446" s="46"/>
      <c r="EG446" s="46"/>
      <c r="EH446" s="46"/>
      <c r="EI446" s="46"/>
      <c r="EJ446" s="46"/>
      <c r="EK446" s="46"/>
      <c r="EL446" s="46"/>
      <c r="EM446" s="46"/>
      <c r="EN446" s="46"/>
      <c r="EO446" s="46"/>
      <c r="EP446" s="46"/>
      <c r="EQ446" s="46"/>
      <c r="ER446" s="46"/>
      <c r="ES446" s="46"/>
      <c r="ET446" s="46"/>
      <c r="EU446" s="46"/>
      <c r="EV446" s="46"/>
      <c r="EW446" s="46"/>
      <c r="EX446" s="46"/>
      <c r="EY446" s="46"/>
      <c r="EZ446" s="46"/>
      <c r="FA446" s="46"/>
      <c r="FB446" s="46"/>
      <c r="FC446" s="46"/>
      <c r="FD446" s="46"/>
      <c r="FE446" s="46"/>
      <c r="FF446" s="46"/>
      <c r="FG446" s="46"/>
      <c r="FH446" s="46"/>
      <c r="FI446" s="46"/>
      <c r="FJ446" s="46"/>
      <c r="FK446" s="46"/>
      <c r="FL446" s="46"/>
      <c r="FM446" s="46"/>
    </row>
    <row r="447" spans="3:206" ht="18.5" x14ac:dyDescent="0.45">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c r="CU447" s="46"/>
      <c r="CV447" s="46"/>
      <c r="CW447" s="46"/>
      <c r="CX447" s="46"/>
      <c r="CY447" s="46"/>
      <c r="CZ447" s="46"/>
      <c r="DA447" s="46"/>
      <c r="DB447" s="46"/>
      <c r="DC447" s="46"/>
      <c r="DD447" s="46"/>
      <c r="DE447" s="46"/>
      <c r="DF447" s="46"/>
      <c r="DG447" s="46"/>
      <c r="DH447" s="46"/>
      <c r="DI447" s="46"/>
      <c r="DJ447" s="46"/>
      <c r="DK447" s="46"/>
      <c r="DL447" s="46"/>
      <c r="DM447" s="46"/>
      <c r="DN447" s="46"/>
      <c r="DO447" s="46"/>
      <c r="DP447" s="46"/>
      <c r="DQ447" s="46"/>
      <c r="DR447" s="46"/>
      <c r="DS447" s="46"/>
      <c r="DT447" s="46"/>
      <c r="DU447" s="46"/>
      <c r="DV447" s="46"/>
      <c r="DW447" s="46"/>
      <c r="DX447" s="46"/>
      <c r="DY447" s="46"/>
      <c r="DZ447" s="46"/>
      <c r="EA447" s="46"/>
      <c r="EB447" s="46"/>
      <c r="EC447" s="46"/>
      <c r="ED447" s="46"/>
      <c r="EE447" s="46"/>
      <c r="EF447" s="46"/>
      <c r="EG447" s="46"/>
      <c r="EH447" s="46"/>
      <c r="EI447" s="46"/>
      <c r="EJ447" s="46"/>
      <c r="EK447" s="46"/>
      <c r="EL447" s="46"/>
      <c r="EM447" s="46"/>
      <c r="EN447" s="46"/>
      <c r="EO447" s="46"/>
      <c r="EP447" s="46"/>
      <c r="EQ447" s="46"/>
      <c r="ER447" s="46"/>
      <c r="ES447" s="46"/>
      <c r="ET447" s="46"/>
      <c r="EU447" s="46"/>
      <c r="EV447" s="46"/>
      <c r="EW447" s="46"/>
      <c r="EX447" s="46"/>
      <c r="EY447" s="46"/>
      <c r="EZ447" s="46"/>
      <c r="FA447" s="46"/>
      <c r="FB447" s="46"/>
      <c r="FC447" s="46"/>
      <c r="FD447" s="46"/>
      <c r="FE447" s="46"/>
      <c r="FF447" s="46"/>
      <c r="FG447" s="46"/>
      <c r="FH447" s="46"/>
      <c r="FI447" s="46"/>
      <c r="FJ447" s="46"/>
      <c r="FK447" s="46"/>
      <c r="FL447" s="46"/>
      <c r="FM447" s="46"/>
    </row>
    <row r="448" spans="3:206" ht="18.5" x14ac:dyDescent="0.45">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G448" s="46"/>
      <c r="DH448" s="46"/>
      <c r="DI448" s="46"/>
      <c r="DJ448" s="46"/>
      <c r="DK448" s="46"/>
      <c r="DL448" s="46"/>
      <c r="DM448" s="46"/>
      <c r="DN448" s="46"/>
      <c r="DO448" s="46"/>
      <c r="DP448" s="46"/>
      <c r="DQ448" s="46"/>
      <c r="DR448" s="46"/>
      <c r="DS448" s="46"/>
      <c r="DT448" s="46"/>
      <c r="DU448" s="46"/>
      <c r="DV448" s="46"/>
      <c r="DW448" s="46"/>
      <c r="DX448" s="46"/>
      <c r="DY448" s="46"/>
      <c r="DZ448" s="46"/>
      <c r="EA448" s="46"/>
      <c r="EB448" s="46"/>
      <c r="EC448" s="46"/>
      <c r="ED448" s="46"/>
      <c r="EE448" s="46"/>
      <c r="EF448" s="46"/>
      <c r="EG448" s="46"/>
      <c r="EH448" s="46"/>
      <c r="EI448" s="46"/>
      <c r="EJ448" s="46"/>
      <c r="EK448" s="46"/>
      <c r="EL448" s="46"/>
      <c r="EM448" s="46"/>
      <c r="EN448" s="46"/>
      <c r="EO448" s="46"/>
      <c r="EP448" s="46"/>
      <c r="EQ448" s="46"/>
      <c r="ER448" s="46"/>
      <c r="ES448" s="46"/>
      <c r="ET448" s="46"/>
      <c r="EU448" s="46"/>
      <c r="EV448" s="46"/>
      <c r="EW448" s="46"/>
      <c r="EX448" s="46"/>
      <c r="EY448" s="46"/>
      <c r="EZ448" s="46"/>
      <c r="FA448" s="46"/>
      <c r="FB448" s="46"/>
      <c r="FC448" s="46"/>
      <c r="FD448" s="46"/>
      <c r="FE448" s="46"/>
      <c r="FF448" s="46"/>
      <c r="FG448" s="46"/>
      <c r="FH448" s="46"/>
      <c r="FI448" s="46"/>
      <c r="FJ448" s="46"/>
      <c r="FK448" s="46"/>
      <c r="FL448" s="46"/>
      <c r="FM448" s="46"/>
    </row>
    <row r="449" spans="3:206" ht="21.75" customHeight="1" thickBot="1" x14ac:dyDescent="0.5">
      <c r="C449" s="216" t="s">
        <v>370</v>
      </c>
      <c r="D449" s="242"/>
      <c r="E449" s="242"/>
      <c r="F449" s="237"/>
      <c r="G449" s="219" t="s">
        <v>370</v>
      </c>
      <c r="H449" s="475"/>
      <c r="I449" s="480"/>
      <c r="J449" s="480"/>
      <c r="K449" s="376" t="s">
        <v>236</v>
      </c>
      <c r="L449" s="376"/>
      <c r="M449" s="477"/>
      <c r="N449" s="385" t="s">
        <v>86</v>
      </c>
      <c r="P449" s="224" t="s">
        <v>370</v>
      </c>
      <c r="Q449" s="226"/>
      <c r="R449" s="226"/>
      <c r="S449" s="226"/>
      <c r="T449" s="226"/>
      <c r="U449" s="226"/>
      <c r="V449" s="226"/>
      <c r="W449" s="399" t="s">
        <v>86</v>
      </c>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c r="CS449" s="46"/>
      <c r="CT449" s="46"/>
      <c r="CU449" s="46"/>
      <c r="CV449" s="46"/>
      <c r="CW449" s="46"/>
      <c r="CX449" s="46"/>
      <c r="CY449" s="46"/>
      <c r="CZ449" s="46"/>
      <c r="DA449" s="46"/>
      <c r="DB449" s="46"/>
      <c r="DC449" s="46"/>
      <c r="DD449" s="46"/>
      <c r="DE449" s="46"/>
      <c r="DF449" s="46"/>
      <c r="DG449" s="46"/>
      <c r="DH449" s="46"/>
      <c r="DI449" s="46"/>
      <c r="DJ449" s="46"/>
      <c r="DK449" s="46"/>
      <c r="DL449" s="46"/>
      <c r="DM449" s="46"/>
      <c r="DN449" s="46"/>
      <c r="DO449" s="46"/>
      <c r="DP449" s="46"/>
      <c r="DQ449" s="46"/>
      <c r="DR449" s="46"/>
      <c r="DS449" s="46"/>
      <c r="DT449" s="46"/>
      <c r="DU449" s="46"/>
      <c r="DV449" s="46"/>
      <c r="DW449" s="46"/>
      <c r="DX449" s="46"/>
      <c r="DY449" s="46"/>
      <c r="DZ449" s="46"/>
      <c r="EA449" s="46"/>
      <c r="EB449" s="46"/>
      <c r="EC449" s="46"/>
      <c r="ED449" s="46"/>
      <c r="EE449" s="46"/>
      <c r="EF449" s="46"/>
      <c r="EG449" s="46"/>
      <c r="EH449" s="46"/>
      <c r="EI449" s="46"/>
      <c r="EJ449" s="46"/>
      <c r="EK449" s="46"/>
      <c r="EL449" s="46"/>
      <c r="EM449" s="46"/>
      <c r="EN449" s="46"/>
      <c r="EO449" s="46"/>
      <c r="EP449" s="46"/>
      <c r="EQ449" s="46"/>
      <c r="ER449" s="46"/>
      <c r="ES449" s="46"/>
      <c r="ET449" s="46"/>
      <c r="EU449" s="46"/>
      <c r="EV449" s="46"/>
      <c r="EW449" s="46"/>
      <c r="EX449" s="46"/>
      <c r="EY449" s="46"/>
      <c r="EZ449" s="46"/>
      <c r="FA449" s="46"/>
      <c r="FB449" s="46"/>
      <c r="FC449" s="46"/>
      <c r="FD449" s="46"/>
      <c r="FE449" s="46"/>
      <c r="FF449" s="46"/>
      <c r="FG449" s="46"/>
      <c r="FH449" s="46"/>
      <c r="FI449" s="46"/>
      <c r="FJ449" s="46"/>
      <c r="FK449" s="46"/>
      <c r="FL449" s="46"/>
      <c r="FM449" s="46"/>
    </row>
    <row r="450" spans="3:206" ht="37.5" thickBot="1" x14ac:dyDescent="0.5">
      <c r="C450" s="243"/>
      <c r="D450" s="218"/>
      <c r="E450" s="218"/>
      <c r="F450" s="215"/>
      <c r="G450" s="236"/>
      <c r="H450" s="231"/>
      <c r="I450" s="233"/>
      <c r="J450" s="376"/>
      <c r="K450" s="376"/>
      <c r="L450" s="377"/>
      <c r="M450" s="377"/>
      <c r="N450" s="385"/>
      <c r="P450" s="225" t="s">
        <v>267</v>
      </c>
      <c r="Q450" s="226"/>
      <c r="R450" s="331" t="s">
        <v>266</v>
      </c>
      <c r="S450" s="331"/>
      <c r="T450" s="331"/>
      <c r="U450" s="332"/>
      <c r="V450" s="244" t="s">
        <v>4</v>
      </c>
      <c r="W450" s="399"/>
      <c r="Y450" s="178" t="str">
        <f>C449</f>
        <v xml:space="preserve">Plan of Action 25: </v>
      </c>
      <c r="Z450" s="185" t="s">
        <v>271</v>
      </c>
      <c r="AA450" s="185" t="s">
        <v>272</v>
      </c>
      <c r="AB450" s="185" t="s">
        <v>273</v>
      </c>
      <c r="AC450" s="185" t="s">
        <v>274</v>
      </c>
      <c r="AD450" s="185" t="s">
        <v>275</v>
      </c>
      <c r="AE450" s="186" t="s">
        <v>276</v>
      </c>
      <c r="AF450" s="186" t="s">
        <v>277</v>
      </c>
      <c r="AG450" s="186" t="s">
        <v>278</v>
      </c>
      <c r="AH450" s="186" t="s">
        <v>279</v>
      </c>
      <c r="AI450" s="186" t="s">
        <v>280</v>
      </c>
      <c r="AJ450" s="186" t="s">
        <v>281</v>
      </c>
      <c r="AK450" s="186" t="s">
        <v>282</v>
      </c>
      <c r="AL450" s="186" t="s">
        <v>283</v>
      </c>
      <c r="AM450" s="186" t="s">
        <v>284</v>
      </c>
      <c r="AN450" s="186" t="s">
        <v>285</v>
      </c>
      <c r="AO450" s="186" t="s">
        <v>286</v>
      </c>
      <c r="AP450" s="187" t="s">
        <v>287</v>
      </c>
      <c r="AQ450" s="187" t="s">
        <v>288</v>
      </c>
      <c r="AR450" s="187" t="s">
        <v>289</v>
      </c>
      <c r="AS450" s="187" t="s">
        <v>290</v>
      </c>
      <c r="AT450" s="187" t="s">
        <v>291</v>
      </c>
      <c r="AU450" s="187" t="s">
        <v>292</v>
      </c>
      <c r="AV450" s="187" t="s">
        <v>293</v>
      </c>
      <c r="AW450" s="187" t="s">
        <v>294</v>
      </c>
      <c r="AX450" s="187" t="s">
        <v>295</v>
      </c>
      <c r="AY450" s="187" t="s">
        <v>296</v>
      </c>
      <c r="AZ450" s="187" t="s">
        <v>297</v>
      </c>
      <c r="BA450" s="187" t="s">
        <v>298</v>
      </c>
      <c r="BB450" s="187" t="s">
        <v>299</v>
      </c>
      <c r="BC450" s="187" t="s">
        <v>300</v>
      </c>
      <c r="BD450" s="187" t="s">
        <v>301</v>
      </c>
      <c r="BE450" s="187" t="s">
        <v>302</v>
      </c>
      <c r="BF450" s="187" t="s">
        <v>303</v>
      </c>
      <c r="BG450" s="187" t="s">
        <v>304</v>
      </c>
      <c r="BH450" s="187" t="s">
        <v>305</v>
      </c>
      <c r="BI450" s="187" t="s">
        <v>306</v>
      </c>
      <c r="BJ450" s="187" t="s">
        <v>307</v>
      </c>
      <c r="BK450" s="188" t="s">
        <v>308</v>
      </c>
      <c r="BL450" s="188" t="s">
        <v>309</v>
      </c>
      <c r="BM450" s="188" t="s">
        <v>310</v>
      </c>
      <c r="BN450" s="188" t="s">
        <v>311</v>
      </c>
      <c r="BO450" s="188" t="s">
        <v>312</v>
      </c>
      <c r="BP450" s="188" t="s">
        <v>313</v>
      </c>
      <c r="BQ450" s="188" t="s">
        <v>314</v>
      </c>
      <c r="BR450" s="188" t="s">
        <v>315</v>
      </c>
      <c r="BS450" s="188" t="s">
        <v>316</v>
      </c>
      <c r="BT450" s="188" t="s">
        <v>317</v>
      </c>
      <c r="BU450" s="188" t="s">
        <v>318</v>
      </c>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c r="CS450" s="46"/>
      <c r="CT450" s="46"/>
      <c r="CU450" s="46"/>
      <c r="CV450" s="46"/>
      <c r="CW450" s="46"/>
      <c r="CX450" s="46"/>
      <c r="CY450" s="46"/>
      <c r="CZ450" s="46"/>
      <c r="DA450" s="46"/>
      <c r="DB450" s="46"/>
      <c r="DC450" s="46"/>
      <c r="DD450" s="46"/>
      <c r="DE450" s="46"/>
      <c r="DF450" s="46"/>
      <c r="DG450" s="46"/>
      <c r="DH450" s="46"/>
      <c r="DI450" s="46"/>
      <c r="DJ450" s="46"/>
      <c r="DK450" s="46"/>
      <c r="DL450" s="46"/>
      <c r="DM450" s="46"/>
      <c r="DN450" s="46"/>
      <c r="DO450" s="46"/>
      <c r="DP450" s="46"/>
      <c r="DQ450" s="46"/>
      <c r="DR450" s="46"/>
      <c r="DS450" s="46"/>
      <c r="DT450" s="46"/>
      <c r="DU450" s="46"/>
      <c r="DV450" s="46"/>
      <c r="DW450" s="46"/>
      <c r="DX450" s="46"/>
      <c r="DY450" s="46"/>
      <c r="DZ450" s="46"/>
      <c r="EA450" s="46"/>
      <c r="EB450" s="46"/>
      <c r="EC450" s="46"/>
      <c r="ED450" s="46"/>
      <c r="EE450" s="46"/>
      <c r="EF450" s="46"/>
      <c r="EG450" s="46"/>
      <c r="EH450" s="46"/>
      <c r="EI450" s="46"/>
      <c r="EJ450" s="46"/>
      <c r="EK450" s="46"/>
      <c r="EL450" s="46"/>
      <c r="EM450" s="46"/>
      <c r="EN450" s="46"/>
      <c r="EO450" s="46"/>
      <c r="EP450" s="46"/>
      <c r="EQ450" s="46"/>
      <c r="ER450" s="46"/>
      <c r="ES450" s="46"/>
      <c r="ET450" s="46"/>
      <c r="EU450" s="46"/>
      <c r="EV450" s="46"/>
      <c r="EW450" s="46"/>
      <c r="EX450" s="46"/>
      <c r="EY450" s="46"/>
      <c r="EZ450" s="46"/>
      <c r="FA450" s="46"/>
      <c r="FB450" s="46"/>
      <c r="FC450" s="46"/>
      <c r="FD450" s="46"/>
      <c r="FE450" s="46"/>
      <c r="FF450" s="46"/>
      <c r="FG450" s="46"/>
      <c r="FH450" s="46"/>
      <c r="FI450" s="46"/>
      <c r="FJ450" s="46"/>
      <c r="FK450" s="46"/>
      <c r="FL450" s="46"/>
      <c r="FM450" s="46"/>
    </row>
    <row r="451" spans="3:206" ht="22.5" customHeight="1" thickBot="1" x14ac:dyDescent="0.5">
      <c r="C451" s="239" t="s">
        <v>364</v>
      </c>
      <c r="D451" s="218"/>
      <c r="E451" s="23"/>
      <c r="G451" s="232"/>
      <c r="H451" s="233"/>
      <c r="I451" s="234"/>
      <c r="J451" s="374" t="s">
        <v>270</v>
      </c>
      <c r="K451" s="373"/>
      <c r="L451" s="318" t="s">
        <v>4</v>
      </c>
      <c r="M451" s="319"/>
      <c r="N451" s="385"/>
      <c r="P451" s="328" t="s">
        <v>269</v>
      </c>
      <c r="Q451" s="329"/>
      <c r="R451" s="34"/>
      <c r="S451" s="330" t="s">
        <v>270</v>
      </c>
      <c r="T451" s="329"/>
      <c r="U451" s="318" t="s">
        <v>4</v>
      </c>
      <c r="V451" s="319"/>
      <c r="W451" s="399"/>
      <c r="X451" s="56"/>
      <c r="Y451" s="221" t="s">
        <v>740</v>
      </c>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5" t="s">
        <v>271</v>
      </c>
      <c r="BW451" s="185" t="s">
        <v>272</v>
      </c>
      <c r="BX451" s="185" t="s">
        <v>273</v>
      </c>
      <c r="BY451" s="185" t="s">
        <v>274</v>
      </c>
      <c r="BZ451" s="185" t="s">
        <v>275</v>
      </c>
      <c r="CA451" s="186" t="s">
        <v>276</v>
      </c>
      <c r="CB451" s="186" t="s">
        <v>277</v>
      </c>
      <c r="CC451" s="186" t="s">
        <v>278</v>
      </c>
      <c r="CD451" s="186" t="s">
        <v>279</v>
      </c>
      <c r="CE451" s="186" t="s">
        <v>280</v>
      </c>
      <c r="CF451" s="186" t="s">
        <v>281</v>
      </c>
      <c r="CG451" s="186" t="s">
        <v>282</v>
      </c>
      <c r="CH451" s="186" t="s">
        <v>283</v>
      </c>
      <c r="CI451" s="186" t="s">
        <v>284</v>
      </c>
      <c r="CJ451" s="186" t="s">
        <v>285</v>
      </c>
      <c r="CK451" s="186" t="s">
        <v>286</v>
      </c>
      <c r="CL451" s="187" t="s">
        <v>287</v>
      </c>
      <c r="CM451" s="187" t="s">
        <v>288</v>
      </c>
      <c r="CN451" s="187" t="s">
        <v>289</v>
      </c>
      <c r="CO451" s="187" t="s">
        <v>290</v>
      </c>
      <c r="CP451" s="187" t="s">
        <v>291</v>
      </c>
      <c r="CQ451" s="187" t="s">
        <v>292</v>
      </c>
      <c r="CR451" s="187" t="s">
        <v>293</v>
      </c>
      <c r="CS451" s="187" t="s">
        <v>294</v>
      </c>
      <c r="CT451" s="187" t="s">
        <v>295</v>
      </c>
      <c r="CU451" s="187" t="s">
        <v>296</v>
      </c>
      <c r="CV451" s="187" t="s">
        <v>297</v>
      </c>
      <c r="CW451" s="187" t="s">
        <v>298</v>
      </c>
      <c r="CX451" s="187" t="s">
        <v>299</v>
      </c>
      <c r="CY451" s="187" t="s">
        <v>300</v>
      </c>
      <c r="CZ451" s="187" t="s">
        <v>301</v>
      </c>
      <c r="DA451" s="187" t="s">
        <v>302</v>
      </c>
      <c r="DB451" s="187" t="s">
        <v>303</v>
      </c>
      <c r="DC451" s="187" t="s">
        <v>304</v>
      </c>
      <c r="DD451" s="187" t="s">
        <v>305</v>
      </c>
      <c r="DE451" s="187" t="s">
        <v>306</v>
      </c>
      <c r="DF451" s="187" t="s">
        <v>307</v>
      </c>
      <c r="DG451" s="188" t="s">
        <v>308</v>
      </c>
      <c r="DH451" s="188" t="s">
        <v>309</v>
      </c>
      <c r="DI451" s="188" t="s">
        <v>310</v>
      </c>
      <c r="DJ451" s="188" t="s">
        <v>311</v>
      </c>
      <c r="DK451" s="188" t="s">
        <v>312</v>
      </c>
      <c r="DL451" s="188" t="s">
        <v>313</v>
      </c>
      <c r="DM451" s="188" t="s">
        <v>314</v>
      </c>
      <c r="DN451" s="188" t="s">
        <v>315</v>
      </c>
      <c r="DO451" s="188" t="s">
        <v>316</v>
      </c>
      <c r="DP451" s="188" t="s">
        <v>317</v>
      </c>
      <c r="DQ451" s="188" t="s">
        <v>318</v>
      </c>
      <c r="DR451" s="185" t="s">
        <v>271</v>
      </c>
      <c r="DS451" s="185" t="s">
        <v>272</v>
      </c>
      <c r="DT451" s="185" t="s">
        <v>273</v>
      </c>
      <c r="DU451" s="185" t="s">
        <v>274</v>
      </c>
      <c r="DV451" s="185" t="s">
        <v>275</v>
      </c>
      <c r="DW451" s="186" t="s">
        <v>276</v>
      </c>
      <c r="DX451" s="186" t="s">
        <v>277</v>
      </c>
      <c r="DY451" s="186" t="s">
        <v>278</v>
      </c>
      <c r="DZ451" s="186" t="s">
        <v>279</v>
      </c>
      <c r="EA451" s="186" t="s">
        <v>280</v>
      </c>
      <c r="EB451" s="186" t="s">
        <v>281</v>
      </c>
      <c r="EC451" s="186" t="s">
        <v>282</v>
      </c>
      <c r="ED451" s="186" t="s">
        <v>283</v>
      </c>
      <c r="EE451" s="186" t="s">
        <v>284</v>
      </c>
      <c r="EF451" s="186" t="s">
        <v>285</v>
      </c>
      <c r="EG451" s="186" t="s">
        <v>286</v>
      </c>
      <c r="EH451" s="187" t="s">
        <v>287</v>
      </c>
      <c r="EI451" s="187" t="s">
        <v>288</v>
      </c>
      <c r="EJ451" s="187" t="s">
        <v>289</v>
      </c>
      <c r="EK451" s="187" t="s">
        <v>290</v>
      </c>
      <c r="EL451" s="187" t="s">
        <v>291</v>
      </c>
      <c r="EM451" s="187" t="s">
        <v>292</v>
      </c>
      <c r="EN451" s="187" t="s">
        <v>293</v>
      </c>
      <c r="EO451" s="187" t="s">
        <v>294</v>
      </c>
      <c r="EP451" s="187" t="s">
        <v>295</v>
      </c>
      <c r="EQ451" s="187" t="s">
        <v>296</v>
      </c>
      <c r="ER451" s="187" t="s">
        <v>297</v>
      </c>
      <c r="ES451" s="187" t="s">
        <v>298</v>
      </c>
      <c r="ET451" s="187" t="s">
        <v>299</v>
      </c>
      <c r="EU451" s="187" t="s">
        <v>300</v>
      </c>
      <c r="EV451" s="187" t="s">
        <v>301</v>
      </c>
      <c r="EW451" s="187" t="s">
        <v>302</v>
      </c>
      <c r="EX451" s="187" t="s">
        <v>303</v>
      </c>
      <c r="EY451" s="187" t="s">
        <v>304</v>
      </c>
      <c r="EZ451" s="187" t="s">
        <v>305</v>
      </c>
      <c r="FA451" s="187" t="s">
        <v>306</v>
      </c>
      <c r="FB451" s="187" t="s">
        <v>307</v>
      </c>
      <c r="FC451" s="188" t="s">
        <v>308</v>
      </c>
      <c r="FD451" s="188" t="s">
        <v>309</v>
      </c>
      <c r="FE451" s="188" t="s">
        <v>310</v>
      </c>
      <c r="FF451" s="188" t="s">
        <v>311</v>
      </c>
      <c r="FG451" s="188" t="s">
        <v>312</v>
      </c>
      <c r="FH451" s="188" t="s">
        <v>313</v>
      </c>
      <c r="FI451" s="188" t="s">
        <v>314</v>
      </c>
      <c r="FJ451" s="188" t="s">
        <v>315</v>
      </c>
      <c r="FK451" s="188" t="s">
        <v>316</v>
      </c>
      <c r="FL451" s="188" t="s">
        <v>317</v>
      </c>
      <c r="FM451" s="188" t="s">
        <v>318</v>
      </c>
    </row>
    <row r="452" spans="3:206" ht="22.5" customHeight="1" thickBot="1" x14ac:dyDescent="0.5">
      <c r="C452" s="239" t="s">
        <v>319</v>
      </c>
      <c r="D452" s="218"/>
      <c r="E452" s="23"/>
      <c r="G452" s="232"/>
      <c r="H452" s="233"/>
      <c r="I452" s="234"/>
      <c r="J452" s="372" t="s">
        <v>321</v>
      </c>
      <c r="K452" s="372"/>
      <c r="L452" s="373"/>
      <c r="M452" s="45" t="s">
        <v>4</v>
      </c>
      <c r="N452" s="385"/>
      <c r="P452" s="328" t="s">
        <v>320</v>
      </c>
      <c r="Q452" s="329"/>
      <c r="R452" s="34"/>
      <c r="S452" s="330" t="s">
        <v>321</v>
      </c>
      <c r="T452" s="328"/>
      <c r="U452" s="329"/>
      <c r="V452" s="45" t="s">
        <v>4</v>
      </c>
      <c r="W452" s="399"/>
      <c r="X452" s="57"/>
      <c r="Y452" s="222" t="s">
        <v>741</v>
      </c>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81"/>
      <c r="BD452" s="181"/>
      <c r="BE452" s="181"/>
      <c r="BF452" s="181"/>
      <c r="BG452" s="181"/>
      <c r="BH452" s="181"/>
      <c r="BI452" s="181"/>
      <c r="BJ452" s="181"/>
      <c r="BK452" s="181"/>
      <c r="BL452" s="181"/>
      <c r="BM452" s="181"/>
      <c r="BN452" s="181"/>
      <c r="BO452" s="181"/>
      <c r="BP452" s="181"/>
      <c r="BQ452" s="181"/>
      <c r="BR452" s="181"/>
      <c r="BS452" s="181"/>
      <c r="BT452" s="181"/>
      <c r="BU452" s="181"/>
      <c r="BV452" s="181"/>
      <c r="BW452" s="181"/>
      <c r="BX452" s="181"/>
      <c r="BY452" s="181"/>
      <c r="BZ452" s="181"/>
      <c r="CA452" s="181"/>
      <c r="CB452" s="181"/>
      <c r="CC452" s="181"/>
      <c r="CD452" s="181"/>
      <c r="CE452" s="181"/>
      <c r="CF452" s="181"/>
      <c r="CG452" s="181"/>
      <c r="CH452" s="181"/>
      <c r="CI452" s="181"/>
      <c r="CJ452" s="181"/>
      <c r="CK452" s="181"/>
      <c r="CL452" s="181"/>
      <c r="CM452" s="181"/>
      <c r="CN452" s="181"/>
      <c r="CO452" s="181"/>
      <c r="CP452" s="181"/>
      <c r="CQ452" s="181"/>
      <c r="CR452" s="181"/>
      <c r="CS452" s="181"/>
      <c r="CT452" s="181"/>
      <c r="CU452" s="181"/>
      <c r="CV452" s="181"/>
      <c r="CW452" s="181"/>
      <c r="CX452" s="181"/>
      <c r="CY452" s="181"/>
      <c r="CZ452" s="181"/>
      <c r="DA452" s="181"/>
      <c r="DB452" s="181"/>
      <c r="DC452" s="181"/>
      <c r="DD452" s="181"/>
      <c r="DE452" s="181"/>
      <c r="DF452" s="181"/>
      <c r="DG452" s="181"/>
      <c r="DH452" s="181"/>
      <c r="DI452" s="181"/>
      <c r="DJ452" s="181"/>
      <c r="DK452" s="181"/>
      <c r="DL452" s="181"/>
      <c r="DM452" s="181"/>
      <c r="DN452" s="181"/>
      <c r="DO452" s="181"/>
      <c r="DP452" s="181"/>
      <c r="DQ452" s="181"/>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c r="FN452">
        <f>'Coversheet'!$D$13</f>
        <v>0</v>
      </c>
      <c r="FO452">
        <f>'Coversheet'!$D$14</f>
        <v>0</v>
      </c>
      <c r="FP452">
        <f>'Coversheet'!$D$12</f>
        <v>0</v>
      </c>
      <c r="FQ452" t="str">
        <f>'Coversheet'!$D$15</f>
        <v>Select</v>
      </c>
      <c r="FR452" t="str">
        <f>$E$29</f>
        <v>AFRPS Development</v>
      </c>
      <c r="FS452" s="9">
        <f>E451</f>
        <v>0</v>
      </c>
      <c r="FT452" s="9">
        <f>E452</f>
        <v>0</v>
      </c>
      <c r="FU452" s="37" t="str">
        <f>C454</f>
        <v>[Replace bracketed text with your response]</v>
      </c>
      <c r="FV452" s="37" t="s">
        <v>322</v>
      </c>
      <c r="FW452" s="37"/>
      <c r="FX452" s="37" t="s">
        <v>322</v>
      </c>
      <c r="FY452" s="37" t="s">
        <v>322</v>
      </c>
      <c r="FZ452" s="37" t="s">
        <v>322</v>
      </c>
      <c r="GA452" s="9">
        <f>I451</f>
        <v>0</v>
      </c>
      <c r="GB452" s="9">
        <f>I452</f>
        <v>0</v>
      </c>
      <c r="GC452" t="str">
        <f>L451</f>
        <v>Select</v>
      </c>
      <c r="GD452" s="43" t="str">
        <f>M452</f>
        <v>Select</v>
      </c>
      <c r="GE452" t="str">
        <f>G454</f>
        <v>[Replace bracketed text with your response]</v>
      </c>
      <c r="GF452">
        <f>I458</f>
        <v>0</v>
      </c>
      <c r="GG452">
        <f>I459</f>
        <v>0</v>
      </c>
      <c r="GH452">
        <f>I460</f>
        <v>0</v>
      </c>
      <c r="GI452">
        <f>I461</f>
        <v>0</v>
      </c>
      <c r="GJ452" t="str">
        <f>I462</f>
        <v>N/A</v>
      </c>
      <c r="GK452">
        <f>N454</f>
        <v>0</v>
      </c>
      <c r="GL452" s="9">
        <f>R451</f>
        <v>0</v>
      </c>
      <c r="GM452" s="9">
        <f>R452</f>
        <v>0</v>
      </c>
      <c r="GN452" t="str">
        <f>U451</f>
        <v>Select</v>
      </c>
      <c r="GO452" t="str">
        <f>V452</f>
        <v>Select</v>
      </c>
      <c r="GP452" t="str">
        <f>P454</f>
        <v>[If this Plan of Action was reported as complete at your Mid-Year Progress report and no additional updates are needed please skip the Annual Response Section. Otherwise, complete the fields above and replace bracketed text with your progress report response]</v>
      </c>
      <c r="GQ452">
        <f>R458</f>
        <v>0</v>
      </c>
      <c r="GR452">
        <f>R459</f>
        <v>0</v>
      </c>
      <c r="GS452">
        <f>R460</f>
        <v>0</v>
      </c>
      <c r="GT452">
        <f>R461</f>
        <v>0</v>
      </c>
      <c r="GU452">
        <f>R462</f>
        <v>0</v>
      </c>
      <c r="GV452">
        <f>W454</f>
        <v>0</v>
      </c>
      <c r="GX452">
        <v>25</v>
      </c>
    </row>
    <row r="453" spans="3:206" ht="21" customHeight="1" thickBot="1" x14ac:dyDescent="0.5">
      <c r="C453" s="371" t="s">
        <v>365</v>
      </c>
      <c r="D453" s="371"/>
      <c r="E453" s="371"/>
      <c r="G453" s="235" t="s">
        <v>369</v>
      </c>
      <c r="H453" s="233"/>
      <c r="I453" s="233"/>
      <c r="J453" s="233"/>
      <c r="K453" s="233"/>
      <c r="L453" s="233"/>
      <c r="M453" s="233"/>
      <c r="N453" s="386"/>
      <c r="P453" s="227" t="s">
        <v>325</v>
      </c>
      <c r="Q453" s="227"/>
      <c r="R453" s="227"/>
      <c r="S453" s="227"/>
      <c r="T453" s="227"/>
      <c r="U453" s="227"/>
      <c r="V453" s="227"/>
      <c r="W453" s="400"/>
      <c r="X453" s="58"/>
      <c r="Y453" s="223" t="s">
        <v>742</v>
      </c>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c r="CU453" s="46"/>
      <c r="CV453" s="46"/>
      <c r="CW453" s="46"/>
      <c r="CX453" s="46"/>
      <c r="CY453" s="46"/>
      <c r="CZ453" s="46"/>
      <c r="DA453" s="46"/>
      <c r="DB453" s="46"/>
      <c r="DC453" s="46"/>
      <c r="DD453" s="46"/>
      <c r="DE453" s="46"/>
      <c r="DF453" s="46"/>
      <c r="DG453" s="46"/>
      <c r="DH453" s="46"/>
      <c r="DI453" s="46"/>
      <c r="DJ453" s="46"/>
      <c r="DK453" s="46"/>
      <c r="DL453" s="46"/>
      <c r="DM453" s="46"/>
      <c r="DN453" s="46"/>
      <c r="DO453" s="46"/>
      <c r="DP453" s="46"/>
      <c r="DQ453" s="46"/>
      <c r="DR453" s="46"/>
      <c r="DS453" s="46"/>
      <c r="DT453" s="46"/>
      <c r="DU453" s="46"/>
      <c r="DV453" s="46"/>
      <c r="DW453" s="46"/>
      <c r="DX453" s="46"/>
      <c r="DY453" s="46"/>
      <c r="DZ453" s="46"/>
      <c r="EA453" s="46"/>
      <c r="EB453" s="46"/>
      <c r="EC453" s="46"/>
      <c r="ED453" s="46"/>
      <c r="EE453" s="46"/>
      <c r="EF453" s="46"/>
      <c r="EG453" s="46"/>
      <c r="EH453" s="46"/>
      <c r="EI453" s="46"/>
      <c r="EJ453" s="46"/>
      <c r="EK453" s="46"/>
      <c r="EL453" s="46"/>
      <c r="EM453" s="46"/>
      <c r="EN453" s="46"/>
      <c r="EO453" s="46"/>
      <c r="EP453" s="46"/>
      <c r="EQ453" s="46"/>
      <c r="ER453" s="46"/>
      <c r="ES453" s="46"/>
      <c r="ET453" s="46"/>
      <c r="EU453" s="46"/>
      <c r="EV453" s="46"/>
      <c r="EW453" s="46"/>
      <c r="EX453" s="46"/>
      <c r="EY453" s="46"/>
      <c r="EZ453" s="46"/>
      <c r="FA453" s="46"/>
      <c r="FB453" s="46"/>
      <c r="FC453" s="46"/>
      <c r="FD453" s="46"/>
      <c r="FE453" s="46"/>
      <c r="FF453" s="46"/>
      <c r="FG453" s="46"/>
      <c r="FH453" s="46"/>
      <c r="FI453" s="46"/>
      <c r="FJ453" s="46"/>
      <c r="FK453" s="46"/>
      <c r="FL453" s="46"/>
      <c r="FM453" s="46"/>
    </row>
    <row r="454" spans="3:206" ht="150" customHeight="1" x14ac:dyDescent="0.45">
      <c r="C454" s="333" t="s">
        <v>354</v>
      </c>
      <c r="D454" s="334"/>
      <c r="E454" s="335"/>
      <c r="G454" s="309" t="s">
        <v>354</v>
      </c>
      <c r="H454" s="366"/>
      <c r="I454" s="366"/>
      <c r="J454" s="366"/>
      <c r="K454" s="366"/>
      <c r="L454" s="366"/>
      <c r="M454" s="367"/>
      <c r="N454" s="383"/>
      <c r="P454" s="309" t="s">
        <v>326</v>
      </c>
      <c r="Q454" s="310"/>
      <c r="R454" s="310"/>
      <c r="S454" s="310"/>
      <c r="T454" s="310"/>
      <c r="U454" s="310"/>
      <c r="V454" s="311"/>
      <c r="W454" s="383"/>
      <c r="X454" s="59"/>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c r="DO454" s="46"/>
      <c r="DP454" s="46"/>
      <c r="DQ454" s="46"/>
      <c r="DR454" s="46"/>
      <c r="DS454" s="46"/>
      <c r="DT454" s="46"/>
      <c r="DU454" s="46"/>
      <c r="DV454" s="46"/>
      <c r="DW454" s="46"/>
      <c r="DX454" s="46"/>
      <c r="DY454" s="46"/>
      <c r="DZ454" s="46"/>
      <c r="EA454" s="46"/>
      <c r="EB454" s="46"/>
      <c r="EC454" s="46"/>
      <c r="ED454" s="46"/>
      <c r="EE454" s="46"/>
      <c r="EF454" s="46"/>
      <c r="EG454" s="46"/>
      <c r="EH454" s="46"/>
      <c r="EI454" s="46"/>
      <c r="EJ454" s="46"/>
      <c r="EK454" s="46"/>
      <c r="EL454" s="46"/>
      <c r="EM454" s="46"/>
      <c r="EN454" s="46"/>
      <c r="EO454" s="46"/>
      <c r="EP454" s="46"/>
      <c r="EQ454" s="46"/>
      <c r="ER454" s="46"/>
      <c r="ES454" s="46"/>
      <c r="ET454" s="46"/>
      <c r="EU454" s="46"/>
      <c r="EV454" s="46"/>
      <c r="EW454" s="46"/>
      <c r="EX454" s="46"/>
      <c r="EY454" s="46"/>
      <c r="EZ454" s="46"/>
      <c r="FA454" s="46"/>
      <c r="FB454" s="46"/>
      <c r="FC454" s="46"/>
      <c r="FD454" s="46"/>
      <c r="FE454" s="46"/>
      <c r="FF454" s="46"/>
      <c r="FG454" s="46"/>
      <c r="FH454" s="46"/>
      <c r="FI454" s="46"/>
      <c r="FJ454" s="46"/>
      <c r="FK454" s="46"/>
      <c r="FL454" s="46"/>
      <c r="FM454" s="46"/>
    </row>
    <row r="455" spans="3:206" ht="150" customHeight="1" thickBot="1" x14ac:dyDescent="0.5">
      <c r="C455" s="336"/>
      <c r="D455" s="337"/>
      <c r="E455" s="338"/>
      <c r="G455" s="368"/>
      <c r="H455" s="369"/>
      <c r="I455" s="369"/>
      <c r="J455" s="369"/>
      <c r="K455" s="369"/>
      <c r="L455" s="369"/>
      <c r="M455" s="370"/>
      <c r="N455" s="384"/>
      <c r="P455" s="312"/>
      <c r="Q455" s="313"/>
      <c r="R455" s="313"/>
      <c r="S455" s="313"/>
      <c r="T455" s="313"/>
      <c r="U455" s="313"/>
      <c r="V455" s="314"/>
      <c r="W455" s="384"/>
      <c r="X455" s="59"/>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c r="DE455" s="46"/>
      <c r="DF455" s="46"/>
      <c r="DG455" s="46"/>
      <c r="DH455" s="46"/>
      <c r="DI455" s="46"/>
      <c r="DJ455" s="46"/>
      <c r="DK455" s="46"/>
      <c r="DL455" s="46"/>
      <c r="DM455" s="46"/>
      <c r="DN455" s="46"/>
      <c r="DO455" s="46"/>
      <c r="DP455" s="46"/>
      <c r="DQ455" s="46"/>
      <c r="DR455" s="46"/>
      <c r="DS455" s="46"/>
      <c r="DT455" s="46"/>
      <c r="DU455" s="46"/>
      <c r="DV455" s="46"/>
      <c r="DW455" s="46"/>
      <c r="DX455" s="46"/>
      <c r="DY455" s="46"/>
      <c r="DZ455" s="46"/>
      <c r="EA455" s="46"/>
      <c r="EB455" s="46"/>
      <c r="EC455" s="46"/>
      <c r="ED455" s="46"/>
      <c r="EE455" s="46"/>
      <c r="EF455" s="46"/>
      <c r="EG455" s="46"/>
      <c r="EH455" s="46"/>
      <c r="EI455" s="46"/>
      <c r="EJ455" s="46"/>
      <c r="EK455" s="46"/>
      <c r="EL455" s="46"/>
      <c r="EM455" s="46"/>
      <c r="EN455" s="46"/>
      <c r="EO455" s="46"/>
      <c r="EP455" s="46"/>
      <c r="EQ455" s="46"/>
      <c r="ER455" s="46"/>
      <c r="ES455" s="46"/>
      <c r="ET455" s="46"/>
      <c r="EU455" s="46"/>
      <c r="EV455" s="46"/>
      <c r="EW455" s="46"/>
      <c r="EX455" s="46"/>
      <c r="EY455" s="46"/>
      <c r="EZ455" s="46"/>
      <c r="FA455" s="46"/>
      <c r="FB455" s="46"/>
      <c r="FC455" s="46"/>
      <c r="FD455" s="46"/>
      <c r="FE455" s="46"/>
      <c r="FF455" s="46"/>
      <c r="FG455" s="46"/>
      <c r="FH455" s="46"/>
      <c r="FI455" s="46"/>
      <c r="FJ455" s="46"/>
      <c r="FK455" s="46"/>
      <c r="FL455" s="46"/>
      <c r="FM455" s="46"/>
    </row>
    <row r="456" spans="3:206" ht="19" thickBot="1" x14ac:dyDescent="0.5">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46"/>
      <c r="DG456" s="46"/>
      <c r="DH456" s="46"/>
      <c r="DI456" s="46"/>
      <c r="DJ456" s="46"/>
      <c r="DK456" s="46"/>
      <c r="DL456" s="46"/>
      <c r="DM456" s="46"/>
      <c r="DN456" s="46"/>
      <c r="DO456" s="46"/>
      <c r="DP456" s="46"/>
      <c r="DQ456" s="46"/>
      <c r="DR456" s="46"/>
      <c r="DS456" s="46"/>
      <c r="DT456" s="46"/>
      <c r="DU456" s="46"/>
      <c r="DV456" s="46"/>
      <c r="DW456" s="46"/>
      <c r="DX456" s="46"/>
      <c r="DY456" s="46"/>
      <c r="DZ456" s="46"/>
      <c r="EA456" s="46"/>
      <c r="EB456" s="46"/>
      <c r="EC456" s="46"/>
      <c r="ED456" s="46"/>
      <c r="EE456" s="46"/>
      <c r="EF456" s="46"/>
      <c r="EG456" s="46"/>
      <c r="EH456" s="46"/>
      <c r="EI456" s="46"/>
      <c r="EJ456" s="46"/>
      <c r="EK456" s="46"/>
      <c r="EL456" s="46"/>
      <c r="EM456" s="46"/>
      <c r="EN456" s="46"/>
      <c r="EO456" s="46"/>
      <c r="EP456" s="46"/>
      <c r="EQ456" s="46"/>
      <c r="ER456" s="46"/>
      <c r="ES456" s="46"/>
      <c r="ET456" s="46"/>
      <c r="EU456" s="46"/>
      <c r="EV456" s="46"/>
      <c r="EW456" s="46"/>
      <c r="EX456" s="46"/>
      <c r="EY456" s="46"/>
      <c r="EZ456" s="46"/>
      <c r="FA456" s="46"/>
      <c r="FB456" s="46"/>
      <c r="FC456" s="46"/>
      <c r="FD456" s="46"/>
      <c r="FE456" s="46"/>
      <c r="FF456" s="46"/>
      <c r="FG456" s="46"/>
      <c r="FH456" s="46"/>
      <c r="FI456" s="46"/>
      <c r="FJ456" s="46"/>
      <c r="FK456" s="46"/>
      <c r="FL456" s="46"/>
      <c r="FM456" s="46"/>
    </row>
    <row r="457" spans="3:206" ht="74.5" thickBot="1" x14ac:dyDescent="0.5">
      <c r="G457" s="229" t="s">
        <v>327</v>
      </c>
      <c r="H457" s="229" t="s">
        <v>328</v>
      </c>
      <c r="I457" s="324" t="s">
        <v>329</v>
      </c>
      <c r="J457" s="325"/>
      <c r="K457" s="325"/>
      <c r="L457" s="325"/>
      <c r="M457" s="325"/>
      <c r="P457" s="228" t="s">
        <v>327</v>
      </c>
      <c r="Q457" s="228" t="s">
        <v>328</v>
      </c>
      <c r="R457" s="326" t="s">
        <v>330</v>
      </c>
      <c r="S457" s="327"/>
      <c r="T457" s="327"/>
      <c r="U457" s="327"/>
      <c r="V457" s="327"/>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c r="CU457" s="46"/>
      <c r="CV457" s="46"/>
      <c r="CW457" s="46"/>
      <c r="CX457" s="46"/>
      <c r="CY457" s="46"/>
      <c r="CZ457" s="46"/>
      <c r="DA457" s="46"/>
      <c r="DB457" s="46"/>
      <c r="DC457" s="46"/>
      <c r="DD457" s="46"/>
      <c r="DE457" s="46"/>
      <c r="DF457" s="46"/>
      <c r="DG457" s="46"/>
      <c r="DH457" s="46"/>
      <c r="DI457" s="46"/>
      <c r="DJ457" s="46"/>
      <c r="DK457" s="46"/>
      <c r="DL457" s="46"/>
      <c r="DM457" s="46"/>
      <c r="DN457" s="46"/>
      <c r="DO457" s="46"/>
      <c r="DP457" s="46"/>
      <c r="DQ457" s="46"/>
      <c r="DR457" s="46"/>
      <c r="DS457" s="46"/>
      <c r="DT457" s="46"/>
      <c r="DU457" s="46"/>
      <c r="DV457" s="46"/>
      <c r="DW457" s="46"/>
      <c r="DX457" s="46"/>
      <c r="DY457" s="46"/>
      <c r="DZ457" s="46"/>
      <c r="EA457" s="46"/>
      <c r="EB457" s="46"/>
      <c r="EC457" s="46"/>
      <c r="ED457" s="46"/>
      <c r="EE457" s="46"/>
      <c r="EF457" s="46"/>
      <c r="EG457" s="46"/>
      <c r="EH457" s="46"/>
      <c r="EI457" s="46"/>
      <c r="EJ457" s="46"/>
      <c r="EK457" s="46"/>
      <c r="EL457" s="46"/>
      <c r="EM457" s="46"/>
      <c r="EN457" s="46"/>
      <c r="EO457" s="46"/>
      <c r="EP457" s="46"/>
      <c r="EQ457" s="46"/>
      <c r="ER457" s="46"/>
      <c r="ES457" s="46"/>
      <c r="ET457" s="46"/>
      <c r="EU457" s="46"/>
      <c r="EV457" s="46"/>
      <c r="EW457" s="46"/>
      <c r="EX457" s="46"/>
      <c r="EY457" s="46"/>
      <c r="EZ457" s="46"/>
      <c r="FA457" s="46"/>
      <c r="FB457" s="46"/>
      <c r="FC457" s="46"/>
      <c r="FD457" s="46"/>
      <c r="FE457" s="46"/>
      <c r="FF457" s="46"/>
      <c r="FG457" s="46"/>
      <c r="FH457" s="46"/>
      <c r="FI457" s="46"/>
      <c r="FJ457" s="46"/>
      <c r="FK457" s="46"/>
      <c r="FL457" s="46"/>
      <c r="FM457" s="46"/>
    </row>
    <row r="458" spans="3:206" ht="130.5" customHeight="1" thickBot="1" x14ac:dyDescent="0.5">
      <c r="G458" s="108" t="s">
        <v>331</v>
      </c>
      <c r="H458" s="16">
        <f>BV452</f>
        <v>0</v>
      </c>
      <c r="I458" s="306"/>
      <c r="J458" s="306"/>
      <c r="K458" s="306"/>
      <c r="L458" s="306"/>
      <c r="M458" s="306"/>
      <c r="P458" s="108" t="s">
        <v>331</v>
      </c>
      <c r="Q458" s="16">
        <f>DR452</f>
        <v>0</v>
      </c>
      <c r="R458" s="306"/>
      <c r="S458" s="306"/>
      <c r="T458" s="306"/>
      <c r="U458" s="306"/>
      <c r="V458" s="30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G458" s="46"/>
      <c r="DH458" s="46"/>
      <c r="DI458" s="46"/>
      <c r="DJ458" s="46"/>
      <c r="DK458" s="46"/>
      <c r="DL458" s="46"/>
      <c r="DM458" s="46"/>
      <c r="DN458" s="46"/>
      <c r="DO458" s="46"/>
      <c r="DP458" s="46"/>
      <c r="DQ458" s="46"/>
      <c r="DR458" s="46"/>
      <c r="DS458" s="46"/>
      <c r="DT458" s="46"/>
      <c r="DU458" s="46"/>
      <c r="DV458" s="46"/>
      <c r="DW458" s="46"/>
      <c r="DX458" s="46"/>
      <c r="DY458" s="46"/>
      <c r="DZ458" s="46"/>
      <c r="EA458" s="46"/>
      <c r="EB458" s="46"/>
      <c r="EC458" s="46"/>
      <c r="ED458" s="46"/>
      <c r="EE458" s="46"/>
      <c r="EF458" s="46"/>
      <c r="EG458" s="46"/>
      <c r="EH458" s="46"/>
      <c r="EI458" s="46"/>
      <c r="EJ458" s="46"/>
      <c r="EK458" s="46"/>
      <c r="EL458" s="46"/>
      <c r="EM458" s="46"/>
      <c r="EN458" s="46"/>
      <c r="EO458" s="46"/>
      <c r="EP458" s="46"/>
      <c r="EQ458" s="46"/>
      <c r="ER458" s="46"/>
      <c r="ES458" s="46"/>
      <c r="ET458" s="46"/>
      <c r="EU458" s="46"/>
      <c r="EV458" s="46"/>
      <c r="EW458" s="46"/>
      <c r="EX458" s="46"/>
      <c r="EY458" s="46"/>
      <c r="EZ458" s="46"/>
      <c r="FA458" s="46"/>
      <c r="FB458" s="46"/>
      <c r="FC458" s="46"/>
      <c r="FD458" s="46"/>
      <c r="FE458" s="46"/>
      <c r="FF458" s="46"/>
      <c r="FG458" s="46"/>
      <c r="FH458" s="46"/>
      <c r="FI458" s="46"/>
      <c r="FJ458" s="46"/>
      <c r="FK458" s="46"/>
      <c r="FL458" s="46"/>
      <c r="FM458" s="46"/>
    </row>
    <row r="459" spans="3:206" ht="130.5" customHeight="1" thickBot="1" x14ac:dyDescent="0.5">
      <c r="G459" s="108" t="s">
        <v>332</v>
      </c>
      <c r="H459" s="16">
        <f>BW452</f>
        <v>0</v>
      </c>
      <c r="I459" s="306"/>
      <c r="J459" s="306"/>
      <c r="K459" s="306"/>
      <c r="L459" s="306"/>
      <c r="M459" s="306"/>
      <c r="P459" s="108" t="s">
        <v>332</v>
      </c>
      <c r="Q459" s="16">
        <f>DS452</f>
        <v>0</v>
      </c>
      <c r="R459" s="306"/>
      <c r="S459" s="306"/>
      <c r="T459" s="306"/>
      <c r="U459" s="306"/>
      <c r="V459" s="30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c r="CU459" s="46"/>
      <c r="CV459" s="46"/>
      <c r="CW459" s="46"/>
      <c r="CX459" s="46"/>
      <c r="CY459" s="46"/>
      <c r="CZ459" s="46"/>
      <c r="DA459" s="46"/>
      <c r="DB459" s="46"/>
      <c r="DC459" s="46"/>
      <c r="DD459" s="46"/>
      <c r="DE459" s="46"/>
      <c r="DF459" s="46"/>
      <c r="DG459" s="46"/>
      <c r="DH459" s="46"/>
      <c r="DI459" s="46"/>
      <c r="DJ459" s="46"/>
      <c r="DK459" s="46"/>
      <c r="DL459" s="46"/>
      <c r="DM459" s="46"/>
      <c r="DN459" s="46"/>
      <c r="DO459" s="46"/>
      <c r="DP459" s="46"/>
      <c r="DQ459" s="46"/>
      <c r="DR459" s="46"/>
      <c r="DS459" s="46"/>
      <c r="DT459" s="46"/>
      <c r="DU459" s="46"/>
      <c r="DV459" s="46"/>
      <c r="DW459" s="46"/>
      <c r="DX459" s="46"/>
      <c r="DY459" s="46"/>
      <c r="DZ459" s="46"/>
      <c r="EA459" s="46"/>
      <c r="EB459" s="46"/>
      <c r="EC459" s="46"/>
      <c r="ED459" s="46"/>
      <c r="EE459" s="46"/>
      <c r="EF459" s="46"/>
      <c r="EG459" s="46"/>
      <c r="EH459" s="46"/>
      <c r="EI459" s="46"/>
      <c r="EJ459" s="46"/>
      <c r="EK459" s="46"/>
      <c r="EL459" s="46"/>
      <c r="EM459" s="46"/>
      <c r="EN459" s="46"/>
      <c r="EO459" s="46"/>
      <c r="EP459" s="46"/>
      <c r="EQ459" s="46"/>
      <c r="ER459" s="46"/>
      <c r="ES459" s="46"/>
      <c r="ET459" s="46"/>
      <c r="EU459" s="46"/>
      <c r="EV459" s="46"/>
      <c r="EW459" s="46"/>
      <c r="EX459" s="46"/>
      <c r="EY459" s="46"/>
      <c r="EZ459" s="46"/>
      <c r="FA459" s="46"/>
      <c r="FB459" s="46"/>
      <c r="FC459" s="46"/>
      <c r="FD459" s="46"/>
      <c r="FE459" s="46"/>
      <c r="FF459" s="46"/>
      <c r="FG459" s="46"/>
      <c r="FH459" s="46"/>
      <c r="FI459" s="46"/>
      <c r="FJ459" s="46"/>
      <c r="FK459" s="46"/>
      <c r="FL459" s="46"/>
      <c r="FM459" s="46"/>
    </row>
    <row r="460" spans="3:206" ht="130.5" customHeight="1" thickBot="1" x14ac:dyDescent="0.5">
      <c r="G460" s="108" t="s">
        <v>333</v>
      </c>
      <c r="H460" s="16">
        <f>BX452</f>
        <v>0</v>
      </c>
      <c r="I460" s="306"/>
      <c r="J460" s="306"/>
      <c r="K460" s="306"/>
      <c r="L460" s="306"/>
      <c r="M460" s="306"/>
      <c r="P460" s="108" t="s">
        <v>333</v>
      </c>
      <c r="Q460" s="16">
        <f>DT452</f>
        <v>0</v>
      </c>
      <c r="R460" s="306"/>
      <c r="S460" s="306"/>
      <c r="T460" s="306"/>
      <c r="U460" s="306"/>
      <c r="V460" s="30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c r="CT460" s="46"/>
      <c r="CU460" s="46"/>
      <c r="CV460" s="46"/>
      <c r="CW460" s="46"/>
      <c r="CX460" s="46"/>
      <c r="CY460" s="46"/>
      <c r="CZ460" s="46"/>
      <c r="DA460" s="46"/>
      <c r="DB460" s="46"/>
      <c r="DC460" s="46"/>
      <c r="DD460" s="46"/>
      <c r="DE460" s="46"/>
      <c r="DF460" s="46"/>
      <c r="DG460" s="46"/>
      <c r="DH460" s="46"/>
      <c r="DI460" s="46"/>
      <c r="DJ460" s="46"/>
      <c r="DK460" s="46"/>
      <c r="DL460" s="46"/>
      <c r="DM460" s="46"/>
      <c r="DN460" s="46"/>
      <c r="DO460" s="46"/>
      <c r="DP460" s="46"/>
      <c r="DQ460" s="46"/>
      <c r="DR460" s="46"/>
      <c r="DS460" s="46"/>
      <c r="DT460" s="46"/>
      <c r="DU460" s="46"/>
      <c r="DV460" s="46"/>
      <c r="DW460" s="46"/>
      <c r="DX460" s="46"/>
      <c r="DY460" s="46"/>
      <c r="DZ460" s="46"/>
      <c r="EA460" s="46"/>
      <c r="EB460" s="46"/>
      <c r="EC460" s="46"/>
      <c r="ED460" s="46"/>
      <c r="EE460" s="46"/>
      <c r="EF460" s="46"/>
      <c r="EG460" s="46"/>
      <c r="EH460" s="46"/>
      <c r="EI460" s="46"/>
      <c r="EJ460" s="46"/>
      <c r="EK460" s="46"/>
      <c r="EL460" s="46"/>
      <c r="EM460" s="46"/>
      <c r="EN460" s="46"/>
      <c r="EO460" s="46"/>
      <c r="EP460" s="46"/>
      <c r="EQ460" s="46"/>
      <c r="ER460" s="46"/>
      <c r="ES460" s="46"/>
      <c r="ET460" s="46"/>
      <c r="EU460" s="46"/>
      <c r="EV460" s="46"/>
      <c r="EW460" s="46"/>
      <c r="EX460" s="46"/>
      <c r="EY460" s="46"/>
      <c r="EZ460" s="46"/>
      <c r="FA460" s="46"/>
      <c r="FB460" s="46"/>
      <c r="FC460" s="46"/>
      <c r="FD460" s="46"/>
      <c r="FE460" s="46"/>
      <c r="FF460" s="46"/>
      <c r="FG460" s="46"/>
      <c r="FH460" s="46"/>
      <c r="FI460" s="46"/>
      <c r="FJ460" s="46"/>
      <c r="FK460" s="46"/>
      <c r="FL460" s="46"/>
      <c r="FM460" s="46"/>
    </row>
    <row r="461" spans="3:206" ht="130.5" customHeight="1" thickBot="1" x14ac:dyDescent="0.5">
      <c r="G461" s="108" t="s">
        <v>334</v>
      </c>
      <c r="H461" s="16">
        <f>BY452</f>
        <v>0</v>
      </c>
      <c r="I461" s="306"/>
      <c r="J461" s="306"/>
      <c r="K461" s="306"/>
      <c r="L461" s="306"/>
      <c r="M461" s="306"/>
      <c r="P461" s="108" t="s">
        <v>334</v>
      </c>
      <c r="Q461" s="16">
        <f>DU452</f>
        <v>0</v>
      </c>
      <c r="R461" s="306"/>
      <c r="S461" s="306"/>
      <c r="T461" s="306"/>
      <c r="U461" s="306"/>
      <c r="V461" s="30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c r="CT461" s="46"/>
      <c r="CU461" s="46"/>
      <c r="CV461" s="46"/>
      <c r="CW461" s="46"/>
      <c r="CX461" s="46"/>
      <c r="CY461" s="46"/>
      <c r="CZ461" s="46"/>
      <c r="DA461" s="46"/>
      <c r="DB461" s="46"/>
      <c r="DC461" s="46"/>
      <c r="DD461" s="46"/>
      <c r="DE461" s="46"/>
      <c r="DF461" s="46"/>
      <c r="DG461" s="46"/>
      <c r="DH461" s="46"/>
      <c r="DI461" s="46"/>
      <c r="DJ461" s="46"/>
      <c r="DK461" s="46"/>
      <c r="DL461" s="46"/>
      <c r="DM461" s="46"/>
      <c r="DN461" s="46"/>
      <c r="DO461" s="46"/>
      <c r="DP461" s="46"/>
      <c r="DQ461" s="46"/>
      <c r="DR461" s="46"/>
      <c r="DS461" s="46"/>
      <c r="DT461" s="46"/>
      <c r="DU461" s="46"/>
      <c r="DV461" s="46"/>
      <c r="DW461" s="46"/>
      <c r="DX461" s="46"/>
      <c r="DY461" s="46"/>
      <c r="DZ461" s="46"/>
      <c r="EA461" s="46"/>
      <c r="EB461" s="46"/>
      <c r="EC461" s="46"/>
      <c r="ED461" s="46"/>
      <c r="EE461" s="46"/>
      <c r="EF461" s="46"/>
      <c r="EG461" s="46"/>
      <c r="EH461" s="46"/>
      <c r="EI461" s="46"/>
      <c r="EJ461" s="46"/>
      <c r="EK461" s="46"/>
      <c r="EL461" s="46"/>
      <c r="EM461" s="46"/>
      <c r="EN461" s="46"/>
      <c r="EO461" s="46"/>
      <c r="EP461" s="46"/>
      <c r="EQ461" s="46"/>
      <c r="ER461" s="46"/>
      <c r="ES461" s="46"/>
      <c r="ET461" s="46"/>
      <c r="EU461" s="46"/>
      <c r="EV461" s="46"/>
      <c r="EW461" s="46"/>
      <c r="EX461" s="46"/>
      <c r="EY461" s="46"/>
      <c r="EZ461" s="46"/>
      <c r="FA461" s="46"/>
      <c r="FB461" s="46"/>
      <c r="FC461" s="46"/>
      <c r="FD461" s="46"/>
      <c r="FE461" s="46"/>
      <c r="FF461" s="46"/>
      <c r="FG461" s="46"/>
      <c r="FH461" s="46"/>
      <c r="FI461" s="46"/>
      <c r="FJ461" s="46"/>
      <c r="FK461" s="46"/>
      <c r="FL461" s="46"/>
      <c r="FM461" s="46"/>
    </row>
    <row r="462" spans="3:206" ht="130.5" hidden="1" customHeight="1" thickBot="1" x14ac:dyDescent="0.5">
      <c r="G462" s="108" t="s">
        <v>335</v>
      </c>
      <c r="H462" s="16">
        <f>BZ452</f>
        <v>0</v>
      </c>
      <c r="I462" s="305" t="s">
        <v>336</v>
      </c>
      <c r="J462" s="305"/>
      <c r="K462" s="305"/>
      <c r="L462" s="305"/>
      <c r="M462" s="305"/>
      <c r="P462" s="108" t="s">
        <v>335</v>
      </c>
      <c r="Q462" s="16">
        <f>DV452</f>
        <v>0</v>
      </c>
      <c r="R462" s="306"/>
      <c r="S462" s="306"/>
      <c r="T462" s="306"/>
      <c r="U462" s="306"/>
      <c r="V462" s="30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c r="CT462" s="46"/>
      <c r="CU462" s="46"/>
      <c r="CV462" s="46"/>
      <c r="CW462" s="46"/>
      <c r="CX462" s="46"/>
      <c r="CY462" s="46"/>
      <c r="CZ462" s="46"/>
      <c r="DA462" s="46"/>
      <c r="DB462" s="46"/>
      <c r="DC462" s="46"/>
      <c r="DD462" s="46"/>
      <c r="DE462" s="46"/>
      <c r="DF462" s="46"/>
      <c r="DG462" s="46"/>
      <c r="DH462" s="46"/>
      <c r="DI462" s="46"/>
      <c r="DJ462" s="46"/>
      <c r="DK462" s="46"/>
      <c r="DL462" s="46"/>
      <c r="DM462" s="46"/>
      <c r="DN462" s="46"/>
      <c r="DO462" s="46"/>
      <c r="DP462" s="46"/>
      <c r="DQ462" s="46"/>
      <c r="DR462" s="46"/>
      <c r="DS462" s="46"/>
      <c r="DT462" s="46"/>
      <c r="DU462" s="46"/>
      <c r="DV462" s="46"/>
      <c r="DW462" s="46"/>
      <c r="DX462" s="46"/>
      <c r="DY462" s="46"/>
      <c r="DZ462" s="46"/>
      <c r="EA462" s="46"/>
      <c r="EB462" s="46"/>
      <c r="EC462" s="46"/>
      <c r="ED462" s="46"/>
      <c r="EE462" s="46"/>
      <c r="EF462" s="46"/>
      <c r="EG462" s="46"/>
      <c r="EH462" s="46"/>
      <c r="EI462" s="46"/>
      <c r="EJ462" s="46"/>
      <c r="EK462" s="46"/>
      <c r="EL462" s="46"/>
      <c r="EM462" s="46"/>
      <c r="EN462" s="46"/>
      <c r="EO462" s="46"/>
      <c r="EP462" s="46"/>
      <c r="EQ462" s="46"/>
      <c r="ER462" s="46"/>
      <c r="ES462" s="46"/>
      <c r="ET462" s="46"/>
      <c r="EU462" s="46"/>
      <c r="EV462" s="46"/>
      <c r="EW462" s="46"/>
      <c r="EX462" s="46"/>
      <c r="EY462" s="46"/>
      <c r="EZ462" s="46"/>
      <c r="FA462" s="46"/>
      <c r="FB462" s="46"/>
      <c r="FC462" s="46"/>
      <c r="FD462" s="46"/>
      <c r="FE462" s="46"/>
      <c r="FF462" s="46"/>
      <c r="FG462" s="46"/>
      <c r="FH462" s="46"/>
      <c r="FI462" s="46"/>
      <c r="FJ462" s="46"/>
      <c r="FK462" s="46"/>
      <c r="FL462" s="46"/>
      <c r="FM462" s="46"/>
    </row>
    <row r="463" spans="3:206" ht="18.5" x14ac:dyDescent="0.45">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c r="DM463" s="46"/>
      <c r="DN463" s="46"/>
      <c r="DO463" s="46"/>
      <c r="DP463" s="46"/>
      <c r="DQ463" s="46"/>
      <c r="DR463" s="46"/>
      <c r="DS463" s="46"/>
      <c r="DT463" s="46"/>
      <c r="DU463" s="46"/>
      <c r="DV463" s="46"/>
      <c r="DW463" s="46"/>
      <c r="DX463" s="46"/>
      <c r="DY463" s="46"/>
      <c r="DZ463" s="46"/>
      <c r="EA463" s="46"/>
      <c r="EB463" s="46"/>
      <c r="EC463" s="46"/>
      <c r="ED463" s="46"/>
      <c r="EE463" s="46"/>
      <c r="EF463" s="46"/>
      <c r="EG463" s="46"/>
      <c r="EH463" s="46"/>
      <c r="EI463" s="46"/>
      <c r="EJ463" s="46"/>
      <c r="EK463" s="46"/>
      <c r="EL463" s="46"/>
      <c r="EM463" s="46"/>
      <c r="EN463" s="46"/>
      <c r="EO463" s="46"/>
      <c r="EP463" s="46"/>
      <c r="EQ463" s="46"/>
      <c r="ER463" s="46"/>
      <c r="ES463" s="46"/>
      <c r="ET463" s="46"/>
      <c r="EU463" s="46"/>
      <c r="EV463" s="46"/>
      <c r="EW463" s="46"/>
      <c r="EX463" s="46"/>
      <c r="EY463" s="46"/>
      <c r="EZ463" s="46"/>
      <c r="FA463" s="46"/>
      <c r="FB463" s="46"/>
      <c r="FC463" s="46"/>
      <c r="FD463" s="46"/>
      <c r="FE463" s="46"/>
      <c r="FF463" s="46"/>
      <c r="FG463" s="46"/>
      <c r="FH463" s="46"/>
      <c r="FI463" s="46"/>
      <c r="FJ463" s="46"/>
      <c r="FK463" s="46"/>
      <c r="FL463" s="46"/>
      <c r="FM463" s="46"/>
    </row>
    <row r="464" spans="3:206" ht="18.5" x14ac:dyDescent="0.45">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c r="CS464" s="46"/>
      <c r="CT464" s="46"/>
      <c r="CU464" s="46"/>
      <c r="CV464" s="46"/>
      <c r="CW464" s="46"/>
      <c r="CX464" s="46"/>
      <c r="CY464" s="46"/>
      <c r="CZ464" s="46"/>
      <c r="DA464" s="46"/>
      <c r="DB464" s="46"/>
      <c r="DC464" s="46"/>
      <c r="DD464" s="46"/>
      <c r="DE464" s="46"/>
      <c r="DF464" s="46"/>
      <c r="DG464" s="46"/>
      <c r="DH464" s="46"/>
      <c r="DI464" s="46"/>
      <c r="DJ464" s="46"/>
      <c r="DK464" s="46"/>
      <c r="DL464" s="46"/>
      <c r="DM464" s="46"/>
      <c r="DN464" s="46"/>
      <c r="DO464" s="46"/>
      <c r="DP464" s="46"/>
      <c r="DQ464" s="46"/>
      <c r="DR464" s="46"/>
      <c r="DS464" s="46"/>
      <c r="DT464" s="46"/>
      <c r="DU464" s="46"/>
      <c r="DV464" s="46"/>
      <c r="DW464" s="46"/>
      <c r="DX464" s="46"/>
      <c r="DY464" s="46"/>
      <c r="DZ464" s="46"/>
      <c r="EA464" s="46"/>
      <c r="EB464" s="46"/>
      <c r="EC464" s="46"/>
      <c r="ED464" s="46"/>
      <c r="EE464" s="46"/>
      <c r="EF464" s="46"/>
      <c r="EG464" s="46"/>
      <c r="EH464" s="46"/>
      <c r="EI464" s="46"/>
      <c r="EJ464" s="46"/>
      <c r="EK464" s="46"/>
      <c r="EL464" s="46"/>
      <c r="EM464" s="46"/>
      <c r="EN464" s="46"/>
      <c r="EO464" s="46"/>
      <c r="EP464" s="46"/>
      <c r="EQ464" s="46"/>
      <c r="ER464" s="46"/>
      <c r="ES464" s="46"/>
      <c r="ET464" s="46"/>
      <c r="EU464" s="46"/>
      <c r="EV464" s="46"/>
      <c r="EW464" s="46"/>
      <c r="EX464" s="46"/>
      <c r="EY464" s="46"/>
      <c r="EZ464" s="46"/>
      <c r="FA464" s="46"/>
      <c r="FB464" s="46"/>
      <c r="FC464" s="46"/>
      <c r="FD464" s="46"/>
      <c r="FE464" s="46"/>
      <c r="FF464" s="46"/>
      <c r="FG464" s="46"/>
      <c r="FH464" s="46"/>
      <c r="FI464" s="46"/>
      <c r="FJ464" s="46"/>
      <c r="FK464" s="46"/>
      <c r="FL464" s="46"/>
      <c r="FM464" s="46"/>
    </row>
    <row r="465" spans="3:206" ht="21.75" hidden="1" customHeight="1" thickBot="1" x14ac:dyDescent="0.5">
      <c r="C465" s="35" t="s">
        <v>371</v>
      </c>
      <c r="D465" s="322" t="s">
        <v>360</v>
      </c>
      <c r="E465" s="322"/>
      <c r="F465" s="322"/>
      <c r="G465" s="322"/>
      <c r="H465" s="322"/>
      <c r="I465" s="364"/>
      <c r="J465" s="365"/>
      <c r="K465" s="322" t="s">
        <v>236</v>
      </c>
      <c r="L465" s="322"/>
      <c r="M465" s="51"/>
      <c r="N465" s="401" t="s">
        <v>86</v>
      </c>
      <c r="P465" s="35" t="s">
        <v>371</v>
      </c>
      <c r="W465" s="401" t="s">
        <v>86</v>
      </c>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G465" s="46"/>
      <c r="DH465" s="46"/>
      <c r="DI465" s="46"/>
      <c r="DJ465" s="46"/>
      <c r="DK465" s="46"/>
      <c r="DL465" s="46"/>
      <c r="DM465" s="46"/>
      <c r="DN465" s="46"/>
      <c r="DO465" s="46"/>
      <c r="DP465" s="46"/>
      <c r="DQ465" s="46"/>
      <c r="DR465" s="46"/>
      <c r="DS465" s="46"/>
      <c r="DT465" s="46"/>
      <c r="DU465" s="46"/>
      <c r="DV465" s="46"/>
      <c r="DW465" s="46"/>
      <c r="DX465" s="46"/>
      <c r="DY465" s="46"/>
      <c r="DZ465" s="46"/>
      <c r="EA465" s="46"/>
      <c r="EB465" s="46"/>
      <c r="EC465" s="46"/>
      <c r="ED465" s="46"/>
      <c r="EE465" s="46"/>
      <c r="EF465" s="46"/>
      <c r="EG465" s="46"/>
      <c r="EH465" s="46"/>
      <c r="EI465" s="46"/>
      <c r="EJ465" s="46"/>
      <c r="EK465" s="46"/>
      <c r="EL465" s="46"/>
      <c r="EM465" s="46"/>
      <c r="EN465" s="46"/>
      <c r="EO465" s="46"/>
      <c r="EP465" s="46"/>
      <c r="EQ465" s="46"/>
      <c r="ER465" s="46"/>
      <c r="ES465" s="46"/>
      <c r="ET465" s="46"/>
      <c r="EU465" s="46"/>
      <c r="EV465" s="46"/>
      <c r="EW465" s="46"/>
      <c r="EX465" s="46"/>
      <c r="EY465" s="46"/>
      <c r="EZ465" s="46"/>
      <c r="FA465" s="46"/>
      <c r="FB465" s="46"/>
      <c r="FC465" s="46"/>
      <c r="FD465" s="46"/>
      <c r="FE465" s="46"/>
      <c r="FF465" s="46"/>
      <c r="FG465" s="46"/>
      <c r="FH465" s="46"/>
      <c r="FI465" s="46"/>
      <c r="FJ465" s="46"/>
      <c r="FK465" s="46"/>
      <c r="FL465" s="46"/>
      <c r="FM465" s="46"/>
    </row>
    <row r="466" spans="3:206" ht="19" hidden="1" thickBot="1" x14ac:dyDescent="0.5">
      <c r="C466" s="42" t="s">
        <v>361</v>
      </c>
      <c r="E466" s="51" t="s">
        <v>4</v>
      </c>
      <c r="F466" s="359" t="s">
        <v>362</v>
      </c>
      <c r="G466" s="360"/>
      <c r="H466" s="361"/>
      <c r="I466" s="56"/>
      <c r="J466" s="363" t="s">
        <v>363</v>
      </c>
      <c r="K466" s="363"/>
      <c r="L466" s="362"/>
      <c r="M466" s="362"/>
      <c r="N466" s="401"/>
      <c r="P466" s="40" t="s">
        <v>267</v>
      </c>
      <c r="R466" s="322" t="s">
        <v>266</v>
      </c>
      <c r="S466" s="322"/>
      <c r="T466" s="322"/>
      <c r="U466" s="323"/>
      <c r="V466" s="69"/>
      <c r="W466" s="401"/>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c r="CS466" s="46"/>
      <c r="CT466" s="46"/>
      <c r="CU466" s="46"/>
      <c r="CV466" s="46"/>
      <c r="CW466" s="46"/>
      <c r="CX466" s="46"/>
      <c r="CY466" s="46"/>
      <c r="CZ466" s="46"/>
      <c r="DA466" s="46"/>
      <c r="DB466" s="46"/>
      <c r="DC466" s="46"/>
      <c r="DD466" s="46"/>
      <c r="DE466" s="46"/>
      <c r="DF466" s="46"/>
      <c r="DG466" s="46"/>
      <c r="DH466" s="46"/>
      <c r="DI466" s="46"/>
      <c r="DJ466" s="46"/>
      <c r="DK466" s="46"/>
      <c r="DL466" s="46"/>
      <c r="DM466" s="46"/>
      <c r="DN466" s="46"/>
      <c r="DO466" s="46"/>
      <c r="DP466" s="46"/>
      <c r="DQ466" s="46"/>
      <c r="DR466" s="46"/>
      <c r="DS466" s="46"/>
      <c r="DT466" s="46"/>
      <c r="DU466" s="46"/>
      <c r="DV466" s="46"/>
      <c r="DW466" s="46"/>
      <c r="DX466" s="46"/>
      <c r="DY466" s="46"/>
      <c r="DZ466" s="46"/>
      <c r="EA466" s="46"/>
      <c r="EB466" s="46"/>
      <c r="EC466" s="46"/>
      <c r="ED466" s="46"/>
      <c r="EE466" s="46"/>
      <c r="EF466" s="46"/>
      <c r="EG466" s="46"/>
      <c r="EH466" s="46"/>
      <c r="EI466" s="46"/>
      <c r="EJ466" s="46"/>
      <c r="EK466" s="46"/>
      <c r="EL466" s="46"/>
      <c r="EM466" s="46"/>
      <c r="EN466" s="46"/>
      <c r="EO466" s="46"/>
      <c r="EP466" s="46"/>
      <c r="EQ466" s="46"/>
      <c r="ER466" s="46"/>
      <c r="ES466" s="46"/>
      <c r="ET466" s="46"/>
      <c r="EU466" s="46"/>
      <c r="EV466" s="46"/>
      <c r="EW466" s="46"/>
      <c r="EX466" s="46"/>
      <c r="EY466" s="46"/>
      <c r="EZ466" s="46"/>
      <c r="FA466" s="46"/>
      <c r="FB466" s="46"/>
      <c r="FC466" s="46"/>
      <c r="FD466" s="46"/>
      <c r="FE466" s="46"/>
      <c r="FF466" s="46"/>
      <c r="FG466" s="46"/>
      <c r="FH466" s="46"/>
      <c r="FI466" s="46"/>
      <c r="FJ466" s="46"/>
      <c r="FK466" s="46"/>
      <c r="FL466" s="46"/>
      <c r="FM466" s="46"/>
    </row>
    <row r="467" spans="3:206" ht="22.5" hidden="1" customHeight="1" thickBot="1" x14ac:dyDescent="0.5">
      <c r="C467" s="33" t="s">
        <v>364</v>
      </c>
      <c r="E467" s="23"/>
      <c r="G467" s="17"/>
      <c r="I467" s="30"/>
      <c r="J467" s="352" t="s">
        <v>270</v>
      </c>
      <c r="K467" s="316"/>
      <c r="L467" s="320" t="s">
        <v>4</v>
      </c>
      <c r="M467" s="321"/>
      <c r="N467" s="401"/>
      <c r="P467" s="315" t="s">
        <v>269</v>
      </c>
      <c r="Q467" s="316"/>
      <c r="R467" s="34"/>
      <c r="S467" s="317" t="s">
        <v>270</v>
      </c>
      <c r="T467" s="316"/>
      <c r="U467" s="318" t="s">
        <v>4</v>
      </c>
      <c r="V467" s="319"/>
      <c r="W467" s="401"/>
      <c r="X467" s="56"/>
      <c r="Y467" s="46"/>
      <c r="Z467" s="180" t="s">
        <v>271</v>
      </c>
      <c r="AA467" s="180" t="s">
        <v>272</v>
      </c>
      <c r="AB467" s="180" t="s">
        <v>273</v>
      </c>
      <c r="AC467" s="180" t="s">
        <v>274</v>
      </c>
      <c r="AD467" s="180" t="s">
        <v>275</v>
      </c>
      <c r="AE467" s="182" t="s">
        <v>276</v>
      </c>
      <c r="AF467" s="182" t="s">
        <v>277</v>
      </c>
      <c r="AG467" s="182" t="s">
        <v>278</v>
      </c>
      <c r="AH467" s="182" t="s">
        <v>279</v>
      </c>
      <c r="AI467" s="182" t="s">
        <v>280</v>
      </c>
      <c r="AJ467" s="182" t="s">
        <v>281</v>
      </c>
      <c r="AK467" s="182" t="s">
        <v>282</v>
      </c>
      <c r="AL467" s="182" t="s">
        <v>283</v>
      </c>
      <c r="AM467" s="182" t="s">
        <v>284</v>
      </c>
      <c r="AN467" s="182" t="s">
        <v>285</v>
      </c>
      <c r="AO467" s="182" t="s">
        <v>286</v>
      </c>
      <c r="AP467" s="183" t="s">
        <v>287</v>
      </c>
      <c r="AQ467" s="183" t="s">
        <v>288</v>
      </c>
      <c r="AR467" s="183" t="s">
        <v>289</v>
      </c>
      <c r="AS467" s="183" t="s">
        <v>290</v>
      </c>
      <c r="AT467" s="183" t="s">
        <v>291</v>
      </c>
      <c r="AU467" s="183" t="s">
        <v>292</v>
      </c>
      <c r="AV467" s="183" t="s">
        <v>293</v>
      </c>
      <c r="AW467" s="183" t="s">
        <v>294</v>
      </c>
      <c r="AX467" s="183" t="s">
        <v>295</v>
      </c>
      <c r="AY467" s="183" t="s">
        <v>296</v>
      </c>
      <c r="AZ467" s="183" t="s">
        <v>297</v>
      </c>
      <c r="BA467" s="183" t="s">
        <v>298</v>
      </c>
      <c r="BB467" s="183" t="s">
        <v>299</v>
      </c>
      <c r="BC467" s="183" t="s">
        <v>300</v>
      </c>
      <c r="BD467" s="183" t="s">
        <v>301</v>
      </c>
      <c r="BE467" s="183" t="s">
        <v>302</v>
      </c>
      <c r="BF467" s="183" t="s">
        <v>303</v>
      </c>
      <c r="BG467" s="183" t="s">
        <v>304</v>
      </c>
      <c r="BH467" s="183" t="s">
        <v>305</v>
      </c>
      <c r="BI467" s="183" t="s">
        <v>306</v>
      </c>
      <c r="BJ467" s="183" t="s">
        <v>307</v>
      </c>
      <c r="BK467" s="184" t="s">
        <v>308</v>
      </c>
      <c r="BL467" s="184" t="s">
        <v>309</v>
      </c>
      <c r="BM467" s="184" t="s">
        <v>310</v>
      </c>
      <c r="BN467" s="184" t="s">
        <v>311</v>
      </c>
      <c r="BO467" s="184" t="s">
        <v>312</v>
      </c>
      <c r="BP467" s="184" t="s">
        <v>313</v>
      </c>
      <c r="BQ467" s="184" t="s">
        <v>314</v>
      </c>
      <c r="BR467" s="184" t="s">
        <v>315</v>
      </c>
      <c r="BS467" s="184" t="s">
        <v>316</v>
      </c>
      <c r="BT467" s="184" t="s">
        <v>317</v>
      </c>
      <c r="BU467" s="184" t="s">
        <v>318</v>
      </c>
      <c r="BV467" s="180" t="s">
        <v>271</v>
      </c>
      <c r="BW467" s="180" t="s">
        <v>272</v>
      </c>
      <c r="BX467" s="180" t="s">
        <v>273</v>
      </c>
      <c r="BY467" s="180" t="s">
        <v>274</v>
      </c>
      <c r="BZ467" s="180" t="s">
        <v>275</v>
      </c>
      <c r="CA467" s="182" t="s">
        <v>276</v>
      </c>
      <c r="CB467" s="182" t="s">
        <v>277</v>
      </c>
      <c r="CC467" s="182" t="s">
        <v>278</v>
      </c>
      <c r="CD467" s="182" t="s">
        <v>279</v>
      </c>
      <c r="CE467" s="182" t="s">
        <v>280</v>
      </c>
      <c r="CF467" s="182" t="s">
        <v>281</v>
      </c>
      <c r="CG467" s="182" t="s">
        <v>282</v>
      </c>
      <c r="CH467" s="182" t="s">
        <v>283</v>
      </c>
      <c r="CI467" s="182" t="s">
        <v>284</v>
      </c>
      <c r="CJ467" s="182" t="s">
        <v>285</v>
      </c>
      <c r="CK467" s="182" t="s">
        <v>286</v>
      </c>
      <c r="CL467" s="183" t="s">
        <v>287</v>
      </c>
      <c r="CM467" s="183" t="s">
        <v>288</v>
      </c>
      <c r="CN467" s="183" t="s">
        <v>289</v>
      </c>
      <c r="CO467" s="183" t="s">
        <v>290</v>
      </c>
      <c r="CP467" s="183" t="s">
        <v>291</v>
      </c>
      <c r="CQ467" s="183" t="s">
        <v>292</v>
      </c>
      <c r="CR467" s="183" t="s">
        <v>293</v>
      </c>
      <c r="CS467" s="183" t="s">
        <v>294</v>
      </c>
      <c r="CT467" s="183" t="s">
        <v>295</v>
      </c>
      <c r="CU467" s="183" t="s">
        <v>296</v>
      </c>
      <c r="CV467" s="183" t="s">
        <v>297</v>
      </c>
      <c r="CW467" s="183" t="s">
        <v>298</v>
      </c>
      <c r="CX467" s="183" t="s">
        <v>299</v>
      </c>
      <c r="CY467" s="183" t="s">
        <v>300</v>
      </c>
      <c r="CZ467" s="183" t="s">
        <v>301</v>
      </c>
      <c r="DA467" s="183" t="s">
        <v>302</v>
      </c>
      <c r="DB467" s="183" t="s">
        <v>303</v>
      </c>
      <c r="DC467" s="183" t="s">
        <v>304</v>
      </c>
      <c r="DD467" s="183" t="s">
        <v>305</v>
      </c>
      <c r="DE467" s="183" t="s">
        <v>306</v>
      </c>
      <c r="DF467" s="183" t="s">
        <v>307</v>
      </c>
      <c r="DG467" s="184" t="s">
        <v>308</v>
      </c>
      <c r="DH467" s="184" t="s">
        <v>309</v>
      </c>
      <c r="DI467" s="184" t="s">
        <v>310</v>
      </c>
      <c r="DJ467" s="184" t="s">
        <v>311</v>
      </c>
      <c r="DK467" s="184" t="s">
        <v>312</v>
      </c>
      <c r="DL467" s="184" t="s">
        <v>313</v>
      </c>
      <c r="DM467" s="184" t="s">
        <v>314</v>
      </c>
      <c r="DN467" s="184" t="s">
        <v>315</v>
      </c>
      <c r="DO467" s="184" t="s">
        <v>316</v>
      </c>
      <c r="DP467" s="184" t="s">
        <v>317</v>
      </c>
      <c r="DQ467" s="184" t="s">
        <v>318</v>
      </c>
      <c r="DR467" s="180" t="s">
        <v>271</v>
      </c>
      <c r="DS467" s="180" t="s">
        <v>272</v>
      </c>
      <c r="DT467" s="180" t="s">
        <v>273</v>
      </c>
      <c r="DU467" s="180" t="s">
        <v>274</v>
      </c>
      <c r="DV467" s="180" t="s">
        <v>275</v>
      </c>
      <c r="DW467" s="182" t="s">
        <v>276</v>
      </c>
      <c r="DX467" s="182" t="s">
        <v>277</v>
      </c>
      <c r="DY467" s="182" t="s">
        <v>278</v>
      </c>
      <c r="DZ467" s="182" t="s">
        <v>279</v>
      </c>
      <c r="EA467" s="182" t="s">
        <v>280</v>
      </c>
      <c r="EB467" s="182" t="s">
        <v>281</v>
      </c>
      <c r="EC467" s="182" t="s">
        <v>282</v>
      </c>
      <c r="ED467" s="182" t="s">
        <v>283</v>
      </c>
      <c r="EE467" s="182" t="s">
        <v>284</v>
      </c>
      <c r="EF467" s="182" t="s">
        <v>285</v>
      </c>
      <c r="EG467" s="182" t="s">
        <v>286</v>
      </c>
      <c r="EH467" s="183" t="s">
        <v>287</v>
      </c>
      <c r="EI467" s="183" t="s">
        <v>288</v>
      </c>
      <c r="EJ467" s="183" t="s">
        <v>289</v>
      </c>
      <c r="EK467" s="183" t="s">
        <v>290</v>
      </c>
      <c r="EL467" s="183" t="s">
        <v>291</v>
      </c>
      <c r="EM467" s="183" t="s">
        <v>292</v>
      </c>
      <c r="EN467" s="183" t="s">
        <v>293</v>
      </c>
      <c r="EO467" s="183" t="s">
        <v>294</v>
      </c>
      <c r="EP467" s="183" t="s">
        <v>295</v>
      </c>
      <c r="EQ467" s="183" t="s">
        <v>296</v>
      </c>
      <c r="ER467" s="183" t="s">
        <v>297</v>
      </c>
      <c r="ES467" s="183" t="s">
        <v>298</v>
      </c>
      <c r="ET467" s="183" t="s">
        <v>299</v>
      </c>
      <c r="EU467" s="183" t="s">
        <v>300</v>
      </c>
      <c r="EV467" s="183" t="s">
        <v>301</v>
      </c>
      <c r="EW467" s="183" t="s">
        <v>302</v>
      </c>
      <c r="EX467" s="183" t="s">
        <v>303</v>
      </c>
      <c r="EY467" s="183" t="s">
        <v>304</v>
      </c>
      <c r="EZ467" s="183" t="s">
        <v>305</v>
      </c>
      <c r="FA467" s="183" t="s">
        <v>306</v>
      </c>
      <c r="FB467" s="183" t="s">
        <v>307</v>
      </c>
      <c r="FC467" s="184" t="s">
        <v>308</v>
      </c>
      <c r="FD467" s="184" t="s">
        <v>309</v>
      </c>
      <c r="FE467" s="184" t="s">
        <v>310</v>
      </c>
      <c r="FF467" s="184" t="s">
        <v>311</v>
      </c>
      <c r="FG467" s="184" t="s">
        <v>312</v>
      </c>
      <c r="FH467" s="184" t="s">
        <v>313</v>
      </c>
      <c r="FI467" s="184" t="s">
        <v>314</v>
      </c>
      <c r="FJ467" s="184" t="s">
        <v>315</v>
      </c>
      <c r="FK467" s="184" t="s">
        <v>316</v>
      </c>
      <c r="FL467" s="184" t="s">
        <v>317</v>
      </c>
      <c r="FM467" s="184" t="s">
        <v>318</v>
      </c>
    </row>
    <row r="468" spans="3:206" ht="22.5" hidden="1" customHeight="1" thickBot="1" x14ac:dyDescent="0.5">
      <c r="C468" s="33" t="s">
        <v>319</v>
      </c>
      <c r="E468" s="23"/>
      <c r="G468" s="17"/>
      <c r="I468" s="30"/>
      <c r="J468" s="315" t="s">
        <v>321</v>
      </c>
      <c r="K468" s="315"/>
      <c r="L468" s="316"/>
      <c r="M468" s="55" t="s">
        <v>4</v>
      </c>
      <c r="N468" s="401"/>
      <c r="P468" s="315" t="s">
        <v>320</v>
      </c>
      <c r="Q468" s="316"/>
      <c r="R468" s="34"/>
      <c r="S468" s="317" t="s">
        <v>321</v>
      </c>
      <c r="T468" s="315"/>
      <c r="U468" s="316"/>
      <c r="V468" s="45" t="s">
        <v>4</v>
      </c>
      <c r="W468" s="401"/>
      <c r="X468" s="57"/>
      <c r="Y468" s="178" t="str">
        <f>C465</f>
        <v xml:space="preserve">Plan of Action 26: </v>
      </c>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c r="DQ468" s="181"/>
      <c r="DR468" s="181"/>
      <c r="DS468" s="181"/>
      <c r="DT468" s="181"/>
      <c r="DU468" s="181"/>
      <c r="DV468" s="181"/>
      <c r="DW468" s="181"/>
      <c r="DX468" s="181"/>
      <c r="DY468" s="181"/>
      <c r="DZ468" s="181"/>
      <c r="EA468" s="181"/>
      <c r="EB468" s="181"/>
      <c r="EC468" s="181"/>
      <c r="ED468" s="181"/>
      <c r="EE468" s="181"/>
      <c r="EF468" s="181"/>
      <c r="EG468" s="181"/>
      <c r="EH468" s="181"/>
      <c r="EI468" s="181"/>
      <c r="EJ468" s="181"/>
      <c r="EK468" s="181"/>
      <c r="EL468" s="181"/>
      <c r="EM468" s="181"/>
      <c r="EN468" s="181"/>
      <c r="EO468" s="181"/>
      <c r="EP468" s="181"/>
      <c r="EQ468" s="181"/>
      <c r="ER468" s="181"/>
      <c r="ES468" s="181"/>
      <c r="ET468" s="181"/>
      <c r="EU468" s="181"/>
      <c r="EV468" s="181"/>
      <c r="EW468" s="181"/>
      <c r="EX468" s="181"/>
      <c r="EY468" s="181"/>
      <c r="EZ468" s="181"/>
      <c r="FA468" s="181"/>
      <c r="FB468" s="181"/>
      <c r="FC468" s="181"/>
      <c r="FD468" s="181"/>
      <c r="FE468" s="181"/>
      <c r="FF468" s="181"/>
      <c r="FG468" s="181"/>
      <c r="FH468" s="181"/>
      <c r="FI468" s="181"/>
      <c r="FJ468" s="181"/>
      <c r="FK468" s="181"/>
      <c r="FL468" s="181"/>
      <c r="FM468" s="181"/>
      <c r="FN468">
        <f>'Coversheet'!$D$13</f>
        <v>0</v>
      </c>
      <c r="FO468">
        <f>'Coversheet'!$D$14</f>
        <v>0</v>
      </c>
      <c r="FP468">
        <f>'Coversheet'!$D$12</f>
        <v>0</v>
      </c>
      <c r="FQ468" t="str">
        <f>'Coversheet'!$D$15</f>
        <v>Select</v>
      </c>
      <c r="FR468" t="str">
        <f>$E$29</f>
        <v>AFRPS Development</v>
      </c>
      <c r="FS468" s="9">
        <f>E467</f>
        <v>0</v>
      </c>
      <c r="FT468" s="9">
        <f>E468</f>
        <v>0</v>
      </c>
      <c r="FU468" s="37">
        <f>C470</f>
        <v>0</v>
      </c>
      <c r="FV468" s="37" t="s">
        <v>322</v>
      </c>
      <c r="FW468" s="37"/>
      <c r="FX468" s="37" t="s">
        <v>322</v>
      </c>
      <c r="FY468" s="37" t="s">
        <v>322</v>
      </c>
      <c r="FZ468" s="37" t="s">
        <v>322</v>
      </c>
      <c r="GA468" s="9">
        <f>I467</f>
        <v>0</v>
      </c>
      <c r="GB468" s="9">
        <f>I468</f>
        <v>0</v>
      </c>
      <c r="GC468" t="str">
        <f>L467</f>
        <v>Select</v>
      </c>
      <c r="GD468" s="43" t="str">
        <f>M468</f>
        <v>Select</v>
      </c>
      <c r="GE468">
        <f>G470</f>
        <v>0</v>
      </c>
      <c r="GF468" t="str">
        <f>I474</f>
        <v>N/A</v>
      </c>
      <c r="GG468" t="str">
        <f>I475</f>
        <v>N/A</v>
      </c>
      <c r="GH468" t="str">
        <f>I476</f>
        <v>N/A</v>
      </c>
      <c r="GI468" t="str">
        <f>I477</f>
        <v>N/A</v>
      </c>
      <c r="GJ468" t="str">
        <f>I478</f>
        <v>N/A</v>
      </c>
      <c r="GK468">
        <f>N470</f>
        <v>0</v>
      </c>
      <c r="GL468" s="9">
        <f>R467</f>
        <v>0</v>
      </c>
      <c r="GM468" s="9">
        <f>R468</f>
        <v>0</v>
      </c>
      <c r="GN468" t="str">
        <f>U467</f>
        <v>Select</v>
      </c>
      <c r="GO468" t="str">
        <f>V468</f>
        <v>Select</v>
      </c>
      <c r="GP468">
        <f>P470</f>
        <v>0</v>
      </c>
      <c r="GQ468">
        <f>R474</f>
        <v>0</v>
      </c>
      <c r="GR468">
        <f>R475</f>
        <v>0</v>
      </c>
      <c r="GS468">
        <f>R476</f>
        <v>0</v>
      </c>
      <c r="GT468">
        <f>R477</f>
        <v>0</v>
      </c>
      <c r="GU468">
        <f>R478</f>
        <v>0</v>
      </c>
      <c r="GV468">
        <f>W470</f>
        <v>0</v>
      </c>
      <c r="GX468">
        <v>26</v>
      </c>
    </row>
    <row r="469" spans="3:206" ht="21" hidden="1" customHeight="1" thickBot="1" x14ac:dyDescent="0.5">
      <c r="C469" s="351" t="s">
        <v>365</v>
      </c>
      <c r="D469" s="351"/>
      <c r="E469" s="351"/>
      <c r="G469" s="28" t="s">
        <v>369</v>
      </c>
      <c r="N469" s="402"/>
      <c r="P469" s="28" t="s">
        <v>325</v>
      </c>
      <c r="Q469" s="28"/>
      <c r="R469" s="28"/>
      <c r="S469" s="28"/>
      <c r="T469" s="28"/>
      <c r="U469" s="28"/>
      <c r="V469" s="28"/>
      <c r="W469" s="402"/>
      <c r="X469" s="58"/>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G469" s="46"/>
      <c r="DH469" s="46"/>
      <c r="DI469" s="46"/>
      <c r="DJ469" s="46"/>
      <c r="DK469" s="46"/>
      <c r="DL469" s="46"/>
      <c r="DM469" s="46"/>
      <c r="DN469" s="46"/>
      <c r="DO469" s="46"/>
      <c r="DP469" s="46"/>
      <c r="DQ469" s="46"/>
      <c r="DR469" s="46"/>
      <c r="DS469" s="46"/>
      <c r="DT469" s="46"/>
      <c r="DU469" s="46"/>
      <c r="DV469" s="46"/>
      <c r="DW469" s="46"/>
      <c r="DX469" s="46"/>
      <c r="DY469" s="46"/>
      <c r="DZ469" s="46"/>
      <c r="EA469" s="46"/>
      <c r="EB469" s="46"/>
      <c r="EC469" s="46"/>
      <c r="ED469" s="46"/>
      <c r="EE469" s="46"/>
      <c r="EF469" s="46"/>
      <c r="EG469" s="46"/>
      <c r="EH469" s="46"/>
      <c r="EI469" s="46"/>
      <c r="EJ469" s="46"/>
      <c r="EK469" s="46"/>
      <c r="EL469" s="46"/>
      <c r="EM469" s="46"/>
      <c r="EN469" s="46"/>
      <c r="EO469" s="46"/>
      <c r="EP469" s="46"/>
      <c r="EQ469" s="46"/>
      <c r="ER469" s="46"/>
      <c r="ES469" s="46"/>
      <c r="ET469" s="46"/>
      <c r="EU469" s="46"/>
      <c r="EV469" s="46"/>
      <c r="EW469" s="46"/>
      <c r="EX469" s="46"/>
      <c r="EY469" s="46"/>
      <c r="EZ469" s="46"/>
      <c r="FA469" s="46"/>
      <c r="FB469" s="46"/>
      <c r="FC469" s="46"/>
      <c r="FD469" s="46"/>
      <c r="FE469" s="46"/>
      <c r="FF469" s="46"/>
      <c r="FG469" s="46"/>
      <c r="FH469" s="46"/>
      <c r="FI469" s="46"/>
      <c r="FJ469" s="46"/>
      <c r="FK469" s="46"/>
      <c r="FL469" s="46"/>
      <c r="FM469" s="46"/>
    </row>
    <row r="470" spans="3:206" ht="150" hidden="1" customHeight="1" x14ac:dyDescent="0.45">
      <c r="C470" s="333"/>
      <c r="D470" s="334"/>
      <c r="E470" s="335"/>
      <c r="G470" s="353"/>
      <c r="H470" s="354"/>
      <c r="I470" s="354"/>
      <c r="J470" s="354"/>
      <c r="K470" s="354"/>
      <c r="L470" s="354"/>
      <c r="M470" s="355"/>
      <c r="N470" s="383"/>
      <c r="P470" s="309"/>
      <c r="Q470" s="310"/>
      <c r="R470" s="310"/>
      <c r="S470" s="310"/>
      <c r="T470" s="310"/>
      <c r="U470" s="310"/>
      <c r="V470" s="311"/>
      <c r="W470" s="383"/>
      <c r="X470" s="59"/>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c r="CU470" s="46"/>
      <c r="CV470" s="46"/>
      <c r="CW470" s="46"/>
      <c r="CX470" s="46"/>
      <c r="CY470" s="46"/>
      <c r="CZ470" s="46"/>
      <c r="DA470" s="46"/>
      <c r="DB470" s="46"/>
      <c r="DC470" s="46"/>
      <c r="DD470" s="46"/>
      <c r="DE470" s="46"/>
      <c r="DF470" s="46"/>
      <c r="DG470" s="46"/>
      <c r="DH470" s="46"/>
      <c r="DI470" s="46"/>
      <c r="DJ470" s="46"/>
      <c r="DK470" s="46"/>
      <c r="DL470" s="46"/>
      <c r="DM470" s="46"/>
      <c r="DN470" s="46"/>
      <c r="DO470" s="46"/>
      <c r="DP470" s="46"/>
      <c r="DQ470" s="46"/>
      <c r="DR470" s="46"/>
      <c r="DS470" s="46"/>
      <c r="DT470" s="46"/>
      <c r="DU470" s="46"/>
      <c r="DV470" s="46"/>
      <c r="DW470" s="46"/>
      <c r="DX470" s="46"/>
      <c r="DY470" s="46"/>
      <c r="DZ470" s="46"/>
      <c r="EA470" s="46"/>
      <c r="EB470" s="46"/>
      <c r="EC470" s="46"/>
      <c r="ED470" s="46"/>
      <c r="EE470" s="46"/>
      <c r="EF470" s="46"/>
      <c r="EG470" s="46"/>
      <c r="EH470" s="46"/>
      <c r="EI470" s="46"/>
      <c r="EJ470" s="46"/>
      <c r="EK470" s="46"/>
      <c r="EL470" s="46"/>
      <c r="EM470" s="46"/>
      <c r="EN470" s="46"/>
      <c r="EO470" s="46"/>
      <c r="EP470" s="46"/>
      <c r="EQ470" s="46"/>
      <c r="ER470" s="46"/>
      <c r="ES470" s="46"/>
      <c r="ET470" s="46"/>
      <c r="EU470" s="46"/>
      <c r="EV470" s="46"/>
      <c r="EW470" s="46"/>
      <c r="EX470" s="46"/>
      <c r="EY470" s="46"/>
      <c r="EZ470" s="46"/>
      <c r="FA470" s="46"/>
      <c r="FB470" s="46"/>
      <c r="FC470" s="46"/>
      <c r="FD470" s="46"/>
      <c r="FE470" s="46"/>
      <c r="FF470" s="46"/>
      <c r="FG470" s="46"/>
      <c r="FH470" s="46"/>
      <c r="FI470" s="46"/>
      <c r="FJ470" s="46"/>
      <c r="FK470" s="46"/>
      <c r="FL470" s="46"/>
      <c r="FM470" s="46"/>
    </row>
    <row r="471" spans="3:206" ht="150" hidden="1" customHeight="1" thickBot="1" x14ac:dyDescent="0.5">
      <c r="C471" s="336"/>
      <c r="D471" s="337"/>
      <c r="E471" s="338"/>
      <c r="G471" s="356"/>
      <c r="H471" s="357"/>
      <c r="I471" s="357"/>
      <c r="J471" s="357"/>
      <c r="K471" s="357"/>
      <c r="L471" s="357"/>
      <c r="M471" s="358"/>
      <c r="N471" s="384"/>
      <c r="P471" s="312"/>
      <c r="Q471" s="313"/>
      <c r="R471" s="313"/>
      <c r="S471" s="313"/>
      <c r="T471" s="313"/>
      <c r="U471" s="313"/>
      <c r="V471" s="314"/>
      <c r="W471" s="384"/>
      <c r="X471" s="59"/>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c r="DL471" s="46"/>
      <c r="DM471" s="46"/>
      <c r="DN471" s="46"/>
      <c r="DO471" s="46"/>
      <c r="DP471" s="46"/>
      <c r="DQ471" s="46"/>
      <c r="DR471" s="46"/>
      <c r="DS471" s="46"/>
      <c r="DT471" s="46"/>
      <c r="DU471" s="46"/>
      <c r="DV471" s="46"/>
      <c r="DW471" s="46"/>
      <c r="DX471" s="46"/>
      <c r="DY471" s="46"/>
      <c r="DZ471" s="46"/>
      <c r="EA471" s="46"/>
      <c r="EB471" s="46"/>
      <c r="EC471" s="46"/>
      <c r="ED471" s="46"/>
      <c r="EE471" s="46"/>
      <c r="EF471" s="46"/>
      <c r="EG471" s="46"/>
      <c r="EH471" s="46"/>
      <c r="EI471" s="46"/>
      <c r="EJ471" s="46"/>
      <c r="EK471" s="46"/>
      <c r="EL471" s="46"/>
      <c r="EM471" s="46"/>
      <c r="EN471" s="46"/>
      <c r="EO471" s="46"/>
      <c r="EP471" s="46"/>
      <c r="EQ471" s="46"/>
      <c r="ER471" s="46"/>
      <c r="ES471" s="46"/>
      <c r="ET471" s="46"/>
      <c r="EU471" s="46"/>
      <c r="EV471" s="46"/>
      <c r="EW471" s="46"/>
      <c r="EX471" s="46"/>
      <c r="EY471" s="46"/>
      <c r="EZ471" s="46"/>
      <c r="FA471" s="46"/>
      <c r="FB471" s="46"/>
      <c r="FC471" s="46"/>
      <c r="FD471" s="46"/>
      <c r="FE471" s="46"/>
      <c r="FF471" s="46"/>
      <c r="FG471" s="46"/>
      <c r="FH471" s="46"/>
      <c r="FI471" s="46"/>
      <c r="FJ471" s="46"/>
      <c r="FK471" s="46"/>
      <c r="FL471" s="46"/>
      <c r="FM471" s="46"/>
    </row>
    <row r="472" spans="3:206" ht="18.5" hidden="1" x14ac:dyDescent="0.45">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G472" s="46"/>
      <c r="DH472" s="46"/>
      <c r="DI472" s="46"/>
      <c r="DJ472" s="46"/>
      <c r="DK472" s="46"/>
      <c r="DL472" s="46"/>
      <c r="DM472" s="46"/>
      <c r="DN472" s="46"/>
      <c r="DO472" s="46"/>
      <c r="DP472" s="46"/>
      <c r="DQ472" s="46"/>
      <c r="DR472" s="46"/>
      <c r="DS472" s="46"/>
      <c r="DT472" s="46"/>
      <c r="DU472" s="46"/>
      <c r="DV472" s="46"/>
      <c r="DW472" s="46"/>
      <c r="DX472" s="46"/>
      <c r="DY472" s="46"/>
      <c r="DZ472" s="46"/>
      <c r="EA472" s="46"/>
      <c r="EB472" s="46"/>
      <c r="EC472" s="46"/>
      <c r="ED472" s="46"/>
      <c r="EE472" s="46"/>
      <c r="EF472" s="46"/>
      <c r="EG472" s="46"/>
      <c r="EH472" s="46"/>
      <c r="EI472" s="46"/>
      <c r="EJ472" s="46"/>
      <c r="EK472" s="46"/>
      <c r="EL472" s="46"/>
      <c r="EM472" s="46"/>
      <c r="EN472" s="46"/>
      <c r="EO472" s="46"/>
      <c r="EP472" s="46"/>
      <c r="EQ472" s="46"/>
      <c r="ER472" s="46"/>
      <c r="ES472" s="46"/>
      <c r="ET472" s="46"/>
      <c r="EU472" s="46"/>
      <c r="EV472" s="46"/>
      <c r="EW472" s="46"/>
      <c r="EX472" s="46"/>
      <c r="EY472" s="46"/>
      <c r="EZ472" s="46"/>
      <c r="FA472" s="46"/>
      <c r="FB472" s="46"/>
      <c r="FC472" s="46"/>
      <c r="FD472" s="46"/>
      <c r="FE472" s="46"/>
      <c r="FF472" s="46"/>
      <c r="FG472" s="46"/>
      <c r="FH472" s="46"/>
      <c r="FI472" s="46"/>
      <c r="FJ472" s="46"/>
      <c r="FK472" s="46"/>
      <c r="FL472" s="46"/>
      <c r="FM472" s="46"/>
    </row>
    <row r="473" spans="3:206" ht="74.5" hidden="1" thickBot="1" x14ac:dyDescent="0.5">
      <c r="G473" s="107" t="s">
        <v>327</v>
      </c>
      <c r="H473" s="107" t="s">
        <v>328</v>
      </c>
      <c r="I473" s="307" t="s">
        <v>329</v>
      </c>
      <c r="J473" s="308"/>
      <c r="K473" s="308"/>
      <c r="L473" s="308"/>
      <c r="M473" s="308"/>
      <c r="P473" s="107" t="s">
        <v>327</v>
      </c>
      <c r="Q473" s="107" t="s">
        <v>328</v>
      </c>
      <c r="R473" s="307" t="s">
        <v>330</v>
      </c>
      <c r="S473" s="308"/>
      <c r="T473" s="308"/>
      <c r="U473" s="308"/>
      <c r="V473" s="308"/>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c r="DP473" s="46"/>
      <c r="DQ473" s="46"/>
      <c r="DR473" s="46"/>
      <c r="DS473" s="46"/>
      <c r="DT473" s="46"/>
      <c r="DU473" s="46"/>
      <c r="DV473" s="46"/>
      <c r="DW473" s="46"/>
      <c r="DX473" s="46"/>
      <c r="DY473" s="46"/>
      <c r="DZ473" s="46"/>
      <c r="EA473" s="46"/>
      <c r="EB473" s="46"/>
      <c r="EC473" s="46"/>
      <c r="ED473" s="46"/>
      <c r="EE473" s="46"/>
      <c r="EF473" s="46"/>
      <c r="EG473" s="46"/>
      <c r="EH473" s="46"/>
      <c r="EI473" s="46"/>
      <c r="EJ473" s="46"/>
      <c r="EK473" s="46"/>
      <c r="EL473" s="46"/>
      <c r="EM473" s="46"/>
      <c r="EN473" s="46"/>
      <c r="EO473" s="46"/>
      <c r="EP473" s="46"/>
      <c r="EQ473" s="46"/>
      <c r="ER473" s="46"/>
      <c r="ES473" s="46"/>
      <c r="ET473" s="46"/>
      <c r="EU473" s="46"/>
      <c r="EV473" s="46"/>
      <c r="EW473" s="46"/>
      <c r="EX473" s="46"/>
      <c r="EY473" s="46"/>
      <c r="EZ473" s="46"/>
      <c r="FA473" s="46"/>
      <c r="FB473" s="46"/>
      <c r="FC473" s="46"/>
      <c r="FD473" s="46"/>
      <c r="FE473" s="46"/>
      <c r="FF473" s="46"/>
      <c r="FG473" s="46"/>
      <c r="FH473" s="46"/>
      <c r="FI473" s="46"/>
      <c r="FJ473" s="46"/>
      <c r="FK473" s="46"/>
      <c r="FL473" s="46"/>
      <c r="FM473" s="46"/>
    </row>
    <row r="474" spans="3:206" ht="130.5" hidden="1" customHeight="1" thickBot="1" x14ac:dyDescent="0.5">
      <c r="G474" s="108" t="s">
        <v>331</v>
      </c>
      <c r="H474" s="16">
        <f>BV468</f>
        <v>0</v>
      </c>
      <c r="I474" s="305" t="s">
        <v>336</v>
      </c>
      <c r="J474" s="305"/>
      <c r="K474" s="305"/>
      <c r="L474" s="305"/>
      <c r="M474" s="305"/>
      <c r="P474" s="108" t="s">
        <v>331</v>
      </c>
      <c r="Q474" s="16">
        <f>DR468</f>
        <v>0</v>
      </c>
      <c r="R474" s="306"/>
      <c r="S474" s="306"/>
      <c r="T474" s="306"/>
      <c r="U474" s="306"/>
      <c r="V474" s="30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G474" s="46"/>
      <c r="DH474" s="46"/>
      <c r="DI474" s="46"/>
      <c r="DJ474" s="46"/>
      <c r="DK474" s="46"/>
      <c r="DL474" s="46"/>
      <c r="DM474" s="46"/>
      <c r="DN474" s="46"/>
      <c r="DO474" s="46"/>
      <c r="DP474" s="46"/>
      <c r="DQ474" s="46"/>
      <c r="DR474" s="46"/>
      <c r="DS474" s="46"/>
      <c r="DT474" s="46"/>
      <c r="DU474" s="46"/>
      <c r="DV474" s="46"/>
      <c r="DW474" s="46"/>
      <c r="DX474" s="46"/>
      <c r="DY474" s="46"/>
      <c r="DZ474" s="46"/>
      <c r="EA474" s="46"/>
      <c r="EB474" s="46"/>
      <c r="EC474" s="46"/>
      <c r="ED474" s="46"/>
      <c r="EE474" s="46"/>
      <c r="EF474" s="46"/>
      <c r="EG474" s="46"/>
      <c r="EH474" s="46"/>
      <c r="EI474" s="46"/>
      <c r="EJ474" s="46"/>
      <c r="EK474" s="46"/>
      <c r="EL474" s="46"/>
      <c r="EM474" s="46"/>
      <c r="EN474" s="46"/>
      <c r="EO474" s="46"/>
      <c r="EP474" s="46"/>
      <c r="EQ474" s="46"/>
      <c r="ER474" s="46"/>
      <c r="ES474" s="46"/>
      <c r="ET474" s="46"/>
      <c r="EU474" s="46"/>
      <c r="EV474" s="46"/>
      <c r="EW474" s="46"/>
      <c r="EX474" s="46"/>
      <c r="EY474" s="46"/>
      <c r="EZ474" s="46"/>
      <c r="FA474" s="46"/>
      <c r="FB474" s="46"/>
      <c r="FC474" s="46"/>
      <c r="FD474" s="46"/>
      <c r="FE474" s="46"/>
      <c r="FF474" s="46"/>
      <c r="FG474" s="46"/>
      <c r="FH474" s="46"/>
      <c r="FI474" s="46"/>
      <c r="FJ474" s="46"/>
      <c r="FK474" s="46"/>
      <c r="FL474" s="46"/>
      <c r="FM474" s="46"/>
    </row>
    <row r="475" spans="3:206" ht="130.5" hidden="1" customHeight="1" thickBot="1" x14ac:dyDescent="0.5">
      <c r="G475" s="108" t="s">
        <v>332</v>
      </c>
      <c r="H475" s="16">
        <f>BW468</f>
        <v>0</v>
      </c>
      <c r="I475" s="305" t="s">
        <v>336</v>
      </c>
      <c r="J475" s="305"/>
      <c r="K475" s="305"/>
      <c r="L475" s="305"/>
      <c r="M475" s="305"/>
      <c r="P475" s="108" t="s">
        <v>332</v>
      </c>
      <c r="Q475" s="16">
        <f>DS468</f>
        <v>0</v>
      </c>
      <c r="R475" s="306"/>
      <c r="S475" s="306"/>
      <c r="T475" s="306"/>
      <c r="U475" s="306"/>
      <c r="V475" s="30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G475" s="46"/>
      <c r="DH475" s="46"/>
      <c r="DI475" s="46"/>
      <c r="DJ475" s="46"/>
      <c r="DK475" s="46"/>
      <c r="DL475" s="46"/>
      <c r="DM475" s="46"/>
      <c r="DN475" s="46"/>
      <c r="DO475" s="46"/>
      <c r="DP475" s="46"/>
      <c r="DQ475" s="46"/>
      <c r="DR475" s="46"/>
      <c r="DS475" s="46"/>
      <c r="DT475" s="46"/>
      <c r="DU475" s="46"/>
      <c r="DV475" s="46"/>
      <c r="DW475" s="46"/>
      <c r="DX475" s="46"/>
      <c r="DY475" s="46"/>
      <c r="DZ475" s="46"/>
      <c r="EA475" s="46"/>
      <c r="EB475" s="46"/>
      <c r="EC475" s="46"/>
      <c r="ED475" s="46"/>
      <c r="EE475" s="46"/>
      <c r="EF475" s="46"/>
      <c r="EG475" s="46"/>
      <c r="EH475" s="46"/>
      <c r="EI475" s="46"/>
      <c r="EJ475" s="46"/>
      <c r="EK475" s="46"/>
      <c r="EL475" s="46"/>
      <c r="EM475" s="46"/>
      <c r="EN475" s="46"/>
      <c r="EO475" s="46"/>
      <c r="EP475" s="46"/>
      <c r="EQ475" s="46"/>
      <c r="ER475" s="46"/>
      <c r="ES475" s="46"/>
      <c r="ET475" s="46"/>
      <c r="EU475" s="46"/>
      <c r="EV475" s="46"/>
      <c r="EW475" s="46"/>
      <c r="EX475" s="46"/>
      <c r="EY475" s="46"/>
      <c r="EZ475" s="46"/>
      <c r="FA475" s="46"/>
      <c r="FB475" s="46"/>
      <c r="FC475" s="46"/>
      <c r="FD475" s="46"/>
      <c r="FE475" s="46"/>
      <c r="FF475" s="46"/>
      <c r="FG475" s="46"/>
      <c r="FH475" s="46"/>
      <c r="FI475" s="46"/>
      <c r="FJ475" s="46"/>
      <c r="FK475" s="46"/>
      <c r="FL475" s="46"/>
      <c r="FM475" s="46"/>
    </row>
    <row r="476" spans="3:206" ht="130.5" hidden="1" customHeight="1" thickBot="1" x14ac:dyDescent="0.5">
      <c r="G476" s="108" t="s">
        <v>333</v>
      </c>
      <c r="H476" s="16">
        <f>BX468</f>
        <v>0</v>
      </c>
      <c r="I476" s="305" t="s">
        <v>336</v>
      </c>
      <c r="J476" s="305"/>
      <c r="K476" s="305"/>
      <c r="L476" s="305"/>
      <c r="M476" s="305"/>
      <c r="P476" s="108" t="s">
        <v>333</v>
      </c>
      <c r="Q476" s="16">
        <f>DT468</f>
        <v>0</v>
      </c>
      <c r="R476" s="306"/>
      <c r="S476" s="306"/>
      <c r="T476" s="306"/>
      <c r="U476" s="306"/>
      <c r="V476" s="30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G476" s="46"/>
      <c r="DH476" s="46"/>
      <c r="DI476" s="46"/>
      <c r="DJ476" s="46"/>
      <c r="DK476" s="46"/>
      <c r="DL476" s="46"/>
      <c r="DM476" s="46"/>
      <c r="DN476" s="46"/>
      <c r="DO476" s="46"/>
      <c r="DP476" s="46"/>
      <c r="DQ476" s="46"/>
      <c r="DR476" s="46"/>
      <c r="DS476" s="46"/>
      <c r="DT476" s="46"/>
      <c r="DU476" s="46"/>
      <c r="DV476" s="46"/>
      <c r="DW476" s="46"/>
      <c r="DX476" s="46"/>
      <c r="DY476" s="46"/>
      <c r="DZ476" s="46"/>
      <c r="EA476" s="46"/>
      <c r="EB476" s="46"/>
      <c r="EC476" s="46"/>
      <c r="ED476" s="46"/>
      <c r="EE476" s="46"/>
      <c r="EF476" s="46"/>
      <c r="EG476" s="46"/>
      <c r="EH476" s="46"/>
      <c r="EI476" s="46"/>
      <c r="EJ476" s="46"/>
      <c r="EK476" s="46"/>
      <c r="EL476" s="46"/>
      <c r="EM476" s="46"/>
      <c r="EN476" s="46"/>
      <c r="EO476" s="46"/>
      <c r="EP476" s="46"/>
      <c r="EQ476" s="46"/>
      <c r="ER476" s="46"/>
      <c r="ES476" s="46"/>
      <c r="ET476" s="46"/>
      <c r="EU476" s="46"/>
      <c r="EV476" s="46"/>
      <c r="EW476" s="46"/>
      <c r="EX476" s="46"/>
      <c r="EY476" s="46"/>
      <c r="EZ476" s="46"/>
      <c r="FA476" s="46"/>
      <c r="FB476" s="46"/>
      <c r="FC476" s="46"/>
      <c r="FD476" s="46"/>
      <c r="FE476" s="46"/>
      <c r="FF476" s="46"/>
      <c r="FG476" s="46"/>
      <c r="FH476" s="46"/>
      <c r="FI476" s="46"/>
      <c r="FJ476" s="46"/>
      <c r="FK476" s="46"/>
      <c r="FL476" s="46"/>
      <c r="FM476" s="46"/>
    </row>
    <row r="477" spans="3:206" ht="130.5" hidden="1" customHeight="1" thickBot="1" x14ac:dyDescent="0.5">
      <c r="G477" s="108" t="s">
        <v>334</v>
      </c>
      <c r="H477" s="16">
        <f>BY468</f>
        <v>0</v>
      </c>
      <c r="I477" s="305" t="s">
        <v>336</v>
      </c>
      <c r="J477" s="305"/>
      <c r="K477" s="305"/>
      <c r="L477" s="305"/>
      <c r="M477" s="305"/>
      <c r="P477" s="108" t="s">
        <v>334</v>
      </c>
      <c r="Q477" s="16">
        <f>DU468</f>
        <v>0</v>
      </c>
      <c r="R477" s="306"/>
      <c r="S477" s="306"/>
      <c r="T477" s="306"/>
      <c r="U477" s="306"/>
      <c r="V477" s="30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c r="DL477" s="46"/>
      <c r="DM477" s="46"/>
      <c r="DN477" s="46"/>
      <c r="DO477" s="46"/>
      <c r="DP477" s="46"/>
      <c r="DQ477" s="46"/>
      <c r="DR477" s="46"/>
      <c r="DS477" s="46"/>
      <c r="DT477" s="46"/>
      <c r="DU477" s="46"/>
      <c r="DV477" s="46"/>
      <c r="DW477" s="46"/>
      <c r="DX477" s="46"/>
      <c r="DY477" s="46"/>
      <c r="DZ477" s="46"/>
      <c r="EA477" s="46"/>
      <c r="EB477" s="46"/>
      <c r="EC477" s="46"/>
      <c r="ED477" s="46"/>
      <c r="EE477" s="46"/>
      <c r="EF477" s="46"/>
      <c r="EG477" s="46"/>
      <c r="EH477" s="46"/>
      <c r="EI477" s="46"/>
      <c r="EJ477" s="46"/>
      <c r="EK477" s="46"/>
      <c r="EL477" s="46"/>
      <c r="EM477" s="46"/>
      <c r="EN477" s="46"/>
      <c r="EO477" s="46"/>
      <c r="EP477" s="46"/>
      <c r="EQ477" s="46"/>
      <c r="ER477" s="46"/>
      <c r="ES477" s="46"/>
      <c r="ET477" s="46"/>
      <c r="EU477" s="46"/>
      <c r="EV477" s="46"/>
      <c r="EW477" s="46"/>
      <c r="EX477" s="46"/>
      <c r="EY477" s="46"/>
      <c r="EZ477" s="46"/>
      <c r="FA477" s="46"/>
      <c r="FB477" s="46"/>
      <c r="FC477" s="46"/>
      <c r="FD477" s="46"/>
      <c r="FE477" s="46"/>
      <c r="FF477" s="46"/>
      <c r="FG477" s="46"/>
      <c r="FH477" s="46"/>
      <c r="FI477" s="46"/>
      <c r="FJ477" s="46"/>
      <c r="FK477" s="46"/>
      <c r="FL477" s="46"/>
      <c r="FM477" s="46"/>
    </row>
    <row r="478" spans="3:206" ht="130.5" hidden="1" customHeight="1" thickBot="1" x14ac:dyDescent="0.5">
      <c r="G478" s="108" t="s">
        <v>335</v>
      </c>
      <c r="H478" s="16">
        <f>BZ468</f>
        <v>0</v>
      </c>
      <c r="I478" s="305" t="s">
        <v>336</v>
      </c>
      <c r="J478" s="305"/>
      <c r="K478" s="305"/>
      <c r="L478" s="305"/>
      <c r="M478" s="305"/>
      <c r="P478" s="108" t="s">
        <v>335</v>
      </c>
      <c r="Q478" s="16">
        <f>DV468</f>
        <v>0</v>
      </c>
      <c r="R478" s="306"/>
      <c r="S478" s="306"/>
      <c r="T478" s="306"/>
      <c r="U478" s="306"/>
      <c r="V478" s="30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G478" s="46"/>
      <c r="DH478" s="46"/>
      <c r="DI478" s="46"/>
      <c r="DJ478" s="46"/>
      <c r="DK478" s="46"/>
      <c r="DL478" s="46"/>
      <c r="DM478" s="46"/>
      <c r="DN478" s="46"/>
      <c r="DO478" s="46"/>
      <c r="DP478" s="46"/>
      <c r="DQ478" s="46"/>
      <c r="DR478" s="46"/>
      <c r="DS478" s="46"/>
      <c r="DT478" s="46"/>
      <c r="DU478" s="46"/>
      <c r="DV478" s="46"/>
      <c r="DW478" s="46"/>
      <c r="DX478" s="46"/>
      <c r="DY478" s="46"/>
      <c r="DZ478" s="46"/>
      <c r="EA478" s="46"/>
      <c r="EB478" s="46"/>
      <c r="EC478" s="46"/>
      <c r="ED478" s="46"/>
      <c r="EE478" s="46"/>
      <c r="EF478" s="46"/>
      <c r="EG478" s="46"/>
      <c r="EH478" s="46"/>
      <c r="EI478" s="46"/>
      <c r="EJ478" s="46"/>
      <c r="EK478" s="46"/>
      <c r="EL478" s="46"/>
      <c r="EM478" s="46"/>
      <c r="EN478" s="46"/>
      <c r="EO478" s="46"/>
      <c r="EP478" s="46"/>
      <c r="EQ478" s="46"/>
      <c r="ER478" s="46"/>
      <c r="ES478" s="46"/>
      <c r="ET478" s="46"/>
      <c r="EU478" s="46"/>
      <c r="EV478" s="46"/>
      <c r="EW478" s="46"/>
      <c r="EX478" s="46"/>
      <c r="EY478" s="46"/>
      <c r="EZ478" s="46"/>
      <c r="FA478" s="46"/>
      <c r="FB478" s="46"/>
      <c r="FC478" s="46"/>
      <c r="FD478" s="46"/>
      <c r="FE478" s="46"/>
      <c r="FF478" s="46"/>
      <c r="FG478" s="46"/>
      <c r="FH478" s="46"/>
      <c r="FI478" s="46"/>
      <c r="FJ478" s="46"/>
      <c r="FK478" s="46"/>
      <c r="FL478" s="46"/>
      <c r="FM478" s="46"/>
    </row>
    <row r="479" spans="3:206" ht="18.5" hidden="1" x14ac:dyDescent="0.45">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c r="DM479" s="46"/>
      <c r="DN479" s="46"/>
      <c r="DO479" s="46"/>
      <c r="DP479" s="46"/>
      <c r="DQ479" s="46"/>
      <c r="DR479" s="46"/>
      <c r="DS479" s="46"/>
      <c r="DT479" s="46"/>
      <c r="DU479" s="46"/>
      <c r="DV479" s="46"/>
      <c r="DW479" s="46"/>
      <c r="DX479" s="46"/>
      <c r="DY479" s="46"/>
      <c r="DZ479" s="46"/>
      <c r="EA479" s="46"/>
      <c r="EB479" s="46"/>
      <c r="EC479" s="46"/>
      <c r="ED479" s="46"/>
      <c r="EE479" s="46"/>
      <c r="EF479" s="46"/>
      <c r="EG479" s="46"/>
      <c r="EH479" s="46"/>
      <c r="EI479" s="46"/>
      <c r="EJ479" s="46"/>
      <c r="EK479" s="46"/>
      <c r="EL479" s="46"/>
      <c r="EM479" s="46"/>
      <c r="EN479" s="46"/>
      <c r="EO479" s="46"/>
      <c r="EP479" s="46"/>
      <c r="EQ479" s="46"/>
      <c r="ER479" s="46"/>
      <c r="ES479" s="46"/>
      <c r="ET479" s="46"/>
      <c r="EU479" s="46"/>
      <c r="EV479" s="46"/>
      <c r="EW479" s="46"/>
      <c r="EX479" s="46"/>
      <c r="EY479" s="46"/>
      <c r="EZ479" s="46"/>
      <c r="FA479" s="46"/>
      <c r="FB479" s="46"/>
      <c r="FC479" s="46"/>
      <c r="FD479" s="46"/>
      <c r="FE479" s="46"/>
      <c r="FF479" s="46"/>
      <c r="FG479" s="46"/>
      <c r="FH479" s="46"/>
      <c r="FI479" s="46"/>
      <c r="FJ479" s="46"/>
      <c r="FK479" s="46"/>
      <c r="FL479" s="46"/>
      <c r="FM479" s="46"/>
    </row>
    <row r="480" spans="3:206" ht="18.5" hidden="1" x14ac:dyDescent="0.45">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G480" s="46"/>
      <c r="DH480" s="46"/>
      <c r="DI480" s="46"/>
      <c r="DJ480" s="46"/>
      <c r="DK480" s="46"/>
      <c r="DL480" s="46"/>
      <c r="DM480" s="46"/>
      <c r="DN480" s="46"/>
      <c r="DO480" s="46"/>
      <c r="DP480" s="46"/>
      <c r="DQ480" s="46"/>
      <c r="DR480" s="46"/>
      <c r="DS480" s="46"/>
      <c r="DT480" s="46"/>
      <c r="DU480" s="46"/>
      <c r="DV480" s="46"/>
      <c r="DW480" s="46"/>
      <c r="DX480" s="46"/>
      <c r="DY480" s="46"/>
      <c r="DZ480" s="46"/>
      <c r="EA480" s="46"/>
      <c r="EB480" s="46"/>
      <c r="EC480" s="46"/>
      <c r="ED480" s="46"/>
      <c r="EE480" s="46"/>
      <c r="EF480" s="46"/>
      <c r="EG480" s="46"/>
      <c r="EH480" s="46"/>
      <c r="EI480" s="46"/>
      <c r="EJ480" s="46"/>
      <c r="EK480" s="46"/>
      <c r="EL480" s="46"/>
      <c r="EM480" s="46"/>
      <c r="EN480" s="46"/>
      <c r="EO480" s="46"/>
      <c r="EP480" s="46"/>
      <c r="EQ480" s="46"/>
      <c r="ER480" s="46"/>
      <c r="ES480" s="46"/>
      <c r="ET480" s="46"/>
      <c r="EU480" s="46"/>
      <c r="EV480" s="46"/>
      <c r="EW480" s="46"/>
      <c r="EX480" s="46"/>
      <c r="EY480" s="46"/>
      <c r="EZ480" s="46"/>
      <c r="FA480" s="46"/>
      <c r="FB480" s="46"/>
      <c r="FC480" s="46"/>
      <c r="FD480" s="46"/>
      <c r="FE480" s="46"/>
      <c r="FF480" s="46"/>
      <c r="FG480" s="46"/>
      <c r="FH480" s="46"/>
      <c r="FI480" s="46"/>
      <c r="FJ480" s="46"/>
      <c r="FK480" s="46"/>
      <c r="FL480" s="46"/>
      <c r="FM480" s="46"/>
    </row>
    <row r="481" spans="3:206" ht="21.75" hidden="1" customHeight="1" thickBot="1" x14ac:dyDescent="0.5">
      <c r="C481" s="35" t="s">
        <v>372</v>
      </c>
      <c r="D481" s="322" t="s">
        <v>360</v>
      </c>
      <c r="E481" s="322"/>
      <c r="F481" s="322"/>
      <c r="G481" s="322"/>
      <c r="H481" s="322"/>
      <c r="I481" s="364"/>
      <c r="J481" s="365"/>
      <c r="K481" s="322" t="s">
        <v>236</v>
      </c>
      <c r="L481" s="322"/>
      <c r="M481" s="51"/>
      <c r="N481" s="401" t="s">
        <v>86</v>
      </c>
      <c r="P481" s="35" t="s">
        <v>372</v>
      </c>
      <c r="W481" s="401" t="s">
        <v>86</v>
      </c>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G481" s="46"/>
      <c r="DH481" s="46"/>
      <c r="DI481" s="46"/>
      <c r="DJ481" s="46"/>
      <c r="DK481" s="46"/>
      <c r="DL481" s="46"/>
      <c r="DM481" s="46"/>
      <c r="DN481" s="46"/>
      <c r="DO481" s="46"/>
      <c r="DP481" s="46"/>
      <c r="DQ481" s="46"/>
      <c r="DR481" s="46"/>
      <c r="DS481" s="46"/>
      <c r="DT481" s="46"/>
      <c r="DU481" s="46"/>
      <c r="DV481" s="46"/>
      <c r="DW481" s="46"/>
      <c r="DX481" s="46"/>
      <c r="DY481" s="46"/>
      <c r="DZ481" s="46"/>
      <c r="EA481" s="46"/>
      <c r="EB481" s="46"/>
      <c r="EC481" s="46"/>
      <c r="ED481" s="46"/>
      <c r="EE481" s="46"/>
      <c r="EF481" s="46"/>
      <c r="EG481" s="46"/>
      <c r="EH481" s="46"/>
      <c r="EI481" s="46"/>
      <c r="EJ481" s="46"/>
      <c r="EK481" s="46"/>
      <c r="EL481" s="46"/>
      <c r="EM481" s="46"/>
      <c r="EN481" s="46"/>
      <c r="EO481" s="46"/>
      <c r="EP481" s="46"/>
      <c r="EQ481" s="46"/>
      <c r="ER481" s="46"/>
      <c r="ES481" s="46"/>
      <c r="ET481" s="46"/>
      <c r="EU481" s="46"/>
      <c r="EV481" s="46"/>
      <c r="EW481" s="46"/>
      <c r="EX481" s="46"/>
      <c r="EY481" s="46"/>
      <c r="EZ481" s="46"/>
      <c r="FA481" s="46"/>
      <c r="FB481" s="46"/>
      <c r="FC481" s="46"/>
      <c r="FD481" s="46"/>
      <c r="FE481" s="46"/>
      <c r="FF481" s="46"/>
      <c r="FG481" s="46"/>
      <c r="FH481" s="46"/>
      <c r="FI481" s="46"/>
      <c r="FJ481" s="46"/>
      <c r="FK481" s="46"/>
      <c r="FL481" s="46"/>
      <c r="FM481" s="46"/>
    </row>
    <row r="482" spans="3:206" ht="19" hidden="1" thickBot="1" x14ac:dyDescent="0.5">
      <c r="C482" s="42" t="s">
        <v>361</v>
      </c>
      <c r="E482" s="51" t="s">
        <v>4</v>
      </c>
      <c r="F482" s="359" t="s">
        <v>362</v>
      </c>
      <c r="G482" s="360"/>
      <c r="H482" s="361"/>
      <c r="I482" s="56"/>
      <c r="J482" s="363" t="s">
        <v>363</v>
      </c>
      <c r="K482" s="363"/>
      <c r="L482" s="362"/>
      <c r="M482" s="362"/>
      <c r="N482" s="401"/>
      <c r="P482" s="40" t="s">
        <v>267</v>
      </c>
      <c r="R482" s="322" t="s">
        <v>266</v>
      </c>
      <c r="S482" s="322"/>
      <c r="T482" s="322"/>
      <c r="U482" s="323"/>
      <c r="V482" s="69"/>
      <c r="W482" s="401"/>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c r="CS482" s="46"/>
      <c r="CT482" s="46"/>
      <c r="CU482" s="46"/>
      <c r="CV482" s="46"/>
      <c r="CW482" s="46"/>
      <c r="CX482" s="46"/>
      <c r="CY482" s="46"/>
      <c r="CZ482" s="46"/>
      <c r="DA482" s="46"/>
      <c r="DB482" s="46"/>
      <c r="DC482" s="46"/>
      <c r="DD482" s="46"/>
      <c r="DE482" s="46"/>
      <c r="DF482" s="46"/>
      <c r="DG482" s="46"/>
      <c r="DH482" s="46"/>
      <c r="DI482" s="46"/>
      <c r="DJ482" s="46"/>
      <c r="DK482" s="46"/>
      <c r="DL482" s="46"/>
      <c r="DM482" s="46"/>
      <c r="DN482" s="46"/>
      <c r="DO482" s="46"/>
      <c r="DP482" s="46"/>
      <c r="DQ482" s="46"/>
      <c r="DR482" s="46"/>
      <c r="DS482" s="46"/>
      <c r="DT482" s="46"/>
      <c r="DU482" s="46"/>
      <c r="DV482" s="46"/>
      <c r="DW482" s="46"/>
      <c r="DX482" s="46"/>
      <c r="DY482" s="46"/>
      <c r="DZ482" s="46"/>
      <c r="EA482" s="46"/>
      <c r="EB482" s="46"/>
      <c r="EC482" s="46"/>
      <c r="ED482" s="46"/>
      <c r="EE482" s="46"/>
      <c r="EF482" s="46"/>
      <c r="EG482" s="46"/>
      <c r="EH482" s="46"/>
      <c r="EI482" s="46"/>
      <c r="EJ482" s="46"/>
      <c r="EK482" s="46"/>
      <c r="EL482" s="46"/>
      <c r="EM482" s="46"/>
      <c r="EN482" s="46"/>
      <c r="EO482" s="46"/>
      <c r="EP482" s="46"/>
      <c r="EQ482" s="46"/>
      <c r="ER482" s="46"/>
      <c r="ES482" s="46"/>
      <c r="ET482" s="46"/>
      <c r="EU482" s="46"/>
      <c r="EV482" s="46"/>
      <c r="EW482" s="46"/>
      <c r="EX482" s="46"/>
      <c r="EY482" s="46"/>
      <c r="EZ482" s="46"/>
      <c r="FA482" s="46"/>
      <c r="FB482" s="46"/>
      <c r="FC482" s="46"/>
      <c r="FD482" s="46"/>
      <c r="FE482" s="46"/>
      <c r="FF482" s="46"/>
      <c r="FG482" s="46"/>
      <c r="FH482" s="46"/>
      <c r="FI482" s="46"/>
      <c r="FJ482" s="46"/>
      <c r="FK482" s="46"/>
      <c r="FL482" s="46"/>
      <c r="FM482" s="46"/>
    </row>
    <row r="483" spans="3:206" ht="22.5" hidden="1" customHeight="1" thickBot="1" x14ac:dyDescent="0.5">
      <c r="C483" s="33" t="s">
        <v>364</v>
      </c>
      <c r="E483" s="23"/>
      <c r="G483" s="17"/>
      <c r="I483" s="30"/>
      <c r="J483" s="352" t="s">
        <v>270</v>
      </c>
      <c r="K483" s="316"/>
      <c r="L483" s="320" t="s">
        <v>4</v>
      </c>
      <c r="M483" s="321"/>
      <c r="N483" s="401"/>
      <c r="P483" s="315" t="s">
        <v>269</v>
      </c>
      <c r="Q483" s="316"/>
      <c r="R483" s="34"/>
      <c r="S483" s="317" t="s">
        <v>270</v>
      </c>
      <c r="T483" s="316"/>
      <c r="U483" s="318" t="s">
        <v>4</v>
      </c>
      <c r="V483" s="319"/>
      <c r="W483" s="401"/>
      <c r="X483" s="56"/>
      <c r="Y483" s="46"/>
      <c r="Z483" s="180" t="s">
        <v>271</v>
      </c>
      <c r="AA483" s="180" t="s">
        <v>272</v>
      </c>
      <c r="AB483" s="180" t="s">
        <v>273</v>
      </c>
      <c r="AC483" s="180" t="s">
        <v>274</v>
      </c>
      <c r="AD483" s="180" t="s">
        <v>275</v>
      </c>
      <c r="AE483" s="182" t="s">
        <v>276</v>
      </c>
      <c r="AF483" s="182" t="s">
        <v>277</v>
      </c>
      <c r="AG483" s="182" t="s">
        <v>278</v>
      </c>
      <c r="AH483" s="182" t="s">
        <v>279</v>
      </c>
      <c r="AI483" s="182" t="s">
        <v>280</v>
      </c>
      <c r="AJ483" s="182" t="s">
        <v>281</v>
      </c>
      <c r="AK483" s="182" t="s">
        <v>282</v>
      </c>
      <c r="AL483" s="182" t="s">
        <v>283</v>
      </c>
      <c r="AM483" s="182" t="s">
        <v>284</v>
      </c>
      <c r="AN483" s="182" t="s">
        <v>285</v>
      </c>
      <c r="AO483" s="182" t="s">
        <v>286</v>
      </c>
      <c r="AP483" s="183" t="s">
        <v>287</v>
      </c>
      <c r="AQ483" s="183" t="s">
        <v>288</v>
      </c>
      <c r="AR483" s="183" t="s">
        <v>289</v>
      </c>
      <c r="AS483" s="183" t="s">
        <v>290</v>
      </c>
      <c r="AT483" s="183" t="s">
        <v>291</v>
      </c>
      <c r="AU483" s="183" t="s">
        <v>292</v>
      </c>
      <c r="AV483" s="183" t="s">
        <v>293</v>
      </c>
      <c r="AW483" s="183" t="s">
        <v>294</v>
      </c>
      <c r="AX483" s="183" t="s">
        <v>295</v>
      </c>
      <c r="AY483" s="183" t="s">
        <v>296</v>
      </c>
      <c r="AZ483" s="183" t="s">
        <v>297</v>
      </c>
      <c r="BA483" s="183" t="s">
        <v>298</v>
      </c>
      <c r="BB483" s="183" t="s">
        <v>299</v>
      </c>
      <c r="BC483" s="183" t="s">
        <v>300</v>
      </c>
      <c r="BD483" s="183" t="s">
        <v>301</v>
      </c>
      <c r="BE483" s="183" t="s">
        <v>302</v>
      </c>
      <c r="BF483" s="183" t="s">
        <v>303</v>
      </c>
      <c r="BG483" s="183" t="s">
        <v>304</v>
      </c>
      <c r="BH483" s="183" t="s">
        <v>305</v>
      </c>
      <c r="BI483" s="183" t="s">
        <v>306</v>
      </c>
      <c r="BJ483" s="183" t="s">
        <v>307</v>
      </c>
      <c r="BK483" s="184" t="s">
        <v>308</v>
      </c>
      <c r="BL483" s="184" t="s">
        <v>309</v>
      </c>
      <c r="BM483" s="184" t="s">
        <v>310</v>
      </c>
      <c r="BN483" s="184" t="s">
        <v>311</v>
      </c>
      <c r="BO483" s="184" t="s">
        <v>312</v>
      </c>
      <c r="BP483" s="184" t="s">
        <v>313</v>
      </c>
      <c r="BQ483" s="184" t="s">
        <v>314</v>
      </c>
      <c r="BR483" s="184" t="s">
        <v>315</v>
      </c>
      <c r="BS483" s="184" t="s">
        <v>316</v>
      </c>
      <c r="BT483" s="184" t="s">
        <v>317</v>
      </c>
      <c r="BU483" s="184" t="s">
        <v>318</v>
      </c>
      <c r="BV483" s="180" t="s">
        <v>271</v>
      </c>
      <c r="BW483" s="180" t="s">
        <v>272</v>
      </c>
      <c r="BX483" s="180" t="s">
        <v>273</v>
      </c>
      <c r="BY483" s="180" t="s">
        <v>274</v>
      </c>
      <c r="BZ483" s="180" t="s">
        <v>275</v>
      </c>
      <c r="CA483" s="182" t="s">
        <v>276</v>
      </c>
      <c r="CB483" s="182" t="s">
        <v>277</v>
      </c>
      <c r="CC483" s="182" t="s">
        <v>278</v>
      </c>
      <c r="CD483" s="182" t="s">
        <v>279</v>
      </c>
      <c r="CE483" s="182" t="s">
        <v>280</v>
      </c>
      <c r="CF483" s="182" t="s">
        <v>281</v>
      </c>
      <c r="CG483" s="182" t="s">
        <v>282</v>
      </c>
      <c r="CH483" s="182" t="s">
        <v>283</v>
      </c>
      <c r="CI483" s="182" t="s">
        <v>284</v>
      </c>
      <c r="CJ483" s="182" t="s">
        <v>285</v>
      </c>
      <c r="CK483" s="182" t="s">
        <v>286</v>
      </c>
      <c r="CL483" s="183" t="s">
        <v>287</v>
      </c>
      <c r="CM483" s="183" t="s">
        <v>288</v>
      </c>
      <c r="CN483" s="183" t="s">
        <v>289</v>
      </c>
      <c r="CO483" s="183" t="s">
        <v>290</v>
      </c>
      <c r="CP483" s="183" t="s">
        <v>291</v>
      </c>
      <c r="CQ483" s="183" t="s">
        <v>292</v>
      </c>
      <c r="CR483" s="183" t="s">
        <v>293</v>
      </c>
      <c r="CS483" s="183" t="s">
        <v>294</v>
      </c>
      <c r="CT483" s="183" t="s">
        <v>295</v>
      </c>
      <c r="CU483" s="183" t="s">
        <v>296</v>
      </c>
      <c r="CV483" s="183" t="s">
        <v>297</v>
      </c>
      <c r="CW483" s="183" t="s">
        <v>298</v>
      </c>
      <c r="CX483" s="183" t="s">
        <v>299</v>
      </c>
      <c r="CY483" s="183" t="s">
        <v>300</v>
      </c>
      <c r="CZ483" s="183" t="s">
        <v>301</v>
      </c>
      <c r="DA483" s="183" t="s">
        <v>302</v>
      </c>
      <c r="DB483" s="183" t="s">
        <v>303</v>
      </c>
      <c r="DC483" s="183" t="s">
        <v>304</v>
      </c>
      <c r="DD483" s="183" t="s">
        <v>305</v>
      </c>
      <c r="DE483" s="183" t="s">
        <v>306</v>
      </c>
      <c r="DF483" s="183" t="s">
        <v>307</v>
      </c>
      <c r="DG483" s="184" t="s">
        <v>308</v>
      </c>
      <c r="DH483" s="184" t="s">
        <v>309</v>
      </c>
      <c r="DI483" s="184" t="s">
        <v>310</v>
      </c>
      <c r="DJ483" s="184" t="s">
        <v>311</v>
      </c>
      <c r="DK483" s="184" t="s">
        <v>312</v>
      </c>
      <c r="DL483" s="184" t="s">
        <v>313</v>
      </c>
      <c r="DM483" s="184" t="s">
        <v>314</v>
      </c>
      <c r="DN483" s="184" t="s">
        <v>315</v>
      </c>
      <c r="DO483" s="184" t="s">
        <v>316</v>
      </c>
      <c r="DP483" s="184" t="s">
        <v>317</v>
      </c>
      <c r="DQ483" s="184" t="s">
        <v>318</v>
      </c>
      <c r="DR483" s="180" t="s">
        <v>271</v>
      </c>
      <c r="DS483" s="180" t="s">
        <v>272</v>
      </c>
      <c r="DT483" s="180" t="s">
        <v>273</v>
      </c>
      <c r="DU483" s="180" t="s">
        <v>274</v>
      </c>
      <c r="DV483" s="180" t="s">
        <v>275</v>
      </c>
      <c r="DW483" s="182" t="s">
        <v>276</v>
      </c>
      <c r="DX483" s="182" t="s">
        <v>277</v>
      </c>
      <c r="DY483" s="182" t="s">
        <v>278</v>
      </c>
      <c r="DZ483" s="182" t="s">
        <v>279</v>
      </c>
      <c r="EA483" s="182" t="s">
        <v>280</v>
      </c>
      <c r="EB483" s="182" t="s">
        <v>281</v>
      </c>
      <c r="EC483" s="182" t="s">
        <v>282</v>
      </c>
      <c r="ED483" s="182" t="s">
        <v>283</v>
      </c>
      <c r="EE483" s="182" t="s">
        <v>284</v>
      </c>
      <c r="EF483" s="182" t="s">
        <v>285</v>
      </c>
      <c r="EG483" s="182" t="s">
        <v>286</v>
      </c>
      <c r="EH483" s="183" t="s">
        <v>287</v>
      </c>
      <c r="EI483" s="183" t="s">
        <v>288</v>
      </c>
      <c r="EJ483" s="183" t="s">
        <v>289</v>
      </c>
      <c r="EK483" s="183" t="s">
        <v>290</v>
      </c>
      <c r="EL483" s="183" t="s">
        <v>291</v>
      </c>
      <c r="EM483" s="183" t="s">
        <v>292</v>
      </c>
      <c r="EN483" s="183" t="s">
        <v>293</v>
      </c>
      <c r="EO483" s="183" t="s">
        <v>294</v>
      </c>
      <c r="EP483" s="183" t="s">
        <v>295</v>
      </c>
      <c r="EQ483" s="183" t="s">
        <v>296</v>
      </c>
      <c r="ER483" s="183" t="s">
        <v>297</v>
      </c>
      <c r="ES483" s="183" t="s">
        <v>298</v>
      </c>
      <c r="ET483" s="183" t="s">
        <v>299</v>
      </c>
      <c r="EU483" s="183" t="s">
        <v>300</v>
      </c>
      <c r="EV483" s="183" t="s">
        <v>301</v>
      </c>
      <c r="EW483" s="183" t="s">
        <v>302</v>
      </c>
      <c r="EX483" s="183" t="s">
        <v>303</v>
      </c>
      <c r="EY483" s="183" t="s">
        <v>304</v>
      </c>
      <c r="EZ483" s="183" t="s">
        <v>305</v>
      </c>
      <c r="FA483" s="183" t="s">
        <v>306</v>
      </c>
      <c r="FB483" s="183" t="s">
        <v>307</v>
      </c>
      <c r="FC483" s="184" t="s">
        <v>308</v>
      </c>
      <c r="FD483" s="184" t="s">
        <v>309</v>
      </c>
      <c r="FE483" s="184" t="s">
        <v>310</v>
      </c>
      <c r="FF483" s="184" t="s">
        <v>311</v>
      </c>
      <c r="FG483" s="184" t="s">
        <v>312</v>
      </c>
      <c r="FH483" s="184" t="s">
        <v>313</v>
      </c>
      <c r="FI483" s="184" t="s">
        <v>314</v>
      </c>
      <c r="FJ483" s="184" t="s">
        <v>315</v>
      </c>
      <c r="FK483" s="184" t="s">
        <v>316</v>
      </c>
      <c r="FL483" s="184" t="s">
        <v>317</v>
      </c>
      <c r="FM483" s="184" t="s">
        <v>318</v>
      </c>
    </row>
    <row r="484" spans="3:206" ht="22.5" hidden="1" customHeight="1" thickBot="1" x14ac:dyDescent="0.5">
      <c r="C484" s="33" t="s">
        <v>319</v>
      </c>
      <c r="E484" s="23"/>
      <c r="G484" s="17"/>
      <c r="I484" s="30"/>
      <c r="J484" s="315" t="s">
        <v>321</v>
      </c>
      <c r="K484" s="315"/>
      <c r="L484" s="316"/>
      <c r="M484" s="55" t="s">
        <v>4</v>
      </c>
      <c r="N484" s="401"/>
      <c r="P484" s="315" t="s">
        <v>320</v>
      </c>
      <c r="Q484" s="316"/>
      <c r="R484" s="34"/>
      <c r="S484" s="317" t="s">
        <v>321</v>
      </c>
      <c r="T484" s="315"/>
      <c r="U484" s="316"/>
      <c r="V484" s="45" t="s">
        <v>4</v>
      </c>
      <c r="W484" s="401"/>
      <c r="X484" s="57"/>
      <c r="Y484" s="178" t="str">
        <f>C481</f>
        <v xml:space="preserve">Plan of Action 27: </v>
      </c>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c r="BW484" s="181"/>
      <c r="BX484" s="181"/>
      <c r="BY484" s="181"/>
      <c r="BZ484" s="181"/>
      <c r="CA484" s="181"/>
      <c r="CB484" s="181"/>
      <c r="CC484" s="181"/>
      <c r="CD484" s="181"/>
      <c r="CE484" s="181"/>
      <c r="CF484" s="181"/>
      <c r="CG484" s="181"/>
      <c r="CH484" s="181"/>
      <c r="CI484" s="181"/>
      <c r="CJ484" s="181"/>
      <c r="CK484" s="181"/>
      <c r="CL484" s="181"/>
      <c r="CM484" s="181"/>
      <c r="CN484" s="181"/>
      <c r="CO484" s="181"/>
      <c r="CP484" s="181"/>
      <c r="CQ484" s="181"/>
      <c r="CR484" s="181"/>
      <c r="CS484" s="181"/>
      <c r="CT484" s="181"/>
      <c r="CU484" s="181"/>
      <c r="CV484" s="181"/>
      <c r="CW484" s="181"/>
      <c r="CX484" s="181"/>
      <c r="CY484" s="181"/>
      <c r="CZ484" s="181"/>
      <c r="DA484" s="181"/>
      <c r="DB484" s="181"/>
      <c r="DC484" s="181"/>
      <c r="DD484" s="181"/>
      <c r="DE484" s="181"/>
      <c r="DF484" s="181"/>
      <c r="DG484" s="181"/>
      <c r="DH484" s="181"/>
      <c r="DI484" s="181"/>
      <c r="DJ484" s="181"/>
      <c r="DK484" s="181"/>
      <c r="DL484" s="181"/>
      <c r="DM484" s="181"/>
      <c r="DN484" s="181"/>
      <c r="DO484" s="181"/>
      <c r="DP484" s="181"/>
      <c r="DQ484" s="181"/>
      <c r="DR484" s="181"/>
      <c r="DS484" s="181"/>
      <c r="DT484" s="181"/>
      <c r="DU484" s="181"/>
      <c r="DV484" s="181"/>
      <c r="DW484" s="181"/>
      <c r="DX484" s="181"/>
      <c r="DY484" s="181"/>
      <c r="DZ484" s="181"/>
      <c r="EA484" s="181"/>
      <c r="EB484" s="181"/>
      <c r="EC484" s="181"/>
      <c r="ED484" s="181"/>
      <c r="EE484" s="181"/>
      <c r="EF484" s="181"/>
      <c r="EG484" s="181"/>
      <c r="EH484" s="181"/>
      <c r="EI484" s="181"/>
      <c r="EJ484" s="181"/>
      <c r="EK484" s="181"/>
      <c r="EL484" s="181"/>
      <c r="EM484" s="181"/>
      <c r="EN484" s="181"/>
      <c r="EO484" s="181"/>
      <c r="EP484" s="181"/>
      <c r="EQ484" s="181"/>
      <c r="ER484" s="181"/>
      <c r="ES484" s="181"/>
      <c r="ET484" s="181"/>
      <c r="EU484" s="181"/>
      <c r="EV484" s="181"/>
      <c r="EW484" s="181"/>
      <c r="EX484" s="181"/>
      <c r="EY484" s="181"/>
      <c r="EZ484" s="181"/>
      <c r="FA484" s="181"/>
      <c r="FB484" s="181"/>
      <c r="FC484" s="181"/>
      <c r="FD484" s="181"/>
      <c r="FE484" s="181"/>
      <c r="FF484" s="181"/>
      <c r="FG484" s="181"/>
      <c r="FH484" s="181"/>
      <c r="FI484" s="181"/>
      <c r="FJ484" s="181"/>
      <c r="FK484" s="181"/>
      <c r="FL484" s="181"/>
      <c r="FM484" s="181"/>
      <c r="FN484">
        <f>'Coversheet'!$D$13</f>
        <v>0</v>
      </c>
      <c r="FO484">
        <f>'Coversheet'!$D$14</f>
        <v>0</v>
      </c>
      <c r="FP484">
        <f>'Coversheet'!$D$12</f>
        <v>0</v>
      </c>
      <c r="FQ484" t="str">
        <f>'Coversheet'!$D$15</f>
        <v>Select</v>
      </c>
      <c r="FR484" t="str">
        <f>$E$29</f>
        <v>AFRPS Development</v>
      </c>
      <c r="FS484" s="9">
        <f>E483</f>
        <v>0</v>
      </c>
      <c r="FT484" s="9">
        <f>E484</f>
        <v>0</v>
      </c>
      <c r="FU484" s="37">
        <f>C486</f>
        <v>0</v>
      </c>
      <c r="FV484" s="37" t="s">
        <v>322</v>
      </c>
      <c r="FW484" s="37"/>
      <c r="FX484" s="37" t="s">
        <v>322</v>
      </c>
      <c r="FY484" s="37" t="s">
        <v>322</v>
      </c>
      <c r="FZ484" s="37" t="s">
        <v>322</v>
      </c>
      <c r="GA484" s="9">
        <f>I483</f>
        <v>0</v>
      </c>
      <c r="GB484" s="9">
        <f>I484</f>
        <v>0</v>
      </c>
      <c r="GC484" t="str">
        <f>L483</f>
        <v>Select</v>
      </c>
      <c r="GD484" s="43" t="str">
        <f>M484</f>
        <v>Select</v>
      </c>
      <c r="GE484">
        <f>G486</f>
        <v>0</v>
      </c>
      <c r="GF484" t="str">
        <f>I490</f>
        <v>N/A</v>
      </c>
      <c r="GG484" t="str">
        <f>I491</f>
        <v>N/A</v>
      </c>
      <c r="GH484" t="str">
        <f>I492</f>
        <v>N/A</v>
      </c>
      <c r="GI484" t="str">
        <f>I493</f>
        <v>N/A</v>
      </c>
      <c r="GJ484" t="str">
        <f>I494</f>
        <v>N/A</v>
      </c>
      <c r="GK484">
        <f>N486</f>
        <v>0</v>
      </c>
      <c r="GL484" s="9">
        <f>R483</f>
        <v>0</v>
      </c>
      <c r="GM484" s="9">
        <f>R484</f>
        <v>0</v>
      </c>
      <c r="GN484" t="str">
        <f>U483</f>
        <v>Select</v>
      </c>
      <c r="GO484" t="str">
        <f>V484</f>
        <v>Select</v>
      </c>
      <c r="GP484">
        <f>P486</f>
        <v>0</v>
      </c>
      <c r="GQ484">
        <f>R490</f>
        <v>0</v>
      </c>
      <c r="GR484">
        <f>R491</f>
        <v>0</v>
      </c>
      <c r="GS484">
        <f>R492</f>
        <v>0</v>
      </c>
      <c r="GT484">
        <f>R493</f>
        <v>0</v>
      </c>
      <c r="GU484">
        <f>R494</f>
        <v>0</v>
      </c>
      <c r="GV484">
        <f>W486</f>
        <v>0</v>
      </c>
      <c r="GX484">
        <v>27</v>
      </c>
    </row>
    <row r="485" spans="3:206" ht="21" hidden="1" customHeight="1" thickBot="1" x14ac:dyDescent="0.5">
      <c r="C485" s="351" t="s">
        <v>365</v>
      </c>
      <c r="D485" s="351"/>
      <c r="E485" s="351"/>
      <c r="G485" s="28" t="s">
        <v>324</v>
      </c>
      <c r="N485" s="402"/>
      <c r="P485" s="28" t="s">
        <v>325</v>
      </c>
      <c r="Q485" s="28"/>
      <c r="R485" s="28"/>
      <c r="S485" s="28"/>
      <c r="T485" s="28"/>
      <c r="U485" s="28"/>
      <c r="V485" s="28"/>
      <c r="W485" s="402"/>
      <c r="X485" s="58"/>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c r="FA485" s="46"/>
      <c r="FB485" s="46"/>
      <c r="FC485" s="46"/>
      <c r="FD485" s="46"/>
      <c r="FE485" s="46"/>
      <c r="FF485" s="46"/>
      <c r="FG485" s="46"/>
      <c r="FH485" s="46"/>
      <c r="FI485" s="46"/>
      <c r="FJ485" s="46"/>
      <c r="FK485" s="46"/>
      <c r="FL485" s="46"/>
      <c r="FM485" s="46"/>
    </row>
    <row r="486" spans="3:206" ht="150" hidden="1" customHeight="1" x14ac:dyDescent="0.45">
      <c r="C486" s="333"/>
      <c r="D486" s="334"/>
      <c r="E486" s="335"/>
      <c r="G486" s="353"/>
      <c r="H486" s="354"/>
      <c r="I486" s="354"/>
      <c r="J486" s="354"/>
      <c r="K486" s="354"/>
      <c r="L486" s="354"/>
      <c r="M486" s="355"/>
      <c r="N486" s="383"/>
      <c r="P486" s="309"/>
      <c r="Q486" s="310"/>
      <c r="R486" s="310"/>
      <c r="S486" s="310"/>
      <c r="T486" s="310"/>
      <c r="U486" s="310"/>
      <c r="V486" s="311"/>
      <c r="W486" s="383"/>
      <c r="X486" s="59"/>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G486" s="46"/>
      <c r="DH486" s="46"/>
      <c r="DI486" s="46"/>
      <c r="DJ486" s="46"/>
      <c r="DK486" s="46"/>
      <c r="DL486" s="46"/>
      <c r="DM486" s="46"/>
      <c r="DN486" s="46"/>
      <c r="DO486" s="46"/>
      <c r="DP486" s="46"/>
      <c r="DQ486" s="46"/>
      <c r="DR486" s="46"/>
      <c r="DS486" s="46"/>
      <c r="DT486" s="46"/>
      <c r="DU486" s="46"/>
      <c r="DV486" s="46"/>
      <c r="DW486" s="46"/>
      <c r="DX486" s="46"/>
      <c r="DY486" s="46"/>
      <c r="DZ486" s="46"/>
      <c r="EA486" s="46"/>
      <c r="EB486" s="46"/>
      <c r="EC486" s="46"/>
      <c r="ED486" s="46"/>
      <c r="EE486" s="46"/>
      <c r="EF486" s="46"/>
      <c r="EG486" s="46"/>
      <c r="EH486" s="46"/>
      <c r="EI486" s="46"/>
      <c r="EJ486" s="46"/>
      <c r="EK486" s="46"/>
      <c r="EL486" s="46"/>
      <c r="EM486" s="46"/>
      <c r="EN486" s="46"/>
      <c r="EO486" s="46"/>
      <c r="EP486" s="46"/>
      <c r="EQ486" s="46"/>
      <c r="ER486" s="46"/>
      <c r="ES486" s="46"/>
      <c r="ET486" s="46"/>
      <c r="EU486" s="46"/>
      <c r="EV486" s="46"/>
      <c r="EW486" s="46"/>
      <c r="EX486" s="46"/>
      <c r="EY486" s="46"/>
      <c r="EZ486" s="46"/>
      <c r="FA486" s="46"/>
      <c r="FB486" s="46"/>
      <c r="FC486" s="46"/>
      <c r="FD486" s="46"/>
      <c r="FE486" s="46"/>
      <c r="FF486" s="46"/>
      <c r="FG486" s="46"/>
      <c r="FH486" s="46"/>
      <c r="FI486" s="46"/>
      <c r="FJ486" s="46"/>
      <c r="FK486" s="46"/>
      <c r="FL486" s="46"/>
      <c r="FM486" s="46"/>
    </row>
    <row r="487" spans="3:206" ht="150" hidden="1" customHeight="1" thickBot="1" x14ac:dyDescent="0.5">
      <c r="C487" s="336"/>
      <c r="D487" s="337"/>
      <c r="E487" s="338"/>
      <c r="G487" s="356"/>
      <c r="H487" s="357"/>
      <c r="I487" s="357"/>
      <c r="J487" s="357"/>
      <c r="K487" s="357"/>
      <c r="L487" s="357"/>
      <c r="M487" s="358"/>
      <c r="N487" s="384"/>
      <c r="P487" s="312"/>
      <c r="Q487" s="313"/>
      <c r="R487" s="313"/>
      <c r="S487" s="313"/>
      <c r="T487" s="313"/>
      <c r="U487" s="313"/>
      <c r="V487" s="314"/>
      <c r="W487" s="384"/>
      <c r="X487" s="59"/>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G487" s="46"/>
      <c r="DH487" s="46"/>
      <c r="DI487" s="46"/>
      <c r="DJ487" s="46"/>
      <c r="DK487" s="46"/>
      <c r="DL487" s="46"/>
      <c r="DM487" s="46"/>
      <c r="DN487" s="46"/>
      <c r="DO487" s="46"/>
      <c r="DP487" s="46"/>
      <c r="DQ487" s="46"/>
      <c r="DR487" s="46"/>
      <c r="DS487" s="46"/>
      <c r="DT487" s="46"/>
      <c r="DU487" s="46"/>
      <c r="DV487" s="46"/>
      <c r="DW487" s="46"/>
      <c r="DX487" s="46"/>
      <c r="DY487" s="46"/>
      <c r="DZ487" s="46"/>
      <c r="EA487" s="46"/>
      <c r="EB487" s="46"/>
      <c r="EC487" s="46"/>
      <c r="ED487" s="46"/>
      <c r="EE487" s="46"/>
      <c r="EF487" s="46"/>
      <c r="EG487" s="46"/>
      <c r="EH487" s="46"/>
      <c r="EI487" s="46"/>
      <c r="EJ487" s="46"/>
      <c r="EK487" s="46"/>
      <c r="EL487" s="46"/>
      <c r="EM487" s="46"/>
      <c r="EN487" s="46"/>
      <c r="EO487" s="46"/>
      <c r="EP487" s="46"/>
      <c r="EQ487" s="46"/>
      <c r="ER487" s="46"/>
      <c r="ES487" s="46"/>
      <c r="ET487" s="46"/>
      <c r="EU487" s="46"/>
      <c r="EV487" s="46"/>
      <c r="EW487" s="46"/>
      <c r="EX487" s="46"/>
      <c r="EY487" s="46"/>
      <c r="EZ487" s="46"/>
      <c r="FA487" s="46"/>
      <c r="FB487" s="46"/>
      <c r="FC487" s="46"/>
      <c r="FD487" s="46"/>
      <c r="FE487" s="46"/>
      <c r="FF487" s="46"/>
      <c r="FG487" s="46"/>
      <c r="FH487" s="46"/>
      <c r="FI487" s="46"/>
      <c r="FJ487" s="46"/>
      <c r="FK487" s="46"/>
      <c r="FL487" s="46"/>
      <c r="FM487" s="46"/>
    </row>
    <row r="488" spans="3:206" ht="18.5" hidden="1" x14ac:dyDescent="0.45">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G488" s="46"/>
      <c r="DH488" s="46"/>
      <c r="DI488" s="46"/>
      <c r="DJ488" s="46"/>
      <c r="DK488" s="46"/>
      <c r="DL488" s="46"/>
      <c r="DM488" s="46"/>
      <c r="DN488" s="46"/>
      <c r="DO488" s="46"/>
      <c r="DP488" s="46"/>
      <c r="DQ488" s="46"/>
      <c r="DR488" s="46"/>
      <c r="DS488" s="46"/>
      <c r="DT488" s="46"/>
      <c r="DU488" s="46"/>
      <c r="DV488" s="46"/>
      <c r="DW488" s="46"/>
      <c r="DX488" s="46"/>
      <c r="DY488" s="46"/>
      <c r="DZ488" s="46"/>
      <c r="EA488" s="46"/>
      <c r="EB488" s="46"/>
      <c r="EC488" s="46"/>
      <c r="ED488" s="46"/>
      <c r="EE488" s="46"/>
      <c r="EF488" s="46"/>
      <c r="EG488" s="46"/>
      <c r="EH488" s="46"/>
      <c r="EI488" s="46"/>
      <c r="EJ488" s="46"/>
      <c r="EK488" s="46"/>
      <c r="EL488" s="46"/>
      <c r="EM488" s="46"/>
      <c r="EN488" s="46"/>
      <c r="EO488" s="46"/>
      <c r="EP488" s="46"/>
      <c r="EQ488" s="46"/>
      <c r="ER488" s="46"/>
      <c r="ES488" s="46"/>
      <c r="ET488" s="46"/>
      <c r="EU488" s="46"/>
      <c r="EV488" s="46"/>
      <c r="EW488" s="46"/>
      <c r="EX488" s="46"/>
      <c r="EY488" s="46"/>
      <c r="EZ488" s="46"/>
      <c r="FA488" s="46"/>
      <c r="FB488" s="46"/>
      <c r="FC488" s="46"/>
      <c r="FD488" s="46"/>
      <c r="FE488" s="46"/>
      <c r="FF488" s="46"/>
      <c r="FG488" s="46"/>
      <c r="FH488" s="46"/>
      <c r="FI488" s="46"/>
      <c r="FJ488" s="46"/>
      <c r="FK488" s="46"/>
      <c r="FL488" s="46"/>
      <c r="FM488" s="46"/>
    </row>
    <row r="489" spans="3:206" ht="74.5" hidden="1" thickBot="1" x14ac:dyDescent="0.5">
      <c r="G489" s="107" t="s">
        <v>327</v>
      </c>
      <c r="H489" s="107" t="s">
        <v>328</v>
      </c>
      <c r="I489" s="307" t="s">
        <v>329</v>
      </c>
      <c r="J489" s="308"/>
      <c r="K489" s="308"/>
      <c r="L489" s="308"/>
      <c r="M489" s="308"/>
      <c r="P489" s="107" t="s">
        <v>327</v>
      </c>
      <c r="Q489" s="107" t="s">
        <v>328</v>
      </c>
      <c r="R489" s="307" t="s">
        <v>330</v>
      </c>
      <c r="S489" s="308"/>
      <c r="T489" s="308"/>
      <c r="U489" s="308"/>
      <c r="V489" s="308"/>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c r="DM489" s="46"/>
      <c r="DN489" s="46"/>
      <c r="DO489" s="46"/>
      <c r="DP489" s="46"/>
      <c r="DQ489" s="46"/>
      <c r="DR489" s="46"/>
      <c r="DS489" s="46"/>
      <c r="DT489" s="46"/>
      <c r="DU489" s="46"/>
      <c r="DV489" s="46"/>
      <c r="DW489" s="46"/>
      <c r="DX489" s="46"/>
      <c r="DY489" s="46"/>
      <c r="DZ489" s="46"/>
      <c r="EA489" s="46"/>
      <c r="EB489" s="46"/>
      <c r="EC489" s="46"/>
      <c r="ED489" s="46"/>
      <c r="EE489" s="46"/>
      <c r="EF489" s="46"/>
      <c r="EG489" s="46"/>
      <c r="EH489" s="46"/>
      <c r="EI489" s="46"/>
      <c r="EJ489" s="46"/>
      <c r="EK489" s="46"/>
      <c r="EL489" s="46"/>
      <c r="EM489" s="46"/>
      <c r="EN489" s="46"/>
      <c r="EO489" s="46"/>
      <c r="EP489" s="46"/>
      <c r="EQ489" s="46"/>
      <c r="ER489" s="46"/>
      <c r="ES489" s="46"/>
      <c r="ET489" s="46"/>
      <c r="EU489" s="46"/>
      <c r="EV489" s="46"/>
      <c r="EW489" s="46"/>
      <c r="EX489" s="46"/>
      <c r="EY489" s="46"/>
      <c r="EZ489" s="46"/>
      <c r="FA489" s="46"/>
      <c r="FB489" s="46"/>
      <c r="FC489" s="46"/>
      <c r="FD489" s="46"/>
      <c r="FE489" s="46"/>
      <c r="FF489" s="46"/>
      <c r="FG489" s="46"/>
      <c r="FH489" s="46"/>
      <c r="FI489" s="46"/>
      <c r="FJ489" s="46"/>
      <c r="FK489" s="46"/>
      <c r="FL489" s="46"/>
      <c r="FM489" s="46"/>
    </row>
    <row r="490" spans="3:206" ht="130.5" hidden="1" customHeight="1" thickBot="1" x14ac:dyDescent="0.5">
      <c r="G490" s="108" t="s">
        <v>331</v>
      </c>
      <c r="H490" s="16">
        <f>BV484</f>
        <v>0</v>
      </c>
      <c r="I490" s="305" t="s">
        <v>336</v>
      </c>
      <c r="J490" s="305"/>
      <c r="K490" s="305"/>
      <c r="L490" s="305"/>
      <c r="M490" s="305"/>
      <c r="P490" s="108" t="s">
        <v>331</v>
      </c>
      <c r="Q490" s="16">
        <f>DR484</f>
        <v>0</v>
      </c>
      <c r="R490" s="306"/>
      <c r="S490" s="306"/>
      <c r="T490" s="306"/>
      <c r="U490" s="306"/>
      <c r="V490" s="30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G490" s="46"/>
      <c r="DH490" s="46"/>
      <c r="DI490" s="46"/>
      <c r="DJ490" s="46"/>
      <c r="DK490" s="46"/>
      <c r="DL490" s="46"/>
      <c r="DM490" s="46"/>
      <c r="DN490" s="46"/>
      <c r="DO490" s="46"/>
      <c r="DP490" s="46"/>
      <c r="DQ490" s="46"/>
      <c r="DR490" s="46"/>
      <c r="DS490" s="46"/>
      <c r="DT490" s="46"/>
      <c r="DU490" s="46"/>
      <c r="DV490" s="46"/>
      <c r="DW490" s="46"/>
      <c r="DX490" s="46"/>
      <c r="DY490" s="46"/>
      <c r="DZ490" s="46"/>
      <c r="EA490" s="46"/>
      <c r="EB490" s="46"/>
      <c r="EC490" s="46"/>
      <c r="ED490" s="46"/>
      <c r="EE490" s="46"/>
      <c r="EF490" s="46"/>
      <c r="EG490" s="46"/>
      <c r="EH490" s="46"/>
      <c r="EI490" s="46"/>
      <c r="EJ490" s="46"/>
      <c r="EK490" s="46"/>
      <c r="EL490" s="46"/>
      <c r="EM490" s="46"/>
      <c r="EN490" s="46"/>
      <c r="EO490" s="46"/>
      <c r="EP490" s="46"/>
      <c r="EQ490" s="46"/>
      <c r="ER490" s="46"/>
      <c r="ES490" s="46"/>
      <c r="ET490" s="46"/>
      <c r="EU490" s="46"/>
      <c r="EV490" s="46"/>
      <c r="EW490" s="46"/>
      <c r="EX490" s="46"/>
      <c r="EY490" s="46"/>
      <c r="EZ490" s="46"/>
      <c r="FA490" s="46"/>
      <c r="FB490" s="46"/>
      <c r="FC490" s="46"/>
      <c r="FD490" s="46"/>
      <c r="FE490" s="46"/>
      <c r="FF490" s="46"/>
      <c r="FG490" s="46"/>
      <c r="FH490" s="46"/>
      <c r="FI490" s="46"/>
      <c r="FJ490" s="46"/>
      <c r="FK490" s="46"/>
      <c r="FL490" s="46"/>
      <c r="FM490" s="46"/>
    </row>
    <row r="491" spans="3:206" ht="130.5" hidden="1" customHeight="1" thickBot="1" x14ac:dyDescent="0.5">
      <c r="G491" s="108" t="s">
        <v>332</v>
      </c>
      <c r="H491" s="16">
        <f>BW484</f>
        <v>0</v>
      </c>
      <c r="I491" s="305" t="s">
        <v>336</v>
      </c>
      <c r="J491" s="305"/>
      <c r="K491" s="305"/>
      <c r="L491" s="305"/>
      <c r="M491" s="305"/>
      <c r="P491" s="108" t="s">
        <v>332</v>
      </c>
      <c r="Q491" s="16">
        <f>DS484</f>
        <v>0</v>
      </c>
      <c r="R491" s="306"/>
      <c r="S491" s="306"/>
      <c r="T491" s="306"/>
      <c r="U491" s="306"/>
      <c r="V491" s="30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G491" s="46"/>
      <c r="DH491" s="46"/>
      <c r="DI491" s="46"/>
      <c r="DJ491" s="46"/>
      <c r="DK491" s="46"/>
      <c r="DL491" s="46"/>
      <c r="DM491" s="46"/>
      <c r="DN491" s="46"/>
      <c r="DO491" s="46"/>
      <c r="DP491" s="46"/>
      <c r="DQ491" s="46"/>
      <c r="DR491" s="46"/>
      <c r="DS491" s="46"/>
      <c r="DT491" s="46"/>
      <c r="DU491" s="46"/>
      <c r="DV491" s="46"/>
      <c r="DW491" s="46"/>
      <c r="DX491" s="46"/>
      <c r="DY491" s="46"/>
      <c r="DZ491" s="46"/>
      <c r="EA491" s="46"/>
      <c r="EB491" s="46"/>
      <c r="EC491" s="46"/>
      <c r="ED491" s="46"/>
      <c r="EE491" s="46"/>
      <c r="EF491" s="46"/>
      <c r="EG491" s="46"/>
      <c r="EH491" s="46"/>
      <c r="EI491" s="46"/>
      <c r="EJ491" s="46"/>
      <c r="EK491" s="46"/>
      <c r="EL491" s="46"/>
      <c r="EM491" s="46"/>
      <c r="EN491" s="46"/>
      <c r="EO491" s="46"/>
      <c r="EP491" s="46"/>
      <c r="EQ491" s="46"/>
      <c r="ER491" s="46"/>
      <c r="ES491" s="46"/>
      <c r="ET491" s="46"/>
      <c r="EU491" s="46"/>
      <c r="EV491" s="46"/>
      <c r="EW491" s="46"/>
      <c r="EX491" s="46"/>
      <c r="EY491" s="46"/>
      <c r="EZ491" s="46"/>
      <c r="FA491" s="46"/>
      <c r="FB491" s="46"/>
      <c r="FC491" s="46"/>
      <c r="FD491" s="46"/>
      <c r="FE491" s="46"/>
      <c r="FF491" s="46"/>
      <c r="FG491" s="46"/>
      <c r="FH491" s="46"/>
      <c r="FI491" s="46"/>
      <c r="FJ491" s="46"/>
      <c r="FK491" s="46"/>
      <c r="FL491" s="46"/>
      <c r="FM491" s="46"/>
    </row>
    <row r="492" spans="3:206" ht="130.5" hidden="1" customHeight="1" thickBot="1" x14ac:dyDescent="0.5">
      <c r="G492" s="108" t="s">
        <v>333</v>
      </c>
      <c r="H492" s="16">
        <f>BX484</f>
        <v>0</v>
      </c>
      <c r="I492" s="305" t="s">
        <v>336</v>
      </c>
      <c r="J492" s="305"/>
      <c r="K492" s="305"/>
      <c r="L492" s="305"/>
      <c r="M492" s="305"/>
      <c r="P492" s="108" t="s">
        <v>333</v>
      </c>
      <c r="Q492" s="16">
        <f>DT484</f>
        <v>0</v>
      </c>
      <c r="R492" s="306"/>
      <c r="S492" s="306"/>
      <c r="T492" s="306"/>
      <c r="U492" s="306"/>
      <c r="V492" s="30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c r="DP492" s="46"/>
      <c r="DQ492" s="46"/>
      <c r="DR492" s="46"/>
      <c r="DS492" s="46"/>
      <c r="DT492" s="46"/>
      <c r="DU492" s="46"/>
      <c r="DV492" s="46"/>
      <c r="DW492" s="46"/>
      <c r="DX492" s="46"/>
      <c r="DY492" s="46"/>
      <c r="DZ492" s="46"/>
      <c r="EA492" s="46"/>
      <c r="EB492" s="46"/>
      <c r="EC492" s="46"/>
      <c r="ED492" s="46"/>
      <c r="EE492" s="46"/>
      <c r="EF492" s="46"/>
      <c r="EG492" s="46"/>
      <c r="EH492" s="46"/>
      <c r="EI492" s="46"/>
      <c r="EJ492" s="46"/>
      <c r="EK492" s="46"/>
      <c r="EL492" s="46"/>
      <c r="EM492" s="46"/>
      <c r="EN492" s="46"/>
      <c r="EO492" s="46"/>
      <c r="EP492" s="46"/>
      <c r="EQ492" s="46"/>
      <c r="ER492" s="46"/>
      <c r="ES492" s="46"/>
      <c r="ET492" s="46"/>
      <c r="EU492" s="46"/>
      <c r="EV492" s="46"/>
      <c r="EW492" s="46"/>
      <c r="EX492" s="46"/>
      <c r="EY492" s="46"/>
      <c r="EZ492" s="46"/>
      <c r="FA492" s="46"/>
      <c r="FB492" s="46"/>
      <c r="FC492" s="46"/>
      <c r="FD492" s="46"/>
      <c r="FE492" s="46"/>
      <c r="FF492" s="46"/>
      <c r="FG492" s="46"/>
      <c r="FH492" s="46"/>
      <c r="FI492" s="46"/>
      <c r="FJ492" s="46"/>
      <c r="FK492" s="46"/>
      <c r="FL492" s="46"/>
      <c r="FM492" s="46"/>
    </row>
    <row r="493" spans="3:206" ht="130.5" hidden="1" customHeight="1" thickBot="1" x14ac:dyDescent="0.5">
      <c r="G493" s="108" t="s">
        <v>334</v>
      </c>
      <c r="H493" s="16">
        <f>BY484</f>
        <v>0</v>
      </c>
      <c r="I493" s="305" t="s">
        <v>336</v>
      </c>
      <c r="J493" s="305"/>
      <c r="K493" s="305"/>
      <c r="L493" s="305"/>
      <c r="M493" s="305"/>
      <c r="P493" s="108" t="s">
        <v>334</v>
      </c>
      <c r="Q493" s="16">
        <f>DU484</f>
        <v>0</v>
      </c>
      <c r="R493" s="306"/>
      <c r="S493" s="306"/>
      <c r="T493" s="306"/>
      <c r="U493" s="306"/>
      <c r="V493" s="30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G493" s="46"/>
      <c r="DH493" s="46"/>
      <c r="DI493" s="46"/>
      <c r="DJ493" s="46"/>
      <c r="DK493" s="46"/>
      <c r="DL493" s="46"/>
      <c r="DM493" s="46"/>
      <c r="DN493" s="46"/>
      <c r="DO493" s="46"/>
      <c r="DP493" s="46"/>
      <c r="DQ493" s="46"/>
      <c r="DR493" s="46"/>
      <c r="DS493" s="46"/>
      <c r="DT493" s="46"/>
      <c r="DU493" s="46"/>
      <c r="DV493" s="46"/>
      <c r="DW493" s="46"/>
      <c r="DX493" s="46"/>
      <c r="DY493" s="46"/>
      <c r="DZ493" s="46"/>
      <c r="EA493" s="46"/>
      <c r="EB493" s="46"/>
      <c r="EC493" s="46"/>
      <c r="ED493" s="46"/>
      <c r="EE493" s="46"/>
      <c r="EF493" s="46"/>
      <c r="EG493" s="46"/>
      <c r="EH493" s="46"/>
      <c r="EI493" s="46"/>
      <c r="EJ493" s="46"/>
      <c r="EK493" s="46"/>
      <c r="EL493" s="46"/>
      <c r="EM493" s="46"/>
      <c r="EN493" s="46"/>
      <c r="EO493" s="46"/>
      <c r="EP493" s="46"/>
      <c r="EQ493" s="46"/>
      <c r="ER493" s="46"/>
      <c r="ES493" s="46"/>
      <c r="ET493" s="46"/>
      <c r="EU493" s="46"/>
      <c r="EV493" s="46"/>
      <c r="EW493" s="46"/>
      <c r="EX493" s="46"/>
      <c r="EY493" s="46"/>
      <c r="EZ493" s="46"/>
      <c r="FA493" s="46"/>
      <c r="FB493" s="46"/>
      <c r="FC493" s="46"/>
      <c r="FD493" s="46"/>
      <c r="FE493" s="46"/>
      <c r="FF493" s="46"/>
      <c r="FG493" s="46"/>
      <c r="FH493" s="46"/>
      <c r="FI493" s="46"/>
      <c r="FJ493" s="46"/>
      <c r="FK493" s="46"/>
      <c r="FL493" s="46"/>
      <c r="FM493" s="46"/>
    </row>
    <row r="494" spans="3:206" ht="130.5" hidden="1" customHeight="1" thickBot="1" x14ac:dyDescent="0.5">
      <c r="G494" s="108" t="s">
        <v>335</v>
      </c>
      <c r="H494" s="16">
        <f>BZ484</f>
        <v>0</v>
      </c>
      <c r="I494" s="305" t="s">
        <v>336</v>
      </c>
      <c r="J494" s="305"/>
      <c r="K494" s="305"/>
      <c r="L494" s="305"/>
      <c r="M494" s="305"/>
      <c r="P494" s="108" t="s">
        <v>335</v>
      </c>
      <c r="Q494" s="16">
        <f>DV484</f>
        <v>0</v>
      </c>
      <c r="R494" s="306"/>
      <c r="S494" s="306"/>
      <c r="T494" s="306"/>
      <c r="U494" s="306"/>
      <c r="V494" s="30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G494" s="46"/>
      <c r="DH494" s="46"/>
      <c r="DI494" s="46"/>
      <c r="DJ494" s="46"/>
      <c r="DK494" s="46"/>
      <c r="DL494" s="46"/>
      <c r="DM494" s="46"/>
      <c r="DN494" s="46"/>
      <c r="DO494" s="46"/>
      <c r="DP494" s="46"/>
      <c r="DQ494" s="46"/>
      <c r="DR494" s="46"/>
      <c r="DS494" s="46"/>
      <c r="DT494" s="46"/>
      <c r="DU494" s="46"/>
      <c r="DV494" s="46"/>
      <c r="DW494" s="46"/>
      <c r="DX494" s="46"/>
      <c r="DY494" s="46"/>
      <c r="DZ494" s="46"/>
      <c r="EA494" s="46"/>
      <c r="EB494" s="46"/>
      <c r="EC494" s="46"/>
      <c r="ED494" s="46"/>
      <c r="EE494" s="46"/>
      <c r="EF494" s="46"/>
      <c r="EG494" s="46"/>
      <c r="EH494" s="46"/>
      <c r="EI494" s="46"/>
      <c r="EJ494" s="46"/>
      <c r="EK494" s="46"/>
      <c r="EL494" s="46"/>
      <c r="EM494" s="46"/>
      <c r="EN494" s="46"/>
      <c r="EO494" s="46"/>
      <c r="EP494" s="46"/>
      <c r="EQ494" s="46"/>
      <c r="ER494" s="46"/>
      <c r="ES494" s="46"/>
      <c r="ET494" s="46"/>
      <c r="EU494" s="46"/>
      <c r="EV494" s="46"/>
      <c r="EW494" s="46"/>
      <c r="EX494" s="46"/>
      <c r="EY494" s="46"/>
      <c r="EZ494" s="46"/>
      <c r="FA494" s="46"/>
      <c r="FB494" s="46"/>
      <c r="FC494" s="46"/>
      <c r="FD494" s="46"/>
      <c r="FE494" s="46"/>
      <c r="FF494" s="46"/>
      <c r="FG494" s="46"/>
      <c r="FH494" s="46"/>
      <c r="FI494" s="46"/>
      <c r="FJ494" s="46"/>
      <c r="FK494" s="46"/>
      <c r="FL494" s="46"/>
      <c r="FM494" s="46"/>
    </row>
    <row r="495" spans="3:206" ht="18.5" hidden="1" x14ac:dyDescent="0.45">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c r="DL495" s="46"/>
      <c r="DM495" s="46"/>
      <c r="DN495" s="46"/>
      <c r="DO495" s="46"/>
      <c r="DP495" s="46"/>
      <c r="DQ495" s="46"/>
      <c r="DR495" s="46"/>
      <c r="DS495" s="46"/>
      <c r="DT495" s="46"/>
      <c r="DU495" s="46"/>
      <c r="DV495" s="46"/>
      <c r="DW495" s="46"/>
      <c r="DX495" s="46"/>
      <c r="DY495" s="46"/>
      <c r="DZ495" s="46"/>
      <c r="EA495" s="46"/>
      <c r="EB495" s="46"/>
      <c r="EC495" s="46"/>
      <c r="ED495" s="46"/>
      <c r="EE495" s="46"/>
      <c r="EF495" s="46"/>
      <c r="EG495" s="46"/>
      <c r="EH495" s="46"/>
      <c r="EI495" s="46"/>
      <c r="EJ495" s="46"/>
      <c r="EK495" s="46"/>
      <c r="EL495" s="46"/>
      <c r="EM495" s="46"/>
      <c r="EN495" s="46"/>
      <c r="EO495" s="46"/>
      <c r="EP495" s="46"/>
      <c r="EQ495" s="46"/>
      <c r="ER495" s="46"/>
      <c r="ES495" s="46"/>
      <c r="ET495" s="46"/>
      <c r="EU495" s="46"/>
      <c r="EV495" s="46"/>
      <c r="EW495" s="46"/>
      <c r="EX495" s="46"/>
      <c r="EY495" s="46"/>
      <c r="EZ495" s="46"/>
      <c r="FA495" s="46"/>
      <c r="FB495" s="46"/>
      <c r="FC495" s="46"/>
      <c r="FD495" s="46"/>
      <c r="FE495" s="46"/>
      <c r="FF495" s="46"/>
      <c r="FG495" s="46"/>
      <c r="FH495" s="46"/>
      <c r="FI495" s="46"/>
      <c r="FJ495" s="46"/>
      <c r="FK495" s="46"/>
      <c r="FL495" s="46"/>
      <c r="FM495" s="46"/>
    </row>
    <row r="496" spans="3:206" ht="18.5" hidden="1" x14ac:dyDescent="0.45">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c r="DM496" s="46"/>
      <c r="DN496" s="46"/>
      <c r="DO496" s="46"/>
      <c r="DP496" s="46"/>
      <c r="DQ496" s="46"/>
      <c r="DR496" s="46"/>
      <c r="DS496" s="46"/>
      <c r="DT496" s="46"/>
      <c r="DU496" s="46"/>
      <c r="DV496" s="46"/>
      <c r="DW496" s="46"/>
      <c r="DX496" s="46"/>
      <c r="DY496" s="46"/>
      <c r="DZ496" s="46"/>
      <c r="EA496" s="46"/>
      <c r="EB496" s="46"/>
      <c r="EC496" s="46"/>
      <c r="ED496" s="46"/>
      <c r="EE496" s="46"/>
      <c r="EF496" s="46"/>
      <c r="EG496" s="46"/>
      <c r="EH496" s="46"/>
      <c r="EI496" s="46"/>
      <c r="EJ496" s="46"/>
      <c r="EK496" s="46"/>
      <c r="EL496" s="46"/>
      <c r="EM496" s="46"/>
      <c r="EN496" s="46"/>
      <c r="EO496" s="46"/>
      <c r="EP496" s="46"/>
      <c r="EQ496" s="46"/>
      <c r="ER496" s="46"/>
      <c r="ES496" s="46"/>
      <c r="ET496" s="46"/>
      <c r="EU496" s="46"/>
      <c r="EV496" s="46"/>
      <c r="EW496" s="46"/>
      <c r="EX496" s="46"/>
      <c r="EY496" s="46"/>
      <c r="EZ496" s="46"/>
      <c r="FA496" s="46"/>
      <c r="FB496" s="46"/>
      <c r="FC496" s="46"/>
      <c r="FD496" s="46"/>
      <c r="FE496" s="46"/>
      <c r="FF496" s="46"/>
      <c r="FG496" s="46"/>
      <c r="FH496" s="46"/>
      <c r="FI496" s="46"/>
      <c r="FJ496" s="46"/>
      <c r="FK496" s="46"/>
      <c r="FL496" s="46"/>
      <c r="FM496" s="46"/>
    </row>
    <row r="497" spans="3:206" ht="21.75" hidden="1" customHeight="1" thickBot="1" x14ac:dyDescent="0.5">
      <c r="C497" s="35" t="s">
        <v>373</v>
      </c>
      <c r="D497" s="322" t="s">
        <v>360</v>
      </c>
      <c r="E497" s="322"/>
      <c r="F497" s="322"/>
      <c r="G497" s="322"/>
      <c r="H497" s="322"/>
      <c r="I497" s="364"/>
      <c r="J497" s="365"/>
      <c r="K497" s="322" t="s">
        <v>236</v>
      </c>
      <c r="L497" s="322"/>
      <c r="M497" s="51"/>
      <c r="N497" s="401" t="s">
        <v>86</v>
      </c>
      <c r="P497" s="35" t="s">
        <v>373</v>
      </c>
      <c r="W497" s="401" t="s">
        <v>86</v>
      </c>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G497" s="46"/>
      <c r="DH497" s="46"/>
      <c r="DI497" s="46"/>
      <c r="DJ497" s="46"/>
      <c r="DK497" s="46"/>
      <c r="DL497" s="46"/>
      <c r="DM497" s="46"/>
      <c r="DN497" s="46"/>
      <c r="DO497" s="46"/>
      <c r="DP497" s="46"/>
      <c r="DQ497" s="46"/>
      <c r="DR497" s="46"/>
      <c r="DS497" s="46"/>
      <c r="DT497" s="46"/>
      <c r="DU497" s="46"/>
      <c r="DV497" s="46"/>
      <c r="DW497" s="46"/>
      <c r="DX497" s="46"/>
      <c r="DY497" s="46"/>
      <c r="DZ497" s="46"/>
      <c r="EA497" s="46"/>
      <c r="EB497" s="46"/>
      <c r="EC497" s="46"/>
      <c r="ED497" s="46"/>
      <c r="EE497" s="46"/>
      <c r="EF497" s="46"/>
      <c r="EG497" s="46"/>
      <c r="EH497" s="46"/>
      <c r="EI497" s="46"/>
      <c r="EJ497" s="46"/>
      <c r="EK497" s="46"/>
      <c r="EL497" s="46"/>
      <c r="EM497" s="46"/>
      <c r="EN497" s="46"/>
      <c r="EO497" s="46"/>
      <c r="EP497" s="46"/>
      <c r="EQ497" s="46"/>
      <c r="ER497" s="46"/>
      <c r="ES497" s="46"/>
      <c r="ET497" s="46"/>
      <c r="EU497" s="46"/>
      <c r="EV497" s="46"/>
      <c r="EW497" s="46"/>
      <c r="EX497" s="46"/>
      <c r="EY497" s="46"/>
      <c r="EZ497" s="46"/>
      <c r="FA497" s="46"/>
      <c r="FB497" s="46"/>
      <c r="FC497" s="46"/>
      <c r="FD497" s="46"/>
      <c r="FE497" s="46"/>
      <c r="FF497" s="46"/>
      <c r="FG497" s="46"/>
      <c r="FH497" s="46"/>
      <c r="FI497" s="46"/>
      <c r="FJ497" s="46"/>
      <c r="FK497" s="46"/>
      <c r="FL497" s="46"/>
      <c r="FM497" s="46"/>
    </row>
    <row r="498" spans="3:206" ht="30.75" hidden="1" customHeight="1" thickBot="1" x14ac:dyDescent="0.5">
      <c r="C498" s="42" t="s">
        <v>361</v>
      </c>
      <c r="E498" s="51" t="s">
        <v>4</v>
      </c>
      <c r="F498" s="359" t="s">
        <v>362</v>
      </c>
      <c r="G498" s="360"/>
      <c r="H498" s="361"/>
      <c r="I498" s="56"/>
      <c r="J498" s="363" t="s">
        <v>363</v>
      </c>
      <c r="K498" s="363"/>
      <c r="L498" s="362"/>
      <c r="M498" s="362"/>
      <c r="N498" s="401"/>
      <c r="P498" s="40" t="s">
        <v>267</v>
      </c>
      <c r="R498" s="322" t="s">
        <v>266</v>
      </c>
      <c r="S498" s="322"/>
      <c r="T498" s="322"/>
      <c r="U498" s="323"/>
      <c r="V498" s="69"/>
      <c r="W498" s="401"/>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c r="CS498" s="46"/>
      <c r="CT498" s="46"/>
      <c r="CU498" s="46"/>
      <c r="CV498" s="46"/>
      <c r="CW498" s="46"/>
      <c r="CX498" s="46"/>
      <c r="CY498" s="46"/>
      <c r="CZ498" s="46"/>
      <c r="DA498" s="46"/>
      <c r="DB498" s="46"/>
      <c r="DC498" s="46"/>
      <c r="DD498" s="46"/>
      <c r="DE498" s="46"/>
      <c r="DF498" s="46"/>
      <c r="DG498" s="46"/>
      <c r="DH498" s="46"/>
      <c r="DI498" s="46"/>
      <c r="DJ498" s="46"/>
      <c r="DK498" s="46"/>
      <c r="DL498" s="46"/>
      <c r="DM498" s="46"/>
      <c r="DN498" s="46"/>
      <c r="DO498" s="46"/>
      <c r="DP498" s="46"/>
      <c r="DQ498" s="46"/>
      <c r="DR498" s="46"/>
      <c r="DS498" s="46"/>
      <c r="DT498" s="46"/>
      <c r="DU498" s="46"/>
      <c r="DV498" s="46"/>
      <c r="DW498" s="46"/>
      <c r="DX498" s="46"/>
      <c r="DY498" s="46"/>
      <c r="DZ498" s="46"/>
      <c r="EA498" s="46"/>
      <c r="EB498" s="46"/>
      <c r="EC498" s="46"/>
      <c r="ED498" s="46"/>
      <c r="EE498" s="46"/>
      <c r="EF498" s="46"/>
      <c r="EG498" s="46"/>
      <c r="EH498" s="46"/>
      <c r="EI498" s="46"/>
      <c r="EJ498" s="46"/>
      <c r="EK498" s="46"/>
      <c r="EL498" s="46"/>
      <c r="EM498" s="46"/>
      <c r="EN498" s="46"/>
      <c r="EO498" s="46"/>
      <c r="EP498" s="46"/>
      <c r="EQ498" s="46"/>
      <c r="ER498" s="46"/>
      <c r="ES498" s="46"/>
      <c r="ET498" s="46"/>
      <c r="EU498" s="46"/>
      <c r="EV498" s="46"/>
      <c r="EW498" s="46"/>
      <c r="EX498" s="46"/>
      <c r="EY498" s="46"/>
      <c r="EZ498" s="46"/>
      <c r="FA498" s="46"/>
      <c r="FB498" s="46"/>
      <c r="FC498" s="46"/>
      <c r="FD498" s="46"/>
      <c r="FE498" s="46"/>
      <c r="FF498" s="46"/>
      <c r="FG498" s="46"/>
      <c r="FH498" s="46"/>
      <c r="FI498" s="46"/>
      <c r="FJ498" s="46"/>
      <c r="FK498" s="46"/>
      <c r="FL498" s="46"/>
      <c r="FM498" s="46"/>
    </row>
    <row r="499" spans="3:206" ht="22.5" hidden="1" customHeight="1" thickBot="1" x14ac:dyDescent="0.5">
      <c r="C499" s="33" t="s">
        <v>364</v>
      </c>
      <c r="E499" s="23"/>
      <c r="G499" s="17"/>
      <c r="I499" s="30"/>
      <c r="J499" s="352" t="s">
        <v>270</v>
      </c>
      <c r="K499" s="316"/>
      <c r="L499" s="320" t="s">
        <v>4</v>
      </c>
      <c r="M499" s="321"/>
      <c r="N499" s="401"/>
      <c r="P499" s="315" t="s">
        <v>269</v>
      </c>
      <c r="Q499" s="316"/>
      <c r="R499" s="34"/>
      <c r="S499" s="317" t="s">
        <v>270</v>
      </c>
      <c r="T499" s="316"/>
      <c r="U499" s="318" t="s">
        <v>4</v>
      </c>
      <c r="V499" s="319"/>
      <c r="W499" s="401"/>
      <c r="X499" s="56"/>
      <c r="Y499" s="46"/>
      <c r="Z499" s="180" t="s">
        <v>271</v>
      </c>
      <c r="AA499" s="180" t="s">
        <v>272</v>
      </c>
      <c r="AB499" s="180" t="s">
        <v>273</v>
      </c>
      <c r="AC499" s="180" t="s">
        <v>274</v>
      </c>
      <c r="AD499" s="180" t="s">
        <v>275</v>
      </c>
      <c r="AE499" s="182" t="s">
        <v>276</v>
      </c>
      <c r="AF499" s="182" t="s">
        <v>277</v>
      </c>
      <c r="AG499" s="182" t="s">
        <v>278</v>
      </c>
      <c r="AH499" s="182" t="s">
        <v>279</v>
      </c>
      <c r="AI499" s="182" t="s">
        <v>280</v>
      </c>
      <c r="AJ499" s="182" t="s">
        <v>281</v>
      </c>
      <c r="AK499" s="182" t="s">
        <v>282</v>
      </c>
      <c r="AL499" s="182" t="s">
        <v>283</v>
      </c>
      <c r="AM499" s="182" t="s">
        <v>284</v>
      </c>
      <c r="AN499" s="182" t="s">
        <v>285</v>
      </c>
      <c r="AO499" s="182" t="s">
        <v>286</v>
      </c>
      <c r="AP499" s="183" t="s">
        <v>287</v>
      </c>
      <c r="AQ499" s="183" t="s">
        <v>288</v>
      </c>
      <c r="AR499" s="183" t="s">
        <v>289</v>
      </c>
      <c r="AS499" s="183" t="s">
        <v>290</v>
      </c>
      <c r="AT499" s="183" t="s">
        <v>291</v>
      </c>
      <c r="AU499" s="183" t="s">
        <v>292</v>
      </c>
      <c r="AV499" s="183" t="s">
        <v>293</v>
      </c>
      <c r="AW499" s="183" t="s">
        <v>294</v>
      </c>
      <c r="AX499" s="183" t="s">
        <v>295</v>
      </c>
      <c r="AY499" s="183" t="s">
        <v>296</v>
      </c>
      <c r="AZ499" s="183" t="s">
        <v>297</v>
      </c>
      <c r="BA499" s="183" t="s">
        <v>298</v>
      </c>
      <c r="BB499" s="183" t="s">
        <v>299</v>
      </c>
      <c r="BC499" s="183" t="s">
        <v>300</v>
      </c>
      <c r="BD499" s="183" t="s">
        <v>301</v>
      </c>
      <c r="BE499" s="183" t="s">
        <v>302</v>
      </c>
      <c r="BF499" s="183" t="s">
        <v>303</v>
      </c>
      <c r="BG499" s="183" t="s">
        <v>304</v>
      </c>
      <c r="BH499" s="183" t="s">
        <v>305</v>
      </c>
      <c r="BI499" s="183" t="s">
        <v>306</v>
      </c>
      <c r="BJ499" s="183" t="s">
        <v>307</v>
      </c>
      <c r="BK499" s="184" t="s">
        <v>308</v>
      </c>
      <c r="BL499" s="184" t="s">
        <v>309</v>
      </c>
      <c r="BM499" s="184" t="s">
        <v>310</v>
      </c>
      <c r="BN499" s="184" t="s">
        <v>311</v>
      </c>
      <c r="BO499" s="184" t="s">
        <v>312</v>
      </c>
      <c r="BP499" s="184" t="s">
        <v>313</v>
      </c>
      <c r="BQ499" s="184" t="s">
        <v>314</v>
      </c>
      <c r="BR499" s="184" t="s">
        <v>315</v>
      </c>
      <c r="BS499" s="184" t="s">
        <v>316</v>
      </c>
      <c r="BT499" s="184" t="s">
        <v>317</v>
      </c>
      <c r="BU499" s="184" t="s">
        <v>318</v>
      </c>
      <c r="BV499" s="180" t="s">
        <v>271</v>
      </c>
      <c r="BW499" s="180" t="s">
        <v>272</v>
      </c>
      <c r="BX499" s="180" t="s">
        <v>273</v>
      </c>
      <c r="BY499" s="180" t="s">
        <v>274</v>
      </c>
      <c r="BZ499" s="180" t="s">
        <v>275</v>
      </c>
      <c r="CA499" s="182" t="s">
        <v>276</v>
      </c>
      <c r="CB499" s="182" t="s">
        <v>277</v>
      </c>
      <c r="CC499" s="182" t="s">
        <v>278</v>
      </c>
      <c r="CD499" s="182" t="s">
        <v>279</v>
      </c>
      <c r="CE499" s="182" t="s">
        <v>280</v>
      </c>
      <c r="CF499" s="182" t="s">
        <v>281</v>
      </c>
      <c r="CG499" s="182" t="s">
        <v>282</v>
      </c>
      <c r="CH499" s="182" t="s">
        <v>283</v>
      </c>
      <c r="CI499" s="182" t="s">
        <v>284</v>
      </c>
      <c r="CJ499" s="182" t="s">
        <v>285</v>
      </c>
      <c r="CK499" s="182" t="s">
        <v>286</v>
      </c>
      <c r="CL499" s="183" t="s">
        <v>287</v>
      </c>
      <c r="CM499" s="183" t="s">
        <v>288</v>
      </c>
      <c r="CN499" s="183" t="s">
        <v>289</v>
      </c>
      <c r="CO499" s="183" t="s">
        <v>290</v>
      </c>
      <c r="CP499" s="183" t="s">
        <v>291</v>
      </c>
      <c r="CQ499" s="183" t="s">
        <v>292</v>
      </c>
      <c r="CR499" s="183" t="s">
        <v>293</v>
      </c>
      <c r="CS499" s="183" t="s">
        <v>294</v>
      </c>
      <c r="CT499" s="183" t="s">
        <v>295</v>
      </c>
      <c r="CU499" s="183" t="s">
        <v>296</v>
      </c>
      <c r="CV499" s="183" t="s">
        <v>297</v>
      </c>
      <c r="CW499" s="183" t="s">
        <v>298</v>
      </c>
      <c r="CX499" s="183" t="s">
        <v>299</v>
      </c>
      <c r="CY499" s="183" t="s">
        <v>300</v>
      </c>
      <c r="CZ499" s="183" t="s">
        <v>301</v>
      </c>
      <c r="DA499" s="183" t="s">
        <v>302</v>
      </c>
      <c r="DB499" s="183" t="s">
        <v>303</v>
      </c>
      <c r="DC499" s="183" t="s">
        <v>304</v>
      </c>
      <c r="DD499" s="183" t="s">
        <v>305</v>
      </c>
      <c r="DE499" s="183" t="s">
        <v>306</v>
      </c>
      <c r="DF499" s="183" t="s">
        <v>307</v>
      </c>
      <c r="DG499" s="184" t="s">
        <v>308</v>
      </c>
      <c r="DH499" s="184" t="s">
        <v>309</v>
      </c>
      <c r="DI499" s="184" t="s">
        <v>310</v>
      </c>
      <c r="DJ499" s="184" t="s">
        <v>311</v>
      </c>
      <c r="DK499" s="184" t="s">
        <v>312</v>
      </c>
      <c r="DL499" s="184" t="s">
        <v>313</v>
      </c>
      <c r="DM499" s="184" t="s">
        <v>314</v>
      </c>
      <c r="DN499" s="184" t="s">
        <v>315</v>
      </c>
      <c r="DO499" s="184" t="s">
        <v>316</v>
      </c>
      <c r="DP499" s="184" t="s">
        <v>317</v>
      </c>
      <c r="DQ499" s="184" t="s">
        <v>318</v>
      </c>
      <c r="DR499" s="180" t="s">
        <v>271</v>
      </c>
      <c r="DS499" s="180" t="s">
        <v>272</v>
      </c>
      <c r="DT499" s="180" t="s">
        <v>273</v>
      </c>
      <c r="DU499" s="180" t="s">
        <v>274</v>
      </c>
      <c r="DV499" s="180" t="s">
        <v>275</v>
      </c>
      <c r="DW499" s="182" t="s">
        <v>276</v>
      </c>
      <c r="DX499" s="182" t="s">
        <v>277</v>
      </c>
      <c r="DY499" s="182" t="s">
        <v>278</v>
      </c>
      <c r="DZ499" s="182" t="s">
        <v>279</v>
      </c>
      <c r="EA499" s="182" t="s">
        <v>280</v>
      </c>
      <c r="EB499" s="182" t="s">
        <v>281</v>
      </c>
      <c r="EC499" s="182" t="s">
        <v>282</v>
      </c>
      <c r="ED499" s="182" t="s">
        <v>283</v>
      </c>
      <c r="EE499" s="182" t="s">
        <v>284</v>
      </c>
      <c r="EF499" s="182" t="s">
        <v>285</v>
      </c>
      <c r="EG499" s="182" t="s">
        <v>286</v>
      </c>
      <c r="EH499" s="183" t="s">
        <v>287</v>
      </c>
      <c r="EI499" s="183" t="s">
        <v>288</v>
      </c>
      <c r="EJ499" s="183" t="s">
        <v>289</v>
      </c>
      <c r="EK499" s="183" t="s">
        <v>290</v>
      </c>
      <c r="EL499" s="183" t="s">
        <v>291</v>
      </c>
      <c r="EM499" s="183" t="s">
        <v>292</v>
      </c>
      <c r="EN499" s="183" t="s">
        <v>293</v>
      </c>
      <c r="EO499" s="183" t="s">
        <v>294</v>
      </c>
      <c r="EP499" s="183" t="s">
        <v>295</v>
      </c>
      <c r="EQ499" s="183" t="s">
        <v>296</v>
      </c>
      <c r="ER499" s="183" t="s">
        <v>297</v>
      </c>
      <c r="ES499" s="183" t="s">
        <v>298</v>
      </c>
      <c r="ET499" s="183" t="s">
        <v>299</v>
      </c>
      <c r="EU499" s="183" t="s">
        <v>300</v>
      </c>
      <c r="EV499" s="183" t="s">
        <v>301</v>
      </c>
      <c r="EW499" s="183" t="s">
        <v>302</v>
      </c>
      <c r="EX499" s="183" t="s">
        <v>303</v>
      </c>
      <c r="EY499" s="183" t="s">
        <v>304</v>
      </c>
      <c r="EZ499" s="183" t="s">
        <v>305</v>
      </c>
      <c r="FA499" s="183" t="s">
        <v>306</v>
      </c>
      <c r="FB499" s="183" t="s">
        <v>307</v>
      </c>
      <c r="FC499" s="184" t="s">
        <v>308</v>
      </c>
      <c r="FD499" s="184" t="s">
        <v>309</v>
      </c>
      <c r="FE499" s="184" t="s">
        <v>310</v>
      </c>
      <c r="FF499" s="184" t="s">
        <v>311</v>
      </c>
      <c r="FG499" s="184" t="s">
        <v>312</v>
      </c>
      <c r="FH499" s="184" t="s">
        <v>313</v>
      </c>
      <c r="FI499" s="184" t="s">
        <v>314</v>
      </c>
      <c r="FJ499" s="184" t="s">
        <v>315</v>
      </c>
      <c r="FK499" s="184" t="s">
        <v>316</v>
      </c>
      <c r="FL499" s="184" t="s">
        <v>317</v>
      </c>
      <c r="FM499" s="184" t="s">
        <v>318</v>
      </c>
    </row>
    <row r="500" spans="3:206" ht="22.5" hidden="1" customHeight="1" thickBot="1" x14ac:dyDescent="0.5">
      <c r="C500" s="33" t="s">
        <v>319</v>
      </c>
      <c r="E500" s="23"/>
      <c r="G500" s="17"/>
      <c r="I500" s="30"/>
      <c r="J500" s="315" t="s">
        <v>321</v>
      </c>
      <c r="K500" s="315"/>
      <c r="L500" s="316"/>
      <c r="M500" s="55" t="s">
        <v>4</v>
      </c>
      <c r="N500" s="401"/>
      <c r="P500" s="315" t="s">
        <v>320</v>
      </c>
      <c r="Q500" s="316"/>
      <c r="R500" s="34"/>
      <c r="S500" s="317" t="s">
        <v>321</v>
      </c>
      <c r="T500" s="315"/>
      <c r="U500" s="316"/>
      <c r="V500" s="45" t="s">
        <v>4</v>
      </c>
      <c r="W500" s="401"/>
      <c r="X500" s="57"/>
      <c r="Y500" s="178" t="str">
        <f>C497</f>
        <v xml:space="preserve">Plan of Action 28: </v>
      </c>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81"/>
      <c r="BD500" s="181"/>
      <c r="BE500" s="181"/>
      <c r="BF500" s="181"/>
      <c r="BG500" s="181"/>
      <c r="BH500" s="181"/>
      <c r="BI500" s="181"/>
      <c r="BJ500" s="181"/>
      <c r="BK500" s="181"/>
      <c r="BL500" s="181"/>
      <c r="BM500" s="181"/>
      <c r="BN500" s="181"/>
      <c r="BO500" s="181"/>
      <c r="BP500" s="181"/>
      <c r="BQ500" s="181"/>
      <c r="BR500" s="181"/>
      <c r="BS500" s="181"/>
      <c r="BT500" s="181"/>
      <c r="BU500" s="181"/>
      <c r="BV500" s="181"/>
      <c r="BW500" s="181"/>
      <c r="BX500" s="181"/>
      <c r="BY500" s="181"/>
      <c r="BZ500" s="181"/>
      <c r="CA500" s="181"/>
      <c r="CB500" s="181"/>
      <c r="CC500" s="181"/>
      <c r="CD500" s="181"/>
      <c r="CE500" s="181"/>
      <c r="CF500" s="181"/>
      <c r="CG500" s="181"/>
      <c r="CH500" s="181"/>
      <c r="CI500" s="181"/>
      <c r="CJ500" s="181"/>
      <c r="CK500" s="181"/>
      <c r="CL500" s="181"/>
      <c r="CM500" s="181"/>
      <c r="CN500" s="181"/>
      <c r="CO500" s="181"/>
      <c r="CP500" s="181"/>
      <c r="CQ500" s="181"/>
      <c r="CR500" s="181"/>
      <c r="CS500" s="181"/>
      <c r="CT500" s="181"/>
      <c r="CU500" s="181"/>
      <c r="CV500" s="181"/>
      <c r="CW500" s="181"/>
      <c r="CX500" s="181"/>
      <c r="CY500" s="181"/>
      <c r="CZ500" s="181"/>
      <c r="DA500" s="181"/>
      <c r="DB500" s="181"/>
      <c r="DC500" s="181"/>
      <c r="DD500" s="181"/>
      <c r="DE500" s="181"/>
      <c r="DF500" s="181"/>
      <c r="DG500" s="181"/>
      <c r="DH500" s="181"/>
      <c r="DI500" s="181"/>
      <c r="DJ500" s="181"/>
      <c r="DK500" s="181"/>
      <c r="DL500" s="181"/>
      <c r="DM500" s="181"/>
      <c r="DN500" s="181"/>
      <c r="DO500" s="181"/>
      <c r="DP500" s="181"/>
      <c r="DQ500" s="181"/>
      <c r="DR500" s="181"/>
      <c r="DS500" s="181"/>
      <c r="DT500" s="181"/>
      <c r="DU500" s="181"/>
      <c r="DV500" s="181"/>
      <c r="DW500" s="181"/>
      <c r="DX500" s="181"/>
      <c r="DY500" s="181"/>
      <c r="DZ500" s="181"/>
      <c r="EA500" s="181"/>
      <c r="EB500" s="181"/>
      <c r="EC500" s="181"/>
      <c r="ED500" s="181"/>
      <c r="EE500" s="181"/>
      <c r="EF500" s="181"/>
      <c r="EG500" s="181"/>
      <c r="EH500" s="181"/>
      <c r="EI500" s="181"/>
      <c r="EJ500" s="181"/>
      <c r="EK500" s="181"/>
      <c r="EL500" s="181"/>
      <c r="EM500" s="181"/>
      <c r="EN500" s="181"/>
      <c r="EO500" s="181"/>
      <c r="EP500" s="181"/>
      <c r="EQ500" s="181"/>
      <c r="ER500" s="181"/>
      <c r="ES500" s="181"/>
      <c r="ET500" s="181"/>
      <c r="EU500" s="181"/>
      <c r="EV500" s="181"/>
      <c r="EW500" s="181"/>
      <c r="EX500" s="181"/>
      <c r="EY500" s="181"/>
      <c r="EZ500" s="181"/>
      <c r="FA500" s="181"/>
      <c r="FB500" s="181"/>
      <c r="FC500" s="181"/>
      <c r="FD500" s="181"/>
      <c r="FE500" s="181"/>
      <c r="FF500" s="181"/>
      <c r="FG500" s="181"/>
      <c r="FH500" s="181"/>
      <c r="FI500" s="181"/>
      <c r="FJ500" s="181"/>
      <c r="FK500" s="181"/>
      <c r="FL500" s="181"/>
      <c r="FM500" s="181"/>
      <c r="FN500">
        <f>'Coversheet'!$D$13</f>
        <v>0</v>
      </c>
      <c r="FO500">
        <f>'Coversheet'!$D$14</f>
        <v>0</v>
      </c>
      <c r="FP500">
        <f>'Coversheet'!$D$12</f>
        <v>0</v>
      </c>
      <c r="FQ500" t="str">
        <f>'Coversheet'!$D$15</f>
        <v>Select</v>
      </c>
      <c r="FR500" t="str">
        <f>$E$29</f>
        <v>AFRPS Development</v>
      </c>
      <c r="FS500" s="9">
        <f>E499</f>
        <v>0</v>
      </c>
      <c r="FT500" s="9">
        <f>E500</f>
        <v>0</v>
      </c>
      <c r="FU500" s="37">
        <f>C502</f>
        <v>0</v>
      </c>
      <c r="FV500" s="37" t="s">
        <v>322</v>
      </c>
      <c r="FW500" s="37"/>
      <c r="FX500" s="37" t="s">
        <v>322</v>
      </c>
      <c r="FY500" s="37" t="s">
        <v>322</v>
      </c>
      <c r="FZ500" s="37" t="s">
        <v>322</v>
      </c>
      <c r="GA500" s="9">
        <f>I499</f>
        <v>0</v>
      </c>
      <c r="GB500" s="9">
        <f>I500</f>
        <v>0</v>
      </c>
      <c r="GC500" t="str">
        <f>L499</f>
        <v>Select</v>
      </c>
      <c r="GD500" s="43" t="str">
        <f>M500</f>
        <v>Select</v>
      </c>
      <c r="GE500">
        <f>G502</f>
        <v>0</v>
      </c>
      <c r="GF500" t="str">
        <f>I506</f>
        <v>N/A</v>
      </c>
      <c r="GG500" t="str">
        <f>I507</f>
        <v>N/A</v>
      </c>
      <c r="GH500" t="str">
        <f>I508</f>
        <v>N/A</v>
      </c>
      <c r="GI500" t="str">
        <f>I509</f>
        <v>N/A</v>
      </c>
      <c r="GJ500" t="str">
        <f>I510</f>
        <v>N/A</v>
      </c>
      <c r="GK500">
        <f>N502</f>
        <v>0</v>
      </c>
      <c r="GL500" s="9">
        <f>R499</f>
        <v>0</v>
      </c>
      <c r="GM500" s="9">
        <f>R500</f>
        <v>0</v>
      </c>
      <c r="GN500" t="str">
        <f>U499</f>
        <v>Select</v>
      </c>
      <c r="GO500" t="str">
        <f>V500</f>
        <v>Select</v>
      </c>
      <c r="GP500">
        <f>P502</f>
        <v>0</v>
      </c>
      <c r="GQ500">
        <f>R506</f>
        <v>0</v>
      </c>
      <c r="GR500">
        <f>R507</f>
        <v>0</v>
      </c>
      <c r="GS500">
        <f>R508</f>
        <v>0</v>
      </c>
      <c r="GT500">
        <f>R509</f>
        <v>0</v>
      </c>
      <c r="GU500">
        <f>R510</f>
        <v>0</v>
      </c>
      <c r="GV500">
        <f>W502</f>
        <v>0</v>
      </c>
      <c r="GX500">
        <v>28</v>
      </c>
    </row>
    <row r="501" spans="3:206" ht="21" hidden="1" customHeight="1" thickBot="1" x14ac:dyDescent="0.5">
      <c r="C501" s="351" t="s">
        <v>365</v>
      </c>
      <c r="D501" s="351"/>
      <c r="E501" s="351"/>
      <c r="G501" s="28" t="s">
        <v>324</v>
      </c>
      <c r="I501" s="32"/>
      <c r="N501" s="402"/>
      <c r="P501" s="28" t="s">
        <v>325</v>
      </c>
      <c r="Q501" s="28"/>
      <c r="R501" s="28"/>
      <c r="S501" s="28"/>
      <c r="T501" s="28"/>
      <c r="U501" s="28"/>
      <c r="V501" s="28"/>
      <c r="W501" s="402"/>
      <c r="X501" s="58"/>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c r="DL501" s="46"/>
      <c r="DM501" s="46"/>
      <c r="DN501" s="46"/>
      <c r="DO501" s="46"/>
      <c r="DP501" s="46"/>
      <c r="DQ501" s="46"/>
      <c r="DR501" s="46"/>
      <c r="DS501" s="46"/>
      <c r="DT501" s="46"/>
      <c r="DU501" s="46"/>
      <c r="DV501" s="46"/>
      <c r="DW501" s="46"/>
      <c r="DX501" s="46"/>
      <c r="DY501" s="46"/>
      <c r="DZ501" s="46"/>
      <c r="EA501" s="46"/>
      <c r="EB501" s="46"/>
      <c r="EC501" s="46"/>
      <c r="ED501" s="46"/>
      <c r="EE501" s="46"/>
      <c r="EF501" s="46"/>
      <c r="EG501" s="46"/>
      <c r="EH501" s="46"/>
      <c r="EI501" s="46"/>
      <c r="EJ501" s="46"/>
      <c r="EK501" s="46"/>
      <c r="EL501" s="46"/>
      <c r="EM501" s="46"/>
      <c r="EN501" s="46"/>
      <c r="EO501" s="46"/>
      <c r="EP501" s="46"/>
      <c r="EQ501" s="46"/>
      <c r="ER501" s="46"/>
      <c r="ES501" s="46"/>
      <c r="ET501" s="46"/>
      <c r="EU501" s="46"/>
      <c r="EV501" s="46"/>
      <c r="EW501" s="46"/>
      <c r="EX501" s="46"/>
      <c r="EY501" s="46"/>
      <c r="EZ501" s="46"/>
      <c r="FA501" s="46"/>
      <c r="FB501" s="46"/>
      <c r="FC501" s="46"/>
      <c r="FD501" s="46"/>
      <c r="FE501" s="46"/>
      <c r="FF501" s="46"/>
      <c r="FG501" s="46"/>
      <c r="FH501" s="46"/>
      <c r="FI501" s="46"/>
      <c r="FJ501" s="46"/>
      <c r="FK501" s="46"/>
      <c r="FL501" s="46"/>
      <c r="FM501" s="46"/>
    </row>
    <row r="502" spans="3:206" ht="150" hidden="1" customHeight="1" x14ac:dyDescent="0.45">
      <c r="C502" s="333"/>
      <c r="D502" s="334"/>
      <c r="E502" s="335"/>
      <c r="G502" s="353"/>
      <c r="H502" s="354"/>
      <c r="I502" s="354"/>
      <c r="J502" s="354"/>
      <c r="K502" s="354"/>
      <c r="L502" s="354"/>
      <c r="M502" s="355"/>
      <c r="N502" s="383"/>
      <c r="P502" s="309"/>
      <c r="Q502" s="310"/>
      <c r="R502" s="310"/>
      <c r="S502" s="310"/>
      <c r="T502" s="310"/>
      <c r="U502" s="310"/>
      <c r="V502" s="311"/>
      <c r="W502" s="383"/>
      <c r="X502" s="59"/>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6"/>
      <c r="EU502" s="46"/>
      <c r="EV502" s="46"/>
      <c r="EW502" s="46"/>
      <c r="EX502" s="46"/>
      <c r="EY502" s="46"/>
      <c r="EZ502" s="46"/>
      <c r="FA502" s="46"/>
      <c r="FB502" s="46"/>
      <c r="FC502" s="46"/>
      <c r="FD502" s="46"/>
      <c r="FE502" s="46"/>
      <c r="FF502" s="46"/>
      <c r="FG502" s="46"/>
      <c r="FH502" s="46"/>
      <c r="FI502" s="46"/>
      <c r="FJ502" s="46"/>
      <c r="FK502" s="46"/>
      <c r="FL502" s="46"/>
      <c r="FM502" s="46"/>
    </row>
    <row r="503" spans="3:206" ht="150" hidden="1" customHeight="1" thickBot="1" x14ac:dyDescent="0.5">
      <c r="C503" s="336"/>
      <c r="D503" s="337"/>
      <c r="E503" s="338"/>
      <c r="G503" s="356"/>
      <c r="H503" s="357"/>
      <c r="I503" s="357"/>
      <c r="J503" s="357"/>
      <c r="K503" s="357"/>
      <c r="L503" s="357"/>
      <c r="M503" s="358"/>
      <c r="N503" s="384"/>
      <c r="P503" s="312"/>
      <c r="Q503" s="313"/>
      <c r="R503" s="313"/>
      <c r="S503" s="313"/>
      <c r="T503" s="313"/>
      <c r="U503" s="313"/>
      <c r="V503" s="314"/>
      <c r="W503" s="384"/>
      <c r="X503" s="59"/>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c r="DM503" s="46"/>
      <c r="DN503" s="46"/>
      <c r="DO503" s="46"/>
      <c r="DP503" s="46"/>
      <c r="DQ503" s="46"/>
      <c r="DR503" s="46"/>
      <c r="DS503" s="46"/>
      <c r="DT503" s="46"/>
      <c r="DU503" s="46"/>
      <c r="DV503" s="46"/>
      <c r="DW503" s="46"/>
      <c r="DX503" s="46"/>
      <c r="DY503" s="46"/>
      <c r="DZ503" s="46"/>
      <c r="EA503" s="46"/>
      <c r="EB503" s="46"/>
      <c r="EC503" s="46"/>
      <c r="ED503" s="46"/>
      <c r="EE503" s="46"/>
      <c r="EF503" s="46"/>
      <c r="EG503" s="46"/>
      <c r="EH503" s="46"/>
      <c r="EI503" s="46"/>
      <c r="EJ503" s="46"/>
      <c r="EK503" s="46"/>
      <c r="EL503" s="46"/>
      <c r="EM503" s="46"/>
      <c r="EN503" s="46"/>
      <c r="EO503" s="46"/>
      <c r="EP503" s="46"/>
      <c r="EQ503" s="46"/>
      <c r="ER503" s="46"/>
      <c r="ES503" s="46"/>
      <c r="ET503" s="46"/>
      <c r="EU503" s="46"/>
      <c r="EV503" s="46"/>
      <c r="EW503" s="46"/>
      <c r="EX503" s="46"/>
      <c r="EY503" s="46"/>
      <c r="EZ503" s="46"/>
      <c r="FA503" s="46"/>
      <c r="FB503" s="46"/>
      <c r="FC503" s="46"/>
      <c r="FD503" s="46"/>
      <c r="FE503" s="46"/>
      <c r="FF503" s="46"/>
      <c r="FG503" s="46"/>
      <c r="FH503" s="46"/>
      <c r="FI503" s="46"/>
      <c r="FJ503" s="46"/>
      <c r="FK503" s="46"/>
      <c r="FL503" s="46"/>
      <c r="FM503" s="46"/>
    </row>
    <row r="504" spans="3:206" ht="18.5" hidden="1" x14ac:dyDescent="0.45">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G504" s="46"/>
      <c r="DH504" s="46"/>
      <c r="DI504" s="46"/>
      <c r="DJ504" s="46"/>
      <c r="DK504" s="46"/>
      <c r="DL504" s="46"/>
      <c r="DM504" s="46"/>
      <c r="DN504" s="46"/>
      <c r="DO504" s="46"/>
      <c r="DP504" s="46"/>
      <c r="DQ504" s="46"/>
      <c r="DR504" s="46"/>
      <c r="DS504" s="46"/>
      <c r="DT504" s="46"/>
      <c r="DU504" s="46"/>
      <c r="DV504" s="46"/>
      <c r="DW504" s="46"/>
      <c r="DX504" s="46"/>
      <c r="DY504" s="46"/>
      <c r="DZ504" s="46"/>
      <c r="EA504" s="46"/>
      <c r="EB504" s="46"/>
      <c r="EC504" s="46"/>
      <c r="ED504" s="46"/>
      <c r="EE504" s="46"/>
      <c r="EF504" s="46"/>
      <c r="EG504" s="46"/>
      <c r="EH504" s="46"/>
      <c r="EI504" s="46"/>
      <c r="EJ504" s="46"/>
      <c r="EK504" s="46"/>
      <c r="EL504" s="46"/>
      <c r="EM504" s="46"/>
      <c r="EN504" s="46"/>
      <c r="EO504" s="46"/>
      <c r="EP504" s="46"/>
      <c r="EQ504" s="46"/>
      <c r="ER504" s="46"/>
      <c r="ES504" s="46"/>
      <c r="ET504" s="46"/>
      <c r="EU504" s="46"/>
      <c r="EV504" s="46"/>
      <c r="EW504" s="46"/>
      <c r="EX504" s="46"/>
      <c r="EY504" s="46"/>
      <c r="EZ504" s="46"/>
      <c r="FA504" s="46"/>
      <c r="FB504" s="46"/>
      <c r="FC504" s="46"/>
      <c r="FD504" s="46"/>
      <c r="FE504" s="46"/>
      <c r="FF504" s="46"/>
      <c r="FG504" s="46"/>
      <c r="FH504" s="46"/>
      <c r="FI504" s="46"/>
      <c r="FJ504" s="46"/>
      <c r="FK504" s="46"/>
      <c r="FL504" s="46"/>
      <c r="FM504" s="46"/>
    </row>
    <row r="505" spans="3:206" ht="74.5" hidden="1" thickBot="1" x14ac:dyDescent="0.5">
      <c r="G505" s="107" t="s">
        <v>327</v>
      </c>
      <c r="H505" s="107" t="s">
        <v>328</v>
      </c>
      <c r="I505" s="307" t="s">
        <v>329</v>
      </c>
      <c r="J505" s="308"/>
      <c r="K505" s="308"/>
      <c r="L505" s="308"/>
      <c r="M505" s="308"/>
      <c r="P505" s="107" t="s">
        <v>327</v>
      </c>
      <c r="Q505" s="107" t="s">
        <v>328</v>
      </c>
      <c r="R505" s="307" t="s">
        <v>330</v>
      </c>
      <c r="S505" s="308"/>
      <c r="T505" s="308"/>
      <c r="U505" s="308"/>
      <c r="V505" s="308"/>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G505" s="46"/>
      <c r="DH505" s="46"/>
      <c r="DI505" s="46"/>
      <c r="DJ505" s="46"/>
      <c r="DK505" s="46"/>
      <c r="DL505" s="46"/>
      <c r="DM505" s="46"/>
      <c r="DN505" s="46"/>
      <c r="DO505" s="46"/>
      <c r="DP505" s="46"/>
      <c r="DQ505" s="46"/>
      <c r="DR505" s="46"/>
      <c r="DS505" s="46"/>
      <c r="DT505" s="46"/>
      <c r="DU505" s="46"/>
      <c r="DV505" s="46"/>
      <c r="DW505" s="46"/>
      <c r="DX505" s="46"/>
      <c r="DY505" s="46"/>
      <c r="DZ505" s="46"/>
      <c r="EA505" s="46"/>
      <c r="EB505" s="46"/>
      <c r="EC505" s="46"/>
      <c r="ED505" s="46"/>
      <c r="EE505" s="46"/>
      <c r="EF505" s="46"/>
      <c r="EG505" s="46"/>
      <c r="EH505" s="46"/>
      <c r="EI505" s="46"/>
      <c r="EJ505" s="46"/>
      <c r="EK505" s="46"/>
      <c r="EL505" s="46"/>
      <c r="EM505" s="46"/>
      <c r="EN505" s="46"/>
      <c r="EO505" s="46"/>
      <c r="EP505" s="46"/>
      <c r="EQ505" s="46"/>
      <c r="ER505" s="46"/>
      <c r="ES505" s="46"/>
      <c r="ET505" s="46"/>
      <c r="EU505" s="46"/>
      <c r="EV505" s="46"/>
      <c r="EW505" s="46"/>
      <c r="EX505" s="46"/>
      <c r="EY505" s="46"/>
      <c r="EZ505" s="46"/>
      <c r="FA505" s="46"/>
      <c r="FB505" s="46"/>
      <c r="FC505" s="46"/>
      <c r="FD505" s="46"/>
      <c r="FE505" s="46"/>
      <c r="FF505" s="46"/>
      <c r="FG505" s="46"/>
      <c r="FH505" s="46"/>
      <c r="FI505" s="46"/>
      <c r="FJ505" s="46"/>
      <c r="FK505" s="46"/>
      <c r="FL505" s="46"/>
      <c r="FM505" s="46"/>
    </row>
    <row r="506" spans="3:206" ht="130.5" hidden="1" customHeight="1" thickBot="1" x14ac:dyDescent="0.5">
      <c r="G506" s="108" t="s">
        <v>331</v>
      </c>
      <c r="H506" s="16">
        <f>BV500</f>
        <v>0</v>
      </c>
      <c r="I506" s="305" t="s">
        <v>336</v>
      </c>
      <c r="J506" s="305"/>
      <c r="K506" s="305"/>
      <c r="L506" s="305"/>
      <c r="M506" s="305"/>
      <c r="P506" s="108" t="s">
        <v>331</v>
      </c>
      <c r="Q506" s="16">
        <f>DR500</f>
        <v>0</v>
      </c>
      <c r="R506" s="306"/>
      <c r="S506" s="306"/>
      <c r="T506" s="306"/>
      <c r="U506" s="306"/>
      <c r="V506" s="30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G506" s="46"/>
      <c r="DH506" s="46"/>
      <c r="DI506" s="46"/>
      <c r="DJ506" s="46"/>
      <c r="DK506" s="46"/>
      <c r="DL506" s="46"/>
      <c r="DM506" s="46"/>
      <c r="DN506" s="46"/>
      <c r="DO506" s="46"/>
      <c r="DP506" s="46"/>
      <c r="DQ506" s="46"/>
      <c r="DR506" s="46"/>
      <c r="DS506" s="46"/>
      <c r="DT506" s="46"/>
      <c r="DU506" s="46"/>
      <c r="DV506" s="46"/>
      <c r="DW506" s="46"/>
      <c r="DX506" s="46"/>
      <c r="DY506" s="46"/>
      <c r="DZ506" s="46"/>
      <c r="EA506" s="46"/>
      <c r="EB506" s="46"/>
      <c r="EC506" s="46"/>
      <c r="ED506" s="46"/>
      <c r="EE506" s="46"/>
      <c r="EF506" s="46"/>
      <c r="EG506" s="46"/>
      <c r="EH506" s="46"/>
      <c r="EI506" s="46"/>
      <c r="EJ506" s="46"/>
      <c r="EK506" s="46"/>
      <c r="EL506" s="46"/>
      <c r="EM506" s="46"/>
      <c r="EN506" s="46"/>
      <c r="EO506" s="46"/>
      <c r="EP506" s="46"/>
      <c r="EQ506" s="46"/>
      <c r="ER506" s="46"/>
      <c r="ES506" s="46"/>
      <c r="ET506" s="46"/>
      <c r="EU506" s="46"/>
      <c r="EV506" s="46"/>
      <c r="EW506" s="46"/>
      <c r="EX506" s="46"/>
      <c r="EY506" s="46"/>
      <c r="EZ506" s="46"/>
      <c r="FA506" s="46"/>
      <c r="FB506" s="46"/>
      <c r="FC506" s="46"/>
      <c r="FD506" s="46"/>
      <c r="FE506" s="46"/>
      <c r="FF506" s="46"/>
      <c r="FG506" s="46"/>
      <c r="FH506" s="46"/>
      <c r="FI506" s="46"/>
      <c r="FJ506" s="46"/>
      <c r="FK506" s="46"/>
      <c r="FL506" s="46"/>
      <c r="FM506" s="46"/>
    </row>
    <row r="507" spans="3:206" ht="130.5" hidden="1" customHeight="1" thickBot="1" x14ac:dyDescent="0.5">
      <c r="G507" s="108" t="s">
        <v>332</v>
      </c>
      <c r="H507" s="16">
        <f>BW500</f>
        <v>0</v>
      </c>
      <c r="I507" s="305" t="s">
        <v>336</v>
      </c>
      <c r="J507" s="305"/>
      <c r="K507" s="305"/>
      <c r="L507" s="305"/>
      <c r="M507" s="305"/>
      <c r="P507" s="108" t="s">
        <v>332</v>
      </c>
      <c r="Q507" s="16">
        <f>DS500</f>
        <v>0</v>
      </c>
      <c r="R507" s="306"/>
      <c r="S507" s="306"/>
      <c r="T507" s="306"/>
      <c r="U507" s="306"/>
      <c r="V507" s="30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G507" s="46"/>
      <c r="DH507" s="46"/>
      <c r="DI507" s="46"/>
      <c r="DJ507" s="46"/>
      <c r="DK507" s="46"/>
      <c r="DL507" s="46"/>
      <c r="DM507" s="46"/>
      <c r="DN507" s="46"/>
      <c r="DO507" s="46"/>
      <c r="DP507" s="46"/>
      <c r="DQ507" s="46"/>
      <c r="DR507" s="46"/>
      <c r="DS507" s="46"/>
      <c r="DT507" s="46"/>
      <c r="DU507" s="46"/>
      <c r="DV507" s="46"/>
      <c r="DW507" s="46"/>
      <c r="DX507" s="46"/>
      <c r="DY507" s="46"/>
      <c r="DZ507" s="46"/>
      <c r="EA507" s="46"/>
      <c r="EB507" s="46"/>
      <c r="EC507" s="46"/>
      <c r="ED507" s="46"/>
      <c r="EE507" s="46"/>
      <c r="EF507" s="46"/>
      <c r="EG507" s="46"/>
      <c r="EH507" s="46"/>
      <c r="EI507" s="46"/>
      <c r="EJ507" s="46"/>
      <c r="EK507" s="46"/>
      <c r="EL507" s="46"/>
      <c r="EM507" s="46"/>
      <c r="EN507" s="46"/>
      <c r="EO507" s="46"/>
      <c r="EP507" s="46"/>
      <c r="EQ507" s="46"/>
      <c r="ER507" s="46"/>
      <c r="ES507" s="46"/>
      <c r="ET507" s="46"/>
      <c r="EU507" s="46"/>
      <c r="EV507" s="46"/>
      <c r="EW507" s="46"/>
      <c r="EX507" s="46"/>
      <c r="EY507" s="46"/>
      <c r="EZ507" s="46"/>
      <c r="FA507" s="46"/>
      <c r="FB507" s="46"/>
      <c r="FC507" s="46"/>
      <c r="FD507" s="46"/>
      <c r="FE507" s="46"/>
      <c r="FF507" s="46"/>
      <c r="FG507" s="46"/>
      <c r="FH507" s="46"/>
      <c r="FI507" s="46"/>
      <c r="FJ507" s="46"/>
      <c r="FK507" s="46"/>
      <c r="FL507" s="46"/>
      <c r="FM507" s="46"/>
    </row>
    <row r="508" spans="3:206" ht="130.5" hidden="1" customHeight="1" thickBot="1" x14ac:dyDescent="0.5">
      <c r="G508" s="108" t="s">
        <v>333</v>
      </c>
      <c r="H508" s="16">
        <f>BX500</f>
        <v>0</v>
      </c>
      <c r="I508" s="305" t="s">
        <v>336</v>
      </c>
      <c r="J508" s="305"/>
      <c r="K508" s="305"/>
      <c r="L508" s="305"/>
      <c r="M508" s="305"/>
      <c r="P508" s="108" t="s">
        <v>333</v>
      </c>
      <c r="Q508" s="16">
        <f>DT500</f>
        <v>0</v>
      </c>
      <c r="R508" s="306"/>
      <c r="S508" s="306"/>
      <c r="T508" s="306"/>
      <c r="U508" s="306"/>
      <c r="V508" s="30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c r="DP508" s="46"/>
      <c r="DQ508" s="46"/>
      <c r="DR508" s="46"/>
      <c r="DS508" s="46"/>
      <c r="DT508" s="46"/>
      <c r="DU508" s="46"/>
      <c r="DV508" s="46"/>
      <c r="DW508" s="46"/>
      <c r="DX508" s="46"/>
      <c r="DY508" s="46"/>
      <c r="DZ508" s="46"/>
      <c r="EA508" s="46"/>
      <c r="EB508" s="46"/>
      <c r="EC508" s="46"/>
      <c r="ED508" s="46"/>
      <c r="EE508" s="46"/>
      <c r="EF508" s="46"/>
      <c r="EG508" s="46"/>
      <c r="EH508" s="46"/>
      <c r="EI508" s="46"/>
      <c r="EJ508" s="46"/>
      <c r="EK508" s="46"/>
      <c r="EL508" s="46"/>
      <c r="EM508" s="46"/>
      <c r="EN508" s="46"/>
      <c r="EO508" s="46"/>
      <c r="EP508" s="46"/>
      <c r="EQ508" s="46"/>
      <c r="ER508" s="46"/>
      <c r="ES508" s="46"/>
      <c r="ET508" s="46"/>
      <c r="EU508" s="46"/>
      <c r="EV508" s="46"/>
      <c r="EW508" s="46"/>
      <c r="EX508" s="46"/>
      <c r="EY508" s="46"/>
      <c r="EZ508" s="46"/>
      <c r="FA508" s="46"/>
      <c r="FB508" s="46"/>
      <c r="FC508" s="46"/>
      <c r="FD508" s="46"/>
      <c r="FE508" s="46"/>
      <c r="FF508" s="46"/>
      <c r="FG508" s="46"/>
      <c r="FH508" s="46"/>
      <c r="FI508" s="46"/>
      <c r="FJ508" s="46"/>
      <c r="FK508" s="46"/>
      <c r="FL508" s="46"/>
      <c r="FM508" s="46"/>
    </row>
    <row r="509" spans="3:206" ht="130.5" hidden="1" customHeight="1" thickBot="1" x14ac:dyDescent="0.5">
      <c r="G509" s="108" t="s">
        <v>334</v>
      </c>
      <c r="H509" s="16">
        <f>BY500</f>
        <v>0</v>
      </c>
      <c r="I509" s="305" t="s">
        <v>336</v>
      </c>
      <c r="J509" s="305"/>
      <c r="K509" s="305"/>
      <c r="L509" s="305"/>
      <c r="M509" s="305"/>
      <c r="P509" s="108" t="s">
        <v>334</v>
      </c>
      <c r="Q509" s="16">
        <f>DU500</f>
        <v>0</v>
      </c>
      <c r="R509" s="306"/>
      <c r="S509" s="306"/>
      <c r="T509" s="306"/>
      <c r="U509" s="306"/>
      <c r="V509" s="30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G509" s="46"/>
      <c r="DH509" s="46"/>
      <c r="DI509" s="46"/>
      <c r="DJ509" s="46"/>
      <c r="DK509" s="46"/>
      <c r="DL509" s="46"/>
      <c r="DM509" s="46"/>
      <c r="DN509" s="46"/>
      <c r="DO509" s="46"/>
      <c r="DP509" s="46"/>
      <c r="DQ509" s="46"/>
      <c r="DR509" s="46"/>
      <c r="DS509" s="46"/>
      <c r="DT509" s="46"/>
      <c r="DU509" s="46"/>
      <c r="DV509" s="46"/>
      <c r="DW509" s="46"/>
      <c r="DX509" s="46"/>
      <c r="DY509" s="46"/>
      <c r="DZ509" s="46"/>
      <c r="EA509" s="46"/>
      <c r="EB509" s="46"/>
      <c r="EC509" s="46"/>
      <c r="ED509" s="46"/>
      <c r="EE509" s="46"/>
      <c r="EF509" s="46"/>
      <c r="EG509" s="46"/>
      <c r="EH509" s="46"/>
      <c r="EI509" s="46"/>
      <c r="EJ509" s="46"/>
      <c r="EK509" s="46"/>
      <c r="EL509" s="46"/>
      <c r="EM509" s="46"/>
      <c r="EN509" s="46"/>
      <c r="EO509" s="46"/>
      <c r="EP509" s="46"/>
      <c r="EQ509" s="46"/>
      <c r="ER509" s="46"/>
      <c r="ES509" s="46"/>
      <c r="ET509" s="46"/>
      <c r="EU509" s="46"/>
      <c r="EV509" s="46"/>
      <c r="EW509" s="46"/>
      <c r="EX509" s="46"/>
      <c r="EY509" s="46"/>
      <c r="EZ509" s="46"/>
      <c r="FA509" s="46"/>
      <c r="FB509" s="46"/>
      <c r="FC509" s="46"/>
      <c r="FD509" s="46"/>
      <c r="FE509" s="46"/>
      <c r="FF509" s="46"/>
      <c r="FG509" s="46"/>
      <c r="FH509" s="46"/>
      <c r="FI509" s="46"/>
      <c r="FJ509" s="46"/>
      <c r="FK509" s="46"/>
      <c r="FL509" s="46"/>
      <c r="FM509" s="46"/>
    </row>
    <row r="510" spans="3:206" ht="130.5" hidden="1" customHeight="1" thickBot="1" x14ac:dyDescent="0.5">
      <c r="G510" s="108" t="s">
        <v>335</v>
      </c>
      <c r="H510" s="16">
        <f>BZ500</f>
        <v>0</v>
      </c>
      <c r="I510" s="305" t="s">
        <v>336</v>
      </c>
      <c r="J510" s="305"/>
      <c r="K510" s="305"/>
      <c r="L510" s="305"/>
      <c r="M510" s="305"/>
      <c r="P510" s="108" t="s">
        <v>335</v>
      </c>
      <c r="Q510" s="16">
        <f>DV500</f>
        <v>0</v>
      </c>
      <c r="R510" s="306"/>
      <c r="S510" s="306"/>
      <c r="T510" s="306"/>
      <c r="U510" s="306"/>
      <c r="V510" s="30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6"/>
      <c r="EU510" s="46"/>
      <c r="EV510" s="46"/>
      <c r="EW510" s="46"/>
      <c r="EX510" s="46"/>
      <c r="EY510" s="46"/>
      <c r="EZ510" s="46"/>
      <c r="FA510" s="46"/>
      <c r="FB510" s="46"/>
      <c r="FC510" s="46"/>
      <c r="FD510" s="46"/>
      <c r="FE510" s="46"/>
      <c r="FF510" s="46"/>
      <c r="FG510" s="46"/>
      <c r="FH510" s="46"/>
      <c r="FI510" s="46"/>
      <c r="FJ510" s="46"/>
      <c r="FK510" s="46"/>
      <c r="FL510" s="46"/>
      <c r="FM510" s="46"/>
    </row>
    <row r="511" spans="3:206" ht="18.5" hidden="1" x14ac:dyDescent="0.45">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G511" s="46"/>
      <c r="DH511" s="46"/>
      <c r="DI511" s="46"/>
      <c r="DJ511" s="46"/>
      <c r="DK511" s="46"/>
      <c r="DL511" s="46"/>
      <c r="DM511" s="46"/>
      <c r="DN511" s="46"/>
      <c r="DO511" s="46"/>
      <c r="DP511" s="46"/>
      <c r="DQ511" s="46"/>
      <c r="DR511" s="46"/>
      <c r="DS511" s="46"/>
      <c r="DT511" s="46"/>
      <c r="DU511" s="46"/>
      <c r="DV511" s="46"/>
      <c r="DW511" s="46"/>
      <c r="DX511" s="46"/>
      <c r="DY511" s="46"/>
      <c r="DZ511" s="46"/>
      <c r="EA511" s="46"/>
      <c r="EB511" s="46"/>
      <c r="EC511" s="46"/>
      <c r="ED511" s="46"/>
      <c r="EE511" s="46"/>
      <c r="EF511" s="46"/>
      <c r="EG511" s="46"/>
      <c r="EH511" s="46"/>
      <c r="EI511" s="46"/>
      <c r="EJ511" s="46"/>
      <c r="EK511" s="46"/>
      <c r="EL511" s="46"/>
      <c r="EM511" s="46"/>
      <c r="EN511" s="46"/>
      <c r="EO511" s="46"/>
      <c r="EP511" s="46"/>
      <c r="EQ511" s="46"/>
      <c r="ER511" s="46"/>
      <c r="ES511" s="46"/>
      <c r="ET511" s="46"/>
      <c r="EU511" s="46"/>
      <c r="EV511" s="46"/>
      <c r="EW511" s="46"/>
      <c r="EX511" s="46"/>
      <c r="EY511" s="46"/>
      <c r="EZ511" s="46"/>
      <c r="FA511" s="46"/>
      <c r="FB511" s="46"/>
      <c r="FC511" s="46"/>
      <c r="FD511" s="46"/>
      <c r="FE511" s="46"/>
      <c r="FF511" s="46"/>
      <c r="FG511" s="46"/>
      <c r="FH511" s="46"/>
      <c r="FI511" s="46"/>
      <c r="FJ511" s="46"/>
      <c r="FK511" s="46"/>
      <c r="FL511" s="46"/>
      <c r="FM511" s="46"/>
    </row>
    <row r="512" spans="3:206" ht="18.5" hidden="1" x14ac:dyDescent="0.45">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G512" s="46"/>
      <c r="DH512" s="46"/>
      <c r="DI512" s="46"/>
      <c r="DJ512" s="46"/>
      <c r="DK512" s="46"/>
      <c r="DL512" s="46"/>
      <c r="DM512" s="46"/>
      <c r="DN512" s="46"/>
      <c r="DO512" s="46"/>
      <c r="DP512" s="46"/>
      <c r="DQ512" s="46"/>
      <c r="DR512" s="46"/>
      <c r="DS512" s="46"/>
      <c r="DT512" s="46"/>
      <c r="DU512" s="46"/>
      <c r="DV512" s="46"/>
      <c r="DW512" s="46"/>
      <c r="DX512" s="46"/>
      <c r="DY512" s="46"/>
      <c r="DZ512" s="46"/>
      <c r="EA512" s="46"/>
      <c r="EB512" s="46"/>
      <c r="EC512" s="46"/>
      <c r="ED512" s="46"/>
      <c r="EE512" s="46"/>
      <c r="EF512" s="46"/>
      <c r="EG512" s="46"/>
      <c r="EH512" s="46"/>
      <c r="EI512" s="46"/>
      <c r="EJ512" s="46"/>
      <c r="EK512" s="46"/>
      <c r="EL512" s="46"/>
      <c r="EM512" s="46"/>
      <c r="EN512" s="46"/>
      <c r="EO512" s="46"/>
      <c r="EP512" s="46"/>
      <c r="EQ512" s="46"/>
      <c r="ER512" s="46"/>
      <c r="ES512" s="46"/>
      <c r="ET512" s="46"/>
      <c r="EU512" s="46"/>
      <c r="EV512" s="46"/>
      <c r="EW512" s="46"/>
      <c r="EX512" s="46"/>
      <c r="EY512" s="46"/>
      <c r="EZ512" s="46"/>
      <c r="FA512" s="46"/>
      <c r="FB512" s="46"/>
      <c r="FC512" s="46"/>
      <c r="FD512" s="46"/>
      <c r="FE512" s="46"/>
      <c r="FF512" s="46"/>
      <c r="FG512" s="46"/>
      <c r="FH512" s="46"/>
      <c r="FI512" s="46"/>
      <c r="FJ512" s="46"/>
      <c r="FK512" s="46"/>
      <c r="FL512" s="46"/>
      <c r="FM512" s="46"/>
    </row>
    <row r="513" spans="3:206" ht="21.75" hidden="1" customHeight="1" thickBot="1" x14ac:dyDescent="0.5">
      <c r="C513" s="35" t="s">
        <v>374</v>
      </c>
      <c r="D513" s="322" t="s">
        <v>360</v>
      </c>
      <c r="E513" s="322"/>
      <c r="F513" s="322"/>
      <c r="G513" s="322"/>
      <c r="H513" s="322"/>
      <c r="I513" s="364"/>
      <c r="J513" s="365"/>
      <c r="K513" s="322" t="s">
        <v>236</v>
      </c>
      <c r="L513" s="322"/>
      <c r="M513" s="51"/>
      <c r="N513" s="401" t="s">
        <v>86</v>
      </c>
      <c r="P513" s="35" t="s">
        <v>374</v>
      </c>
      <c r="W513" s="401" t="s">
        <v>86</v>
      </c>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c r="DP513" s="46"/>
      <c r="DQ513" s="46"/>
      <c r="DR513" s="46"/>
      <c r="DS513" s="46"/>
      <c r="DT513" s="46"/>
      <c r="DU513" s="46"/>
      <c r="DV513" s="46"/>
      <c r="DW513" s="46"/>
      <c r="DX513" s="46"/>
      <c r="DY513" s="46"/>
      <c r="DZ513" s="46"/>
      <c r="EA513" s="46"/>
      <c r="EB513" s="46"/>
      <c r="EC513" s="46"/>
      <c r="ED513" s="46"/>
      <c r="EE513" s="46"/>
      <c r="EF513" s="46"/>
      <c r="EG513" s="46"/>
      <c r="EH513" s="46"/>
      <c r="EI513" s="46"/>
      <c r="EJ513" s="46"/>
      <c r="EK513" s="46"/>
      <c r="EL513" s="46"/>
      <c r="EM513" s="46"/>
      <c r="EN513" s="46"/>
      <c r="EO513" s="46"/>
      <c r="EP513" s="46"/>
      <c r="EQ513" s="46"/>
      <c r="ER513" s="46"/>
      <c r="ES513" s="46"/>
      <c r="ET513" s="46"/>
      <c r="EU513" s="46"/>
      <c r="EV513" s="46"/>
      <c r="EW513" s="46"/>
      <c r="EX513" s="46"/>
      <c r="EY513" s="46"/>
      <c r="EZ513" s="46"/>
      <c r="FA513" s="46"/>
      <c r="FB513" s="46"/>
      <c r="FC513" s="46"/>
      <c r="FD513" s="46"/>
      <c r="FE513" s="46"/>
      <c r="FF513" s="46"/>
      <c r="FG513" s="46"/>
      <c r="FH513" s="46"/>
      <c r="FI513" s="46"/>
      <c r="FJ513" s="46"/>
      <c r="FK513" s="46"/>
      <c r="FL513" s="46"/>
      <c r="FM513" s="46"/>
    </row>
    <row r="514" spans="3:206" ht="19" hidden="1" thickBot="1" x14ac:dyDescent="0.5">
      <c r="C514" s="42" t="s">
        <v>361</v>
      </c>
      <c r="E514" s="51" t="s">
        <v>4</v>
      </c>
      <c r="F514" s="359" t="s">
        <v>362</v>
      </c>
      <c r="G514" s="360"/>
      <c r="H514" s="361"/>
      <c r="I514" s="56"/>
      <c r="J514" s="363" t="s">
        <v>363</v>
      </c>
      <c r="K514" s="363"/>
      <c r="L514" s="362"/>
      <c r="M514" s="362"/>
      <c r="N514" s="401"/>
      <c r="P514" s="40" t="s">
        <v>267</v>
      </c>
      <c r="R514" s="322" t="s">
        <v>266</v>
      </c>
      <c r="S514" s="322"/>
      <c r="T514" s="322"/>
      <c r="U514" s="323"/>
      <c r="V514" s="69"/>
      <c r="W514" s="401"/>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6"/>
      <c r="CV514" s="46"/>
      <c r="CW514" s="46"/>
      <c r="CX514" s="46"/>
      <c r="CY514" s="46"/>
      <c r="CZ514" s="46"/>
      <c r="DA514" s="46"/>
      <c r="DB514" s="46"/>
      <c r="DC514" s="46"/>
      <c r="DD514" s="46"/>
      <c r="DE514" s="46"/>
      <c r="DF514" s="46"/>
      <c r="DG514" s="46"/>
      <c r="DH514" s="46"/>
      <c r="DI514" s="46"/>
      <c r="DJ514" s="46"/>
      <c r="DK514" s="46"/>
      <c r="DL514" s="46"/>
      <c r="DM514" s="46"/>
      <c r="DN514" s="46"/>
      <c r="DO514" s="46"/>
      <c r="DP514" s="46"/>
      <c r="DQ514" s="46"/>
      <c r="DR514" s="46"/>
      <c r="DS514" s="46"/>
      <c r="DT514" s="46"/>
      <c r="DU514" s="46"/>
      <c r="DV514" s="46"/>
      <c r="DW514" s="46"/>
      <c r="DX514" s="46"/>
      <c r="DY514" s="46"/>
      <c r="DZ514" s="46"/>
      <c r="EA514" s="46"/>
      <c r="EB514" s="46"/>
      <c r="EC514" s="46"/>
      <c r="ED514" s="46"/>
      <c r="EE514" s="46"/>
      <c r="EF514" s="46"/>
      <c r="EG514" s="46"/>
      <c r="EH514" s="46"/>
      <c r="EI514" s="46"/>
      <c r="EJ514" s="46"/>
      <c r="EK514" s="46"/>
      <c r="EL514" s="46"/>
      <c r="EM514" s="46"/>
      <c r="EN514" s="46"/>
      <c r="EO514" s="46"/>
      <c r="EP514" s="46"/>
      <c r="EQ514" s="46"/>
      <c r="ER514" s="46"/>
      <c r="ES514" s="46"/>
      <c r="ET514" s="46"/>
      <c r="EU514" s="46"/>
      <c r="EV514" s="46"/>
      <c r="EW514" s="46"/>
      <c r="EX514" s="46"/>
      <c r="EY514" s="46"/>
      <c r="EZ514" s="46"/>
      <c r="FA514" s="46"/>
      <c r="FB514" s="46"/>
      <c r="FC514" s="46"/>
      <c r="FD514" s="46"/>
      <c r="FE514" s="46"/>
      <c r="FF514" s="46"/>
      <c r="FG514" s="46"/>
      <c r="FH514" s="46"/>
      <c r="FI514" s="46"/>
      <c r="FJ514" s="46"/>
      <c r="FK514" s="46"/>
      <c r="FL514" s="46"/>
      <c r="FM514" s="46"/>
    </row>
    <row r="515" spans="3:206" ht="22.5" hidden="1" customHeight="1" thickBot="1" x14ac:dyDescent="0.5">
      <c r="C515" s="33" t="s">
        <v>364</v>
      </c>
      <c r="E515" s="23"/>
      <c r="G515" s="17"/>
      <c r="I515" s="31"/>
      <c r="J515" s="352" t="s">
        <v>270</v>
      </c>
      <c r="K515" s="316"/>
      <c r="L515" s="320" t="s">
        <v>4</v>
      </c>
      <c r="M515" s="321"/>
      <c r="N515" s="401"/>
      <c r="P515" s="315" t="s">
        <v>269</v>
      </c>
      <c r="Q515" s="316"/>
      <c r="R515" s="34"/>
      <c r="S515" s="317" t="s">
        <v>270</v>
      </c>
      <c r="T515" s="316"/>
      <c r="U515" s="318" t="s">
        <v>4</v>
      </c>
      <c r="V515" s="319"/>
      <c r="W515" s="401"/>
      <c r="X515" s="56"/>
      <c r="Y515" s="46"/>
      <c r="Z515" s="180" t="s">
        <v>271</v>
      </c>
      <c r="AA515" s="180" t="s">
        <v>272</v>
      </c>
      <c r="AB515" s="180" t="s">
        <v>273</v>
      </c>
      <c r="AC515" s="180" t="s">
        <v>274</v>
      </c>
      <c r="AD515" s="180" t="s">
        <v>275</v>
      </c>
      <c r="AE515" s="182" t="s">
        <v>276</v>
      </c>
      <c r="AF515" s="182" t="s">
        <v>277</v>
      </c>
      <c r="AG515" s="182" t="s">
        <v>278</v>
      </c>
      <c r="AH515" s="182" t="s">
        <v>279</v>
      </c>
      <c r="AI515" s="182" t="s">
        <v>280</v>
      </c>
      <c r="AJ515" s="182" t="s">
        <v>281</v>
      </c>
      <c r="AK515" s="182" t="s">
        <v>282</v>
      </c>
      <c r="AL515" s="182" t="s">
        <v>283</v>
      </c>
      <c r="AM515" s="182" t="s">
        <v>284</v>
      </c>
      <c r="AN515" s="182" t="s">
        <v>285</v>
      </c>
      <c r="AO515" s="182" t="s">
        <v>286</v>
      </c>
      <c r="AP515" s="183" t="s">
        <v>287</v>
      </c>
      <c r="AQ515" s="183" t="s">
        <v>288</v>
      </c>
      <c r="AR515" s="183" t="s">
        <v>289</v>
      </c>
      <c r="AS515" s="183" t="s">
        <v>290</v>
      </c>
      <c r="AT515" s="183" t="s">
        <v>291</v>
      </c>
      <c r="AU515" s="183" t="s">
        <v>292</v>
      </c>
      <c r="AV515" s="183" t="s">
        <v>293</v>
      </c>
      <c r="AW515" s="183" t="s">
        <v>294</v>
      </c>
      <c r="AX515" s="183" t="s">
        <v>295</v>
      </c>
      <c r="AY515" s="183" t="s">
        <v>296</v>
      </c>
      <c r="AZ515" s="183" t="s">
        <v>297</v>
      </c>
      <c r="BA515" s="183" t="s">
        <v>298</v>
      </c>
      <c r="BB515" s="183" t="s">
        <v>299</v>
      </c>
      <c r="BC515" s="183" t="s">
        <v>300</v>
      </c>
      <c r="BD515" s="183" t="s">
        <v>301</v>
      </c>
      <c r="BE515" s="183" t="s">
        <v>302</v>
      </c>
      <c r="BF515" s="183" t="s">
        <v>303</v>
      </c>
      <c r="BG515" s="183" t="s">
        <v>304</v>
      </c>
      <c r="BH515" s="183" t="s">
        <v>305</v>
      </c>
      <c r="BI515" s="183" t="s">
        <v>306</v>
      </c>
      <c r="BJ515" s="183" t="s">
        <v>307</v>
      </c>
      <c r="BK515" s="184" t="s">
        <v>308</v>
      </c>
      <c r="BL515" s="184" t="s">
        <v>309</v>
      </c>
      <c r="BM515" s="184" t="s">
        <v>310</v>
      </c>
      <c r="BN515" s="184" t="s">
        <v>311</v>
      </c>
      <c r="BO515" s="184" t="s">
        <v>312</v>
      </c>
      <c r="BP515" s="184" t="s">
        <v>313</v>
      </c>
      <c r="BQ515" s="184" t="s">
        <v>314</v>
      </c>
      <c r="BR515" s="184" t="s">
        <v>315</v>
      </c>
      <c r="BS515" s="184" t="s">
        <v>316</v>
      </c>
      <c r="BT515" s="184" t="s">
        <v>317</v>
      </c>
      <c r="BU515" s="184" t="s">
        <v>318</v>
      </c>
      <c r="BV515" s="180" t="s">
        <v>271</v>
      </c>
      <c r="BW515" s="180" t="s">
        <v>272</v>
      </c>
      <c r="BX515" s="180" t="s">
        <v>273</v>
      </c>
      <c r="BY515" s="180" t="s">
        <v>274</v>
      </c>
      <c r="BZ515" s="180" t="s">
        <v>275</v>
      </c>
      <c r="CA515" s="182" t="s">
        <v>276</v>
      </c>
      <c r="CB515" s="182" t="s">
        <v>277</v>
      </c>
      <c r="CC515" s="182" t="s">
        <v>278</v>
      </c>
      <c r="CD515" s="182" t="s">
        <v>279</v>
      </c>
      <c r="CE515" s="182" t="s">
        <v>280</v>
      </c>
      <c r="CF515" s="182" t="s">
        <v>281</v>
      </c>
      <c r="CG515" s="182" t="s">
        <v>282</v>
      </c>
      <c r="CH515" s="182" t="s">
        <v>283</v>
      </c>
      <c r="CI515" s="182" t="s">
        <v>284</v>
      </c>
      <c r="CJ515" s="182" t="s">
        <v>285</v>
      </c>
      <c r="CK515" s="182" t="s">
        <v>286</v>
      </c>
      <c r="CL515" s="183" t="s">
        <v>287</v>
      </c>
      <c r="CM515" s="183" t="s">
        <v>288</v>
      </c>
      <c r="CN515" s="183" t="s">
        <v>289</v>
      </c>
      <c r="CO515" s="183" t="s">
        <v>290</v>
      </c>
      <c r="CP515" s="183" t="s">
        <v>291</v>
      </c>
      <c r="CQ515" s="183" t="s">
        <v>292</v>
      </c>
      <c r="CR515" s="183" t="s">
        <v>293</v>
      </c>
      <c r="CS515" s="183" t="s">
        <v>294</v>
      </c>
      <c r="CT515" s="183" t="s">
        <v>295</v>
      </c>
      <c r="CU515" s="183" t="s">
        <v>296</v>
      </c>
      <c r="CV515" s="183" t="s">
        <v>297</v>
      </c>
      <c r="CW515" s="183" t="s">
        <v>298</v>
      </c>
      <c r="CX515" s="183" t="s">
        <v>299</v>
      </c>
      <c r="CY515" s="183" t="s">
        <v>300</v>
      </c>
      <c r="CZ515" s="183" t="s">
        <v>301</v>
      </c>
      <c r="DA515" s="183" t="s">
        <v>302</v>
      </c>
      <c r="DB515" s="183" t="s">
        <v>303</v>
      </c>
      <c r="DC515" s="183" t="s">
        <v>304</v>
      </c>
      <c r="DD515" s="183" t="s">
        <v>305</v>
      </c>
      <c r="DE515" s="183" t="s">
        <v>306</v>
      </c>
      <c r="DF515" s="183" t="s">
        <v>307</v>
      </c>
      <c r="DG515" s="184" t="s">
        <v>308</v>
      </c>
      <c r="DH515" s="184" t="s">
        <v>309</v>
      </c>
      <c r="DI515" s="184" t="s">
        <v>310</v>
      </c>
      <c r="DJ515" s="184" t="s">
        <v>311</v>
      </c>
      <c r="DK515" s="184" t="s">
        <v>312</v>
      </c>
      <c r="DL515" s="184" t="s">
        <v>313</v>
      </c>
      <c r="DM515" s="184" t="s">
        <v>314</v>
      </c>
      <c r="DN515" s="184" t="s">
        <v>315</v>
      </c>
      <c r="DO515" s="184" t="s">
        <v>316</v>
      </c>
      <c r="DP515" s="184" t="s">
        <v>317</v>
      </c>
      <c r="DQ515" s="184" t="s">
        <v>318</v>
      </c>
      <c r="DR515" s="180" t="s">
        <v>271</v>
      </c>
      <c r="DS515" s="180" t="s">
        <v>272</v>
      </c>
      <c r="DT515" s="180" t="s">
        <v>273</v>
      </c>
      <c r="DU515" s="180" t="s">
        <v>274</v>
      </c>
      <c r="DV515" s="180" t="s">
        <v>275</v>
      </c>
      <c r="DW515" s="182" t="s">
        <v>276</v>
      </c>
      <c r="DX515" s="182" t="s">
        <v>277</v>
      </c>
      <c r="DY515" s="182" t="s">
        <v>278</v>
      </c>
      <c r="DZ515" s="182" t="s">
        <v>279</v>
      </c>
      <c r="EA515" s="182" t="s">
        <v>280</v>
      </c>
      <c r="EB515" s="182" t="s">
        <v>281</v>
      </c>
      <c r="EC515" s="182" t="s">
        <v>282</v>
      </c>
      <c r="ED515" s="182" t="s">
        <v>283</v>
      </c>
      <c r="EE515" s="182" t="s">
        <v>284</v>
      </c>
      <c r="EF515" s="182" t="s">
        <v>285</v>
      </c>
      <c r="EG515" s="182" t="s">
        <v>286</v>
      </c>
      <c r="EH515" s="183" t="s">
        <v>287</v>
      </c>
      <c r="EI515" s="183" t="s">
        <v>288</v>
      </c>
      <c r="EJ515" s="183" t="s">
        <v>289</v>
      </c>
      <c r="EK515" s="183" t="s">
        <v>290</v>
      </c>
      <c r="EL515" s="183" t="s">
        <v>291</v>
      </c>
      <c r="EM515" s="183" t="s">
        <v>292</v>
      </c>
      <c r="EN515" s="183" t="s">
        <v>293</v>
      </c>
      <c r="EO515" s="183" t="s">
        <v>294</v>
      </c>
      <c r="EP515" s="183" t="s">
        <v>295</v>
      </c>
      <c r="EQ515" s="183" t="s">
        <v>296</v>
      </c>
      <c r="ER515" s="183" t="s">
        <v>297</v>
      </c>
      <c r="ES515" s="183" t="s">
        <v>298</v>
      </c>
      <c r="ET515" s="183" t="s">
        <v>299</v>
      </c>
      <c r="EU515" s="183" t="s">
        <v>300</v>
      </c>
      <c r="EV515" s="183" t="s">
        <v>301</v>
      </c>
      <c r="EW515" s="183" t="s">
        <v>302</v>
      </c>
      <c r="EX515" s="183" t="s">
        <v>303</v>
      </c>
      <c r="EY515" s="183" t="s">
        <v>304</v>
      </c>
      <c r="EZ515" s="183" t="s">
        <v>305</v>
      </c>
      <c r="FA515" s="183" t="s">
        <v>306</v>
      </c>
      <c r="FB515" s="183" t="s">
        <v>307</v>
      </c>
      <c r="FC515" s="184" t="s">
        <v>308</v>
      </c>
      <c r="FD515" s="184" t="s">
        <v>309</v>
      </c>
      <c r="FE515" s="184" t="s">
        <v>310</v>
      </c>
      <c r="FF515" s="184" t="s">
        <v>311</v>
      </c>
      <c r="FG515" s="184" t="s">
        <v>312</v>
      </c>
      <c r="FH515" s="184" t="s">
        <v>313</v>
      </c>
      <c r="FI515" s="184" t="s">
        <v>314</v>
      </c>
      <c r="FJ515" s="184" t="s">
        <v>315</v>
      </c>
      <c r="FK515" s="184" t="s">
        <v>316</v>
      </c>
      <c r="FL515" s="184" t="s">
        <v>317</v>
      </c>
      <c r="FM515" s="184" t="s">
        <v>318</v>
      </c>
    </row>
    <row r="516" spans="3:206" ht="22.5" hidden="1" customHeight="1" thickBot="1" x14ac:dyDescent="0.5">
      <c r="C516" s="33" t="s">
        <v>319</v>
      </c>
      <c r="E516" s="23"/>
      <c r="G516" s="17"/>
      <c r="I516" s="31"/>
      <c r="J516" s="315" t="s">
        <v>321</v>
      </c>
      <c r="K516" s="315"/>
      <c r="L516" s="316"/>
      <c r="M516" s="55" t="s">
        <v>4</v>
      </c>
      <c r="N516" s="401"/>
      <c r="P516" s="315" t="s">
        <v>320</v>
      </c>
      <c r="Q516" s="316"/>
      <c r="R516" s="34"/>
      <c r="S516" s="317" t="s">
        <v>321</v>
      </c>
      <c r="T516" s="315"/>
      <c r="U516" s="316"/>
      <c r="V516" s="45" t="s">
        <v>4</v>
      </c>
      <c r="W516" s="401"/>
      <c r="X516" s="57"/>
      <c r="Y516" s="178" t="str">
        <f>C513</f>
        <v xml:space="preserve">Plan of Action 29: </v>
      </c>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81"/>
      <c r="BD516" s="181"/>
      <c r="BE516" s="181"/>
      <c r="BF516" s="181"/>
      <c r="BG516" s="181"/>
      <c r="BH516" s="181"/>
      <c r="BI516" s="181"/>
      <c r="BJ516" s="181"/>
      <c r="BK516" s="181"/>
      <c r="BL516" s="181"/>
      <c r="BM516" s="181"/>
      <c r="BN516" s="181"/>
      <c r="BO516" s="181"/>
      <c r="BP516" s="181"/>
      <c r="BQ516" s="181"/>
      <c r="BR516" s="181"/>
      <c r="BS516" s="181"/>
      <c r="BT516" s="181"/>
      <c r="BU516" s="181"/>
      <c r="BV516" s="181"/>
      <c r="BW516" s="181"/>
      <c r="BX516" s="181"/>
      <c r="BY516" s="181"/>
      <c r="BZ516" s="181"/>
      <c r="CA516" s="181"/>
      <c r="CB516" s="181"/>
      <c r="CC516" s="181"/>
      <c r="CD516" s="181"/>
      <c r="CE516" s="181"/>
      <c r="CF516" s="181"/>
      <c r="CG516" s="181"/>
      <c r="CH516" s="181"/>
      <c r="CI516" s="181"/>
      <c r="CJ516" s="181"/>
      <c r="CK516" s="181"/>
      <c r="CL516" s="181"/>
      <c r="CM516" s="181"/>
      <c r="CN516" s="181"/>
      <c r="CO516" s="181"/>
      <c r="CP516" s="181"/>
      <c r="CQ516" s="181"/>
      <c r="CR516" s="181"/>
      <c r="CS516" s="181"/>
      <c r="CT516" s="181"/>
      <c r="CU516" s="181"/>
      <c r="CV516" s="181"/>
      <c r="CW516" s="181"/>
      <c r="CX516" s="181"/>
      <c r="CY516" s="181"/>
      <c r="CZ516" s="181"/>
      <c r="DA516" s="181"/>
      <c r="DB516" s="181"/>
      <c r="DC516" s="181"/>
      <c r="DD516" s="181"/>
      <c r="DE516" s="181"/>
      <c r="DF516" s="181"/>
      <c r="DG516" s="181"/>
      <c r="DH516" s="181"/>
      <c r="DI516" s="181"/>
      <c r="DJ516" s="181"/>
      <c r="DK516" s="181"/>
      <c r="DL516" s="181"/>
      <c r="DM516" s="181"/>
      <c r="DN516" s="181"/>
      <c r="DO516" s="181"/>
      <c r="DP516" s="181"/>
      <c r="DQ516" s="181"/>
      <c r="DR516" s="181"/>
      <c r="DS516" s="181"/>
      <c r="DT516" s="181"/>
      <c r="DU516" s="181"/>
      <c r="DV516" s="181"/>
      <c r="DW516" s="181"/>
      <c r="DX516" s="181"/>
      <c r="DY516" s="181"/>
      <c r="DZ516" s="181"/>
      <c r="EA516" s="181"/>
      <c r="EB516" s="181"/>
      <c r="EC516" s="181"/>
      <c r="ED516" s="181"/>
      <c r="EE516" s="181"/>
      <c r="EF516" s="181"/>
      <c r="EG516" s="181"/>
      <c r="EH516" s="181"/>
      <c r="EI516" s="181"/>
      <c r="EJ516" s="181"/>
      <c r="EK516" s="181"/>
      <c r="EL516" s="181"/>
      <c r="EM516" s="181"/>
      <c r="EN516" s="181"/>
      <c r="EO516" s="181"/>
      <c r="EP516" s="181"/>
      <c r="EQ516" s="181"/>
      <c r="ER516" s="181"/>
      <c r="ES516" s="181"/>
      <c r="ET516" s="181"/>
      <c r="EU516" s="181"/>
      <c r="EV516" s="181"/>
      <c r="EW516" s="181"/>
      <c r="EX516" s="181"/>
      <c r="EY516" s="181"/>
      <c r="EZ516" s="181"/>
      <c r="FA516" s="181"/>
      <c r="FB516" s="181"/>
      <c r="FC516" s="181"/>
      <c r="FD516" s="181"/>
      <c r="FE516" s="181"/>
      <c r="FF516" s="181"/>
      <c r="FG516" s="181"/>
      <c r="FH516" s="181"/>
      <c r="FI516" s="181"/>
      <c r="FJ516" s="181"/>
      <c r="FK516" s="181"/>
      <c r="FL516" s="181"/>
      <c r="FM516" s="181"/>
      <c r="FN516">
        <f>'Coversheet'!$D$13</f>
        <v>0</v>
      </c>
      <c r="FO516">
        <f>'Coversheet'!$D$14</f>
        <v>0</v>
      </c>
      <c r="FP516">
        <f>'Coversheet'!$D$12</f>
        <v>0</v>
      </c>
      <c r="FQ516" t="str">
        <f>'Coversheet'!$D$15</f>
        <v>Select</v>
      </c>
      <c r="FR516" t="str">
        <f>$E$29</f>
        <v>AFRPS Development</v>
      </c>
      <c r="FS516" s="9">
        <f>E515</f>
        <v>0</v>
      </c>
      <c r="FT516" s="9">
        <f>E516</f>
        <v>0</v>
      </c>
      <c r="FU516" s="37">
        <f>C518</f>
        <v>0</v>
      </c>
      <c r="FV516" s="37" t="s">
        <v>322</v>
      </c>
      <c r="FW516" s="37"/>
      <c r="FX516" s="37" t="s">
        <v>322</v>
      </c>
      <c r="FY516" s="37" t="s">
        <v>322</v>
      </c>
      <c r="FZ516" s="37" t="s">
        <v>322</v>
      </c>
      <c r="GA516" s="9">
        <f>I515</f>
        <v>0</v>
      </c>
      <c r="GB516" s="9">
        <f>I516</f>
        <v>0</v>
      </c>
      <c r="GC516" t="str">
        <f>L515</f>
        <v>Select</v>
      </c>
      <c r="GD516" s="43" t="str">
        <f>M516</f>
        <v>Select</v>
      </c>
      <c r="GE516">
        <f>G518</f>
        <v>0</v>
      </c>
      <c r="GF516" t="str">
        <f>I522</f>
        <v>N/A</v>
      </c>
      <c r="GG516" t="str">
        <f>I523</f>
        <v>N/A</v>
      </c>
      <c r="GH516" t="str">
        <f>I524</f>
        <v>N/A</v>
      </c>
      <c r="GI516" t="str">
        <f>I525</f>
        <v>N/A</v>
      </c>
      <c r="GJ516" t="str">
        <f>I526</f>
        <v>N/A</v>
      </c>
      <c r="GK516">
        <f>N518</f>
        <v>0</v>
      </c>
      <c r="GL516" s="9">
        <f>R515</f>
        <v>0</v>
      </c>
      <c r="GM516" s="9">
        <f>R516</f>
        <v>0</v>
      </c>
      <c r="GN516" t="str">
        <f>U515</f>
        <v>Select</v>
      </c>
      <c r="GO516" t="str">
        <f>V516</f>
        <v>Select</v>
      </c>
      <c r="GP516">
        <f>P518</f>
        <v>0</v>
      </c>
      <c r="GQ516">
        <f>R522</f>
        <v>0</v>
      </c>
      <c r="GR516">
        <f>R523</f>
        <v>0</v>
      </c>
      <c r="GS516">
        <f>R524</f>
        <v>0</v>
      </c>
      <c r="GT516">
        <f>R525</f>
        <v>0</v>
      </c>
      <c r="GU516">
        <f>R526</f>
        <v>0</v>
      </c>
      <c r="GV516">
        <f>W518</f>
        <v>0</v>
      </c>
      <c r="GX516">
        <v>29</v>
      </c>
    </row>
    <row r="517" spans="3:206" ht="21" hidden="1" customHeight="1" thickBot="1" x14ac:dyDescent="0.5">
      <c r="C517" s="351" t="s">
        <v>365</v>
      </c>
      <c r="D517" s="351"/>
      <c r="E517" s="351"/>
      <c r="G517" s="28" t="s">
        <v>324</v>
      </c>
      <c r="N517" s="402"/>
      <c r="P517" s="28" t="s">
        <v>325</v>
      </c>
      <c r="Q517" s="28"/>
      <c r="R517" s="28"/>
      <c r="S517" s="28"/>
      <c r="T517" s="28"/>
      <c r="U517" s="28"/>
      <c r="V517" s="28"/>
      <c r="W517" s="402"/>
      <c r="X517" s="58"/>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row>
    <row r="518" spans="3:206" ht="150" hidden="1" customHeight="1" x14ac:dyDescent="0.45">
      <c r="C518" s="333"/>
      <c r="D518" s="334"/>
      <c r="E518" s="335"/>
      <c r="G518" s="353"/>
      <c r="H518" s="354"/>
      <c r="I518" s="354"/>
      <c r="J518" s="354"/>
      <c r="K518" s="354"/>
      <c r="L518" s="354"/>
      <c r="M518" s="355"/>
      <c r="N518" s="383"/>
      <c r="P518" s="309"/>
      <c r="Q518" s="310"/>
      <c r="R518" s="310"/>
      <c r="S518" s="310"/>
      <c r="T518" s="310"/>
      <c r="U518" s="310"/>
      <c r="V518" s="311"/>
      <c r="W518" s="383"/>
      <c r="X518" s="59"/>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6"/>
      <c r="EU518" s="46"/>
      <c r="EV518" s="46"/>
      <c r="EW518" s="46"/>
      <c r="EX518" s="46"/>
      <c r="EY518" s="46"/>
      <c r="EZ518" s="46"/>
      <c r="FA518" s="46"/>
      <c r="FB518" s="46"/>
      <c r="FC518" s="46"/>
      <c r="FD518" s="46"/>
      <c r="FE518" s="46"/>
      <c r="FF518" s="46"/>
      <c r="FG518" s="46"/>
      <c r="FH518" s="46"/>
      <c r="FI518" s="46"/>
      <c r="FJ518" s="46"/>
      <c r="FK518" s="46"/>
      <c r="FL518" s="46"/>
      <c r="FM518" s="46"/>
    </row>
    <row r="519" spans="3:206" ht="150" hidden="1" customHeight="1" thickBot="1" x14ac:dyDescent="0.5">
      <c r="C519" s="336"/>
      <c r="D519" s="337"/>
      <c r="E519" s="338"/>
      <c r="G519" s="356"/>
      <c r="H519" s="357"/>
      <c r="I519" s="357"/>
      <c r="J519" s="357"/>
      <c r="K519" s="357"/>
      <c r="L519" s="357"/>
      <c r="M519" s="358"/>
      <c r="N519" s="384"/>
      <c r="P519" s="312"/>
      <c r="Q519" s="313"/>
      <c r="R519" s="313"/>
      <c r="S519" s="313"/>
      <c r="T519" s="313"/>
      <c r="U519" s="313"/>
      <c r="V519" s="314"/>
      <c r="W519" s="384"/>
      <c r="X519" s="59"/>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G519" s="46"/>
      <c r="DH519" s="46"/>
      <c r="DI519" s="46"/>
      <c r="DJ519" s="46"/>
      <c r="DK519" s="46"/>
      <c r="DL519" s="46"/>
      <c r="DM519" s="46"/>
      <c r="DN519" s="46"/>
      <c r="DO519" s="46"/>
      <c r="DP519" s="46"/>
      <c r="DQ519" s="46"/>
      <c r="DR519" s="46"/>
      <c r="DS519" s="46"/>
      <c r="DT519" s="46"/>
      <c r="DU519" s="46"/>
      <c r="DV519" s="46"/>
      <c r="DW519" s="46"/>
      <c r="DX519" s="46"/>
      <c r="DY519" s="46"/>
      <c r="DZ519" s="46"/>
      <c r="EA519" s="46"/>
      <c r="EB519" s="46"/>
      <c r="EC519" s="46"/>
      <c r="ED519" s="46"/>
      <c r="EE519" s="46"/>
      <c r="EF519" s="46"/>
      <c r="EG519" s="46"/>
      <c r="EH519" s="46"/>
      <c r="EI519" s="46"/>
      <c r="EJ519" s="46"/>
      <c r="EK519" s="46"/>
      <c r="EL519" s="46"/>
      <c r="EM519" s="46"/>
      <c r="EN519" s="46"/>
      <c r="EO519" s="46"/>
      <c r="EP519" s="46"/>
      <c r="EQ519" s="46"/>
      <c r="ER519" s="46"/>
      <c r="ES519" s="46"/>
      <c r="ET519" s="46"/>
      <c r="EU519" s="46"/>
      <c r="EV519" s="46"/>
      <c r="EW519" s="46"/>
      <c r="EX519" s="46"/>
      <c r="EY519" s="46"/>
      <c r="EZ519" s="46"/>
      <c r="FA519" s="46"/>
      <c r="FB519" s="46"/>
      <c r="FC519" s="46"/>
      <c r="FD519" s="46"/>
      <c r="FE519" s="46"/>
      <c r="FF519" s="46"/>
      <c r="FG519" s="46"/>
      <c r="FH519" s="46"/>
      <c r="FI519" s="46"/>
      <c r="FJ519" s="46"/>
      <c r="FK519" s="46"/>
      <c r="FL519" s="46"/>
      <c r="FM519" s="46"/>
    </row>
    <row r="520" spans="3:206" ht="18.5" hidden="1" x14ac:dyDescent="0.45">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G520" s="46"/>
      <c r="DH520" s="46"/>
      <c r="DI520" s="46"/>
      <c r="DJ520" s="46"/>
      <c r="DK520" s="46"/>
      <c r="DL520" s="46"/>
      <c r="DM520" s="46"/>
      <c r="DN520" s="46"/>
      <c r="DO520" s="46"/>
      <c r="DP520" s="46"/>
      <c r="DQ520" s="46"/>
      <c r="DR520" s="46"/>
      <c r="DS520" s="46"/>
      <c r="DT520" s="46"/>
      <c r="DU520" s="46"/>
      <c r="DV520" s="46"/>
      <c r="DW520" s="46"/>
      <c r="DX520" s="46"/>
      <c r="DY520" s="46"/>
      <c r="DZ520" s="46"/>
      <c r="EA520" s="46"/>
      <c r="EB520" s="46"/>
      <c r="EC520" s="46"/>
      <c r="ED520" s="46"/>
      <c r="EE520" s="46"/>
      <c r="EF520" s="46"/>
      <c r="EG520" s="46"/>
      <c r="EH520" s="46"/>
      <c r="EI520" s="46"/>
      <c r="EJ520" s="46"/>
      <c r="EK520" s="46"/>
      <c r="EL520" s="46"/>
      <c r="EM520" s="46"/>
      <c r="EN520" s="46"/>
      <c r="EO520" s="46"/>
      <c r="EP520" s="46"/>
      <c r="EQ520" s="46"/>
      <c r="ER520" s="46"/>
      <c r="ES520" s="46"/>
      <c r="ET520" s="46"/>
      <c r="EU520" s="46"/>
      <c r="EV520" s="46"/>
      <c r="EW520" s="46"/>
      <c r="EX520" s="46"/>
      <c r="EY520" s="46"/>
      <c r="EZ520" s="46"/>
      <c r="FA520" s="46"/>
      <c r="FB520" s="46"/>
      <c r="FC520" s="46"/>
      <c r="FD520" s="46"/>
      <c r="FE520" s="46"/>
      <c r="FF520" s="46"/>
      <c r="FG520" s="46"/>
      <c r="FH520" s="46"/>
      <c r="FI520" s="46"/>
      <c r="FJ520" s="46"/>
      <c r="FK520" s="46"/>
      <c r="FL520" s="46"/>
      <c r="FM520" s="46"/>
    </row>
    <row r="521" spans="3:206" ht="74.5" hidden="1" thickBot="1" x14ac:dyDescent="0.5">
      <c r="G521" s="107" t="s">
        <v>327</v>
      </c>
      <c r="H521" s="107" t="s">
        <v>328</v>
      </c>
      <c r="I521" s="307" t="s">
        <v>329</v>
      </c>
      <c r="J521" s="308"/>
      <c r="K521" s="308"/>
      <c r="L521" s="308"/>
      <c r="M521" s="308"/>
      <c r="P521" s="107" t="s">
        <v>327</v>
      </c>
      <c r="Q521" s="107" t="s">
        <v>328</v>
      </c>
      <c r="R521" s="307" t="s">
        <v>330</v>
      </c>
      <c r="S521" s="308"/>
      <c r="T521" s="308"/>
      <c r="U521" s="308"/>
      <c r="V521" s="308"/>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G521" s="46"/>
      <c r="DH521" s="46"/>
      <c r="DI521" s="46"/>
      <c r="DJ521" s="46"/>
      <c r="DK521" s="46"/>
      <c r="DL521" s="46"/>
      <c r="DM521" s="46"/>
      <c r="DN521" s="46"/>
      <c r="DO521" s="46"/>
      <c r="DP521" s="46"/>
      <c r="DQ521" s="46"/>
      <c r="DR521" s="46"/>
      <c r="DS521" s="46"/>
      <c r="DT521" s="46"/>
      <c r="DU521" s="46"/>
      <c r="DV521" s="46"/>
      <c r="DW521" s="46"/>
      <c r="DX521" s="46"/>
      <c r="DY521" s="46"/>
      <c r="DZ521" s="46"/>
      <c r="EA521" s="46"/>
      <c r="EB521" s="46"/>
      <c r="EC521" s="46"/>
      <c r="ED521" s="46"/>
      <c r="EE521" s="46"/>
      <c r="EF521" s="46"/>
      <c r="EG521" s="46"/>
      <c r="EH521" s="46"/>
      <c r="EI521" s="46"/>
      <c r="EJ521" s="46"/>
      <c r="EK521" s="46"/>
      <c r="EL521" s="46"/>
      <c r="EM521" s="46"/>
      <c r="EN521" s="46"/>
      <c r="EO521" s="46"/>
      <c r="EP521" s="46"/>
      <c r="EQ521" s="46"/>
      <c r="ER521" s="46"/>
      <c r="ES521" s="46"/>
      <c r="ET521" s="46"/>
      <c r="EU521" s="46"/>
      <c r="EV521" s="46"/>
      <c r="EW521" s="46"/>
      <c r="EX521" s="46"/>
      <c r="EY521" s="46"/>
      <c r="EZ521" s="46"/>
      <c r="FA521" s="46"/>
      <c r="FB521" s="46"/>
      <c r="FC521" s="46"/>
      <c r="FD521" s="46"/>
      <c r="FE521" s="46"/>
      <c r="FF521" s="46"/>
      <c r="FG521" s="46"/>
      <c r="FH521" s="46"/>
      <c r="FI521" s="46"/>
      <c r="FJ521" s="46"/>
      <c r="FK521" s="46"/>
      <c r="FL521" s="46"/>
      <c r="FM521" s="46"/>
    </row>
    <row r="522" spans="3:206" ht="130.5" hidden="1" customHeight="1" thickBot="1" x14ac:dyDescent="0.5">
      <c r="G522" s="108" t="s">
        <v>331</v>
      </c>
      <c r="H522" s="16">
        <f>BV516</f>
        <v>0</v>
      </c>
      <c r="I522" s="305" t="s">
        <v>336</v>
      </c>
      <c r="J522" s="305"/>
      <c r="K522" s="305"/>
      <c r="L522" s="305"/>
      <c r="M522" s="305"/>
      <c r="P522" s="108" t="s">
        <v>331</v>
      </c>
      <c r="Q522" s="16">
        <f>DR516</f>
        <v>0</v>
      </c>
      <c r="R522" s="306"/>
      <c r="S522" s="306"/>
      <c r="T522" s="306"/>
      <c r="U522" s="306"/>
      <c r="V522" s="30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c r="DL522" s="46"/>
      <c r="DM522" s="46"/>
      <c r="DN522" s="46"/>
      <c r="DO522" s="46"/>
      <c r="DP522" s="46"/>
      <c r="DQ522" s="46"/>
      <c r="DR522" s="46"/>
      <c r="DS522" s="46"/>
      <c r="DT522" s="46"/>
      <c r="DU522" s="46"/>
      <c r="DV522" s="46"/>
      <c r="DW522" s="46"/>
      <c r="DX522" s="46"/>
      <c r="DY522" s="46"/>
      <c r="DZ522" s="46"/>
      <c r="EA522" s="46"/>
      <c r="EB522" s="46"/>
      <c r="EC522" s="46"/>
      <c r="ED522" s="46"/>
      <c r="EE522" s="46"/>
      <c r="EF522" s="46"/>
      <c r="EG522" s="46"/>
      <c r="EH522" s="46"/>
      <c r="EI522" s="46"/>
      <c r="EJ522" s="46"/>
      <c r="EK522" s="46"/>
      <c r="EL522" s="46"/>
      <c r="EM522" s="46"/>
      <c r="EN522" s="46"/>
      <c r="EO522" s="46"/>
      <c r="EP522" s="46"/>
      <c r="EQ522" s="46"/>
      <c r="ER522" s="46"/>
      <c r="ES522" s="46"/>
      <c r="ET522" s="46"/>
      <c r="EU522" s="46"/>
      <c r="EV522" s="46"/>
      <c r="EW522" s="46"/>
      <c r="EX522" s="46"/>
      <c r="EY522" s="46"/>
      <c r="EZ522" s="46"/>
      <c r="FA522" s="46"/>
      <c r="FB522" s="46"/>
      <c r="FC522" s="46"/>
      <c r="FD522" s="46"/>
      <c r="FE522" s="46"/>
      <c r="FF522" s="46"/>
      <c r="FG522" s="46"/>
      <c r="FH522" s="46"/>
      <c r="FI522" s="46"/>
      <c r="FJ522" s="46"/>
      <c r="FK522" s="46"/>
      <c r="FL522" s="46"/>
      <c r="FM522" s="46"/>
    </row>
    <row r="523" spans="3:206" ht="130.5" hidden="1" customHeight="1" thickBot="1" x14ac:dyDescent="0.5">
      <c r="G523" s="108" t="s">
        <v>332</v>
      </c>
      <c r="H523" s="16">
        <f>BW516</f>
        <v>0</v>
      </c>
      <c r="I523" s="305" t="s">
        <v>336</v>
      </c>
      <c r="J523" s="305"/>
      <c r="K523" s="305"/>
      <c r="L523" s="305"/>
      <c r="M523" s="305"/>
      <c r="P523" s="108" t="s">
        <v>332</v>
      </c>
      <c r="Q523" s="16">
        <f>DS516</f>
        <v>0</v>
      </c>
      <c r="R523" s="306"/>
      <c r="S523" s="306"/>
      <c r="T523" s="306"/>
      <c r="U523" s="306"/>
      <c r="V523" s="30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G523" s="46"/>
      <c r="DH523" s="46"/>
      <c r="DI523" s="46"/>
      <c r="DJ523" s="46"/>
      <c r="DK523" s="46"/>
      <c r="DL523" s="46"/>
      <c r="DM523" s="46"/>
      <c r="DN523" s="46"/>
      <c r="DO523" s="46"/>
      <c r="DP523" s="46"/>
      <c r="DQ523" s="46"/>
      <c r="DR523" s="46"/>
      <c r="DS523" s="46"/>
      <c r="DT523" s="46"/>
      <c r="DU523" s="46"/>
      <c r="DV523" s="46"/>
      <c r="DW523" s="46"/>
      <c r="DX523" s="46"/>
      <c r="DY523" s="46"/>
      <c r="DZ523" s="46"/>
      <c r="EA523" s="46"/>
      <c r="EB523" s="46"/>
      <c r="EC523" s="46"/>
      <c r="ED523" s="46"/>
      <c r="EE523" s="46"/>
      <c r="EF523" s="46"/>
      <c r="EG523" s="46"/>
      <c r="EH523" s="46"/>
      <c r="EI523" s="46"/>
      <c r="EJ523" s="46"/>
      <c r="EK523" s="46"/>
      <c r="EL523" s="46"/>
      <c r="EM523" s="46"/>
      <c r="EN523" s="46"/>
      <c r="EO523" s="46"/>
      <c r="EP523" s="46"/>
      <c r="EQ523" s="46"/>
      <c r="ER523" s="46"/>
      <c r="ES523" s="46"/>
      <c r="ET523" s="46"/>
      <c r="EU523" s="46"/>
      <c r="EV523" s="46"/>
      <c r="EW523" s="46"/>
      <c r="EX523" s="46"/>
      <c r="EY523" s="46"/>
      <c r="EZ523" s="46"/>
      <c r="FA523" s="46"/>
      <c r="FB523" s="46"/>
      <c r="FC523" s="46"/>
      <c r="FD523" s="46"/>
      <c r="FE523" s="46"/>
      <c r="FF523" s="46"/>
      <c r="FG523" s="46"/>
      <c r="FH523" s="46"/>
      <c r="FI523" s="46"/>
      <c r="FJ523" s="46"/>
      <c r="FK523" s="46"/>
      <c r="FL523" s="46"/>
      <c r="FM523" s="46"/>
    </row>
    <row r="524" spans="3:206" ht="130.5" hidden="1" customHeight="1" thickBot="1" x14ac:dyDescent="0.5">
      <c r="G524" s="108" t="s">
        <v>333</v>
      </c>
      <c r="H524" s="16">
        <f>BX516</f>
        <v>0</v>
      </c>
      <c r="I524" s="305" t="s">
        <v>336</v>
      </c>
      <c r="J524" s="305"/>
      <c r="K524" s="305"/>
      <c r="L524" s="305"/>
      <c r="M524" s="305"/>
      <c r="P524" s="108" t="s">
        <v>333</v>
      </c>
      <c r="Q524" s="16">
        <f>DT516</f>
        <v>0</v>
      </c>
      <c r="R524" s="306"/>
      <c r="S524" s="306"/>
      <c r="T524" s="306"/>
      <c r="U524" s="306"/>
      <c r="V524" s="30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G524" s="46"/>
      <c r="DH524" s="46"/>
      <c r="DI524" s="46"/>
      <c r="DJ524" s="46"/>
      <c r="DK524" s="46"/>
      <c r="DL524" s="46"/>
      <c r="DM524" s="46"/>
      <c r="DN524" s="46"/>
      <c r="DO524" s="46"/>
      <c r="DP524" s="46"/>
      <c r="DQ524" s="46"/>
      <c r="DR524" s="46"/>
      <c r="DS524" s="46"/>
      <c r="DT524" s="46"/>
      <c r="DU524" s="46"/>
      <c r="DV524" s="46"/>
      <c r="DW524" s="46"/>
      <c r="DX524" s="46"/>
      <c r="DY524" s="46"/>
      <c r="DZ524" s="46"/>
      <c r="EA524" s="46"/>
      <c r="EB524" s="46"/>
      <c r="EC524" s="46"/>
      <c r="ED524" s="46"/>
      <c r="EE524" s="46"/>
      <c r="EF524" s="46"/>
      <c r="EG524" s="46"/>
      <c r="EH524" s="46"/>
      <c r="EI524" s="46"/>
      <c r="EJ524" s="46"/>
      <c r="EK524" s="46"/>
      <c r="EL524" s="46"/>
      <c r="EM524" s="46"/>
      <c r="EN524" s="46"/>
      <c r="EO524" s="46"/>
      <c r="EP524" s="46"/>
      <c r="EQ524" s="46"/>
      <c r="ER524" s="46"/>
      <c r="ES524" s="46"/>
      <c r="ET524" s="46"/>
      <c r="EU524" s="46"/>
      <c r="EV524" s="46"/>
      <c r="EW524" s="46"/>
      <c r="EX524" s="46"/>
      <c r="EY524" s="46"/>
      <c r="EZ524" s="46"/>
      <c r="FA524" s="46"/>
      <c r="FB524" s="46"/>
      <c r="FC524" s="46"/>
      <c r="FD524" s="46"/>
      <c r="FE524" s="46"/>
      <c r="FF524" s="46"/>
      <c r="FG524" s="46"/>
      <c r="FH524" s="46"/>
      <c r="FI524" s="46"/>
      <c r="FJ524" s="46"/>
      <c r="FK524" s="46"/>
      <c r="FL524" s="46"/>
      <c r="FM524" s="46"/>
    </row>
    <row r="525" spans="3:206" ht="130.5" hidden="1" customHeight="1" thickBot="1" x14ac:dyDescent="0.5">
      <c r="G525" s="108" t="s">
        <v>334</v>
      </c>
      <c r="H525" s="16">
        <f>BY516</f>
        <v>0</v>
      </c>
      <c r="I525" s="305" t="s">
        <v>336</v>
      </c>
      <c r="J525" s="305"/>
      <c r="K525" s="305"/>
      <c r="L525" s="305"/>
      <c r="M525" s="305"/>
      <c r="P525" s="108" t="s">
        <v>334</v>
      </c>
      <c r="Q525" s="16">
        <f>DU516</f>
        <v>0</v>
      </c>
      <c r="R525" s="306"/>
      <c r="S525" s="306"/>
      <c r="T525" s="306"/>
      <c r="U525" s="306"/>
      <c r="V525" s="30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G525" s="46"/>
      <c r="DH525" s="46"/>
      <c r="DI525" s="46"/>
      <c r="DJ525" s="46"/>
      <c r="DK525" s="46"/>
      <c r="DL525" s="46"/>
      <c r="DM525" s="46"/>
      <c r="DN525" s="46"/>
      <c r="DO525" s="46"/>
      <c r="DP525" s="46"/>
      <c r="DQ525" s="46"/>
      <c r="DR525" s="46"/>
      <c r="DS525" s="46"/>
      <c r="DT525" s="46"/>
      <c r="DU525" s="46"/>
      <c r="DV525" s="46"/>
      <c r="DW525" s="46"/>
      <c r="DX525" s="46"/>
      <c r="DY525" s="46"/>
      <c r="DZ525" s="46"/>
      <c r="EA525" s="46"/>
      <c r="EB525" s="46"/>
      <c r="EC525" s="46"/>
      <c r="ED525" s="46"/>
      <c r="EE525" s="46"/>
      <c r="EF525" s="46"/>
      <c r="EG525" s="46"/>
      <c r="EH525" s="46"/>
      <c r="EI525" s="46"/>
      <c r="EJ525" s="46"/>
      <c r="EK525" s="46"/>
      <c r="EL525" s="46"/>
      <c r="EM525" s="46"/>
      <c r="EN525" s="46"/>
      <c r="EO525" s="46"/>
      <c r="EP525" s="46"/>
      <c r="EQ525" s="46"/>
      <c r="ER525" s="46"/>
      <c r="ES525" s="46"/>
      <c r="ET525" s="46"/>
      <c r="EU525" s="46"/>
      <c r="EV525" s="46"/>
      <c r="EW525" s="46"/>
      <c r="EX525" s="46"/>
      <c r="EY525" s="46"/>
      <c r="EZ525" s="46"/>
      <c r="FA525" s="46"/>
      <c r="FB525" s="46"/>
      <c r="FC525" s="46"/>
      <c r="FD525" s="46"/>
      <c r="FE525" s="46"/>
      <c r="FF525" s="46"/>
      <c r="FG525" s="46"/>
      <c r="FH525" s="46"/>
      <c r="FI525" s="46"/>
      <c r="FJ525" s="46"/>
      <c r="FK525" s="46"/>
      <c r="FL525" s="46"/>
      <c r="FM525" s="46"/>
    </row>
    <row r="526" spans="3:206" ht="130.5" hidden="1" customHeight="1" thickBot="1" x14ac:dyDescent="0.5">
      <c r="G526" s="108" t="s">
        <v>335</v>
      </c>
      <c r="H526" s="16">
        <f>BZ516</f>
        <v>0</v>
      </c>
      <c r="I526" s="305" t="s">
        <v>336</v>
      </c>
      <c r="J526" s="305"/>
      <c r="K526" s="305"/>
      <c r="L526" s="305"/>
      <c r="M526" s="305"/>
      <c r="P526" s="108" t="s">
        <v>335</v>
      </c>
      <c r="Q526" s="16">
        <f>DV516</f>
        <v>0</v>
      </c>
      <c r="R526" s="306"/>
      <c r="S526" s="306"/>
      <c r="T526" s="306"/>
      <c r="U526" s="306"/>
      <c r="V526" s="30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6"/>
      <c r="EU526" s="46"/>
      <c r="EV526" s="46"/>
      <c r="EW526" s="46"/>
      <c r="EX526" s="46"/>
      <c r="EY526" s="46"/>
      <c r="EZ526" s="46"/>
      <c r="FA526" s="46"/>
      <c r="FB526" s="46"/>
      <c r="FC526" s="46"/>
      <c r="FD526" s="46"/>
      <c r="FE526" s="46"/>
      <c r="FF526" s="46"/>
      <c r="FG526" s="46"/>
      <c r="FH526" s="46"/>
      <c r="FI526" s="46"/>
      <c r="FJ526" s="46"/>
      <c r="FK526" s="46"/>
      <c r="FL526" s="46"/>
      <c r="FM526" s="46"/>
    </row>
    <row r="527" spans="3:206" ht="18.5" hidden="1" x14ac:dyDescent="0.45">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c r="DP527" s="46"/>
      <c r="DQ527" s="46"/>
      <c r="DR527" s="46"/>
      <c r="DS527" s="46"/>
      <c r="DT527" s="46"/>
      <c r="DU527" s="46"/>
      <c r="DV527" s="46"/>
      <c r="DW527" s="46"/>
      <c r="DX527" s="46"/>
      <c r="DY527" s="46"/>
      <c r="DZ527" s="46"/>
      <c r="EA527" s="46"/>
      <c r="EB527" s="46"/>
      <c r="EC527" s="46"/>
      <c r="ED527" s="46"/>
      <c r="EE527" s="46"/>
      <c r="EF527" s="46"/>
      <c r="EG527" s="46"/>
      <c r="EH527" s="46"/>
      <c r="EI527" s="46"/>
      <c r="EJ527" s="46"/>
      <c r="EK527" s="46"/>
      <c r="EL527" s="46"/>
      <c r="EM527" s="46"/>
      <c r="EN527" s="46"/>
      <c r="EO527" s="46"/>
      <c r="EP527" s="46"/>
      <c r="EQ527" s="46"/>
      <c r="ER527" s="46"/>
      <c r="ES527" s="46"/>
      <c r="ET527" s="46"/>
      <c r="EU527" s="46"/>
      <c r="EV527" s="46"/>
      <c r="EW527" s="46"/>
      <c r="EX527" s="46"/>
      <c r="EY527" s="46"/>
      <c r="EZ527" s="46"/>
      <c r="FA527" s="46"/>
      <c r="FB527" s="46"/>
      <c r="FC527" s="46"/>
      <c r="FD527" s="46"/>
      <c r="FE527" s="46"/>
      <c r="FF527" s="46"/>
      <c r="FG527" s="46"/>
      <c r="FH527" s="46"/>
      <c r="FI527" s="46"/>
      <c r="FJ527" s="46"/>
      <c r="FK527" s="46"/>
      <c r="FL527" s="46"/>
      <c r="FM527" s="46"/>
    </row>
    <row r="528" spans="3:206" ht="18.5" hidden="1" x14ac:dyDescent="0.45">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c r="DL528" s="46"/>
      <c r="DM528" s="46"/>
      <c r="DN528" s="46"/>
      <c r="DO528" s="46"/>
      <c r="DP528" s="46"/>
      <c r="DQ528" s="46"/>
      <c r="DR528" s="46"/>
      <c r="DS528" s="46"/>
      <c r="DT528" s="46"/>
      <c r="DU528" s="46"/>
      <c r="DV528" s="46"/>
      <c r="DW528" s="46"/>
      <c r="DX528" s="46"/>
      <c r="DY528" s="46"/>
      <c r="DZ528" s="46"/>
      <c r="EA528" s="46"/>
      <c r="EB528" s="46"/>
      <c r="EC528" s="46"/>
      <c r="ED528" s="46"/>
      <c r="EE528" s="46"/>
      <c r="EF528" s="46"/>
      <c r="EG528" s="46"/>
      <c r="EH528" s="46"/>
      <c r="EI528" s="46"/>
      <c r="EJ528" s="46"/>
      <c r="EK528" s="46"/>
      <c r="EL528" s="46"/>
      <c r="EM528" s="46"/>
      <c r="EN528" s="46"/>
      <c r="EO528" s="46"/>
      <c r="EP528" s="46"/>
      <c r="EQ528" s="46"/>
      <c r="ER528" s="46"/>
      <c r="ES528" s="46"/>
      <c r="ET528" s="46"/>
      <c r="EU528" s="46"/>
      <c r="EV528" s="46"/>
      <c r="EW528" s="46"/>
      <c r="EX528" s="46"/>
      <c r="EY528" s="46"/>
      <c r="EZ528" s="46"/>
      <c r="FA528" s="46"/>
      <c r="FB528" s="46"/>
      <c r="FC528" s="46"/>
      <c r="FD528" s="46"/>
      <c r="FE528" s="46"/>
      <c r="FF528" s="46"/>
      <c r="FG528" s="46"/>
      <c r="FH528" s="46"/>
      <c r="FI528" s="46"/>
      <c r="FJ528" s="46"/>
      <c r="FK528" s="46"/>
      <c r="FL528" s="46"/>
      <c r="FM528" s="46"/>
    </row>
    <row r="529" spans="3:206" ht="21.75" hidden="1" customHeight="1" thickBot="1" x14ac:dyDescent="0.5">
      <c r="C529" s="35" t="s">
        <v>375</v>
      </c>
      <c r="D529" s="322" t="s">
        <v>360</v>
      </c>
      <c r="E529" s="322"/>
      <c r="F529" s="322"/>
      <c r="G529" s="322"/>
      <c r="H529" s="322"/>
      <c r="I529" s="364"/>
      <c r="J529" s="365"/>
      <c r="K529" s="322" t="s">
        <v>376</v>
      </c>
      <c r="L529" s="322"/>
      <c r="M529" s="51"/>
      <c r="N529" s="401" t="s">
        <v>86</v>
      </c>
      <c r="P529" s="35" t="s">
        <v>375</v>
      </c>
      <c r="W529" s="401" t="s">
        <v>86</v>
      </c>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G529" s="46"/>
      <c r="DH529" s="46"/>
      <c r="DI529" s="46"/>
      <c r="DJ529" s="46"/>
      <c r="DK529" s="46"/>
      <c r="DL529" s="46"/>
      <c r="DM529" s="46"/>
      <c r="DN529" s="46"/>
      <c r="DO529" s="46"/>
      <c r="DP529" s="46"/>
      <c r="DQ529" s="46"/>
      <c r="DR529" s="46"/>
      <c r="DS529" s="46"/>
      <c r="DT529" s="46"/>
      <c r="DU529" s="46"/>
      <c r="DV529" s="46"/>
      <c r="DW529" s="46"/>
      <c r="DX529" s="46"/>
      <c r="DY529" s="46"/>
      <c r="DZ529" s="46"/>
      <c r="EA529" s="46"/>
      <c r="EB529" s="46"/>
      <c r="EC529" s="46"/>
      <c r="ED529" s="46"/>
      <c r="EE529" s="46"/>
      <c r="EF529" s="46"/>
      <c r="EG529" s="46"/>
      <c r="EH529" s="46"/>
      <c r="EI529" s="46"/>
      <c r="EJ529" s="46"/>
      <c r="EK529" s="46"/>
      <c r="EL529" s="46"/>
      <c r="EM529" s="46"/>
      <c r="EN529" s="46"/>
      <c r="EO529" s="46"/>
      <c r="EP529" s="46"/>
      <c r="EQ529" s="46"/>
      <c r="ER529" s="46"/>
      <c r="ES529" s="46"/>
      <c r="ET529" s="46"/>
      <c r="EU529" s="46"/>
      <c r="EV529" s="46"/>
      <c r="EW529" s="46"/>
      <c r="EX529" s="46"/>
      <c r="EY529" s="46"/>
      <c r="EZ529" s="46"/>
      <c r="FA529" s="46"/>
      <c r="FB529" s="46"/>
      <c r="FC529" s="46"/>
      <c r="FD529" s="46"/>
      <c r="FE529" s="46"/>
      <c r="FF529" s="46"/>
      <c r="FG529" s="46"/>
      <c r="FH529" s="46"/>
      <c r="FI529" s="46"/>
      <c r="FJ529" s="46"/>
      <c r="FK529" s="46"/>
      <c r="FL529" s="46"/>
      <c r="FM529" s="46"/>
    </row>
    <row r="530" spans="3:206" ht="19" hidden="1" thickBot="1" x14ac:dyDescent="0.5">
      <c r="C530" s="42" t="s">
        <v>361</v>
      </c>
      <c r="E530" s="51" t="s">
        <v>4</v>
      </c>
      <c r="F530" s="359" t="s">
        <v>362</v>
      </c>
      <c r="G530" s="360"/>
      <c r="H530" s="361"/>
      <c r="I530" s="56"/>
      <c r="J530" s="363" t="s">
        <v>363</v>
      </c>
      <c r="K530" s="363"/>
      <c r="L530" s="362"/>
      <c r="M530" s="362"/>
      <c r="N530" s="401"/>
      <c r="P530" s="40" t="s">
        <v>267</v>
      </c>
      <c r="R530" s="322" t="s">
        <v>266</v>
      </c>
      <c r="S530" s="322"/>
      <c r="T530" s="322"/>
      <c r="U530" s="323"/>
      <c r="V530" s="69"/>
      <c r="W530" s="401"/>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c r="CS530" s="46"/>
      <c r="CT530" s="46"/>
      <c r="CU530" s="46"/>
      <c r="CV530" s="46"/>
      <c r="CW530" s="46"/>
      <c r="CX530" s="46"/>
      <c r="CY530" s="46"/>
      <c r="CZ530" s="46"/>
      <c r="DA530" s="46"/>
      <c r="DB530" s="46"/>
      <c r="DC530" s="46"/>
      <c r="DD530" s="46"/>
      <c r="DE530" s="46"/>
      <c r="DF530" s="46"/>
      <c r="DG530" s="46"/>
      <c r="DH530" s="46"/>
      <c r="DI530" s="46"/>
      <c r="DJ530" s="46"/>
      <c r="DK530" s="46"/>
      <c r="DL530" s="46"/>
      <c r="DM530" s="46"/>
      <c r="DN530" s="46"/>
      <c r="DO530" s="46"/>
      <c r="DP530" s="46"/>
      <c r="DQ530" s="46"/>
      <c r="DR530" s="46"/>
      <c r="DS530" s="46"/>
      <c r="DT530" s="46"/>
      <c r="DU530" s="46"/>
      <c r="DV530" s="46"/>
      <c r="DW530" s="46"/>
      <c r="DX530" s="46"/>
      <c r="DY530" s="46"/>
      <c r="DZ530" s="46"/>
      <c r="EA530" s="46"/>
      <c r="EB530" s="46"/>
      <c r="EC530" s="46"/>
      <c r="ED530" s="46"/>
      <c r="EE530" s="46"/>
      <c r="EF530" s="46"/>
      <c r="EG530" s="46"/>
      <c r="EH530" s="46"/>
      <c r="EI530" s="46"/>
      <c r="EJ530" s="46"/>
      <c r="EK530" s="46"/>
      <c r="EL530" s="46"/>
      <c r="EM530" s="46"/>
      <c r="EN530" s="46"/>
      <c r="EO530" s="46"/>
      <c r="EP530" s="46"/>
      <c r="EQ530" s="46"/>
      <c r="ER530" s="46"/>
      <c r="ES530" s="46"/>
      <c r="ET530" s="46"/>
      <c r="EU530" s="46"/>
      <c r="EV530" s="46"/>
      <c r="EW530" s="46"/>
      <c r="EX530" s="46"/>
      <c r="EY530" s="46"/>
      <c r="EZ530" s="46"/>
      <c r="FA530" s="46"/>
      <c r="FB530" s="46"/>
      <c r="FC530" s="46"/>
      <c r="FD530" s="46"/>
      <c r="FE530" s="46"/>
      <c r="FF530" s="46"/>
      <c r="FG530" s="46"/>
      <c r="FH530" s="46"/>
      <c r="FI530" s="46"/>
      <c r="FJ530" s="46"/>
      <c r="FK530" s="46"/>
      <c r="FL530" s="46"/>
      <c r="FM530" s="46"/>
    </row>
    <row r="531" spans="3:206" ht="21.75" hidden="1" customHeight="1" thickBot="1" x14ac:dyDescent="0.5">
      <c r="C531" s="33" t="s">
        <v>364</v>
      </c>
      <c r="E531" s="23"/>
      <c r="G531" s="17"/>
      <c r="I531" s="30"/>
      <c r="J531" s="352" t="s">
        <v>270</v>
      </c>
      <c r="K531" s="316"/>
      <c r="L531" s="320" t="s">
        <v>4</v>
      </c>
      <c r="M531" s="321"/>
      <c r="N531" s="401"/>
      <c r="P531" s="315" t="s">
        <v>269</v>
      </c>
      <c r="Q531" s="316"/>
      <c r="R531" s="34"/>
      <c r="S531" s="317" t="s">
        <v>270</v>
      </c>
      <c r="T531" s="316"/>
      <c r="U531" s="318" t="s">
        <v>4</v>
      </c>
      <c r="V531" s="319"/>
      <c r="W531" s="401"/>
      <c r="X531" s="56"/>
      <c r="Y531" s="46"/>
      <c r="Z531" s="180" t="s">
        <v>271</v>
      </c>
      <c r="AA531" s="180" t="s">
        <v>272</v>
      </c>
      <c r="AB531" s="180" t="s">
        <v>273</v>
      </c>
      <c r="AC531" s="180" t="s">
        <v>274</v>
      </c>
      <c r="AD531" s="180" t="s">
        <v>275</v>
      </c>
      <c r="AE531" s="182" t="s">
        <v>276</v>
      </c>
      <c r="AF531" s="182" t="s">
        <v>277</v>
      </c>
      <c r="AG531" s="182" t="s">
        <v>278</v>
      </c>
      <c r="AH531" s="182" t="s">
        <v>279</v>
      </c>
      <c r="AI531" s="182" t="s">
        <v>280</v>
      </c>
      <c r="AJ531" s="182" t="s">
        <v>281</v>
      </c>
      <c r="AK531" s="182" t="s">
        <v>282</v>
      </c>
      <c r="AL531" s="182" t="s">
        <v>283</v>
      </c>
      <c r="AM531" s="182" t="s">
        <v>284</v>
      </c>
      <c r="AN531" s="182" t="s">
        <v>285</v>
      </c>
      <c r="AO531" s="182" t="s">
        <v>286</v>
      </c>
      <c r="AP531" s="183" t="s">
        <v>287</v>
      </c>
      <c r="AQ531" s="183" t="s">
        <v>288</v>
      </c>
      <c r="AR531" s="183" t="s">
        <v>289</v>
      </c>
      <c r="AS531" s="183" t="s">
        <v>290</v>
      </c>
      <c r="AT531" s="183" t="s">
        <v>291</v>
      </c>
      <c r="AU531" s="183" t="s">
        <v>292</v>
      </c>
      <c r="AV531" s="183" t="s">
        <v>293</v>
      </c>
      <c r="AW531" s="183" t="s">
        <v>294</v>
      </c>
      <c r="AX531" s="183" t="s">
        <v>295</v>
      </c>
      <c r="AY531" s="183" t="s">
        <v>296</v>
      </c>
      <c r="AZ531" s="183" t="s">
        <v>297</v>
      </c>
      <c r="BA531" s="183" t="s">
        <v>298</v>
      </c>
      <c r="BB531" s="183" t="s">
        <v>299</v>
      </c>
      <c r="BC531" s="183" t="s">
        <v>300</v>
      </c>
      <c r="BD531" s="183" t="s">
        <v>301</v>
      </c>
      <c r="BE531" s="183" t="s">
        <v>302</v>
      </c>
      <c r="BF531" s="183" t="s">
        <v>303</v>
      </c>
      <c r="BG531" s="183" t="s">
        <v>304</v>
      </c>
      <c r="BH531" s="183" t="s">
        <v>305</v>
      </c>
      <c r="BI531" s="183" t="s">
        <v>306</v>
      </c>
      <c r="BJ531" s="183" t="s">
        <v>307</v>
      </c>
      <c r="BK531" s="184" t="s">
        <v>308</v>
      </c>
      <c r="BL531" s="184" t="s">
        <v>309</v>
      </c>
      <c r="BM531" s="184" t="s">
        <v>310</v>
      </c>
      <c r="BN531" s="184" t="s">
        <v>311</v>
      </c>
      <c r="BO531" s="184" t="s">
        <v>312</v>
      </c>
      <c r="BP531" s="184" t="s">
        <v>313</v>
      </c>
      <c r="BQ531" s="184" t="s">
        <v>314</v>
      </c>
      <c r="BR531" s="184" t="s">
        <v>315</v>
      </c>
      <c r="BS531" s="184" t="s">
        <v>316</v>
      </c>
      <c r="BT531" s="184" t="s">
        <v>317</v>
      </c>
      <c r="BU531" s="184" t="s">
        <v>318</v>
      </c>
      <c r="BV531" s="180" t="s">
        <v>271</v>
      </c>
      <c r="BW531" s="180" t="s">
        <v>272</v>
      </c>
      <c r="BX531" s="180" t="s">
        <v>273</v>
      </c>
      <c r="BY531" s="180" t="s">
        <v>274</v>
      </c>
      <c r="BZ531" s="180" t="s">
        <v>275</v>
      </c>
      <c r="CA531" s="182" t="s">
        <v>276</v>
      </c>
      <c r="CB531" s="182" t="s">
        <v>277</v>
      </c>
      <c r="CC531" s="182" t="s">
        <v>278</v>
      </c>
      <c r="CD531" s="182" t="s">
        <v>279</v>
      </c>
      <c r="CE531" s="182" t="s">
        <v>280</v>
      </c>
      <c r="CF531" s="182" t="s">
        <v>281</v>
      </c>
      <c r="CG531" s="182" t="s">
        <v>282</v>
      </c>
      <c r="CH531" s="182" t="s">
        <v>283</v>
      </c>
      <c r="CI531" s="182" t="s">
        <v>284</v>
      </c>
      <c r="CJ531" s="182" t="s">
        <v>285</v>
      </c>
      <c r="CK531" s="182" t="s">
        <v>286</v>
      </c>
      <c r="CL531" s="183" t="s">
        <v>287</v>
      </c>
      <c r="CM531" s="183" t="s">
        <v>288</v>
      </c>
      <c r="CN531" s="183" t="s">
        <v>289</v>
      </c>
      <c r="CO531" s="183" t="s">
        <v>290</v>
      </c>
      <c r="CP531" s="183" t="s">
        <v>291</v>
      </c>
      <c r="CQ531" s="183" t="s">
        <v>292</v>
      </c>
      <c r="CR531" s="183" t="s">
        <v>293</v>
      </c>
      <c r="CS531" s="183" t="s">
        <v>294</v>
      </c>
      <c r="CT531" s="183" t="s">
        <v>295</v>
      </c>
      <c r="CU531" s="183" t="s">
        <v>296</v>
      </c>
      <c r="CV531" s="183" t="s">
        <v>297</v>
      </c>
      <c r="CW531" s="183" t="s">
        <v>298</v>
      </c>
      <c r="CX531" s="183" t="s">
        <v>299</v>
      </c>
      <c r="CY531" s="183" t="s">
        <v>300</v>
      </c>
      <c r="CZ531" s="183" t="s">
        <v>301</v>
      </c>
      <c r="DA531" s="183" t="s">
        <v>302</v>
      </c>
      <c r="DB531" s="183" t="s">
        <v>303</v>
      </c>
      <c r="DC531" s="183" t="s">
        <v>304</v>
      </c>
      <c r="DD531" s="183" t="s">
        <v>305</v>
      </c>
      <c r="DE531" s="183" t="s">
        <v>306</v>
      </c>
      <c r="DF531" s="183" t="s">
        <v>307</v>
      </c>
      <c r="DG531" s="184" t="s">
        <v>308</v>
      </c>
      <c r="DH531" s="184" t="s">
        <v>309</v>
      </c>
      <c r="DI531" s="184" t="s">
        <v>310</v>
      </c>
      <c r="DJ531" s="184" t="s">
        <v>311</v>
      </c>
      <c r="DK531" s="184" t="s">
        <v>312</v>
      </c>
      <c r="DL531" s="184" t="s">
        <v>313</v>
      </c>
      <c r="DM531" s="184" t="s">
        <v>314</v>
      </c>
      <c r="DN531" s="184" t="s">
        <v>315</v>
      </c>
      <c r="DO531" s="184" t="s">
        <v>316</v>
      </c>
      <c r="DP531" s="184" t="s">
        <v>317</v>
      </c>
      <c r="DQ531" s="184" t="s">
        <v>318</v>
      </c>
      <c r="DR531" s="180" t="s">
        <v>271</v>
      </c>
      <c r="DS531" s="180" t="s">
        <v>272</v>
      </c>
      <c r="DT531" s="180" t="s">
        <v>273</v>
      </c>
      <c r="DU531" s="180" t="s">
        <v>274</v>
      </c>
      <c r="DV531" s="180" t="s">
        <v>275</v>
      </c>
      <c r="DW531" s="182" t="s">
        <v>276</v>
      </c>
      <c r="DX531" s="182" t="s">
        <v>277</v>
      </c>
      <c r="DY531" s="182" t="s">
        <v>278</v>
      </c>
      <c r="DZ531" s="182" t="s">
        <v>279</v>
      </c>
      <c r="EA531" s="182" t="s">
        <v>280</v>
      </c>
      <c r="EB531" s="182" t="s">
        <v>281</v>
      </c>
      <c r="EC531" s="182" t="s">
        <v>282</v>
      </c>
      <c r="ED531" s="182" t="s">
        <v>283</v>
      </c>
      <c r="EE531" s="182" t="s">
        <v>284</v>
      </c>
      <c r="EF531" s="182" t="s">
        <v>285</v>
      </c>
      <c r="EG531" s="182" t="s">
        <v>286</v>
      </c>
      <c r="EH531" s="183" t="s">
        <v>287</v>
      </c>
      <c r="EI531" s="183" t="s">
        <v>288</v>
      </c>
      <c r="EJ531" s="183" t="s">
        <v>289</v>
      </c>
      <c r="EK531" s="183" t="s">
        <v>290</v>
      </c>
      <c r="EL531" s="183" t="s">
        <v>291</v>
      </c>
      <c r="EM531" s="183" t="s">
        <v>292</v>
      </c>
      <c r="EN531" s="183" t="s">
        <v>293</v>
      </c>
      <c r="EO531" s="183" t="s">
        <v>294</v>
      </c>
      <c r="EP531" s="183" t="s">
        <v>295</v>
      </c>
      <c r="EQ531" s="183" t="s">
        <v>296</v>
      </c>
      <c r="ER531" s="183" t="s">
        <v>297</v>
      </c>
      <c r="ES531" s="183" t="s">
        <v>298</v>
      </c>
      <c r="ET531" s="183" t="s">
        <v>299</v>
      </c>
      <c r="EU531" s="183" t="s">
        <v>300</v>
      </c>
      <c r="EV531" s="183" t="s">
        <v>301</v>
      </c>
      <c r="EW531" s="183" t="s">
        <v>302</v>
      </c>
      <c r="EX531" s="183" t="s">
        <v>303</v>
      </c>
      <c r="EY531" s="183" t="s">
        <v>304</v>
      </c>
      <c r="EZ531" s="183" t="s">
        <v>305</v>
      </c>
      <c r="FA531" s="183" t="s">
        <v>306</v>
      </c>
      <c r="FB531" s="183" t="s">
        <v>307</v>
      </c>
      <c r="FC531" s="184" t="s">
        <v>308</v>
      </c>
      <c r="FD531" s="184" t="s">
        <v>309</v>
      </c>
      <c r="FE531" s="184" t="s">
        <v>310</v>
      </c>
      <c r="FF531" s="184" t="s">
        <v>311</v>
      </c>
      <c r="FG531" s="184" t="s">
        <v>312</v>
      </c>
      <c r="FH531" s="184" t="s">
        <v>313</v>
      </c>
      <c r="FI531" s="184" t="s">
        <v>314</v>
      </c>
      <c r="FJ531" s="184" t="s">
        <v>315</v>
      </c>
      <c r="FK531" s="184" t="s">
        <v>316</v>
      </c>
      <c r="FL531" s="184" t="s">
        <v>317</v>
      </c>
      <c r="FM531" s="184" t="s">
        <v>318</v>
      </c>
    </row>
    <row r="532" spans="3:206" ht="21.75" hidden="1" customHeight="1" thickBot="1" x14ac:dyDescent="0.5">
      <c r="C532" s="33" t="s">
        <v>319</v>
      </c>
      <c r="E532" s="23"/>
      <c r="G532" s="17"/>
      <c r="I532" s="30"/>
      <c r="J532" s="315" t="s">
        <v>321</v>
      </c>
      <c r="K532" s="315"/>
      <c r="L532" s="316"/>
      <c r="M532" s="55" t="s">
        <v>4</v>
      </c>
      <c r="N532" s="401"/>
      <c r="P532" s="315" t="s">
        <v>320</v>
      </c>
      <c r="Q532" s="316"/>
      <c r="R532" s="34"/>
      <c r="S532" s="317" t="s">
        <v>321</v>
      </c>
      <c r="T532" s="315"/>
      <c r="U532" s="316"/>
      <c r="V532" s="45" t="s">
        <v>4</v>
      </c>
      <c r="W532" s="401"/>
      <c r="X532" s="57"/>
      <c r="Y532" s="178" t="str">
        <f>C529</f>
        <v xml:space="preserve">Plan of Action 30: </v>
      </c>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F532" s="181"/>
      <c r="BG532" s="181"/>
      <c r="BH532" s="181"/>
      <c r="BI532" s="181"/>
      <c r="BJ532" s="181"/>
      <c r="BK532" s="181"/>
      <c r="BL532" s="181"/>
      <c r="BM532" s="181"/>
      <c r="BN532" s="181"/>
      <c r="BO532" s="181"/>
      <c r="BP532" s="181"/>
      <c r="BQ532" s="181"/>
      <c r="BR532" s="181"/>
      <c r="BS532" s="181"/>
      <c r="BT532" s="181"/>
      <c r="BU532" s="181"/>
      <c r="BV532" s="181"/>
      <c r="BW532" s="181"/>
      <c r="BX532" s="181"/>
      <c r="BY532" s="181"/>
      <c r="BZ532" s="181"/>
      <c r="CA532" s="181"/>
      <c r="CB532" s="181"/>
      <c r="CC532" s="181"/>
      <c r="CD532" s="181"/>
      <c r="CE532" s="181"/>
      <c r="CF532" s="181"/>
      <c r="CG532" s="181"/>
      <c r="CH532" s="181"/>
      <c r="CI532" s="181"/>
      <c r="CJ532" s="181"/>
      <c r="CK532" s="181"/>
      <c r="CL532" s="181"/>
      <c r="CM532" s="181"/>
      <c r="CN532" s="181"/>
      <c r="CO532" s="181"/>
      <c r="CP532" s="181"/>
      <c r="CQ532" s="181"/>
      <c r="CR532" s="181"/>
      <c r="CS532" s="181"/>
      <c r="CT532" s="181"/>
      <c r="CU532" s="181"/>
      <c r="CV532" s="181"/>
      <c r="CW532" s="181"/>
      <c r="CX532" s="181"/>
      <c r="CY532" s="181"/>
      <c r="CZ532" s="181"/>
      <c r="DA532" s="181"/>
      <c r="DB532" s="181"/>
      <c r="DC532" s="181"/>
      <c r="DD532" s="181"/>
      <c r="DE532" s="181"/>
      <c r="DF532" s="181"/>
      <c r="DG532" s="181"/>
      <c r="DH532" s="181"/>
      <c r="DI532" s="181"/>
      <c r="DJ532" s="181"/>
      <c r="DK532" s="181"/>
      <c r="DL532" s="181"/>
      <c r="DM532" s="181"/>
      <c r="DN532" s="181"/>
      <c r="DO532" s="181"/>
      <c r="DP532" s="181"/>
      <c r="DQ532" s="181"/>
      <c r="DR532" s="181"/>
      <c r="DS532" s="181"/>
      <c r="DT532" s="181"/>
      <c r="DU532" s="181"/>
      <c r="DV532" s="181"/>
      <c r="DW532" s="181"/>
      <c r="DX532" s="181"/>
      <c r="DY532" s="181"/>
      <c r="DZ532" s="181"/>
      <c r="EA532" s="181"/>
      <c r="EB532" s="181"/>
      <c r="EC532" s="181"/>
      <c r="ED532" s="181"/>
      <c r="EE532" s="181"/>
      <c r="EF532" s="181"/>
      <c r="EG532" s="181"/>
      <c r="EH532" s="181"/>
      <c r="EI532" s="181"/>
      <c r="EJ532" s="181"/>
      <c r="EK532" s="181"/>
      <c r="EL532" s="181"/>
      <c r="EM532" s="181"/>
      <c r="EN532" s="181"/>
      <c r="EO532" s="181"/>
      <c r="EP532" s="181"/>
      <c r="EQ532" s="181"/>
      <c r="ER532" s="181"/>
      <c r="ES532" s="181"/>
      <c r="ET532" s="181"/>
      <c r="EU532" s="181"/>
      <c r="EV532" s="181"/>
      <c r="EW532" s="181"/>
      <c r="EX532" s="181"/>
      <c r="EY532" s="181"/>
      <c r="EZ532" s="181"/>
      <c r="FA532" s="181"/>
      <c r="FB532" s="181"/>
      <c r="FC532" s="181"/>
      <c r="FD532" s="181"/>
      <c r="FE532" s="181"/>
      <c r="FF532" s="181"/>
      <c r="FG532" s="181"/>
      <c r="FH532" s="181"/>
      <c r="FI532" s="181"/>
      <c r="FJ532" s="181"/>
      <c r="FK532" s="181"/>
      <c r="FL532" s="181"/>
      <c r="FM532" s="181"/>
      <c r="FN532">
        <f>'Coversheet'!$D$13</f>
        <v>0</v>
      </c>
      <c r="FO532">
        <f>'Coversheet'!$D$14</f>
        <v>0</v>
      </c>
      <c r="FP532">
        <f>'Coversheet'!$D$12</f>
        <v>0</v>
      </c>
      <c r="FQ532" t="str">
        <f>'Coversheet'!$D$15</f>
        <v>Select</v>
      </c>
      <c r="FR532" t="str">
        <f>$E$29</f>
        <v>AFRPS Development</v>
      </c>
      <c r="FS532" s="9">
        <f>E531</f>
        <v>0</v>
      </c>
      <c r="FT532" s="9">
        <f>E532</f>
        <v>0</v>
      </c>
      <c r="FU532" s="37">
        <f>C534</f>
        <v>0</v>
      </c>
      <c r="FV532" s="37" t="s">
        <v>322</v>
      </c>
      <c r="FW532" s="37"/>
      <c r="FX532" s="37" t="s">
        <v>322</v>
      </c>
      <c r="FY532" s="37" t="s">
        <v>322</v>
      </c>
      <c r="FZ532" s="37" t="s">
        <v>322</v>
      </c>
      <c r="GA532" s="9">
        <f>I531</f>
        <v>0</v>
      </c>
      <c r="GB532" s="9">
        <f>I532</f>
        <v>0</v>
      </c>
      <c r="GC532" t="str">
        <f>L531</f>
        <v>Select</v>
      </c>
      <c r="GD532" s="43" t="str">
        <f>M532</f>
        <v>Select</v>
      </c>
      <c r="GE532">
        <f>G534</f>
        <v>0</v>
      </c>
      <c r="GF532" t="str">
        <f>I538</f>
        <v>N/A</v>
      </c>
      <c r="GG532" t="str">
        <f>I539</f>
        <v>N/A</v>
      </c>
      <c r="GH532" t="str">
        <f>I540</f>
        <v>N/A</v>
      </c>
      <c r="GI532" t="str">
        <f>I541</f>
        <v>N/A</v>
      </c>
      <c r="GJ532" t="str">
        <f>I542</f>
        <v>N/A</v>
      </c>
      <c r="GK532">
        <f>N534</f>
        <v>0</v>
      </c>
      <c r="GL532" s="9">
        <f>R531</f>
        <v>0</v>
      </c>
      <c r="GM532" s="9">
        <f>R532</f>
        <v>0</v>
      </c>
      <c r="GN532" t="str">
        <f>U531</f>
        <v>Select</v>
      </c>
      <c r="GO532" t="str">
        <f>V532</f>
        <v>Select</v>
      </c>
      <c r="GP532">
        <f>P534</f>
        <v>0</v>
      </c>
      <c r="GQ532">
        <f>R538</f>
        <v>0</v>
      </c>
      <c r="GR532">
        <f>R539</f>
        <v>0</v>
      </c>
      <c r="GS532">
        <f>R540</f>
        <v>0</v>
      </c>
      <c r="GT532">
        <f>R541</f>
        <v>0</v>
      </c>
      <c r="GU532">
        <f>R542</f>
        <v>0</v>
      </c>
      <c r="GV532">
        <f>W534</f>
        <v>0</v>
      </c>
      <c r="GX532">
        <v>30</v>
      </c>
    </row>
    <row r="533" spans="3:206" ht="21" hidden="1" customHeight="1" thickBot="1" x14ac:dyDescent="0.5">
      <c r="C533" s="351" t="s">
        <v>365</v>
      </c>
      <c r="D533" s="351"/>
      <c r="E533" s="351"/>
      <c r="G533" s="28" t="s">
        <v>324</v>
      </c>
      <c r="N533" s="402"/>
      <c r="P533" s="28" t="s">
        <v>325</v>
      </c>
      <c r="Q533" s="28"/>
      <c r="R533" s="28"/>
      <c r="S533" s="28"/>
      <c r="T533" s="28"/>
      <c r="U533" s="28"/>
      <c r="V533" s="28"/>
      <c r="W533" s="402"/>
      <c r="X533" s="58"/>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c r="DK533" s="46"/>
      <c r="DL533" s="46"/>
      <c r="DM533" s="46"/>
      <c r="DN533" s="46"/>
      <c r="DO533" s="46"/>
      <c r="DP533" s="46"/>
      <c r="DQ533" s="46"/>
      <c r="DR533" s="46"/>
      <c r="DS533" s="46"/>
      <c r="DT533" s="46"/>
      <c r="DU533" s="46"/>
      <c r="DV533" s="46"/>
      <c r="DW533" s="46"/>
      <c r="DX533" s="46"/>
      <c r="DY533" s="46"/>
      <c r="DZ533" s="46"/>
      <c r="EA533" s="46"/>
      <c r="EB533" s="46"/>
      <c r="EC533" s="46"/>
      <c r="ED533" s="46"/>
      <c r="EE533" s="46"/>
      <c r="EF533" s="46"/>
      <c r="EG533" s="46"/>
      <c r="EH533" s="46"/>
      <c r="EI533" s="46"/>
      <c r="EJ533" s="46"/>
      <c r="EK533" s="46"/>
      <c r="EL533" s="46"/>
      <c r="EM533" s="46"/>
      <c r="EN533" s="46"/>
      <c r="EO533" s="46"/>
      <c r="EP533" s="46"/>
      <c r="EQ533" s="46"/>
      <c r="ER533" s="46"/>
      <c r="ES533" s="46"/>
      <c r="ET533" s="46"/>
      <c r="EU533" s="46"/>
      <c r="EV533" s="46"/>
      <c r="EW533" s="46"/>
      <c r="EX533" s="46"/>
      <c r="EY533" s="46"/>
      <c r="EZ533" s="46"/>
      <c r="FA533" s="46"/>
      <c r="FB533" s="46"/>
      <c r="FC533" s="46"/>
      <c r="FD533" s="46"/>
      <c r="FE533" s="46"/>
      <c r="FF533" s="46"/>
      <c r="FG533" s="46"/>
      <c r="FH533" s="46"/>
      <c r="FI533" s="46"/>
      <c r="FJ533" s="46"/>
      <c r="FK533" s="46"/>
      <c r="FL533" s="46"/>
      <c r="FM533" s="46"/>
    </row>
    <row r="534" spans="3:206" ht="150" hidden="1" customHeight="1" x14ac:dyDescent="0.45">
      <c r="C534" s="333"/>
      <c r="D534" s="334"/>
      <c r="E534" s="335"/>
      <c r="G534" s="353"/>
      <c r="H534" s="354"/>
      <c r="I534" s="354"/>
      <c r="J534" s="354"/>
      <c r="K534" s="354"/>
      <c r="L534" s="354"/>
      <c r="M534" s="355"/>
      <c r="N534" s="383"/>
      <c r="P534" s="309"/>
      <c r="Q534" s="310"/>
      <c r="R534" s="310"/>
      <c r="S534" s="310"/>
      <c r="T534" s="310"/>
      <c r="U534" s="310"/>
      <c r="V534" s="311"/>
      <c r="W534" s="383"/>
      <c r="X534" s="59"/>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6"/>
      <c r="EU534" s="46"/>
      <c r="EV534" s="46"/>
      <c r="EW534" s="46"/>
      <c r="EX534" s="46"/>
      <c r="EY534" s="46"/>
      <c r="EZ534" s="46"/>
      <c r="FA534" s="46"/>
      <c r="FB534" s="46"/>
      <c r="FC534" s="46"/>
      <c r="FD534" s="46"/>
      <c r="FE534" s="46"/>
      <c r="FF534" s="46"/>
      <c r="FG534" s="46"/>
      <c r="FH534" s="46"/>
      <c r="FI534" s="46"/>
      <c r="FJ534" s="46"/>
      <c r="FK534" s="46"/>
      <c r="FL534" s="46"/>
      <c r="FM534" s="46"/>
    </row>
    <row r="535" spans="3:206" ht="150" hidden="1" customHeight="1" thickBot="1" x14ac:dyDescent="0.5">
      <c r="C535" s="336"/>
      <c r="D535" s="337"/>
      <c r="E535" s="338"/>
      <c r="G535" s="356"/>
      <c r="H535" s="357"/>
      <c r="I535" s="357"/>
      <c r="J535" s="357"/>
      <c r="K535" s="357"/>
      <c r="L535" s="357"/>
      <c r="M535" s="358"/>
      <c r="N535" s="384"/>
      <c r="P535" s="312"/>
      <c r="Q535" s="313"/>
      <c r="R535" s="313"/>
      <c r="S535" s="313"/>
      <c r="T535" s="313"/>
      <c r="U535" s="313"/>
      <c r="V535" s="314"/>
      <c r="W535" s="384"/>
      <c r="X535" s="59"/>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G535" s="46"/>
      <c r="DH535" s="46"/>
      <c r="DI535" s="46"/>
      <c r="DJ535" s="46"/>
      <c r="DK535" s="46"/>
      <c r="DL535" s="46"/>
      <c r="DM535" s="46"/>
      <c r="DN535" s="46"/>
      <c r="DO535" s="46"/>
      <c r="DP535" s="46"/>
      <c r="DQ535" s="46"/>
      <c r="DR535" s="46"/>
      <c r="DS535" s="46"/>
      <c r="DT535" s="46"/>
      <c r="DU535" s="46"/>
      <c r="DV535" s="46"/>
      <c r="DW535" s="46"/>
      <c r="DX535" s="46"/>
      <c r="DY535" s="46"/>
      <c r="DZ535" s="46"/>
      <c r="EA535" s="46"/>
      <c r="EB535" s="46"/>
      <c r="EC535" s="46"/>
      <c r="ED535" s="46"/>
      <c r="EE535" s="46"/>
      <c r="EF535" s="46"/>
      <c r="EG535" s="46"/>
      <c r="EH535" s="46"/>
      <c r="EI535" s="46"/>
      <c r="EJ535" s="46"/>
      <c r="EK535" s="46"/>
      <c r="EL535" s="46"/>
      <c r="EM535" s="46"/>
      <c r="EN535" s="46"/>
      <c r="EO535" s="46"/>
      <c r="EP535" s="46"/>
      <c r="EQ535" s="46"/>
      <c r="ER535" s="46"/>
      <c r="ES535" s="46"/>
      <c r="ET535" s="46"/>
      <c r="EU535" s="46"/>
      <c r="EV535" s="46"/>
      <c r="EW535" s="46"/>
      <c r="EX535" s="46"/>
      <c r="EY535" s="46"/>
      <c r="EZ535" s="46"/>
      <c r="FA535" s="46"/>
      <c r="FB535" s="46"/>
      <c r="FC535" s="46"/>
      <c r="FD535" s="46"/>
      <c r="FE535" s="46"/>
      <c r="FF535" s="46"/>
      <c r="FG535" s="46"/>
      <c r="FH535" s="46"/>
      <c r="FI535" s="46"/>
      <c r="FJ535" s="46"/>
      <c r="FK535" s="46"/>
      <c r="FL535" s="46"/>
      <c r="FM535" s="46"/>
    </row>
    <row r="536" spans="3:206" ht="18.5" hidden="1" x14ac:dyDescent="0.45">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G536" s="46"/>
      <c r="DH536" s="46"/>
      <c r="DI536" s="46"/>
      <c r="DJ536" s="46"/>
      <c r="DK536" s="46"/>
      <c r="DL536" s="46"/>
      <c r="DM536" s="46"/>
      <c r="DN536" s="46"/>
      <c r="DO536" s="46"/>
      <c r="DP536" s="46"/>
      <c r="DQ536" s="46"/>
      <c r="DR536" s="46"/>
      <c r="DS536" s="46"/>
      <c r="DT536" s="46"/>
      <c r="DU536" s="46"/>
      <c r="DV536" s="46"/>
      <c r="DW536" s="46"/>
      <c r="DX536" s="46"/>
      <c r="DY536" s="46"/>
      <c r="DZ536" s="46"/>
      <c r="EA536" s="46"/>
      <c r="EB536" s="46"/>
      <c r="EC536" s="46"/>
      <c r="ED536" s="46"/>
      <c r="EE536" s="46"/>
      <c r="EF536" s="46"/>
      <c r="EG536" s="46"/>
      <c r="EH536" s="46"/>
      <c r="EI536" s="46"/>
      <c r="EJ536" s="46"/>
      <c r="EK536" s="46"/>
      <c r="EL536" s="46"/>
      <c r="EM536" s="46"/>
      <c r="EN536" s="46"/>
      <c r="EO536" s="46"/>
      <c r="EP536" s="46"/>
      <c r="EQ536" s="46"/>
      <c r="ER536" s="46"/>
      <c r="ES536" s="46"/>
      <c r="ET536" s="46"/>
      <c r="EU536" s="46"/>
      <c r="EV536" s="46"/>
      <c r="EW536" s="46"/>
      <c r="EX536" s="46"/>
      <c r="EY536" s="46"/>
      <c r="EZ536" s="46"/>
      <c r="FA536" s="46"/>
      <c r="FB536" s="46"/>
      <c r="FC536" s="46"/>
      <c r="FD536" s="46"/>
      <c r="FE536" s="46"/>
      <c r="FF536" s="46"/>
      <c r="FG536" s="46"/>
      <c r="FH536" s="46"/>
      <c r="FI536" s="46"/>
      <c r="FJ536" s="46"/>
      <c r="FK536" s="46"/>
      <c r="FL536" s="46"/>
      <c r="FM536" s="46"/>
    </row>
    <row r="537" spans="3:206" ht="93" hidden="1" thickBot="1" x14ac:dyDescent="0.5">
      <c r="G537" s="107" t="s">
        <v>327</v>
      </c>
      <c r="H537" s="107" t="s">
        <v>377</v>
      </c>
      <c r="I537" s="307" t="s">
        <v>329</v>
      </c>
      <c r="J537" s="308"/>
      <c r="K537" s="308"/>
      <c r="L537" s="308"/>
      <c r="M537" s="308"/>
      <c r="P537" s="107" t="s">
        <v>327</v>
      </c>
      <c r="Q537" s="107" t="s">
        <v>328</v>
      </c>
      <c r="R537" s="307" t="s">
        <v>330</v>
      </c>
      <c r="S537" s="308"/>
      <c r="T537" s="308"/>
      <c r="U537" s="308"/>
      <c r="V537" s="308"/>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c r="DM537" s="46"/>
      <c r="DN537" s="46"/>
      <c r="DO537" s="46"/>
      <c r="DP537" s="46"/>
      <c r="DQ537" s="46"/>
      <c r="DR537" s="46"/>
      <c r="DS537" s="46"/>
      <c r="DT537" s="46"/>
      <c r="DU537" s="46"/>
      <c r="DV537" s="46"/>
      <c r="DW537" s="46"/>
      <c r="DX537" s="46"/>
      <c r="DY537" s="46"/>
      <c r="DZ537" s="46"/>
      <c r="EA537" s="46"/>
      <c r="EB537" s="46"/>
      <c r="EC537" s="46"/>
      <c r="ED537" s="46"/>
      <c r="EE537" s="46"/>
      <c r="EF537" s="46"/>
      <c r="EG537" s="46"/>
      <c r="EH537" s="46"/>
      <c r="EI537" s="46"/>
      <c r="EJ537" s="46"/>
      <c r="EK537" s="46"/>
      <c r="EL537" s="46"/>
      <c r="EM537" s="46"/>
      <c r="EN537" s="46"/>
      <c r="EO537" s="46"/>
      <c r="EP537" s="46"/>
      <c r="EQ537" s="46"/>
      <c r="ER537" s="46"/>
      <c r="ES537" s="46"/>
      <c r="ET537" s="46"/>
      <c r="EU537" s="46"/>
      <c r="EV537" s="46"/>
      <c r="EW537" s="46"/>
      <c r="EX537" s="46"/>
      <c r="EY537" s="46"/>
      <c r="EZ537" s="46"/>
      <c r="FA537" s="46"/>
      <c r="FB537" s="46"/>
      <c r="FC537" s="46"/>
      <c r="FD537" s="46"/>
      <c r="FE537" s="46"/>
      <c r="FF537" s="46"/>
      <c r="FG537" s="46"/>
      <c r="FH537" s="46"/>
      <c r="FI537" s="46"/>
      <c r="FJ537" s="46"/>
      <c r="FK537" s="46"/>
      <c r="FL537" s="46"/>
      <c r="FM537" s="46"/>
    </row>
    <row r="538" spans="3:206" ht="130.5" hidden="1" customHeight="1" thickBot="1" x14ac:dyDescent="0.5">
      <c r="G538" s="108" t="s">
        <v>331</v>
      </c>
      <c r="H538" s="16">
        <f>BV532</f>
        <v>0</v>
      </c>
      <c r="I538" s="305" t="s">
        <v>336</v>
      </c>
      <c r="J538" s="305"/>
      <c r="K538" s="305"/>
      <c r="L538" s="305"/>
      <c r="M538" s="305"/>
      <c r="P538" s="108" t="s">
        <v>331</v>
      </c>
      <c r="Q538" s="16">
        <f>DR532</f>
        <v>0</v>
      </c>
      <c r="R538" s="306"/>
      <c r="S538" s="306"/>
      <c r="T538" s="306"/>
      <c r="U538" s="306"/>
      <c r="V538" s="30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c r="DL538" s="46"/>
      <c r="DM538" s="46"/>
      <c r="DN538" s="46"/>
      <c r="DO538" s="46"/>
      <c r="DP538" s="46"/>
      <c r="DQ538" s="46"/>
      <c r="DR538" s="46"/>
      <c r="DS538" s="46"/>
      <c r="DT538" s="46"/>
      <c r="DU538" s="46"/>
      <c r="DV538" s="46"/>
      <c r="DW538" s="46"/>
      <c r="DX538" s="46"/>
      <c r="DY538" s="46"/>
      <c r="DZ538" s="46"/>
      <c r="EA538" s="46"/>
      <c r="EB538" s="46"/>
      <c r="EC538" s="46"/>
      <c r="ED538" s="46"/>
      <c r="EE538" s="46"/>
      <c r="EF538" s="46"/>
      <c r="EG538" s="46"/>
      <c r="EH538" s="46"/>
      <c r="EI538" s="46"/>
      <c r="EJ538" s="46"/>
      <c r="EK538" s="46"/>
      <c r="EL538" s="46"/>
      <c r="EM538" s="46"/>
      <c r="EN538" s="46"/>
      <c r="EO538" s="46"/>
      <c r="EP538" s="46"/>
      <c r="EQ538" s="46"/>
      <c r="ER538" s="46"/>
      <c r="ES538" s="46"/>
      <c r="ET538" s="46"/>
      <c r="EU538" s="46"/>
      <c r="EV538" s="46"/>
      <c r="EW538" s="46"/>
      <c r="EX538" s="46"/>
      <c r="EY538" s="46"/>
      <c r="EZ538" s="46"/>
      <c r="FA538" s="46"/>
      <c r="FB538" s="46"/>
      <c r="FC538" s="46"/>
      <c r="FD538" s="46"/>
      <c r="FE538" s="46"/>
      <c r="FF538" s="46"/>
      <c r="FG538" s="46"/>
      <c r="FH538" s="46"/>
      <c r="FI538" s="46"/>
      <c r="FJ538" s="46"/>
      <c r="FK538" s="46"/>
      <c r="FL538" s="46"/>
      <c r="FM538" s="46"/>
    </row>
    <row r="539" spans="3:206" ht="130.5" hidden="1" customHeight="1" thickBot="1" x14ac:dyDescent="0.5">
      <c r="G539" s="108" t="s">
        <v>332</v>
      </c>
      <c r="H539" s="16">
        <f>BW532</f>
        <v>0</v>
      </c>
      <c r="I539" s="305" t="s">
        <v>336</v>
      </c>
      <c r="J539" s="305"/>
      <c r="K539" s="305"/>
      <c r="L539" s="305"/>
      <c r="M539" s="305"/>
      <c r="P539" s="108" t="s">
        <v>332</v>
      </c>
      <c r="Q539" s="16">
        <f>DS532</f>
        <v>0</v>
      </c>
      <c r="R539" s="306"/>
      <c r="S539" s="306"/>
      <c r="T539" s="306"/>
      <c r="U539" s="306"/>
      <c r="V539" s="30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c r="DP539" s="46"/>
      <c r="DQ539" s="46"/>
      <c r="DR539" s="46"/>
      <c r="DS539" s="46"/>
      <c r="DT539" s="46"/>
      <c r="DU539" s="46"/>
      <c r="DV539" s="46"/>
      <c r="DW539" s="46"/>
      <c r="DX539" s="46"/>
      <c r="DY539" s="46"/>
      <c r="DZ539" s="46"/>
      <c r="EA539" s="46"/>
      <c r="EB539" s="46"/>
      <c r="EC539" s="46"/>
      <c r="ED539" s="46"/>
      <c r="EE539" s="46"/>
      <c r="EF539" s="46"/>
      <c r="EG539" s="46"/>
      <c r="EH539" s="46"/>
      <c r="EI539" s="46"/>
      <c r="EJ539" s="46"/>
      <c r="EK539" s="46"/>
      <c r="EL539" s="46"/>
      <c r="EM539" s="46"/>
      <c r="EN539" s="46"/>
      <c r="EO539" s="46"/>
      <c r="EP539" s="46"/>
      <c r="EQ539" s="46"/>
      <c r="ER539" s="46"/>
      <c r="ES539" s="46"/>
      <c r="ET539" s="46"/>
      <c r="EU539" s="46"/>
      <c r="EV539" s="46"/>
      <c r="EW539" s="46"/>
      <c r="EX539" s="46"/>
      <c r="EY539" s="46"/>
      <c r="EZ539" s="46"/>
      <c r="FA539" s="46"/>
      <c r="FB539" s="46"/>
      <c r="FC539" s="46"/>
      <c r="FD539" s="46"/>
      <c r="FE539" s="46"/>
      <c r="FF539" s="46"/>
      <c r="FG539" s="46"/>
      <c r="FH539" s="46"/>
      <c r="FI539" s="46"/>
      <c r="FJ539" s="46"/>
      <c r="FK539" s="46"/>
      <c r="FL539" s="46"/>
      <c r="FM539" s="46"/>
    </row>
    <row r="540" spans="3:206" ht="130.5" hidden="1" customHeight="1" thickBot="1" x14ac:dyDescent="0.5">
      <c r="G540" s="108" t="s">
        <v>333</v>
      </c>
      <c r="H540" s="16">
        <f>BX532</f>
        <v>0</v>
      </c>
      <c r="I540" s="305" t="s">
        <v>336</v>
      </c>
      <c r="J540" s="305"/>
      <c r="K540" s="305"/>
      <c r="L540" s="305"/>
      <c r="M540" s="305"/>
      <c r="P540" s="108" t="s">
        <v>333</v>
      </c>
      <c r="Q540" s="16">
        <f>DT532</f>
        <v>0</v>
      </c>
      <c r="R540" s="306"/>
      <c r="S540" s="306"/>
      <c r="T540" s="306"/>
      <c r="U540" s="306"/>
      <c r="V540" s="30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c r="DK540" s="46"/>
      <c r="DL540" s="46"/>
      <c r="DM540" s="46"/>
      <c r="DN540" s="46"/>
      <c r="DO540" s="46"/>
      <c r="DP540" s="46"/>
      <c r="DQ540" s="46"/>
      <c r="DR540" s="46"/>
      <c r="DS540" s="46"/>
      <c r="DT540" s="46"/>
      <c r="DU540" s="46"/>
      <c r="DV540" s="46"/>
      <c r="DW540" s="46"/>
      <c r="DX540" s="46"/>
      <c r="DY540" s="46"/>
      <c r="DZ540" s="46"/>
      <c r="EA540" s="46"/>
      <c r="EB540" s="46"/>
      <c r="EC540" s="46"/>
      <c r="ED540" s="46"/>
      <c r="EE540" s="46"/>
      <c r="EF540" s="46"/>
      <c r="EG540" s="46"/>
      <c r="EH540" s="46"/>
      <c r="EI540" s="46"/>
      <c r="EJ540" s="46"/>
      <c r="EK540" s="46"/>
      <c r="EL540" s="46"/>
      <c r="EM540" s="46"/>
      <c r="EN540" s="46"/>
      <c r="EO540" s="46"/>
      <c r="EP540" s="46"/>
      <c r="EQ540" s="46"/>
      <c r="ER540" s="46"/>
      <c r="ES540" s="46"/>
      <c r="ET540" s="46"/>
      <c r="EU540" s="46"/>
      <c r="EV540" s="46"/>
      <c r="EW540" s="46"/>
      <c r="EX540" s="46"/>
      <c r="EY540" s="46"/>
      <c r="EZ540" s="46"/>
      <c r="FA540" s="46"/>
      <c r="FB540" s="46"/>
      <c r="FC540" s="46"/>
      <c r="FD540" s="46"/>
      <c r="FE540" s="46"/>
      <c r="FF540" s="46"/>
      <c r="FG540" s="46"/>
      <c r="FH540" s="46"/>
      <c r="FI540" s="46"/>
      <c r="FJ540" s="46"/>
      <c r="FK540" s="46"/>
      <c r="FL540" s="46"/>
      <c r="FM540" s="46"/>
    </row>
    <row r="541" spans="3:206" ht="130.5" hidden="1" customHeight="1" thickBot="1" x14ac:dyDescent="0.5">
      <c r="G541" s="108" t="s">
        <v>334</v>
      </c>
      <c r="H541" s="16">
        <f>BY532</f>
        <v>0</v>
      </c>
      <c r="I541" s="305" t="s">
        <v>336</v>
      </c>
      <c r="J541" s="305"/>
      <c r="K541" s="305"/>
      <c r="L541" s="305"/>
      <c r="M541" s="305"/>
      <c r="P541" s="108" t="s">
        <v>334</v>
      </c>
      <c r="Q541" s="16">
        <f>DU532</f>
        <v>0</v>
      </c>
      <c r="R541" s="306"/>
      <c r="S541" s="306"/>
      <c r="T541" s="306"/>
      <c r="U541" s="306"/>
      <c r="V541" s="30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G541" s="46"/>
      <c r="DH541" s="46"/>
      <c r="DI541" s="46"/>
      <c r="DJ541" s="46"/>
      <c r="DK541" s="46"/>
      <c r="DL541" s="46"/>
      <c r="DM541" s="46"/>
      <c r="DN541" s="46"/>
      <c r="DO541" s="46"/>
      <c r="DP541" s="46"/>
      <c r="DQ541" s="46"/>
      <c r="DR541" s="46"/>
      <c r="DS541" s="46"/>
      <c r="DT541" s="46"/>
      <c r="DU541" s="46"/>
      <c r="DV541" s="46"/>
      <c r="DW541" s="46"/>
      <c r="DX541" s="46"/>
      <c r="DY541" s="46"/>
      <c r="DZ541" s="46"/>
      <c r="EA541" s="46"/>
      <c r="EB541" s="46"/>
      <c r="EC541" s="46"/>
      <c r="ED541" s="46"/>
      <c r="EE541" s="46"/>
      <c r="EF541" s="46"/>
      <c r="EG541" s="46"/>
      <c r="EH541" s="46"/>
      <c r="EI541" s="46"/>
      <c r="EJ541" s="46"/>
      <c r="EK541" s="46"/>
      <c r="EL541" s="46"/>
      <c r="EM541" s="46"/>
      <c r="EN541" s="46"/>
      <c r="EO541" s="46"/>
      <c r="EP541" s="46"/>
      <c r="EQ541" s="46"/>
      <c r="ER541" s="46"/>
      <c r="ES541" s="46"/>
      <c r="ET541" s="46"/>
      <c r="EU541" s="46"/>
      <c r="EV541" s="46"/>
      <c r="EW541" s="46"/>
      <c r="EX541" s="46"/>
      <c r="EY541" s="46"/>
      <c r="EZ541" s="46"/>
      <c r="FA541" s="46"/>
      <c r="FB541" s="46"/>
      <c r="FC541" s="46"/>
      <c r="FD541" s="46"/>
      <c r="FE541" s="46"/>
      <c r="FF541" s="46"/>
      <c r="FG541" s="46"/>
      <c r="FH541" s="46"/>
      <c r="FI541" s="46"/>
      <c r="FJ541" s="46"/>
      <c r="FK541" s="46"/>
      <c r="FL541" s="46"/>
      <c r="FM541" s="46"/>
    </row>
    <row r="542" spans="3:206" ht="130.5" hidden="1" customHeight="1" thickBot="1" x14ac:dyDescent="0.5">
      <c r="G542" s="108" t="s">
        <v>335</v>
      </c>
      <c r="H542" s="16">
        <f>BZ532</f>
        <v>0</v>
      </c>
      <c r="I542" s="305" t="s">
        <v>336</v>
      </c>
      <c r="J542" s="305"/>
      <c r="K542" s="305"/>
      <c r="L542" s="305"/>
      <c r="M542" s="305"/>
      <c r="P542" s="108" t="s">
        <v>335</v>
      </c>
      <c r="Q542" s="16">
        <f>DV532</f>
        <v>0</v>
      </c>
      <c r="R542" s="306"/>
      <c r="S542" s="306"/>
      <c r="T542" s="306"/>
      <c r="U542" s="306"/>
      <c r="V542" s="30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6"/>
      <c r="EU542" s="46"/>
      <c r="EV542" s="46"/>
      <c r="EW542" s="46"/>
      <c r="EX542" s="46"/>
      <c r="EY542" s="46"/>
      <c r="EZ542" s="46"/>
      <c r="FA542" s="46"/>
      <c r="FB542" s="46"/>
      <c r="FC542" s="46"/>
      <c r="FD542" s="46"/>
      <c r="FE542" s="46"/>
      <c r="FF542" s="46"/>
      <c r="FG542" s="46"/>
      <c r="FH542" s="46"/>
      <c r="FI542" s="46"/>
      <c r="FJ542" s="46"/>
      <c r="FK542" s="46"/>
      <c r="FL542" s="46"/>
      <c r="FM542" s="46"/>
    </row>
    <row r="543" spans="3:206" ht="18.5" hidden="1" x14ac:dyDescent="0.45">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c r="DL543" s="46"/>
      <c r="DM543" s="46"/>
      <c r="DN543" s="46"/>
      <c r="DO543" s="46"/>
      <c r="DP543" s="46"/>
      <c r="DQ543" s="46"/>
      <c r="DR543" s="46"/>
      <c r="DS543" s="46"/>
      <c r="DT543" s="46"/>
      <c r="DU543" s="46"/>
      <c r="DV543" s="46"/>
      <c r="DW543" s="46"/>
      <c r="DX543" s="46"/>
      <c r="DY543" s="46"/>
      <c r="DZ543" s="46"/>
      <c r="EA543" s="46"/>
      <c r="EB543" s="46"/>
      <c r="EC543" s="46"/>
      <c r="ED543" s="46"/>
      <c r="EE543" s="46"/>
      <c r="EF543" s="46"/>
      <c r="EG543" s="46"/>
      <c r="EH543" s="46"/>
      <c r="EI543" s="46"/>
      <c r="EJ543" s="46"/>
      <c r="EK543" s="46"/>
      <c r="EL543" s="46"/>
      <c r="EM543" s="46"/>
      <c r="EN543" s="46"/>
      <c r="EO543" s="46"/>
      <c r="EP543" s="46"/>
      <c r="EQ543" s="46"/>
      <c r="ER543" s="46"/>
      <c r="ES543" s="46"/>
      <c r="ET543" s="46"/>
      <c r="EU543" s="46"/>
      <c r="EV543" s="46"/>
      <c r="EW543" s="46"/>
      <c r="EX543" s="46"/>
      <c r="EY543" s="46"/>
      <c r="EZ543" s="46"/>
      <c r="FA543" s="46"/>
      <c r="FB543" s="46"/>
      <c r="FC543" s="46"/>
      <c r="FD543" s="46"/>
      <c r="FE543" s="46"/>
      <c r="FF543" s="46"/>
      <c r="FG543" s="46"/>
      <c r="FH543" s="46"/>
      <c r="FI543" s="46"/>
      <c r="FJ543" s="46"/>
      <c r="FK543" s="46"/>
      <c r="FL543" s="46"/>
      <c r="FM543" s="46"/>
    </row>
    <row r="544" spans="3:206" ht="18.5" hidden="1" x14ac:dyDescent="0.45">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G544" s="46"/>
      <c r="DH544" s="46"/>
      <c r="DI544" s="46"/>
      <c r="DJ544" s="46"/>
      <c r="DK544" s="46"/>
      <c r="DL544" s="46"/>
      <c r="DM544" s="46"/>
      <c r="DN544" s="46"/>
      <c r="DO544" s="46"/>
      <c r="DP544" s="46"/>
      <c r="DQ544" s="46"/>
      <c r="DR544" s="46"/>
      <c r="DS544" s="46"/>
      <c r="DT544" s="46"/>
      <c r="DU544" s="46"/>
      <c r="DV544" s="46"/>
      <c r="DW544" s="46"/>
      <c r="DX544" s="46"/>
      <c r="DY544" s="46"/>
      <c r="DZ544" s="46"/>
      <c r="EA544" s="46"/>
      <c r="EB544" s="46"/>
      <c r="EC544" s="46"/>
      <c r="ED544" s="46"/>
      <c r="EE544" s="46"/>
      <c r="EF544" s="46"/>
      <c r="EG544" s="46"/>
      <c r="EH544" s="46"/>
      <c r="EI544" s="46"/>
      <c r="EJ544" s="46"/>
      <c r="EK544" s="46"/>
      <c r="EL544" s="46"/>
      <c r="EM544" s="46"/>
      <c r="EN544" s="46"/>
      <c r="EO544" s="46"/>
      <c r="EP544" s="46"/>
      <c r="EQ544" s="46"/>
      <c r="ER544" s="46"/>
      <c r="ES544" s="46"/>
      <c r="ET544" s="46"/>
      <c r="EU544" s="46"/>
      <c r="EV544" s="46"/>
      <c r="EW544" s="46"/>
      <c r="EX544" s="46"/>
      <c r="EY544" s="46"/>
      <c r="EZ544" s="46"/>
      <c r="FA544" s="46"/>
      <c r="FB544" s="46"/>
      <c r="FC544" s="46"/>
      <c r="FD544" s="46"/>
      <c r="FE544" s="46"/>
      <c r="FF544" s="46"/>
      <c r="FG544" s="46"/>
      <c r="FH544" s="46"/>
      <c r="FI544" s="46"/>
      <c r="FJ544" s="46"/>
      <c r="FK544" s="46"/>
      <c r="FL544" s="46"/>
      <c r="FM544" s="46"/>
    </row>
    <row r="545" spans="23:206" ht="18.5" x14ac:dyDescent="0.45">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c r="DP545" s="46"/>
      <c r="DQ545" s="46"/>
      <c r="DR545" s="46"/>
      <c r="DS545" s="46"/>
      <c r="DT545" s="46"/>
      <c r="DU545" s="46"/>
      <c r="DV545" s="46"/>
      <c r="DW545" s="46"/>
      <c r="DX545" s="46"/>
      <c r="DY545" s="46"/>
      <c r="DZ545" s="46"/>
      <c r="EA545" s="46"/>
      <c r="EB545" s="46"/>
      <c r="EC545" s="46"/>
      <c r="ED545" s="46"/>
      <c r="EE545" s="46"/>
      <c r="EF545" s="46"/>
      <c r="EG545" s="46"/>
      <c r="EH545" s="46"/>
      <c r="EI545" s="46"/>
      <c r="EJ545" s="46"/>
      <c r="EK545" s="46"/>
      <c r="EL545" s="46"/>
      <c r="EM545" s="46"/>
      <c r="EN545" s="46"/>
      <c r="EO545" s="46"/>
      <c r="EP545" s="46"/>
      <c r="EQ545" s="46"/>
      <c r="ER545" s="46"/>
      <c r="ES545" s="46"/>
      <c r="ET545" s="46"/>
      <c r="EU545" s="46"/>
      <c r="EV545" s="46"/>
      <c r="EW545" s="46"/>
      <c r="EX545" s="46"/>
      <c r="EY545" s="46"/>
      <c r="EZ545" s="46"/>
      <c r="FA545" s="46"/>
      <c r="FB545" s="46"/>
      <c r="FC545" s="46"/>
      <c r="FD545" s="46"/>
      <c r="FE545" s="46"/>
      <c r="FF545" s="46"/>
      <c r="FG545" s="46"/>
      <c r="FH545" s="46"/>
      <c r="FI545" s="46"/>
      <c r="FJ545" s="46"/>
      <c r="FK545" s="46"/>
      <c r="FL545" s="46"/>
      <c r="FM545" s="46"/>
    </row>
    <row r="546" spans="23:206" ht="18.5" x14ac:dyDescent="0.45">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c r="DK546" s="46"/>
      <c r="DL546" s="46"/>
      <c r="DM546" s="46"/>
      <c r="DN546" s="46"/>
      <c r="DO546" s="46"/>
      <c r="DP546" s="46"/>
      <c r="DQ546" s="46"/>
      <c r="DR546" s="46"/>
      <c r="DS546" s="46"/>
      <c r="DT546" s="46"/>
      <c r="DU546" s="46"/>
      <c r="DV546" s="46"/>
      <c r="DW546" s="46"/>
      <c r="DX546" s="46"/>
      <c r="DY546" s="46"/>
      <c r="DZ546" s="46"/>
      <c r="EA546" s="46"/>
      <c r="EB546" s="46"/>
      <c r="EC546" s="46"/>
      <c r="ED546" s="46"/>
      <c r="EE546" s="46"/>
      <c r="EF546" s="46"/>
      <c r="EG546" s="46"/>
      <c r="EH546" s="46"/>
      <c r="EI546" s="46"/>
      <c r="EJ546" s="46"/>
      <c r="EK546" s="46"/>
      <c r="EL546" s="46"/>
      <c r="EM546" s="46"/>
      <c r="EN546" s="46"/>
      <c r="EO546" s="46"/>
      <c r="EP546" s="46"/>
      <c r="EQ546" s="46"/>
      <c r="ER546" s="46"/>
      <c r="ES546" s="46"/>
      <c r="ET546" s="46"/>
      <c r="EU546" s="46"/>
      <c r="EV546" s="46"/>
      <c r="EW546" s="46"/>
      <c r="EX546" s="46"/>
      <c r="EY546" s="46"/>
      <c r="EZ546" s="46"/>
      <c r="FA546" s="46"/>
      <c r="FB546" s="46"/>
      <c r="FC546" s="46"/>
      <c r="FD546" s="46"/>
      <c r="FE546" s="46"/>
      <c r="FF546" s="46"/>
      <c r="FG546" s="46"/>
      <c r="FH546" s="46"/>
      <c r="FI546" s="46"/>
      <c r="FJ546" s="46"/>
      <c r="FK546" s="46"/>
      <c r="FL546" s="46"/>
      <c r="FM546" s="46"/>
    </row>
    <row r="547" spans="23:206" ht="18.5" x14ac:dyDescent="0.45">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G547" s="46"/>
      <c r="DH547" s="46"/>
      <c r="DI547" s="46"/>
      <c r="DJ547" s="46"/>
      <c r="DK547" s="46"/>
      <c r="DL547" s="46"/>
      <c r="DM547" s="46"/>
      <c r="DN547" s="46"/>
      <c r="DO547" s="46"/>
      <c r="DP547" s="46"/>
      <c r="DQ547" s="46"/>
      <c r="DR547" s="46"/>
      <c r="DS547" s="46"/>
      <c r="DT547" s="46"/>
      <c r="DU547" s="46"/>
      <c r="DV547" s="46"/>
      <c r="DW547" s="46"/>
      <c r="DX547" s="46"/>
      <c r="DY547" s="46"/>
      <c r="DZ547" s="46"/>
      <c r="EA547" s="46"/>
      <c r="EB547" s="46"/>
      <c r="EC547" s="46"/>
      <c r="ED547" s="46"/>
      <c r="EE547" s="46"/>
      <c r="EF547" s="46"/>
      <c r="EG547" s="46"/>
      <c r="EH547" s="46"/>
      <c r="EI547" s="46"/>
      <c r="EJ547" s="46"/>
      <c r="EK547" s="46"/>
      <c r="EL547" s="46"/>
      <c r="EM547" s="46"/>
      <c r="EN547" s="46"/>
      <c r="EO547" s="46"/>
      <c r="EP547" s="46"/>
      <c r="EQ547" s="46"/>
      <c r="ER547" s="46"/>
      <c r="ES547" s="46"/>
      <c r="ET547" s="46"/>
      <c r="EU547" s="46"/>
      <c r="EV547" s="46"/>
      <c r="EW547" s="46"/>
      <c r="EX547" s="46"/>
      <c r="EY547" s="46"/>
      <c r="EZ547" s="46"/>
      <c r="FA547" s="46"/>
      <c r="FB547" s="46"/>
      <c r="FC547" s="46"/>
      <c r="FD547" s="46"/>
      <c r="FE547" s="46"/>
      <c r="FF547" s="46"/>
      <c r="FG547" s="46"/>
      <c r="FH547" s="46"/>
      <c r="FI547" s="46"/>
      <c r="FJ547" s="46"/>
      <c r="FK547" s="46"/>
      <c r="FL547" s="46"/>
      <c r="FM547" s="46"/>
    </row>
    <row r="548" spans="23:206" ht="18.5" x14ac:dyDescent="0.45">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c r="DL548" s="46"/>
      <c r="DM548" s="46"/>
      <c r="DN548" s="46"/>
      <c r="DO548" s="46"/>
      <c r="DP548" s="46"/>
      <c r="DQ548" s="46"/>
      <c r="DR548" s="46"/>
      <c r="DS548" s="46"/>
      <c r="DT548" s="46"/>
      <c r="DU548" s="46"/>
      <c r="DV548" s="46"/>
      <c r="DW548" s="46"/>
      <c r="DX548" s="46"/>
      <c r="DY548" s="46"/>
      <c r="DZ548" s="46"/>
      <c r="EA548" s="46"/>
      <c r="EB548" s="46"/>
      <c r="EC548" s="46"/>
      <c r="ED548" s="46"/>
      <c r="EE548" s="46"/>
      <c r="EF548" s="46"/>
      <c r="EG548" s="46"/>
      <c r="EH548" s="46"/>
      <c r="EI548" s="46"/>
      <c r="EJ548" s="46"/>
      <c r="EK548" s="46"/>
      <c r="EL548" s="46"/>
      <c r="EM548" s="46"/>
      <c r="EN548" s="46"/>
      <c r="EO548" s="46"/>
      <c r="EP548" s="46"/>
      <c r="EQ548" s="46"/>
      <c r="ER548" s="46"/>
      <c r="ES548" s="46"/>
      <c r="ET548" s="46"/>
      <c r="EU548" s="46"/>
      <c r="EV548" s="46"/>
      <c r="EW548" s="46"/>
      <c r="EX548" s="46"/>
      <c r="EY548" s="46"/>
      <c r="EZ548" s="46"/>
      <c r="FA548" s="46"/>
      <c r="FB548" s="46"/>
      <c r="FC548" s="46"/>
      <c r="FD548" s="46"/>
      <c r="FE548" s="46"/>
      <c r="FF548" s="46"/>
      <c r="FG548" s="46"/>
      <c r="FH548" s="46"/>
      <c r="FI548" s="46"/>
      <c r="FJ548" s="46"/>
      <c r="FK548" s="46"/>
      <c r="FL548" s="46"/>
      <c r="FM548" s="46"/>
    </row>
    <row r="549" spans="23:206" ht="18.5" hidden="1" x14ac:dyDescent="0.45">
      <c r="Y549" s="46"/>
      <c r="Z549" s="46" t="s">
        <v>378</v>
      </c>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t="s">
        <v>378</v>
      </c>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G549" s="46"/>
      <c r="DH549" s="46"/>
      <c r="DI549" s="46"/>
      <c r="DJ549" s="46"/>
      <c r="DK549" s="46"/>
      <c r="DL549" s="46"/>
      <c r="DM549" s="46"/>
      <c r="DN549" s="46"/>
      <c r="DO549" s="46"/>
      <c r="DP549" s="46"/>
      <c r="DQ549" s="46"/>
      <c r="DR549" s="46" t="s">
        <v>378</v>
      </c>
      <c r="DS549" s="46"/>
      <c r="DT549" s="46"/>
      <c r="DU549" s="46"/>
      <c r="DV549" s="46"/>
      <c r="DW549" s="46"/>
      <c r="DX549" s="46"/>
      <c r="DY549" s="46"/>
      <c r="DZ549" s="46"/>
      <c r="EA549" s="46"/>
      <c r="EB549" s="46"/>
      <c r="EC549" s="46"/>
      <c r="ED549" s="46"/>
      <c r="EE549" s="46"/>
      <c r="EF549" s="46"/>
      <c r="EG549" s="46"/>
      <c r="EH549" s="46"/>
      <c r="EI549" s="46"/>
      <c r="EJ549" s="46"/>
      <c r="EK549" s="46"/>
      <c r="EL549" s="46"/>
      <c r="EM549" s="46"/>
      <c r="EN549" s="46"/>
      <c r="EO549" s="46"/>
      <c r="EP549" s="46"/>
      <c r="EQ549" s="46"/>
      <c r="ER549" s="46"/>
      <c r="ES549" s="46"/>
      <c r="ET549" s="46"/>
      <c r="EU549" s="46"/>
      <c r="EV549" s="46"/>
      <c r="EW549" s="46"/>
      <c r="EX549" s="46"/>
      <c r="EY549" s="46"/>
      <c r="EZ549" s="46"/>
      <c r="FA549" s="46"/>
      <c r="FB549" s="46"/>
      <c r="FC549" s="46"/>
      <c r="FD549" s="46"/>
      <c r="FE549" s="46"/>
      <c r="FF549" s="46"/>
      <c r="FG549" s="46"/>
      <c r="FH549" s="46"/>
      <c r="FI549" s="46"/>
      <c r="FJ549" s="46"/>
      <c r="FK549" s="46"/>
      <c r="FL549" s="46"/>
      <c r="FM549" s="46"/>
      <c r="GW549" s="112" t="s">
        <v>379</v>
      </c>
      <c r="GX549">
        <v>1</v>
      </c>
    </row>
    <row r="550" spans="23:206" ht="18.5" hidden="1" x14ac:dyDescent="0.45">
      <c r="Y550" s="46"/>
      <c r="Z550" s="46"/>
      <c r="AA550" s="46" t="s">
        <v>378</v>
      </c>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t="s">
        <v>378</v>
      </c>
      <c r="BX550" s="46"/>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t="s">
        <v>378</v>
      </c>
      <c r="DT550" s="46"/>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6"/>
      <c r="EU550" s="46"/>
      <c r="EV550" s="46"/>
      <c r="EW550" s="46"/>
      <c r="EX550" s="46"/>
      <c r="EY550" s="46"/>
      <c r="EZ550" s="46"/>
      <c r="FA550" s="46"/>
      <c r="FB550" s="46"/>
      <c r="FC550" s="46"/>
      <c r="FD550" s="46"/>
      <c r="FE550" s="46"/>
      <c r="FF550" s="46"/>
      <c r="FG550" s="46"/>
      <c r="FH550" s="46"/>
      <c r="FI550" s="46"/>
      <c r="FJ550" s="46"/>
      <c r="FK550" s="46"/>
      <c r="FL550" s="46"/>
      <c r="FM550" s="46"/>
      <c r="GW550" s="113" t="s">
        <v>380</v>
      </c>
      <c r="GX550">
        <v>2</v>
      </c>
    </row>
    <row r="551" spans="23:206" ht="18.5" hidden="1" x14ac:dyDescent="0.45">
      <c r="Y551" s="46"/>
      <c r="Z551" s="46"/>
      <c r="AA551" s="46"/>
      <c r="AB551" s="46" t="s">
        <v>378</v>
      </c>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t="s">
        <v>378</v>
      </c>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c r="DP551" s="46"/>
      <c r="DQ551" s="46"/>
      <c r="DR551" s="46"/>
      <c r="DS551" s="46"/>
      <c r="DT551" s="46" t="s">
        <v>378</v>
      </c>
      <c r="DU551" s="46"/>
      <c r="DV551" s="46"/>
      <c r="DW551" s="46"/>
      <c r="DX551" s="46"/>
      <c r="DY551" s="46"/>
      <c r="DZ551" s="46"/>
      <c r="EA551" s="46"/>
      <c r="EB551" s="46"/>
      <c r="EC551" s="46"/>
      <c r="ED551" s="46"/>
      <c r="EE551" s="46"/>
      <c r="EF551" s="46"/>
      <c r="EG551" s="46"/>
      <c r="EH551" s="46"/>
      <c r="EI551" s="46"/>
      <c r="EJ551" s="46"/>
      <c r="EK551" s="46"/>
      <c r="EL551" s="46"/>
      <c r="EM551" s="46"/>
      <c r="EN551" s="46"/>
      <c r="EO551" s="46"/>
      <c r="EP551" s="46"/>
      <c r="EQ551" s="46"/>
      <c r="ER551" s="46"/>
      <c r="ES551" s="46"/>
      <c r="ET551" s="46"/>
      <c r="EU551" s="46"/>
      <c r="EV551" s="46"/>
      <c r="EW551" s="46"/>
      <c r="EX551" s="46"/>
      <c r="EY551" s="46"/>
      <c r="EZ551" s="46"/>
      <c r="FA551" s="46"/>
      <c r="FB551" s="46"/>
      <c r="FC551" s="46"/>
      <c r="FD551" s="46"/>
      <c r="FE551" s="46"/>
      <c r="FF551" s="46"/>
      <c r="FG551" s="46"/>
      <c r="FH551" s="46"/>
      <c r="FI551" s="46"/>
      <c r="FJ551" s="46"/>
      <c r="FK551" s="46"/>
      <c r="FL551" s="46"/>
      <c r="FM551" s="46"/>
      <c r="GW551" s="113" t="s">
        <v>381</v>
      </c>
      <c r="GX551">
        <v>3</v>
      </c>
    </row>
    <row r="552" spans="23:206" ht="18.5" hidden="1" x14ac:dyDescent="0.45">
      <c r="Y552" s="46"/>
      <c r="Z552" s="46"/>
      <c r="AA552" s="46"/>
      <c r="AB552" s="46"/>
      <c r="AC552" s="46" t="s">
        <v>378</v>
      </c>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t="s">
        <v>378</v>
      </c>
      <c r="BZ552" s="46"/>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c r="DK552" s="46"/>
      <c r="DL552" s="46"/>
      <c r="DM552" s="46"/>
      <c r="DN552" s="46"/>
      <c r="DO552" s="46"/>
      <c r="DP552" s="46"/>
      <c r="DQ552" s="46"/>
      <c r="DR552" s="46"/>
      <c r="DS552" s="46"/>
      <c r="DT552" s="46"/>
      <c r="DU552" s="46" t="s">
        <v>378</v>
      </c>
      <c r="DV552" s="46"/>
      <c r="DW552" s="46"/>
      <c r="DX552" s="46"/>
      <c r="DY552" s="46"/>
      <c r="DZ552" s="46"/>
      <c r="EA552" s="46"/>
      <c r="EB552" s="46"/>
      <c r="EC552" s="46"/>
      <c r="ED552" s="46"/>
      <c r="EE552" s="46"/>
      <c r="EF552" s="46"/>
      <c r="EG552" s="46"/>
      <c r="EH552" s="46"/>
      <c r="EI552" s="46"/>
      <c r="EJ552" s="46"/>
      <c r="EK552" s="46"/>
      <c r="EL552" s="46"/>
      <c r="EM552" s="46"/>
      <c r="EN552" s="46"/>
      <c r="EO552" s="46"/>
      <c r="EP552" s="46"/>
      <c r="EQ552" s="46"/>
      <c r="ER552" s="46"/>
      <c r="ES552" s="46"/>
      <c r="ET552" s="46"/>
      <c r="EU552" s="46"/>
      <c r="EV552" s="46"/>
      <c r="EW552" s="46"/>
      <c r="EX552" s="46"/>
      <c r="EY552" s="46"/>
      <c r="EZ552" s="46"/>
      <c r="FA552" s="46"/>
      <c r="FB552" s="46"/>
      <c r="FC552" s="46"/>
      <c r="FD552" s="46"/>
      <c r="FE552" s="46"/>
      <c r="FF552" s="46"/>
      <c r="FG552" s="46"/>
      <c r="FH552" s="46"/>
      <c r="FI552" s="46"/>
      <c r="FJ552" s="46"/>
      <c r="FK552" s="46"/>
      <c r="FL552" s="46"/>
      <c r="FM552" s="46"/>
      <c r="GW552" s="113" t="s">
        <v>382</v>
      </c>
      <c r="GX552">
        <v>4</v>
      </c>
    </row>
    <row r="553" spans="23:206" ht="18.5" hidden="1" x14ac:dyDescent="0.45">
      <c r="Y553" s="46"/>
      <c r="Z553" s="46"/>
      <c r="AA553" s="46"/>
      <c r="AB553" s="46"/>
      <c r="AC553" s="46"/>
      <c r="AD553" s="46" t="s">
        <v>378</v>
      </c>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t="s">
        <v>378</v>
      </c>
      <c r="CA553" s="46"/>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G553" s="46"/>
      <c r="DH553" s="46"/>
      <c r="DI553" s="46"/>
      <c r="DJ553" s="46"/>
      <c r="DK553" s="46"/>
      <c r="DL553" s="46"/>
      <c r="DM553" s="46"/>
      <c r="DN553" s="46"/>
      <c r="DO553" s="46"/>
      <c r="DP553" s="46"/>
      <c r="DQ553" s="46"/>
      <c r="DR553" s="46"/>
      <c r="DS553" s="46"/>
      <c r="DT553" s="46"/>
      <c r="DU553" s="46"/>
      <c r="DV553" s="46" t="s">
        <v>378</v>
      </c>
      <c r="DW553" s="46"/>
      <c r="DX553" s="46"/>
      <c r="DY553" s="46"/>
      <c r="DZ553" s="46"/>
      <c r="EA553" s="46"/>
      <c r="EB553" s="46"/>
      <c r="EC553" s="46"/>
      <c r="ED553" s="46"/>
      <c r="EE553" s="46"/>
      <c r="EF553" s="46"/>
      <c r="EG553" s="46"/>
      <c r="EH553" s="46"/>
      <c r="EI553" s="46"/>
      <c r="EJ553" s="46"/>
      <c r="EK553" s="46"/>
      <c r="EL553" s="46"/>
      <c r="EM553" s="46"/>
      <c r="EN553" s="46"/>
      <c r="EO553" s="46"/>
      <c r="EP553" s="46"/>
      <c r="EQ553" s="46"/>
      <c r="ER553" s="46"/>
      <c r="ES553" s="46"/>
      <c r="ET553" s="46"/>
      <c r="EU553" s="46"/>
      <c r="EV553" s="46"/>
      <c r="EW553" s="46"/>
      <c r="EX553" s="46"/>
      <c r="EY553" s="46"/>
      <c r="EZ553" s="46"/>
      <c r="FA553" s="46"/>
      <c r="FB553" s="46"/>
      <c r="FC553" s="46"/>
      <c r="FD553" s="46"/>
      <c r="FE553" s="46"/>
      <c r="FF553" s="46"/>
      <c r="FG553" s="46"/>
      <c r="FH553" s="46"/>
      <c r="FI553" s="46"/>
      <c r="FJ553" s="46"/>
      <c r="FK553" s="46"/>
      <c r="FL553" s="46"/>
      <c r="FM553" s="46"/>
      <c r="GW553" s="113" t="s">
        <v>383</v>
      </c>
      <c r="GX553">
        <v>5</v>
      </c>
    </row>
    <row r="554" spans="23:206" ht="18.5" hidden="1" x14ac:dyDescent="0.45">
      <c r="Y554" s="46"/>
      <c r="Z554" s="46"/>
      <c r="AA554" s="46"/>
      <c r="AB554" s="46"/>
      <c r="AC554" s="46"/>
      <c r="AD554" s="46"/>
      <c r="AE554" s="46" t="s">
        <v>378</v>
      </c>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t="s">
        <v>378</v>
      </c>
      <c r="CB554" s="46"/>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G554" s="46"/>
      <c r="DH554" s="46"/>
      <c r="DI554" s="46"/>
      <c r="DJ554" s="46"/>
      <c r="DK554" s="46"/>
      <c r="DL554" s="46"/>
      <c r="DM554" s="46"/>
      <c r="DN554" s="46"/>
      <c r="DO554" s="46"/>
      <c r="DP554" s="46"/>
      <c r="DQ554" s="46"/>
      <c r="DR554" s="46"/>
      <c r="DS554" s="46"/>
      <c r="DT554" s="46"/>
      <c r="DU554" s="46"/>
      <c r="DV554" s="46"/>
      <c r="DW554" s="46" t="s">
        <v>378</v>
      </c>
      <c r="DX554" s="46"/>
      <c r="DY554" s="46"/>
      <c r="DZ554" s="46"/>
      <c r="EA554" s="46"/>
      <c r="EB554" s="46"/>
      <c r="EC554" s="46"/>
      <c r="ED554" s="46"/>
      <c r="EE554" s="46"/>
      <c r="EF554" s="46"/>
      <c r="EG554" s="46"/>
      <c r="EH554" s="46"/>
      <c r="EI554" s="46"/>
      <c r="EJ554" s="46"/>
      <c r="EK554" s="46"/>
      <c r="EL554" s="46"/>
      <c r="EM554" s="46"/>
      <c r="EN554" s="46"/>
      <c r="EO554" s="46"/>
      <c r="EP554" s="46"/>
      <c r="EQ554" s="46"/>
      <c r="ER554" s="46"/>
      <c r="ES554" s="46"/>
      <c r="ET554" s="46"/>
      <c r="EU554" s="46"/>
      <c r="EV554" s="46"/>
      <c r="EW554" s="46"/>
      <c r="EX554" s="46"/>
      <c r="EY554" s="46"/>
      <c r="EZ554" s="46"/>
      <c r="FA554" s="46"/>
      <c r="FB554" s="46"/>
      <c r="FC554" s="46"/>
      <c r="FD554" s="46"/>
      <c r="FE554" s="46"/>
      <c r="FF554" s="46"/>
      <c r="FG554" s="46"/>
      <c r="FH554" s="46"/>
      <c r="FI554" s="46"/>
      <c r="FJ554" s="46"/>
      <c r="FK554" s="46"/>
      <c r="FL554" s="46"/>
      <c r="FM554" s="46"/>
      <c r="GW554" s="3" t="s">
        <v>384</v>
      </c>
      <c r="GX554">
        <v>6</v>
      </c>
    </row>
    <row r="555" spans="23:206" ht="18.5" hidden="1" x14ac:dyDescent="0.45">
      <c r="Y555" s="46"/>
      <c r="Z555" s="46"/>
      <c r="AA555" s="46"/>
      <c r="AB555" s="46"/>
      <c r="AC555" s="46"/>
      <c r="AD555" s="46"/>
      <c r="AE555" s="46"/>
      <c r="AF555" s="46" t="s">
        <v>378</v>
      </c>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t="s">
        <v>378</v>
      </c>
      <c r="CC555" s="46"/>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c r="DL555" s="46"/>
      <c r="DM555" s="46"/>
      <c r="DN555" s="46"/>
      <c r="DO555" s="46"/>
      <c r="DP555" s="46"/>
      <c r="DQ555" s="46"/>
      <c r="DR555" s="46"/>
      <c r="DS555" s="46"/>
      <c r="DT555" s="46"/>
      <c r="DU555" s="46"/>
      <c r="DV555" s="46"/>
      <c r="DW555" s="46"/>
      <c r="DX555" s="46" t="s">
        <v>378</v>
      </c>
      <c r="DY555" s="46"/>
      <c r="DZ555" s="46"/>
      <c r="EA555" s="46"/>
      <c r="EB555" s="46"/>
      <c r="EC555" s="46"/>
      <c r="ED555" s="46"/>
      <c r="EE555" s="46"/>
      <c r="EF555" s="46"/>
      <c r="EG555" s="46"/>
      <c r="EH555" s="46"/>
      <c r="EI555" s="46"/>
      <c r="EJ555" s="46"/>
      <c r="EK555" s="46"/>
      <c r="EL555" s="46"/>
      <c r="EM555" s="46"/>
      <c r="EN555" s="46"/>
      <c r="EO555" s="46"/>
      <c r="EP555" s="46"/>
      <c r="EQ555" s="46"/>
      <c r="ER555" s="46"/>
      <c r="ES555" s="46"/>
      <c r="ET555" s="46"/>
      <c r="EU555" s="46"/>
      <c r="EV555" s="46"/>
      <c r="EW555" s="46"/>
      <c r="EX555" s="46"/>
      <c r="EY555" s="46"/>
      <c r="EZ555" s="46"/>
      <c r="FA555" s="46"/>
      <c r="FB555" s="46"/>
      <c r="FC555" s="46"/>
      <c r="FD555" s="46"/>
      <c r="FE555" s="46"/>
      <c r="FF555" s="46"/>
      <c r="FG555" s="46"/>
      <c r="FH555" s="46"/>
      <c r="FI555" s="46"/>
      <c r="FJ555" s="46"/>
      <c r="FK555" s="46"/>
      <c r="FL555" s="46"/>
      <c r="FM555" s="46"/>
      <c r="GW555" s="3" t="s">
        <v>385</v>
      </c>
      <c r="GX555">
        <v>7</v>
      </c>
    </row>
    <row r="556" spans="23:206" ht="18.5" hidden="1" x14ac:dyDescent="0.45">
      <c r="Y556" s="46"/>
      <c r="Z556" s="46"/>
      <c r="AA556" s="46"/>
      <c r="AB556" s="46"/>
      <c r="AC556" s="46"/>
      <c r="AD556" s="46"/>
      <c r="AE556" s="46"/>
      <c r="AF556" s="46"/>
      <c r="AG556" s="46" t="s">
        <v>378</v>
      </c>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t="s">
        <v>378</v>
      </c>
      <c r="CD556" s="46"/>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c r="DM556" s="46"/>
      <c r="DN556" s="46"/>
      <c r="DO556" s="46"/>
      <c r="DP556" s="46"/>
      <c r="DQ556" s="46"/>
      <c r="DR556" s="46"/>
      <c r="DS556" s="46"/>
      <c r="DT556" s="46"/>
      <c r="DU556" s="46"/>
      <c r="DV556" s="46"/>
      <c r="DW556" s="46"/>
      <c r="DX556" s="46"/>
      <c r="DY556" s="46" t="s">
        <v>378</v>
      </c>
      <c r="DZ556" s="46"/>
      <c r="EA556" s="46"/>
      <c r="EB556" s="46"/>
      <c r="EC556" s="46"/>
      <c r="ED556" s="46"/>
      <c r="EE556" s="46"/>
      <c r="EF556" s="46"/>
      <c r="EG556" s="46"/>
      <c r="EH556" s="46"/>
      <c r="EI556" s="46"/>
      <c r="EJ556" s="46"/>
      <c r="EK556" s="46"/>
      <c r="EL556" s="46"/>
      <c r="EM556" s="46"/>
      <c r="EN556" s="46"/>
      <c r="EO556" s="46"/>
      <c r="EP556" s="46"/>
      <c r="EQ556" s="46"/>
      <c r="ER556" s="46"/>
      <c r="ES556" s="46"/>
      <c r="ET556" s="46"/>
      <c r="EU556" s="46"/>
      <c r="EV556" s="46"/>
      <c r="EW556" s="46"/>
      <c r="EX556" s="46"/>
      <c r="EY556" s="46"/>
      <c r="EZ556" s="46"/>
      <c r="FA556" s="46"/>
      <c r="FB556" s="46"/>
      <c r="FC556" s="46"/>
      <c r="FD556" s="46"/>
      <c r="FE556" s="46"/>
      <c r="FF556" s="46"/>
      <c r="FG556" s="46"/>
      <c r="FH556" s="46"/>
      <c r="FI556" s="46"/>
      <c r="FJ556" s="46"/>
      <c r="FK556" s="46"/>
      <c r="FL556" s="46"/>
      <c r="FM556" s="46"/>
      <c r="GW556" s="3" t="s">
        <v>386</v>
      </c>
      <c r="GX556">
        <v>8</v>
      </c>
    </row>
    <row r="557" spans="23:206" ht="18.5" hidden="1" x14ac:dyDescent="0.45">
      <c r="W557" s="32"/>
      <c r="X557" s="32"/>
      <c r="Y557" s="46"/>
      <c r="Z557" s="46"/>
      <c r="AA557" s="46"/>
      <c r="AB557" s="46"/>
      <c r="AC557" s="46"/>
      <c r="AD557" s="46"/>
      <c r="AE557" s="46"/>
      <c r="AF557" s="46"/>
      <c r="AG557" s="46"/>
      <c r="AH557" s="46" t="s">
        <v>378</v>
      </c>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t="s">
        <v>378</v>
      </c>
      <c r="CE557" s="46"/>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G557" s="46"/>
      <c r="DH557" s="46"/>
      <c r="DI557" s="46"/>
      <c r="DJ557" s="46"/>
      <c r="DK557" s="46"/>
      <c r="DL557" s="46"/>
      <c r="DM557" s="46"/>
      <c r="DN557" s="46"/>
      <c r="DO557" s="46"/>
      <c r="DP557" s="46"/>
      <c r="DQ557" s="46"/>
      <c r="DR557" s="46"/>
      <c r="DS557" s="46"/>
      <c r="DT557" s="46"/>
      <c r="DU557" s="46"/>
      <c r="DV557" s="46"/>
      <c r="DW557" s="46"/>
      <c r="DX557" s="46"/>
      <c r="DY557" s="46"/>
      <c r="DZ557" s="46" t="s">
        <v>378</v>
      </c>
      <c r="EA557" s="46"/>
      <c r="EB557" s="46"/>
      <c r="EC557" s="46"/>
      <c r="ED557" s="46"/>
      <c r="EE557" s="46"/>
      <c r="EF557" s="46"/>
      <c r="EG557" s="46"/>
      <c r="EH557" s="46"/>
      <c r="EI557" s="46"/>
      <c r="EJ557" s="46"/>
      <c r="EK557" s="46"/>
      <c r="EL557" s="46"/>
      <c r="EM557" s="46"/>
      <c r="EN557" s="46"/>
      <c r="EO557" s="46"/>
      <c r="EP557" s="46"/>
      <c r="EQ557" s="46"/>
      <c r="ER557" s="46"/>
      <c r="ES557" s="46"/>
      <c r="ET557" s="46"/>
      <c r="EU557" s="46"/>
      <c r="EV557" s="46"/>
      <c r="EW557" s="46"/>
      <c r="EX557" s="46"/>
      <c r="EY557" s="46"/>
      <c r="EZ557" s="46"/>
      <c r="FA557" s="46"/>
      <c r="FB557" s="46"/>
      <c r="FC557" s="46"/>
      <c r="FD557" s="46"/>
      <c r="FE557" s="46"/>
      <c r="FF557" s="46"/>
      <c r="FG557" s="46"/>
      <c r="FH557" s="46"/>
      <c r="FI557" s="46"/>
      <c r="FJ557" s="46"/>
      <c r="FK557" s="46"/>
      <c r="FL557" s="46"/>
      <c r="FM557" s="46"/>
      <c r="GW557" s="3" t="s">
        <v>387</v>
      </c>
      <c r="GX557">
        <v>9</v>
      </c>
    </row>
    <row r="558" spans="23:206" ht="18.5" hidden="1" x14ac:dyDescent="0.45">
      <c r="W558" s="32"/>
      <c r="X558" s="32"/>
      <c r="Y558" s="46"/>
      <c r="Z558" s="46"/>
      <c r="AA558" s="46"/>
      <c r="AB558" s="46"/>
      <c r="AC558" s="46"/>
      <c r="AD558" s="46"/>
      <c r="AE558" s="46"/>
      <c r="AF558" s="46"/>
      <c r="AG558" s="46"/>
      <c r="AH558" s="46"/>
      <c r="AI558" s="46" t="s">
        <v>378</v>
      </c>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t="s">
        <v>378</v>
      </c>
      <c r="CF558" s="46"/>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t="s">
        <v>378</v>
      </c>
      <c r="EB558" s="46"/>
      <c r="EC558" s="46"/>
      <c r="ED558" s="46"/>
      <c r="EE558" s="46"/>
      <c r="EF558" s="46"/>
      <c r="EG558" s="46"/>
      <c r="EH558" s="46"/>
      <c r="EI558" s="46"/>
      <c r="EJ558" s="46"/>
      <c r="EK558" s="46"/>
      <c r="EL558" s="46"/>
      <c r="EM558" s="46"/>
      <c r="EN558" s="46"/>
      <c r="EO558" s="46"/>
      <c r="EP558" s="46"/>
      <c r="EQ558" s="46"/>
      <c r="ER558" s="46"/>
      <c r="ES558" s="46"/>
      <c r="ET558" s="46"/>
      <c r="EU558" s="46"/>
      <c r="EV558" s="46"/>
      <c r="EW558" s="46"/>
      <c r="EX558" s="46"/>
      <c r="EY558" s="46"/>
      <c r="EZ558" s="46"/>
      <c r="FA558" s="46"/>
      <c r="FB558" s="46"/>
      <c r="FC558" s="46"/>
      <c r="FD558" s="46"/>
      <c r="FE558" s="46"/>
      <c r="FF558" s="46"/>
      <c r="FG558" s="46"/>
      <c r="FH558" s="46"/>
      <c r="FI558" s="46"/>
      <c r="FJ558" s="46"/>
      <c r="FK558" s="46"/>
      <c r="FL558" s="46"/>
      <c r="FM558" s="46"/>
      <c r="GW558" s="3" t="s">
        <v>388</v>
      </c>
      <c r="GX558">
        <v>10</v>
      </c>
    </row>
    <row r="559" spans="23:206" ht="18.5" hidden="1" x14ac:dyDescent="0.45">
      <c r="W559" s="32"/>
      <c r="X559" s="32"/>
      <c r="Y559" s="46"/>
      <c r="Z559" s="46"/>
      <c r="AA559" s="46"/>
      <c r="AB559" s="46"/>
      <c r="AC559" s="46"/>
      <c r="AD559" s="46"/>
      <c r="AE559" s="46"/>
      <c r="AF559" s="46"/>
      <c r="AG559" s="46"/>
      <c r="AH559" s="46"/>
      <c r="AI559" s="46"/>
      <c r="AJ559" s="46" t="s">
        <v>378</v>
      </c>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t="s">
        <v>378</v>
      </c>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c r="DP559" s="46"/>
      <c r="DQ559" s="46"/>
      <c r="DR559" s="46"/>
      <c r="DS559" s="46"/>
      <c r="DT559" s="46"/>
      <c r="DU559" s="46"/>
      <c r="DV559" s="46"/>
      <c r="DW559" s="46"/>
      <c r="DX559" s="46"/>
      <c r="DY559" s="46"/>
      <c r="DZ559" s="46"/>
      <c r="EA559" s="46"/>
      <c r="EB559" s="46" t="s">
        <v>378</v>
      </c>
      <c r="EC559" s="46"/>
      <c r="ED559" s="46"/>
      <c r="EE559" s="46"/>
      <c r="EF559" s="46"/>
      <c r="EG559" s="46"/>
      <c r="EH559" s="46"/>
      <c r="EI559" s="46"/>
      <c r="EJ559" s="46"/>
      <c r="EK559" s="46"/>
      <c r="EL559" s="46"/>
      <c r="EM559" s="46"/>
      <c r="EN559" s="46"/>
      <c r="EO559" s="46"/>
      <c r="EP559" s="46"/>
      <c r="EQ559" s="46"/>
      <c r="ER559" s="46"/>
      <c r="ES559" s="46"/>
      <c r="ET559" s="46"/>
      <c r="EU559" s="46"/>
      <c r="EV559" s="46"/>
      <c r="EW559" s="46"/>
      <c r="EX559" s="46"/>
      <c r="EY559" s="46"/>
      <c r="EZ559" s="46"/>
      <c r="FA559" s="46"/>
      <c r="FB559" s="46"/>
      <c r="FC559" s="46"/>
      <c r="FD559" s="46"/>
      <c r="FE559" s="46"/>
      <c r="FF559" s="46"/>
      <c r="FG559" s="46"/>
      <c r="FH559" s="46"/>
      <c r="FI559" s="46"/>
      <c r="FJ559" s="46"/>
      <c r="FK559" s="46"/>
      <c r="FL559" s="46"/>
      <c r="FM559" s="46"/>
      <c r="GW559" s="3" t="s">
        <v>389</v>
      </c>
      <c r="GX559">
        <v>11</v>
      </c>
    </row>
    <row r="560" spans="23:206" ht="18.5" hidden="1" x14ac:dyDescent="0.45">
      <c r="W560" s="32"/>
      <c r="X560" s="32"/>
      <c r="Y560" s="46"/>
      <c r="Z560" s="46"/>
      <c r="AA560" s="46"/>
      <c r="AB560" s="46"/>
      <c r="AC560" s="46"/>
      <c r="AD560" s="46"/>
      <c r="AE560" s="46"/>
      <c r="AF560" s="46"/>
      <c r="AG560" s="46"/>
      <c r="AH560" s="46"/>
      <c r="AI560" s="46"/>
      <c r="AJ560" s="46"/>
      <c r="AK560" s="46" t="s">
        <v>378</v>
      </c>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t="s">
        <v>378</v>
      </c>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t="s">
        <v>378</v>
      </c>
      <c r="ED560" s="46"/>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GW560" s="3" t="s">
        <v>390</v>
      </c>
      <c r="GX560">
        <v>12</v>
      </c>
    </row>
    <row r="561" spans="23:206" ht="18.5" hidden="1" x14ac:dyDescent="0.45">
      <c r="W561" s="32"/>
      <c r="X561" s="32"/>
      <c r="Y561" s="46"/>
      <c r="Z561" s="46"/>
      <c r="AA561" s="46"/>
      <c r="AB561" s="46"/>
      <c r="AC561" s="46"/>
      <c r="AD561" s="46"/>
      <c r="AE561" s="46"/>
      <c r="AF561" s="46"/>
      <c r="AG561" s="46"/>
      <c r="AH561" s="46"/>
      <c r="AI561" s="46"/>
      <c r="AJ561" s="46"/>
      <c r="AK561" s="46"/>
      <c r="AL561" s="46" t="s">
        <v>378</v>
      </c>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t="s">
        <v>378</v>
      </c>
      <c r="CI561" s="46"/>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G561" s="46"/>
      <c r="DH561" s="46"/>
      <c r="DI561" s="46"/>
      <c r="DJ561" s="46"/>
      <c r="DK561" s="46"/>
      <c r="DL561" s="46"/>
      <c r="DM561" s="46"/>
      <c r="DN561" s="46"/>
      <c r="DO561" s="46"/>
      <c r="DP561" s="46"/>
      <c r="DQ561" s="46"/>
      <c r="DR561" s="46"/>
      <c r="DS561" s="46"/>
      <c r="DT561" s="46"/>
      <c r="DU561" s="46"/>
      <c r="DV561" s="46"/>
      <c r="DW561" s="46"/>
      <c r="DX561" s="46"/>
      <c r="DY561" s="46"/>
      <c r="DZ561" s="46"/>
      <c r="EA561" s="46"/>
      <c r="EB561" s="46"/>
      <c r="EC561" s="46"/>
      <c r="ED561" s="46" t="s">
        <v>378</v>
      </c>
      <c r="EE561" s="46"/>
      <c r="EF561" s="46"/>
      <c r="EG561" s="46"/>
      <c r="EH561" s="46"/>
      <c r="EI561" s="46"/>
      <c r="EJ561" s="46"/>
      <c r="EK561" s="46"/>
      <c r="EL561" s="46"/>
      <c r="EM561" s="46"/>
      <c r="EN561" s="46"/>
      <c r="EO561" s="46"/>
      <c r="EP561" s="46"/>
      <c r="EQ561" s="46"/>
      <c r="ER561" s="46"/>
      <c r="ES561" s="46"/>
      <c r="ET561" s="46"/>
      <c r="EU561" s="46"/>
      <c r="EV561" s="46"/>
      <c r="EW561" s="46"/>
      <c r="EX561" s="46"/>
      <c r="EY561" s="46"/>
      <c r="EZ561" s="46"/>
      <c r="FA561" s="46"/>
      <c r="FB561" s="46"/>
      <c r="FC561" s="46"/>
      <c r="FD561" s="46"/>
      <c r="FE561" s="46"/>
      <c r="FF561" s="46"/>
      <c r="FG561" s="46"/>
      <c r="FH561" s="46"/>
      <c r="FI561" s="46"/>
      <c r="FJ561" s="46"/>
      <c r="FK561" s="46"/>
      <c r="FL561" s="46"/>
      <c r="FM561" s="46"/>
      <c r="GW561" s="3" t="s">
        <v>391</v>
      </c>
      <c r="GX561">
        <v>13</v>
      </c>
    </row>
    <row r="562" spans="23:206" ht="18.5" hidden="1" x14ac:dyDescent="0.45">
      <c r="W562" s="32"/>
      <c r="X562" s="32"/>
      <c r="Y562" s="46"/>
      <c r="Z562" s="46"/>
      <c r="AA562" s="46"/>
      <c r="AB562" s="46"/>
      <c r="AC562" s="46"/>
      <c r="AD562" s="46"/>
      <c r="AE562" s="46"/>
      <c r="AF562" s="46"/>
      <c r="AG562" s="46"/>
      <c r="AH562" s="46"/>
      <c r="AI562" s="46"/>
      <c r="AJ562" s="46"/>
      <c r="AK562" s="46"/>
      <c r="AL562" s="46"/>
      <c r="AM562" s="46" t="s">
        <v>378</v>
      </c>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t="s">
        <v>378</v>
      </c>
      <c r="CJ562" s="46"/>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c r="DL562" s="46"/>
      <c r="DM562" s="46"/>
      <c r="DN562" s="46"/>
      <c r="DO562" s="46"/>
      <c r="DP562" s="46"/>
      <c r="DQ562" s="46"/>
      <c r="DR562" s="46"/>
      <c r="DS562" s="46"/>
      <c r="DT562" s="46"/>
      <c r="DU562" s="46"/>
      <c r="DV562" s="46"/>
      <c r="DW562" s="46"/>
      <c r="DX562" s="46"/>
      <c r="DY562" s="46"/>
      <c r="DZ562" s="46"/>
      <c r="EA562" s="46"/>
      <c r="EB562" s="46"/>
      <c r="EC562" s="46"/>
      <c r="ED562" s="46"/>
      <c r="EE562" s="46" t="s">
        <v>378</v>
      </c>
      <c r="EF562" s="46"/>
      <c r="EG562" s="46"/>
      <c r="EH562" s="46"/>
      <c r="EI562" s="46"/>
      <c r="EJ562" s="46"/>
      <c r="EK562" s="46"/>
      <c r="EL562" s="46"/>
      <c r="EM562" s="46"/>
      <c r="EN562" s="46"/>
      <c r="EO562" s="46"/>
      <c r="EP562" s="46"/>
      <c r="EQ562" s="46"/>
      <c r="ER562" s="46"/>
      <c r="ES562" s="46"/>
      <c r="ET562" s="46"/>
      <c r="EU562" s="46"/>
      <c r="EV562" s="46"/>
      <c r="EW562" s="46"/>
      <c r="EX562" s="46"/>
      <c r="EY562" s="46"/>
      <c r="EZ562" s="46"/>
      <c r="FA562" s="46"/>
      <c r="FB562" s="46"/>
      <c r="FC562" s="46"/>
      <c r="FD562" s="46"/>
      <c r="FE562" s="46"/>
      <c r="FF562" s="46"/>
      <c r="FG562" s="46"/>
      <c r="FH562" s="46"/>
      <c r="FI562" s="46"/>
      <c r="FJ562" s="46"/>
      <c r="FK562" s="46"/>
      <c r="FL562" s="46"/>
      <c r="FM562" s="46"/>
      <c r="GW562" s="3" t="s">
        <v>392</v>
      </c>
      <c r="GX562">
        <v>14</v>
      </c>
    </row>
    <row r="563" spans="23:206" ht="18.5" hidden="1" x14ac:dyDescent="0.45">
      <c r="W563" s="32"/>
      <c r="X563" s="32"/>
      <c r="Y563" s="46"/>
      <c r="Z563" s="46"/>
      <c r="AA563" s="46"/>
      <c r="AB563" s="46"/>
      <c r="AC563" s="46"/>
      <c r="AD563" s="46"/>
      <c r="AE563" s="46"/>
      <c r="AF563" s="46"/>
      <c r="AG563" s="46"/>
      <c r="AH563" s="46"/>
      <c r="AI563" s="46"/>
      <c r="AJ563" s="46"/>
      <c r="AK563" s="46"/>
      <c r="AL563" s="46"/>
      <c r="AM563" s="46"/>
      <c r="AN563" s="46" t="s">
        <v>378</v>
      </c>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t="s">
        <v>378</v>
      </c>
      <c r="CK563" s="46"/>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t="s">
        <v>378</v>
      </c>
      <c r="EG563" s="46"/>
      <c r="EH563" s="46"/>
      <c r="EI563" s="46"/>
      <c r="EJ563" s="46"/>
      <c r="EK563" s="46"/>
      <c r="EL563" s="46"/>
      <c r="EM563" s="46"/>
      <c r="EN563" s="46"/>
      <c r="EO563" s="46"/>
      <c r="EP563" s="46"/>
      <c r="EQ563" s="46"/>
      <c r="ER563" s="46"/>
      <c r="ES563" s="46"/>
      <c r="ET563" s="46"/>
      <c r="EU563" s="46"/>
      <c r="EV563" s="46"/>
      <c r="EW563" s="46"/>
      <c r="EX563" s="46"/>
      <c r="EY563" s="46"/>
      <c r="EZ563" s="46"/>
      <c r="FA563" s="46"/>
      <c r="FB563" s="46"/>
      <c r="FC563" s="46"/>
      <c r="FD563" s="46"/>
      <c r="FE563" s="46"/>
      <c r="FF563" s="46"/>
      <c r="FG563" s="46"/>
      <c r="FH563" s="46"/>
      <c r="FI563" s="46"/>
      <c r="FJ563" s="46"/>
      <c r="FK563" s="46"/>
      <c r="FL563" s="46"/>
      <c r="FM563" s="46"/>
      <c r="GW563" s="113" t="s">
        <v>393</v>
      </c>
      <c r="GX563">
        <v>15</v>
      </c>
    </row>
    <row r="564" spans="23:206" ht="18.5" hidden="1" x14ac:dyDescent="0.45">
      <c r="W564" s="32"/>
      <c r="X564" s="32"/>
      <c r="Y564" s="46"/>
      <c r="Z564" s="46"/>
      <c r="AA564" s="46"/>
      <c r="AB564" s="46"/>
      <c r="AC564" s="46"/>
      <c r="AD564" s="46"/>
      <c r="AE564" s="46"/>
      <c r="AF564" s="46"/>
      <c r="AG564" s="46"/>
      <c r="AH564" s="46"/>
      <c r="AI564" s="46"/>
      <c r="AJ564" s="46"/>
      <c r="AK564" s="46"/>
      <c r="AL564" s="46"/>
      <c r="AM564" s="46"/>
      <c r="AN564" s="46"/>
      <c r="AO564" s="46" t="s">
        <v>378</v>
      </c>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t="s">
        <v>378</v>
      </c>
      <c r="CL564" s="46"/>
      <c r="CM564" s="46"/>
      <c r="CN564" s="46"/>
      <c r="CO564" s="46"/>
      <c r="CP564" s="46"/>
      <c r="CQ564" s="46"/>
      <c r="CR564" s="46"/>
      <c r="CS564" s="46"/>
      <c r="CT564" s="46"/>
      <c r="CU564" s="46"/>
      <c r="CV564" s="46"/>
      <c r="CW564" s="46"/>
      <c r="CX564" s="46"/>
      <c r="CY564" s="46"/>
      <c r="CZ564" s="46"/>
      <c r="DA564" s="46"/>
      <c r="DB564" s="46"/>
      <c r="DC564" s="46"/>
      <c r="DD564" s="46"/>
      <c r="DE564" s="46"/>
      <c r="DF564" s="46"/>
      <c r="DG564" s="46"/>
      <c r="DH564" s="46"/>
      <c r="DI564" s="46"/>
      <c r="DJ564" s="46"/>
      <c r="DK564" s="46"/>
      <c r="DL564" s="46"/>
      <c r="DM564" s="46"/>
      <c r="DN564" s="46"/>
      <c r="DO564" s="46"/>
      <c r="DP564" s="46"/>
      <c r="DQ564" s="46"/>
      <c r="DR564" s="46"/>
      <c r="DS564" s="46"/>
      <c r="DT564" s="46"/>
      <c r="DU564" s="46"/>
      <c r="DV564" s="46"/>
      <c r="DW564" s="46"/>
      <c r="DX564" s="46"/>
      <c r="DY564" s="46"/>
      <c r="DZ564" s="46"/>
      <c r="EA564" s="46"/>
      <c r="EB564" s="46"/>
      <c r="EC564" s="46"/>
      <c r="ED564" s="46"/>
      <c r="EE564" s="46"/>
      <c r="EF564" s="46"/>
      <c r="EG564" s="46" t="s">
        <v>378</v>
      </c>
      <c r="EH564" s="46"/>
      <c r="EI564" s="46"/>
      <c r="EJ564" s="46"/>
      <c r="EK564" s="46"/>
      <c r="EL564" s="46"/>
      <c r="EM564" s="46"/>
      <c r="EN564" s="46"/>
      <c r="EO564" s="46"/>
      <c r="EP564" s="46"/>
      <c r="EQ564" s="46"/>
      <c r="ER564" s="46"/>
      <c r="ES564" s="46"/>
      <c r="ET564" s="46"/>
      <c r="EU564" s="46"/>
      <c r="EV564" s="46"/>
      <c r="EW564" s="46"/>
      <c r="EX564" s="46"/>
      <c r="EY564" s="46"/>
      <c r="EZ564" s="46"/>
      <c r="FA564" s="46"/>
      <c r="FB564" s="46"/>
      <c r="FC564" s="46"/>
      <c r="FD564" s="46"/>
      <c r="FE564" s="46"/>
      <c r="FF564" s="46"/>
      <c r="FG564" s="46"/>
      <c r="FH564" s="46"/>
      <c r="FI564" s="46"/>
      <c r="FJ564" s="46"/>
      <c r="FK564" s="46"/>
      <c r="FL564" s="46"/>
      <c r="FM564" s="46"/>
      <c r="GW564" s="113" t="s">
        <v>394</v>
      </c>
      <c r="GX564">
        <v>16</v>
      </c>
    </row>
    <row r="565" spans="23:206" ht="18.5" hidden="1" x14ac:dyDescent="0.45">
      <c r="W565" s="32"/>
      <c r="X565" s="32"/>
      <c r="Y565" s="46"/>
      <c r="Z565" s="46"/>
      <c r="AA565" s="46"/>
      <c r="AB565" s="46"/>
      <c r="AC565" s="46"/>
      <c r="AD565" s="46"/>
      <c r="AE565" s="46"/>
      <c r="AF565" s="46"/>
      <c r="AG565" s="46"/>
      <c r="AH565" s="46"/>
      <c r="AI565" s="46"/>
      <c r="AJ565" s="46"/>
      <c r="AK565" s="46"/>
      <c r="AL565" s="46"/>
      <c r="AM565" s="46"/>
      <c r="AN565" s="46"/>
      <c r="AO565" s="46"/>
      <c r="AP565" s="46" t="s">
        <v>378</v>
      </c>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t="s">
        <v>378</v>
      </c>
      <c r="CM565" s="46"/>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c r="DX565" s="46"/>
      <c r="DY565" s="46"/>
      <c r="DZ565" s="46"/>
      <c r="EA565" s="46"/>
      <c r="EB565" s="46"/>
      <c r="EC565" s="46"/>
      <c r="ED565" s="46"/>
      <c r="EE565" s="46"/>
      <c r="EF565" s="46"/>
      <c r="EG565" s="46"/>
      <c r="EH565" s="46" t="s">
        <v>378</v>
      </c>
      <c r="EI565" s="46"/>
      <c r="EJ565" s="46"/>
      <c r="EK565" s="46"/>
      <c r="EL565" s="46"/>
      <c r="EM565" s="46"/>
      <c r="EN565" s="46"/>
      <c r="EO565" s="46"/>
      <c r="EP565" s="46"/>
      <c r="EQ565" s="46"/>
      <c r="ER565" s="46"/>
      <c r="ES565" s="46"/>
      <c r="ET565" s="46"/>
      <c r="EU565" s="46"/>
      <c r="EV565" s="46"/>
      <c r="EW565" s="46"/>
      <c r="EX565" s="46"/>
      <c r="EY565" s="46"/>
      <c r="EZ565" s="46"/>
      <c r="FA565" s="46"/>
      <c r="FB565" s="46"/>
      <c r="FC565" s="46"/>
      <c r="FD565" s="46"/>
      <c r="FE565" s="46"/>
      <c r="FF565" s="46"/>
      <c r="FG565" s="46"/>
      <c r="FH565" s="46"/>
      <c r="FI565" s="46"/>
      <c r="FJ565" s="46"/>
      <c r="FK565" s="46"/>
      <c r="FL565" s="46"/>
      <c r="FM565" s="46"/>
      <c r="GW565" s="3" t="s">
        <v>395</v>
      </c>
      <c r="GX565">
        <v>17</v>
      </c>
    </row>
    <row r="566" spans="23:206" ht="18.5" hidden="1" x14ac:dyDescent="0.45">
      <c r="W566" s="32"/>
      <c r="X566" s="32"/>
      <c r="Y566" s="46"/>
      <c r="Z566" s="46"/>
      <c r="AA566" s="46"/>
      <c r="AB566" s="46"/>
      <c r="AC566" s="46"/>
      <c r="AD566" s="46"/>
      <c r="AE566" s="46"/>
      <c r="AF566" s="46"/>
      <c r="AG566" s="46"/>
      <c r="AH566" s="46"/>
      <c r="AI566" s="46"/>
      <c r="AJ566" s="46"/>
      <c r="AK566" s="46"/>
      <c r="AL566" s="46"/>
      <c r="AM566" s="46"/>
      <c r="AN566" s="46"/>
      <c r="AO566" s="46"/>
      <c r="AP566" s="46"/>
      <c r="AQ566" s="46" t="s">
        <v>378</v>
      </c>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t="s">
        <v>378</v>
      </c>
      <c r="CN566" s="46"/>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t="s">
        <v>378</v>
      </c>
      <c r="EJ566" s="46"/>
      <c r="EK566" s="46"/>
      <c r="EL566" s="46"/>
      <c r="EM566" s="46"/>
      <c r="EN566" s="46"/>
      <c r="EO566" s="46"/>
      <c r="EP566" s="46"/>
      <c r="EQ566" s="46"/>
      <c r="ER566" s="46"/>
      <c r="ES566" s="46"/>
      <c r="ET566" s="46"/>
      <c r="EU566" s="46"/>
      <c r="EV566" s="46"/>
      <c r="EW566" s="46"/>
      <c r="EX566" s="46"/>
      <c r="EY566" s="46"/>
      <c r="EZ566" s="46"/>
      <c r="FA566" s="46"/>
      <c r="FB566" s="46"/>
      <c r="FC566" s="46"/>
      <c r="FD566" s="46"/>
      <c r="FE566" s="46"/>
      <c r="FF566" s="46"/>
      <c r="FG566" s="46"/>
      <c r="FH566" s="46"/>
      <c r="FI566" s="46"/>
      <c r="FJ566" s="46"/>
      <c r="FK566" s="46"/>
      <c r="FL566" s="46"/>
      <c r="FM566" s="46"/>
      <c r="GW566" s="114" t="s">
        <v>396</v>
      </c>
      <c r="GX566">
        <v>18</v>
      </c>
    </row>
    <row r="567" spans="23:206" ht="18.5" hidden="1" x14ac:dyDescent="0.45">
      <c r="W567" s="32"/>
      <c r="X567" s="32"/>
      <c r="Y567" s="46"/>
      <c r="Z567" s="46"/>
      <c r="AA567" s="46"/>
      <c r="AB567" s="46"/>
      <c r="AC567" s="46"/>
      <c r="AD567" s="46"/>
      <c r="AE567" s="46"/>
      <c r="AF567" s="46"/>
      <c r="AG567" s="46"/>
      <c r="AH567" s="46"/>
      <c r="AI567" s="46"/>
      <c r="AJ567" s="46"/>
      <c r="AK567" s="46"/>
      <c r="AL567" s="46"/>
      <c r="AM567" s="46"/>
      <c r="AN567" s="46"/>
      <c r="AO567" s="46"/>
      <c r="AP567" s="46"/>
      <c r="AQ567" s="46"/>
      <c r="AR567" s="46" t="s">
        <v>378</v>
      </c>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t="s">
        <v>378</v>
      </c>
      <c r="CO567" s="46"/>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c r="DX567" s="46"/>
      <c r="DY567" s="46"/>
      <c r="DZ567" s="46"/>
      <c r="EA567" s="46"/>
      <c r="EB567" s="46"/>
      <c r="EC567" s="46"/>
      <c r="ED567" s="46"/>
      <c r="EE567" s="46"/>
      <c r="EF567" s="46"/>
      <c r="EG567" s="46"/>
      <c r="EH567" s="46"/>
      <c r="EI567" s="46"/>
      <c r="EJ567" s="46" t="s">
        <v>378</v>
      </c>
      <c r="EK567" s="46"/>
      <c r="EL567" s="46"/>
      <c r="EM567" s="46"/>
      <c r="EN567" s="46"/>
      <c r="EO567" s="46"/>
      <c r="EP567" s="46"/>
      <c r="EQ567" s="46"/>
      <c r="ER567" s="46"/>
      <c r="ES567" s="46"/>
      <c r="ET567" s="46"/>
      <c r="EU567" s="46"/>
      <c r="EV567" s="46"/>
      <c r="EW567" s="46"/>
      <c r="EX567" s="46"/>
      <c r="EY567" s="46"/>
      <c r="EZ567" s="46"/>
      <c r="FA567" s="46"/>
      <c r="FB567" s="46"/>
      <c r="FC567" s="46"/>
      <c r="FD567" s="46"/>
      <c r="FE567" s="46"/>
      <c r="FF567" s="46"/>
      <c r="FG567" s="46"/>
      <c r="FH567" s="46"/>
      <c r="FI567" s="46"/>
      <c r="FJ567" s="46"/>
      <c r="FK567" s="46"/>
      <c r="FL567" s="46"/>
      <c r="FM567" s="46"/>
      <c r="GW567" s="3" t="s">
        <v>397</v>
      </c>
      <c r="GX567">
        <v>19</v>
      </c>
    </row>
    <row r="568" spans="23:206" ht="18.5" hidden="1" x14ac:dyDescent="0.45">
      <c r="W568" s="32"/>
      <c r="X568" s="32"/>
      <c r="Y568" s="46"/>
      <c r="Z568" s="46"/>
      <c r="AA568" s="46"/>
      <c r="AB568" s="46"/>
      <c r="AC568" s="46"/>
      <c r="AD568" s="46"/>
      <c r="AE568" s="46"/>
      <c r="AF568" s="46"/>
      <c r="AG568" s="46"/>
      <c r="AH568" s="46"/>
      <c r="AI568" s="46"/>
      <c r="AJ568" s="46"/>
      <c r="AK568" s="46"/>
      <c r="AL568" s="46"/>
      <c r="AM568" s="46"/>
      <c r="AN568" s="46"/>
      <c r="AO568" s="46"/>
      <c r="AP568" s="46"/>
      <c r="AQ568" s="46"/>
      <c r="AR568" s="46"/>
      <c r="AS568" s="46" t="s">
        <v>378</v>
      </c>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t="s">
        <v>378</v>
      </c>
      <c r="CP568" s="46"/>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c r="DX568" s="46"/>
      <c r="DY568" s="46"/>
      <c r="DZ568" s="46"/>
      <c r="EA568" s="46"/>
      <c r="EB568" s="46"/>
      <c r="EC568" s="46"/>
      <c r="ED568" s="46"/>
      <c r="EE568" s="46"/>
      <c r="EF568" s="46"/>
      <c r="EG568" s="46"/>
      <c r="EH568" s="46"/>
      <c r="EI568" s="46"/>
      <c r="EJ568" s="46"/>
      <c r="EK568" s="46" t="s">
        <v>378</v>
      </c>
      <c r="EL568" s="46"/>
      <c r="EM568" s="46"/>
      <c r="EN568" s="46"/>
      <c r="EO568" s="46"/>
      <c r="EP568" s="46"/>
      <c r="EQ568" s="46"/>
      <c r="ER568" s="46"/>
      <c r="ES568" s="46"/>
      <c r="ET568" s="46"/>
      <c r="EU568" s="46"/>
      <c r="EV568" s="46"/>
      <c r="EW568" s="46"/>
      <c r="EX568" s="46"/>
      <c r="EY568" s="46"/>
      <c r="EZ568" s="46"/>
      <c r="FA568" s="46"/>
      <c r="FB568" s="46"/>
      <c r="FC568" s="46"/>
      <c r="FD568" s="46"/>
      <c r="FE568" s="46"/>
      <c r="FF568" s="46"/>
      <c r="FG568" s="46"/>
      <c r="FH568" s="46"/>
      <c r="FI568" s="46"/>
      <c r="FJ568" s="46"/>
      <c r="FK568" s="46"/>
      <c r="FL568" s="46"/>
      <c r="FM568" s="46"/>
      <c r="GW568" s="3" t="s">
        <v>398</v>
      </c>
      <c r="GX568">
        <v>20</v>
      </c>
    </row>
    <row r="569" spans="23:206" ht="18.5" hidden="1" x14ac:dyDescent="0.45">
      <c r="W569" s="32"/>
      <c r="X569" s="32"/>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t="s">
        <v>378</v>
      </c>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t="s">
        <v>378</v>
      </c>
      <c r="CQ569" s="46"/>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c r="DX569" s="46"/>
      <c r="DY569" s="46"/>
      <c r="DZ569" s="46"/>
      <c r="EA569" s="46"/>
      <c r="EB569" s="46"/>
      <c r="EC569" s="46"/>
      <c r="ED569" s="46"/>
      <c r="EE569" s="46"/>
      <c r="EF569" s="46"/>
      <c r="EG569" s="46"/>
      <c r="EH569" s="46"/>
      <c r="EI569" s="46"/>
      <c r="EJ569" s="46"/>
      <c r="EK569" s="46"/>
      <c r="EL569" s="46" t="s">
        <v>378</v>
      </c>
      <c r="EM569" s="46"/>
      <c r="EN569" s="46"/>
      <c r="EO569" s="46"/>
      <c r="EP569" s="46"/>
      <c r="EQ569" s="46"/>
      <c r="ER569" s="46"/>
      <c r="ES569" s="46"/>
      <c r="ET569" s="46"/>
      <c r="EU569" s="46"/>
      <c r="EV569" s="46"/>
      <c r="EW569" s="46"/>
      <c r="EX569" s="46"/>
      <c r="EY569" s="46"/>
      <c r="EZ569" s="46"/>
      <c r="FA569" s="46"/>
      <c r="FB569" s="46"/>
      <c r="FC569" s="46"/>
      <c r="FD569" s="46"/>
      <c r="FE569" s="46"/>
      <c r="FF569" s="46"/>
      <c r="FG569" s="46"/>
      <c r="FH569" s="46"/>
      <c r="FI569" s="46"/>
      <c r="FJ569" s="46"/>
      <c r="FK569" s="46"/>
      <c r="FL569" s="46"/>
      <c r="FM569" s="46"/>
      <c r="GW569" s="115" t="s">
        <v>399</v>
      </c>
      <c r="GX569">
        <v>21</v>
      </c>
    </row>
    <row r="570" spans="23:206" ht="18.5" hidden="1" x14ac:dyDescent="0.45">
      <c r="W570" s="32"/>
      <c r="X570" s="32"/>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t="s">
        <v>378</v>
      </c>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t="s">
        <v>378</v>
      </c>
      <c r="CR570" s="46"/>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c r="DX570" s="46"/>
      <c r="DY570" s="46"/>
      <c r="DZ570" s="46"/>
      <c r="EA570" s="46"/>
      <c r="EB570" s="46"/>
      <c r="EC570" s="46"/>
      <c r="ED570" s="46"/>
      <c r="EE570" s="46"/>
      <c r="EF570" s="46"/>
      <c r="EG570" s="46"/>
      <c r="EH570" s="46"/>
      <c r="EI570" s="46"/>
      <c r="EJ570" s="46"/>
      <c r="EK570" s="46"/>
      <c r="EL570" s="46"/>
      <c r="EM570" s="46" t="s">
        <v>378</v>
      </c>
      <c r="EN570" s="46"/>
      <c r="EO570" s="46"/>
      <c r="EP570" s="46"/>
      <c r="EQ570" s="46"/>
      <c r="ER570" s="46"/>
      <c r="ES570" s="46"/>
      <c r="ET570" s="46"/>
      <c r="EU570" s="46"/>
      <c r="EV570" s="46"/>
      <c r="EW570" s="46"/>
      <c r="EX570" s="46"/>
      <c r="EY570" s="46"/>
      <c r="EZ570" s="46"/>
      <c r="FA570" s="46"/>
      <c r="FB570" s="46"/>
      <c r="FC570" s="46"/>
      <c r="FD570" s="46"/>
      <c r="FE570" s="46"/>
      <c r="FF570" s="46"/>
      <c r="FG570" s="46"/>
      <c r="FH570" s="46"/>
      <c r="FI570" s="46"/>
      <c r="FJ570" s="46"/>
      <c r="FK570" s="46"/>
      <c r="FL570" s="46"/>
      <c r="FM570" s="46"/>
      <c r="GW570" s="3" t="s">
        <v>400</v>
      </c>
      <c r="GX570">
        <v>22</v>
      </c>
    </row>
    <row r="571" spans="23:206" ht="18.5" hidden="1" x14ac:dyDescent="0.45">
      <c r="W571" s="32"/>
      <c r="X571" s="32"/>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t="s">
        <v>378</v>
      </c>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t="s">
        <v>378</v>
      </c>
      <c r="CS571" s="46"/>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c r="DX571" s="46"/>
      <c r="DY571" s="46"/>
      <c r="DZ571" s="46"/>
      <c r="EA571" s="46"/>
      <c r="EB571" s="46"/>
      <c r="EC571" s="46"/>
      <c r="ED571" s="46"/>
      <c r="EE571" s="46"/>
      <c r="EF571" s="46"/>
      <c r="EG571" s="46"/>
      <c r="EH571" s="46"/>
      <c r="EI571" s="46"/>
      <c r="EJ571" s="46"/>
      <c r="EK571" s="46"/>
      <c r="EL571" s="46"/>
      <c r="EM571" s="46"/>
      <c r="EN571" s="46" t="s">
        <v>378</v>
      </c>
      <c r="EO571" s="46"/>
      <c r="EP571" s="46"/>
      <c r="EQ571" s="46"/>
      <c r="ER571" s="46"/>
      <c r="ES571" s="46"/>
      <c r="ET571" s="46"/>
      <c r="EU571" s="46"/>
      <c r="EV571" s="46"/>
      <c r="EW571" s="46"/>
      <c r="EX571" s="46"/>
      <c r="EY571" s="46"/>
      <c r="EZ571" s="46"/>
      <c r="FA571" s="46"/>
      <c r="FB571" s="46"/>
      <c r="FC571" s="46"/>
      <c r="FD571" s="46"/>
      <c r="FE571" s="46"/>
      <c r="FF571" s="46"/>
      <c r="FG571" s="46"/>
      <c r="FH571" s="46"/>
      <c r="FI571" s="46"/>
      <c r="FJ571" s="46"/>
      <c r="FK571" s="46"/>
      <c r="FL571" s="46"/>
      <c r="FM571" s="46"/>
      <c r="GW571" s="3" t="s">
        <v>401</v>
      </c>
      <c r="GX571">
        <v>23</v>
      </c>
    </row>
    <row r="572" spans="23:206" ht="18.5" hidden="1" x14ac:dyDescent="0.45">
      <c r="W572" s="32"/>
      <c r="X572" s="32"/>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t="s">
        <v>378</v>
      </c>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t="s">
        <v>378</v>
      </c>
      <c r="CT572" s="46"/>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c r="DX572" s="46"/>
      <c r="DY572" s="46"/>
      <c r="DZ572" s="46"/>
      <c r="EA572" s="46"/>
      <c r="EB572" s="46"/>
      <c r="EC572" s="46"/>
      <c r="ED572" s="46"/>
      <c r="EE572" s="46"/>
      <c r="EF572" s="46"/>
      <c r="EG572" s="46"/>
      <c r="EH572" s="46"/>
      <c r="EI572" s="46"/>
      <c r="EJ572" s="46"/>
      <c r="EK572" s="46"/>
      <c r="EL572" s="46"/>
      <c r="EM572" s="46"/>
      <c r="EN572" s="46"/>
      <c r="EO572" s="46" t="s">
        <v>378</v>
      </c>
      <c r="EP572" s="46"/>
      <c r="EQ572" s="46"/>
      <c r="ER572" s="46"/>
      <c r="ES572" s="46"/>
      <c r="ET572" s="46"/>
      <c r="EU572" s="46"/>
      <c r="EV572" s="46"/>
      <c r="EW572" s="46"/>
      <c r="EX572" s="46"/>
      <c r="EY572" s="46"/>
      <c r="EZ572" s="46"/>
      <c r="FA572" s="46"/>
      <c r="FB572" s="46"/>
      <c r="FC572" s="46"/>
      <c r="FD572" s="46"/>
      <c r="FE572" s="46"/>
      <c r="FF572" s="46"/>
      <c r="FG572" s="46"/>
      <c r="FH572" s="46"/>
      <c r="FI572" s="46"/>
      <c r="FJ572" s="46"/>
      <c r="FK572" s="46"/>
      <c r="FL572" s="46"/>
      <c r="FM572" s="46"/>
      <c r="GW572" s="3" t="s">
        <v>402</v>
      </c>
      <c r="GX572">
        <v>24</v>
      </c>
    </row>
    <row r="573" spans="23:206" ht="18.5" hidden="1" x14ac:dyDescent="0.45">
      <c r="W573" s="32"/>
      <c r="X573" s="32"/>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t="s">
        <v>378</v>
      </c>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t="s">
        <v>378</v>
      </c>
      <c r="CU573" s="46"/>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c r="DX573" s="46"/>
      <c r="DY573" s="46"/>
      <c r="DZ573" s="46"/>
      <c r="EA573" s="46"/>
      <c r="EB573" s="46"/>
      <c r="EC573" s="46"/>
      <c r="ED573" s="46"/>
      <c r="EE573" s="46"/>
      <c r="EF573" s="46"/>
      <c r="EG573" s="46"/>
      <c r="EH573" s="46"/>
      <c r="EI573" s="46"/>
      <c r="EJ573" s="46"/>
      <c r="EK573" s="46"/>
      <c r="EL573" s="46"/>
      <c r="EM573" s="46"/>
      <c r="EN573" s="46"/>
      <c r="EO573" s="46"/>
      <c r="EP573" s="46" t="s">
        <v>378</v>
      </c>
      <c r="EQ573" s="46"/>
      <c r="ER573" s="46"/>
      <c r="ES573" s="46"/>
      <c r="ET573" s="46"/>
      <c r="EU573" s="46"/>
      <c r="EV573" s="46"/>
      <c r="EW573" s="46"/>
      <c r="EX573" s="46"/>
      <c r="EY573" s="46"/>
      <c r="EZ573" s="46"/>
      <c r="FA573" s="46"/>
      <c r="FB573" s="46"/>
      <c r="FC573" s="46"/>
      <c r="FD573" s="46"/>
      <c r="FE573" s="46"/>
      <c r="FF573" s="46"/>
      <c r="FG573" s="46"/>
      <c r="FH573" s="46"/>
      <c r="FI573" s="46"/>
      <c r="FJ573" s="46"/>
      <c r="FK573" s="46"/>
      <c r="FL573" s="46"/>
      <c r="FM573" s="46"/>
      <c r="GW573" s="3" t="s">
        <v>403</v>
      </c>
      <c r="GX573">
        <v>25</v>
      </c>
    </row>
    <row r="574" spans="23:206" ht="18.5" hidden="1" x14ac:dyDescent="0.45">
      <c r="W574" s="32"/>
      <c r="X574" s="32"/>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t="s">
        <v>378</v>
      </c>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t="s">
        <v>378</v>
      </c>
      <c r="CV574" s="46"/>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t="s">
        <v>378</v>
      </c>
      <c r="ER574" s="46"/>
      <c r="ES574" s="46"/>
      <c r="ET574" s="46"/>
      <c r="EU574" s="46"/>
      <c r="EV574" s="46"/>
      <c r="EW574" s="46"/>
      <c r="EX574" s="46"/>
      <c r="EY574" s="46"/>
      <c r="EZ574" s="46"/>
      <c r="FA574" s="46"/>
      <c r="FB574" s="46"/>
      <c r="FC574" s="46"/>
      <c r="FD574" s="46"/>
      <c r="FE574" s="46"/>
      <c r="FF574" s="46"/>
      <c r="FG574" s="46"/>
      <c r="FH574" s="46"/>
      <c r="FI574" s="46"/>
      <c r="FJ574" s="46"/>
      <c r="FK574" s="46"/>
      <c r="FL574" s="46"/>
      <c r="FM574" s="46"/>
      <c r="GW574" s="114" t="s">
        <v>404</v>
      </c>
      <c r="GX574">
        <v>26</v>
      </c>
    </row>
    <row r="575" spans="23:206" ht="18.5" hidden="1" x14ac:dyDescent="0.45">
      <c r="W575" s="32"/>
      <c r="X575" s="32"/>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t="s">
        <v>378</v>
      </c>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t="s">
        <v>378</v>
      </c>
      <c r="CW575" s="46"/>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c r="DX575" s="46"/>
      <c r="DY575" s="46"/>
      <c r="DZ575" s="46"/>
      <c r="EA575" s="46"/>
      <c r="EB575" s="46"/>
      <c r="EC575" s="46"/>
      <c r="ED575" s="46"/>
      <c r="EE575" s="46"/>
      <c r="EF575" s="46"/>
      <c r="EG575" s="46"/>
      <c r="EH575" s="46"/>
      <c r="EI575" s="46"/>
      <c r="EJ575" s="46"/>
      <c r="EK575" s="46"/>
      <c r="EL575" s="46"/>
      <c r="EM575" s="46"/>
      <c r="EN575" s="46"/>
      <c r="EO575" s="46"/>
      <c r="EP575" s="46"/>
      <c r="EQ575" s="46"/>
      <c r="ER575" s="46" t="s">
        <v>378</v>
      </c>
      <c r="ES575" s="46"/>
      <c r="ET575" s="46"/>
      <c r="EU575" s="46"/>
      <c r="EV575" s="46"/>
      <c r="EW575" s="46"/>
      <c r="EX575" s="46"/>
      <c r="EY575" s="46"/>
      <c r="EZ575" s="46"/>
      <c r="FA575" s="46"/>
      <c r="FB575" s="46"/>
      <c r="FC575" s="46"/>
      <c r="FD575" s="46"/>
      <c r="FE575" s="46"/>
      <c r="FF575" s="46"/>
      <c r="FG575" s="46"/>
      <c r="FH575" s="46"/>
      <c r="FI575" s="46"/>
      <c r="FJ575" s="46"/>
      <c r="FK575" s="46"/>
      <c r="FL575" s="46"/>
      <c r="FM575" s="46"/>
      <c r="GW575" s="114" t="s">
        <v>405</v>
      </c>
      <c r="GX575">
        <v>27</v>
      </c>
    </row>
    <row r="576" spans="23:206" ht="18.5" hidden="1" x14ac:dyDescent="0.45">
      <c r="W576" s="32"/>
      <c r="X576" s="32"/>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t="s">
        <v>378</v>
      </c>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t="s">
        <v>378</v>
      </c>
      <c r="CX576" s="46"/>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c r="DX576" s="46"/>
      <c r="DY576" s="46"/>
      <c r="DZ576" s="46"/>
      <c r="EA576" s="46"/>
      <c r="EB576" s="46"/>
      <c r="EC576" s="46"/>
      <c r="ED576" s="46"/>
      <c r="EE576" s="46"/>
      <c r="EF576" s="46"/>
      <c r="EG576" s="46"/>
      <c r="EH576" s="46"/>
      <c r="EI576" s="46"/>
      <c r="EJ576" s="46"/>
      <c r="EK576" s="46"/>
      <c r="EL576" s="46"/>
      <c r="EM576" s="46"/>
      <c r="EN576" s="46"/>
      <c r="EO576" s="46"/>
      <c r="EP576" s="46"/>
      <c r="EQ576" s="46"/>
      <c r="ER576" s="46"/>
      <c r="ES576" s="46" t="s">
        <v>378</v>
      </c>
      <c r="ET576" s="46"/>
      <c r="EU576" s="46"/>
      <c r="EV576" s="46"/>
      <c r="EW576" s="46"/>
      <c r="EX576" s="46"/>
      <c r="EY576" s="46"/>
      <c r="EZ576" s="46"/>
      <c r="FA576" s="46"/>
      <c r="FB576" s="46"/>
      <c r="FC576" s="46"/>
      <c r="FD576" s="46"/>
      <c r="FE576" s="46"/>
      <c r="FF576" s="46"/>
      <c r="FG576" s="46"/>
      <c r="FH576" s="46"/>
      <c r="FI576" s="46"/>
      <c r="FJ576" s="46"/>
      <c r="FK576" s="46"/>
      <c r="FL576" s="46"/>
      <c r="FM576" s="46"/>
      <c r="GW576" s="114" t="s">
        <v>406</v>
      </c>
      <c r="GX576">
        <v>28</v>
      </c>
    </row>
    <row r="577" spans="23:206" ht="18.5" hidden="1" x14ac:dyDescent="0.45">
      <c r="W577" s="32"/>
      <c r="X577" s="32"/>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t="s">
        <v>378</v>
      </c>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t="s">
        <v>378</v>
      </c>
      <c r="CY577" s="46"/>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c r="DX577" s="46"/>
      <c r="DY577" s="46"/>
      <c r="DZ577" s="46"/>
      <c r="EA577" s="46"/>
      <c r="EB577" s="46"/>
      <c r="EC577" s="46"/>
      <c r="ED577" s="46"/>
      <c r="EE577" s="46"/>
      <c r="EF577" s="46"/>
      <c r="EG577" s="46"/>
      <c r="EH577" s="46"/>
      <c r="EI577" s="46"/>
      <c r="EJ577" s="46"/>
      <c r="EK577" s="46"/>
      <c r="EL577" s="46"/>
      <c r="EM577" s="46"/>
      <c r="EN577" s="46"/>
      <c r="EO577" s="46"/>
      <c r="EP577" s="46"/>
      <c r="EQ577" s="46"/>
      <c r="ER577" s="46"/>
      <c r="ES577" s="46"/>
      <c r="ET577" s="46" t="s">
        <v>378</v>
      </c>
      <c r="EU577" s="46"/>
      <c r="EV577" s="46"/>
      <c r="EW577" s="46"/>
      <c r="EX577" s="46"/>
      <c r="EY577" s="46"/>
      <c r="EZ577" s="46"/>
      <c r="FA577" s="46"/>
      <c r="FB577" s="46"/>
      <c r="FC577" s="46"/>
      <c r="FD577" s="46"/>
      <c r="FE577" s="46"/>
      <c r="FF577" s="46"/>
      <c r="FG577" s="46"/>
      <c r="FH577" s="46"/>
      <c r="FI577" s="46"/>
      <c r="FJ577" s="46"/>
      <c r="FK577" s="46"/>
      <c r="FL577" s="46"/>
      <c r="FM577" s="46"/>
      <c r="GW577" s="114" t="s">
        <v>407</v>
      </c>
      <c r="GX577">
        <v>29</v>
      </c>
    </row>
    <row r="578" spans="23:206" ht="18.5" hidden="1" x14ac:dyDescent="0.45">
      <c r="W578" s="32"/>
      <c r="X578" s="32"/>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t="s">
        <v>378</v>
      </c>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t="s">
        <v>378</v>
      </c>
      <c r="CZ578" s="46"/>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c r="DX578" s="46"/>
      <c r="DY578" s="46"/>
      <c r="DZ578" s="46"/>
      <c r="EA578" s="46"/>
      <c r="EB578" s="46"/>
      <c r="EC578" s="46"/>
      <c r="ED578" s="46"/>
      <c r="EE578" s="46"/>
      <c r="EF578" s="46"/>
      <c r="EG578" s="46"/>
      <c r="EH578" s="46"/>
      <c r="EI578" s="46"/>
      <c r="EJ578" s="46"/>
      <c r="EK578" s="46"/>
      <c r="EL578" s="46"/>
      <c r="EM578" s="46"/>
      <c r="EN578" s="46"/>
      <c r="EO578" s="46"/>
      <c r="EP578" s="46"/>
      <c r="EQ578" s="46"/>
      <c r="ER578" s="46"/>
      <c r="ES578" s="46"/>
      <c r="ET578" s="46"/>
      <c r="EU578" s="46" t="s">
        <v>378</v>
      </c>
      <c r="EV578" s="46"/>
      <c r="EW578" s="46"/>
      <c r="EX578" s="46"/>
      <c r="EY578" s="46"/>
      <c r="EZ578" s="46"/>
      <c r="FA578" s="46"/>
      <c r="FB578" s="46"/>
      <c r="FC578" s="46"/>
      <c r="FD578" s="46"/>
      <c r="FE578" s="46"/>
      <c r="FF578" s="46"/>
      <c r="FG578" s="46"/>
      <c r="FH578" s="46"/>
      <c r="FI578" s="46"/>
      <c r="FJ578" s="46"/>
      <c r="FK578" s="46"/>
      <c r="FL578" s="46"/>
      <c r="FM578" s="46"/>
      <c r="GW578" s="114" t="s">
        <v>408</v>
      </c>
      <c r="GX578">
        <v>30</v>
      </c>
    </row>
    <row r="579" spans="23:206" ht="18.5" hidden="1" x14ac:dyDescent="0.45">
      <c r="W579" s="32"/>
      <c r="X579" s="32"/>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t="s">
        <v>378</v>
      </c>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t="s">
        <v>378</v>
      </c>
      <c r="DA579" s="46"/>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c r="DX579" s="46"/>
      <c r="DY579" s="46"/>
      <c r="DZ579" s="46"/>
      <c r="EA579" s="46"/>
      <c r="EB579" s="46"/>
      <c r="EC579" s="46"/>
      <c r="ED579" s="46"/>
      <c r="EE579" s="46"/>
      <c r="EF579" s="46"/>
      <c r="EG579" s="46"/>
      <c r="EH579" s="46"/>
      <c r="EI579" s="46"/>
      <c r="EJ579" s="46"/>
      <c r="EK579" s="46"/>
      <c r="EL579" s="46"/>
      <c r="EM579" s="46"/>
      <c r="EN579" s="46"/>
      <c r="EO579" s="46"/>
      <c r="EP579" s="46"/>
      <c r="EQ579" s="46"/>
      <c r="ER579" s="46"/>
      <c r="ES579" s="46"/>
      <c r="ET579" s="46"/>
      <c r="EU579" s="46"/>
      <c r="EV579" s="46" t="s">
        <v>378</v>
      </c>
      <c r="EW579" s="46"/>
      <c r="EX579" s="46"/>
      <c r="EY579" s="46"/>
      <c r="EZ579" s="46"/>
      <c r="FA579" s="46"/>
      <c r="FB579" s="46"/>
      <c r="FC579" s="46"/>
      <c r="FD579" s="46"/>
      <c r="FE579" s="46"/>
      <c r="FF579" s="46"/>
      <c r="FG579" s="46"/>
      <c r="FH579" s="46"/>
      <c r="FI579" s="46"/>
      <c r="FJ579" s="46"/>
      <c r="FK579" s="46"/>
      <c r="FL579" s="46"/>
      <c r="FM579" s="46"/>
      <c r="GW579" s="114" t="s">
        <v>409</v>
      </c>
      <c r="GX579">
        <v>31</v>
      </c>
    </row>
    <row r="580" spans="23:206" ht="18.5" hidden="1" x14ac:dyDescent="0.45">
      <c r="W580" s="32"/>
      <c r="X580" s="32"/>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t="s">
        <v>378</v>
      </c>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t="s">
        <v>378</v>
      </c>
      <c r="DB580" s="46"/>
      <c r="DC580" s="46"/>
      <c r="DD580" s="46"/>
      <c r="DE580" s="46"/>
      <c r="DF580" s="46"/>
      <c r="DG580" s="46"/>
      <c r="DH580" s="46"/>
      <c r="DI580" s="46"/>
      <c r="DJ580" s="46"/>
      <c r="DK580" s="46"/>
      <c r="DL580" s="46"/>
      <c r="DM580" s="46"/>
      <c r="DN580" s="46"/>
      <c r="DO580" s="46"/>
      <c r="DP580" s="46"/>
      <c r="DQ580" s="46"/>
      <c r="DR580" s="46"/>
      <c r="DS580" s="46"/>
      <c r="DT580" s="46"/>
      <c r="DU580" s="46"/>
      <c r="DV580" s="46"/>
      <c r="DW580" s="46"/>
      <c r="DX580" s="46"/>
      <c r="DY580" s="46"/>
      <c r="DZ580" s="46"/>
      <c r="EA580" s="46"/>
      <c r="EB580" s="46"/>
      <c r="EC580" s="46"/>
      <c r="ED580" s="46"/>
      <c r="EE580" s="46"/>
      <c r="EF580" s="46"/>
      <c r="EG580" s="46"/>
      <c r="EH580" s="46"/>
      <c r="EI580" s="46"/>
      <c r="EJ580" s="46"/>
      <c r="EK580" s="46"/>
      <c r="EL580" s="46"/>
      <c r="EM580" s="46"/>
      <c r="EN580" s="46"/>
      <c r="EO580" s="46"/>
      <c r="EP580" s="46"/>
      <c r="EQ580" s="46"/>
      <c r="ER580" s="46"/>
      <c r="ES580" s="46"/>
      <c r="ET580" s="46"/>
      <c r="EU580" s="46"/>
      <c r="EV580" s="46"/>
      <c r="EW580" s="46" t="s">
        <v>378</v>
      </c>
      <c r="EX580" s="46"/>
      <c r="EY580" s="46"/>
      <c r="EZ580" s="46"/>
      <c r="FA580" s="46"/>
      <c r="FB580" s="46"/>
      <c r="FC580" s="46"/>
      <c r="FD580" s="46"/>
      <c r="FE580" s="46"/>
      <c r="FF580" s="46"/>
      <c r="FG580" s="46"/>
      <c r="FH580" s="46"/>
      <c r="FI580" s="46"/>
      <c r="FJ580" s="46"/>
      <c r="FK580" s="46"/>
      <c r="FL580" s="46"/>
      <c r="FM580" s="46"/>
      <c r="GW580" s="114" t="s">
        <v>410</v>
      </c>
      <c r="GX580">
        <v>32</v>
      </c>
    </row>
    <row r="581" spans="23:206" ht="18.5" hidden="1" x14ac:dyDescent="0.45">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t="s">
        <v>378</v>
      </c>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t="s">
        <v>378</v>
      </c>
      <c r="DC581" s="46"/>
      <c r="DD581" s="46"/>
      <c r="DE581" s="46"/>
      <c r="DF581" s="46"/>
      <c r="DG581" s="46"/>
      <c r="DH581" s="46"/>
      <c r="DI581" s="46"/>
      <c r="DJ581" s="46"/>
      <c r="DK581" s="46"/>
      <c r="DL581" s="46"/>
      <c r="DM581" s="46"/>
      <c r="DN581" s="46"/>
      <c r="DO581" s="46"/>
      <c r="DP581" s="46"/>
      <c r="DQ581" s="46"/>
      <c r="DR581" s="46"/>
      <c r="DS581" s="46"/>
      <c r="DT581" s="46"/>
      <c r="DU581" s="46"/>
      <c r="DV581" s="46"/>
      <c r="DW581" s="46"/>
      <c r="DX581" s="46"/>
      <c r="DY581" s="46"/>
      <c r="DZ581" s="46"/>
      <c r="EA581" s="46"/>
      <c r="EB581" s="46"/>
      <c r="EC581" s="46"/>
      <c r="ED581" s="46"/>
      <c r="EE581" s="46"/>
      <c r="EF581" s="46"/>
      <c r="EG581" s="46"/>
      <c r="EH581" s="46"/>
      <c r="EI581" s="46"/>
      <c r="EJ581" s="46"/>
      <c r="EK581" s="46"/>
      <c r="EL581" s="46"/>
      <c r="EM581" s="46"/>
      <c r="EN581" s="46"/>
      <c r="EO581" s="46"/>
      <c r="EP581" s="46"/>
      <c r="EQ581" s="46"/>
      <c r="ER581" s="46"/>
      <c r="ES581" s="46"/>
      <c r="ET581" s="46"/>
      <c r="EU581" s="46"/>
      <c r="EV581" s="46"/>
      <c r="EW581" s="46"/>
      <c r="EX581" s="46" t="s">
        <v>378</v>
      </c>
      <c r="EY581" s="46"/>
      <c r="EZ581" s="46"/>
      <c r="FA581" s="46"/>
      <c r="FB581" s="46"/>
      <c r="FC581" s="46"/>
      <c r="FD581" s="46"/>
      <c r="FE581" s="46"/>
      <c r="FF581" s="46"/>
      <c r="FG581" s="46"/>
      <c r="FH581" s="46"/>
      <c r="FI581" s="46"/>
      <c r="FJ581" s="46"/>
      <c r="FK581" s="46"/>
      <c r="FL581" s="46"/>
      <c r="FM581" s="46"/>
      <c r="GW581" s="114" t="s">
        <v>411</v>
      </c>
      <c r="GX581">
        <v>33</v>
      </c>
    </row>
    <row r="582" spans="23:206" ht="18.5" hidden="1" x14ac:dyDescent="0.45">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t="s">
        <v>378</v>
      </c>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t="s">
        <v>378</v>
      </c>
      <c r="DD582" s="46"/>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6"/>
      <c r="EU582" s="46"/>
      <c r="EV582" s="46"/>
      <c r="EW582" s="46"/>
      <c r="EX582" s="46"/>
      <c r="EY582" s="46" t="s">
        <v>378</v>
      </c>
      <c r="EZ582" s="46"/>
      <c r="FA582" s="46"/>
      <c r="FB582" s="46"/>
      <c r="FC582" s="46"/>
      <c r="FD582" s="46"/>
      <c r="FE582" s="46"/>
      <c r="FF582" s="46"/>
      <c r="FG582" s="46"/>
      <c r="FH582" s="46"/>
      <c r="FI582" s="46"/>
      <c r="FJ582" s="46"/>
      <c r="FK582" s="46"/>
      <c r="FL582" s="46"/>
      <c r="FM582" s="46"/>
      <c r="GW582" s="114" t="s">
        <v>412</v>
      </c>
      <c r="GX582">
        <v>34</v>
      </c>
    </row>
    <row r="583" spans="23:206" ht="18.5" hidden="1" x14ac:dyDescent="0.45">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t="s">
        <v>378</v>
      </c>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t="s">
        <v>378</v>
      </c>
      <c r="DE583" s="46"/>
      <c r="DF583" s="46"/>
      <c r="DG583" s="46"/>
      <c r="DH583" s="46"/>
      <c r="DI583" s="46"/>
      <c r="DJ583" s="46"/>
      <c r="DK583" s="46"/>
      <c r="DL583" s="46"/>
      <c r="DM583" s="46"/>
      <c r="DN583" s="46"/>
      <c r="DO583" s="46"/>
      <c r="DP583" s="46"/>
      <c r="DQ583" s="46"/>
      <c r="DR583" s="46"/>
      <c r="DS583" s="46"/>
      <c r="DT583" s="46"/>
      <c r="DU583" s="46"/>
      <c r="DV583" s="46"/>
      <c r="DW583" s="46"/>
      <c r="DX583" s="46"/>
      <c r="DY583" s="46"/>
      <c r="DZ583" s="46"/>
      <c r="EA583" s="46"/>
      <c r="EB583" s="46"/>
      <c r="EC583" s="46"/>
      <c r="ED583" s="46"/>
      <c r="EE583" s="46"/>
      <c r="EF583" s="46"/>
      <c r="EG583" s="46"/>
      <c r="EH583" s="46"/>
      <c r="EI583" s="46"/>
      <c r="EJ583" s="46"/>
      <c r="EK583" s="46"/>
      <c r="EL583" s="46"/>
      <c r="EM583" s="46"/>
      <c r="EN583" s="46"/>
      <c r="EO583" s="46"/>
      <c r="EP583" s="46"/>
      <c r="EQ583" s="46"/>
      <c r="ER583" s="46"/>
      <c r="ES583" s="46"/>
      <c r="ET583" s="46"/>
      <c r="EU583" s="46"/>
      <c r="EV583" s="46"/>
      <c r="EW583" s="46"/>
      <c r="EX583" s="46"/>
      <c r="EY583" s="46"/>
      <c r="EZ583" s="46" t="s">
        <v>378</v>
      </c>
      <c r="FA583" s="46"/>
      <c r="FB583" s="46"/>
      <c r="FC583" s="46"/>
      <c r="FD583" s="46"/>
      <c r="FE583" s="46"/>
      <c r="FF583" s="46"/>
      <c r="FG583" s="46"/>
      <c r="FH583" s="46"/>
      <c r="FI583" s="46"/>
      <c r="FJ583" s="46"/>
      <c r="FK583" s="46"/>
      <c r="FL583" s="46"/>
      <c r="FM583" s="46"/>
      <c r="GW583" s="114" t="s">
        <v>413</v>
      </c>
      <c r="GX583">
        <v>35</v>
      </c>
    </row>
    <row r="584" spans="23:206" ht="18.5" hidden="1" x14ac:dyDescent="0.45">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t="s">
        <v>378</v>
      </c>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t="s">
        <v>378</v>
      </c>
      <c r="DF584" s="46"/>
      <c r="DG584" s="46"/>
      <c r="DH584" s="46"/>
      <c r="DI584" s="46"/>
      <c r="DJ584" s="46"/>
      <c r="DK584" s="46"/>
      <c r="DL584" s="46"/>
      <c r="DM584" s="46"/>
      <c r="DN584" s="46"/>
      <c r="DO584" s="46"/>
      <c r="DP584" s="46"/>
      <c r="DQ584" s="46"/>
      <c r="DR584" s="46"/>
      <c r="DS584" s="46"/>
      <c r="DT584" s="46"/>
      <c r="DU584" s="46"/>
      <c r="DV584" s="46"/>
      <c r="DW584" s="46"/>
      <c r="DX584" s="46"/>
      <c r="DY584" s="46"/>
      <c r="DZ584" s="46"/>
      <c r="EA584" s="46"/>
      <c r="EB584" s="46"/>
      <c r="EC584" s="46"/>
      <c r="ED584" s="46"/>
      <c r="EE584" s="46"/>
      <c r="EF584" s="46"/>
      <c r="EG584" s="46"/>
      <c r="EH584" s="46"/>
      <c r="EI584" s="46"/>
      <c r="EJ584" s="46"/>
      <c r="EK584" s="46"/>
      <c r="EL584" s="46"/>
      <c r="EM584" s="46"/>
      <c r="EN584" s="46"/>
      <c r="EO584" s="46"/>
      <c r="EP584" s="46"/>
      <c r="EQ584" s="46"/>
      <c r="ER584" s="46"/>
      <c r="ES584" s="46"/>
      <c r="ET584" s="46"/>
      <c r="EU584" s="46"/>
      <c r="EV584" s="46"/>
      <c r="EW584" s="46"/>
      <c r="EX584" s="46"/>
      <c r="EY584" s="46"/>
      <c r="EZ584" s="46"/>
      <c r="FA584" s="46" t="s">
        <v>378</v>
      </c>
      <c r="FB584" s="46"/>
      <c r="FC584" s="46"/>
      <c r="FD584" s="46"/>
      <c r="FE584" s="46"/>
      <c r="FF584" s="46"/>
      <c r="FG584" s="46"/>
      <c r="FH584" s="46"/>
      <c r="FI584" s="46"/>
      <c r="FJ584" s="46"/>
      <c r="FK584" s="46"/>
      <c r="FL584" s="46"/>
      <c r="FM584" s="46"/>
      <c r="GW584" s="114" t="s">
        <v>414</v>
      </c>
      <c r="GX584">
        <v>36</v>
      </c>
    </row>
    <row r="585" spans="23:206" ht="18.5" hidden="1" x14ac:dyDescent="0.45">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t="s">
        <v>378</v>
      </c>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t="s">
        <v>378</v>
      </c>
      <c r="DG585" s="46"/>
      <c r="DH585" s="46"/>
      <c r="DI585" s="46"/>
      <c r="DJ585" s="46"/>
      <c r="DK585" s="46"/>
      <c r="DL585" s="46"/>
      <c r="DM585" s="46"/>
      <c r="DN585" s="46"/>
      <c r="DO585" s="46"/>
      <c r="DP585" s="46"/>
      <c r="DQ585" s="46"/>
      <c r="DR585" s="46"/>
      <c r="DS585" s="46"/>
      <c r="DT585" s="46"/>
      <c r="DU585" s="46"/>
      <c r="DV585" s="46"/>
      <c r="DW585" s="46"/>
      <c r="DX585" s="46"/>
      <c r="DY585" s="46"/>
      <c r="DZ585" s="46"/>
      <c r="EA585" s="46"/>
      <c r="EB585" s="46"/>
      <c r="EC585" s="46"/>
      <c r="ED585" s="46"/>
      <c r="EE585" s="46"/>
      <c r="EF585" s="46"/>
      <c r="EG585" s="46"/>
      <c r="EH585" s="46"/>
      <c r="EI585" s="46"/>
      <c r="EJ585" s="46"/>
      <c r="EK585" s="46"/>
      <c r="EL585" s="46"/>
      <c r="EM585" s="46"/>
      <c r="EN585" s="46"/>
      <c r="EO585" s="46"/>
      <c r="EP585" s="46"/>
      <c r="EQ585" s="46"/>
      <c r="ER585" s="46"/>
      <c r="ES585" s="46"/>
      <c r="ET585" s="46"/>
      <c r="EU585" s="46"/>
      <c r="EV585" s="46"/>
      <c r="EW585" s="46"/>
      <c r="EX585" s="46"/>
      <c r="EY585" s="46"/>
      <c r="EZ585" s="46"/>
      <c r="FA585" s="46"/>
      <c r="FB585" s="46" t="s">
        <v>378</v>
      </c>
      <c r="FC585" s="46"/>
      <c r="FD585" s="46"/>
      <c r="FE585" s="46"/>
      <c r="FF585" s="46"/>
      <c r="FG585" s="46"/>
      <c r="FH585" s="46"/>
      <c r="FI585" s="46"/>
      <c r="FJ585" s="46"/>
      <c r="FK585" s="46"/>
      <c r="FL585" s="46"/>
      <c r="FM585" s="46"/>
      <c r="GW585" s="114" t="s">
        <v>415</v>
      </c>
      <c r="GX585">
        <v>37</v>
      </c>
    </row>
    <row r="586" spans="23:206" ht="18.5" hidden="1" x14ac:dyDescent="0.45">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t="s">
        <v>378</v>
      </c>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t="s">
        <v>378</v>
      </c>
      <c r="DH586" s="46"/>
      <c r="DI586" s="46"/>
      <c r="DJ586" s="46"/>
      <c r="DK586" s="46"/>
      <c r="DL586" s="46"/>
      <c r="DM586" s="46"/>
      <c r="DN586" s="46"/>
      <c r="DO586" s="46"/>
      <c r="DP586" s="46"/>
      <c r="DQ586" s="46"/>
      <c r="DR586" s="46"/>
      <c r="DS586" s="46"/>
      <c r="DT586" s="46"/>
      <c r="DU586" s="46"/>
      <c r="DV586" s="46"/>
      <c r="DW586" s="46"/>
      <c r="DX586" s="46"/>
      <c r="DY586" s="46"/>
      <c r="DZ586" s="46"/>
      <c r="EA586" s="46"/>
      <c r="EB586" s="46"/>
      <c r="EC586" s="46"/>
      <c r="ED586" s="46"/>
      <c r="EE586" s="46"/>
      <c r="EF586" s="46"/>
      <c r="EG586" s="46"/>
      <c r="EH586" s="46"/>
      <c r="EI586" s="46"/>
      <c r="EJ586" s="46"/>
      <c r="EK586" s="46"/>
      <c r="EL586" s="46"/>
      <c r="EM586" s="46"/>
      <c r="EN586" s="46"/>
      <c r="EO586" s="46"/>
      <c r="EP586" s="46"/>
      <c r="EQ586" s="46"/>
      <c r="ER586" s="46"/>
      <c r="ES586" s="46"/>
      <c r="ET586" s="46"/>
      <c r="EU586" s="46"/>
      <c r="EV586" s="46"/>
      <c r="EW586" s="46"/>
      <c r="EX586" s="46"/>
      <c r="EY586" s="46"/>
      <c r="EZ586" s="46"/>
      <c r="FA586" s="46"/>
      <c r="FB586" s="46"/>
      <c r="FC586" s="46" t="s">
        <v>378</v>
      </c>
      <c r="FD586" s="46"/>
      <c r="FE586" s="46"/>
      <c r="FF586" s="46"/>
      <c r="FG586" s="46"/>
      <c r="FH586" s="46"/>
      <c r="FI586" s="46"/>
      <c r="FJ586" s="46"/>
      <c r="FK586" s="46"/>
      <c r="FL586" s="46"/>
      <c r="FM586" s="46"/>
      <c r="GW586" s="113" t="s">
        <v>416</v>
      </c>
      <c r="GX586">
        <v>38</v>
      </c>
    </row>
    <row r="587" spans="23:206" ht="18.5" hidden="1" x14ac:dyDescent="0.45">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t="s">
        <v>378</v>
      </c>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t="s">
        <v>378</v>
      </c>
      <c r="DI587" s="46"/>
      <c r="DJ587" s="46"/>
      <c r="DK587" s="46"/>
      <c r="DL587" s="46"/>
      <c r="DM587" s="46"/>
      <c r="DN587" s="46"/>
      <c r="DO587" s="46"/>
      <c r="DP587" s="46"/>
      <c r="DQ587" s="46"/>
      <c r="DR587" s="46"/>
      <c r="DS587" s="46"/>
      <c r="DT587" s="46"/>
      <c r="DU587" s="46"/>
      <c r="DV587" s="46"/>
      <c r="DW587" s="46"/>
      <c r="DX587" s="46"/>
      <c r="DY587" s="46"/>
      <c r="DZ587" s="46"/>
      <c r="EA587" s="46"/>
      <c r="EB587" s="46"/>
      <c r="EC587" s="46"/>
      <c r="ED587" s="46"/>
      <c r="EE587" s="46"/>
      <c r="EF587" s="46"/>
      <c r="EG587" s="46"/>
      <c r="EH587" s="46"/>
      <c r="EI587" s="46"/>
      <c r="EJ587" s="46"/>
      <c r="EK587" s="46"/>
      <c r="EL587" s="46"/>
      <c r="EM587" s="46"/>
      <c r="EN587" s="46"/>
      <c r="EO587" s="46"/>
      <c r="EP587" s="46"/>
      <c r="EQ587" s="46"/>
      <c r="ER587" s="46"/>
      <c r="ES587" s="46"/>
      <c r="ET587" s="46"/>
      <c r="EU587" s="46"/>
      <c r="EV587" s="46"/>
      <c r="EW587" s="46"/>
      <c r="EX587" s="46"/>
      <c r="EY587" s="46"/>
      <c r="EZ587" s="46"/>
      <c r="FA587" s="46"/>
      <c r="FB587" s="46"/>
      <c r="FC587" s="46"/>
      <c r="FD587" s="46" t="s">
        <v>378</v>
      </c>
      <c r="FE587" s="46"/>
      <c r="FF587" s="46"/>
      <c r="FG587" s="46"/>
      <c r="FH587" s="46"/>
      <c r="FI587" s="46"/>
      <c r="FJ587" s="46"/>
      <c r="FK587" s="46"/>
      <c r="FL587" s="46"/>
      <c r="FM587" s="46"/>
      <c r="GW587" s="113" t="s">
        <v>417</v>
      </c>
      <c r="GX587">
        <v>39</v>
      </c>
    </row>
    <row r="588" spans="23:206" ht="18.5" hidden="1" x14ac:dyDescent="0.45">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t="s">
        <v>378</v>
      </c>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t="s">
        <v>378</v>
      </c>
      <c r="DJ588" s="46"/>
      <c r="DK588" s="46"/>
      <c r="DL588" s="46"/>
      <c r="DM588" s="46"/>
      <c r="DN588" s="46"/>
      <c r="DO588" s="46"/>
      <c r="DP588" s="46"/>
      <c r="DQ588" s="46"/>
      <c r="DR588" s="46"/>
      <c r="DS588" s="46"/>
      <c r="DT588" s="46"/>
      <c r="DU588" s="46"/>
      <c r="DV588" s="46"/>
      <c r="DW588" s="46"/>
      <c r="DX588" s="46"/>
      <c r="DY588" s="46"/>
      <c r="DZ588" s="46"/>
      <c r="EA588" s="46"/>
      <c r="EB588" s="46"/>
      <c r="EC588" s="46"/>
      <c r="ED588" s="46"/>
      <c r="EE588" s="46"/>
      <c r="EF588" s="46"/>
      <c r="EG588" s="46"/>
      <c r="EH588" s="46"/>
      <c r="EI588" s="46"/>
      <c r="EJ588" s="46"/>
      <c r="EK588" s="46"/>
      <c r="EL588" s="46"/>
      <c r="EM588" s="46"/>
      <c r="EN588" s="46"/>
      <c r="EO588" s="46"/>
      <c r="EP588" s="46"/>
      <c r="EQ588" s="46"/>
      <c r="ER588" s="46"/>
      <c r="ES588" s="46"/>
      <c r="ET588" s="46"/>
      <c r="EU588" s="46"/>
      <c r="EV588" s="46"/>
      <c r="EW588" s="46"/>
      <c r="EX588" s="46"/>
      <c r="EY588" s="46"/>
      <c r="EZ588" s="46"/>
      <c r="FA588" s="46"/>
      <c r="FB588" s="46"/>
      <c r="FC588" s="46"/>
      <c r="FD588" s="46"/>
      <c r="FE588" s="46" t="s">
        <v>378</v>
      </c>
      <c r="FF588" s="46"/>
      <c r="FG588" s="46"/>
      <c r="FH588" s="46"/>
      <c r="FI588" s="46"/>
      <c r="FJ588" s="46"/>
      <c r="FK588" s="46"/>
      <c r="FL588" s="46"/>
      <c r="FM588" s="46"/>
      <c r="GW588" s="113" t="s">
        <v>418</v>
      </c>
      <c r="GX588">
        <v>40</v>
      </c>
    </row>
    <row r="589" spans="23:206" ht="18.5" hidden="1" x14ac:dyDescent="0.45">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t="s">
        <v>378</v>
      </c>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G589" s="46"/>
      <c r="DH589" s="46"/>
      <c r="DI589" s="46"/>
      <c r="DJ589" s="46" t="s">
        <v>378</v>
      </c>
      <c r="DK589" s="46"/>
      <c r="DL589" s="46"/>
      <c r="DM589" s="46"/>
      <c r="DN589" s="46"/>
      <c r="DO589" s="46"/>
      <c r="DP589" s="46"/>
      <c r="DQ589" s="46"/>
      <c r="DR589" s="46"/>
      <c r="DS589" s="46"/>
      <c r="DT589" s="46"/>
      <c r="DU589" s="46"/>
      <c r="DV589" s="46"/>
      <c r="DW589" s="46"/>
      <c r="DX589" s="46"/>
      <c r="DY589" s="46"/>
      <c r="DZ589" s="46"/>
      <c r="EA589" s="46"/>
      <c r="EB589" s="46"/>
      <c r="EC589" s="46"/>
      <c r="ED589" s="46"/>
      <c r="EE589" s="46"/>
      <c r="EF589" s="46"/>
      <c r="EG589" s="46"/>
      <c r="EH589" s="46"/>
      <c r="EI589" s="46"/>
      <c r="EJ589" s="46"/>
      <c r="EK589" s="46"/>
      <c r="EL589" s="46"/>
      <c r="EM589" s="46"/>
      <c r="EN589" s="46"/>
      <c r="EO589" s="46"/>
      <c r="EP589" s="46"/>
      <c r="EQ589" s="46"/>
      <c r="ER589" s="46"/>
      <c r="ES589" s="46"/>
      <c r="ET589" s="46"/>
      <c r="EU589" s="46"/>
      <c r="EV589" s="46"/>
      <c r="EW589" s="46"/>
      <c r="EX589" s="46"/>
      <c r="EY589" s="46"/>
      <c r="EZ589" s="46"/>
      <c r="FA589" s="46"/>
      <c r="FB589" s="46"/>
      <c r="FC589" s="46"/>
      <c r="FD589" s="46"/>
      <c r="FE589" s="46"/>
      <c r="FF589" s="46" t="s">
        <v>378</v>
      </c>
      <c r="FG589" s="46"/>
      <c r="FH589" s="46"/>
      <c r="FI589" s="46"/>
      <c r="FJ589" s="46"/>
      <c r="FK589" s="46"/>
      <c r="FL589" s="46"/>
      <c r="FM589" s="46"/>
      <c r="GW589" s="113" t="s">
        <v>419</v>
      </c>
      <c r="GX589">
        <v>41</v>
      </c>
    </row>
    <row r="590" spans="23:206" ht="18.5" hidden="1" x14ac:dyDescent="0.45">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t="s">
        <v>378</v>
      </c>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G590" s="46"/>
      <c r="DH590" s="46"/>
      <c r="DI590" s="46"/>
      <c r="DJ590" s="46"/>
      <c r="DK590" s="46" t="s">
        <v>378</v>
      </c>
      <c r="DL590" s="46"/>
      <c r="DM590" s="46"/>
      <c r="DN590" s="46"/>
      <c r="DO590" s="46"/>
      <c r="DP590" s="46"/>
      <c r="DQ590" s="46"/>
      <c r="DR590" s="46"/>
      <c r="DS590" s="46"/>
      <c r="DT590" s="46"/>
      <c r="DU590" s="46"/>
      <c r="DV590" s="46"/>
      <c r="DW590" s="46"/>
      <c r="DX590" s="46"/>
      <c r="DY590" s="46"/>
      <c r="DZ590" s="46"/>
      <c r="EA590" s="46"/>
      <c r="EB590" s="46"/>
      <c r="EC590" s="46"/>
      <c r="ED590" s="46"/>
      <c r="EE590" s="46"/>
      <c r="EF590" s="46"/>
      <c r="EG590" s="46"/>
      <c r="EH590" s="46"/>
      <c r="EI590" s="46"/>
      <c r="EJ590" s="46"/>
      <c r="EK590" s="46"/>
      <c r="EL590" s="46"/>
      <c r="EM590" s="46"/>
      <c r="EN590" s="46"/>
      <c r="EO590" s="46"/>
      <c r="EP590" s="46"/>
      <c r="EQ590" s="46"/>
      <c r="ER590" s="46"/>
      <c r="ES590" s="46"/>
      <c r="ET590" s="46"/>
      <c r="EU590" s="46"/>
      <c r="EV590" s="46"/>
      <c r="EW590" s="46"/>
      <c r="EX590" s="46"/>
      <c r="EY590" s="46"/>
      <c r="EZ590" s="46"/>
      <c r="FA590" s="46"/>
      <c r="FB590" s="46"/>
      <c r="FC590" s="46"/>
      <c r="FD590" s="46"/>
      <c r="FE590" s="46"/>
      <c r="FF590" s="46"/>
      <c r="FG590" s="46" t="s">
        <v>378</v>
      </c>
      <c r="FH590" s="46"/>
      <c r="FI590" s="46"/>
      <c r="FJ590" s="46"/>
      <c r="FK590" s="46"/>
      <c r="FL590" s="46"/>
      <c r="FM590" s="46"/>
      <c r="GW590" s="113" t="s">
        <v>420</v>
      </c>
      <c r="GX590">
        <v>42</v>
      </c>
    </row>
    <row r="591" spans="23:206" ht="18.5" hidden="1" x14ac:dyDescent="0.45">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t="s">
        <v>378</v>
      </c>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G591" s="46"/>
      <c r="DH591" s="46"/>
      <c r="DI591" s="46"/>
      <c r="DJ591" s="46"/>
      <c r="DK591" s="46"/>
      <c r="DL591" s="46" t="s">
        <v>378</v>
      </c>
      <c r="DM591" s="46"/>
      <c r="DN591" s="46"/>
      <c r="DO591" s="46"/>
      <c r="DP591" s="46"/>
      <c r="DQ591" s="46"/>
      <c r="DR591" s="46"/>
      <c r="DS591" s="46"/>
      <c r="DT591" s="46"/>
      <c r="DU591" s="46"/>
      <c r="DV591" s="46"/>
      <c r="DW591" s="46"/>
      <c r="DX591" s="46"/>
      <c r="DY591" s="46"/>
      <c r="DZ591" s="46"/>
      <c r="EA591" s="46"/>
      <c r="EB591" s="46"/>
      <c r="EC591" s="46"/>
      <c r="ED591" s="46"/>
      <c r="EE591" s="46"/>
      <c r="EF591" s="46"/>
      <c r="EG591" s="46"/>
      <c r="EH591" s="46"/>
      <c r="EI591" s="46"/>
      <c r="EJ591" s="46"/>
      <c r="EK591" s="46"/>
      <c r="EL591" s="46"/>
      <c r="EM591" s="46"/>
      <c r="EN591" s="46"/>
      <c r="EO591" s="46"/>
      <c r="EP591" s="46"/>
      <c r="EQ591" s="46"/>
      <c r="ER591" s="46"/>
      <c r="ES591" s="46"/>
      <c r="ET591" s="46"/>
      <c r="EU591" s="46"/>
      <c r="EV591" s="46"/>
      <c r="EW591" s="46"/>
      <c r="EX591" s="46"/>
      <c r="EY591" s="46"/>
      <c r="EZ591" s="46"/>
      <c r="FA591" s="46"/>
      <c r="FB591" s="46"/>
      <c r="FC591" s="46"/>
      <c r="FD591" s="46"/>
      <c r="FE591" s="46"/>
      <c r="FF591" s="46"/>
      <c r="FG591" s="46"/>
      <c r="FH591" s="46" t="s">
        <v>378</v>
      </c>
      <c r="FI591" s="46"/>
      <c r="FJ591" s="46"/>
      <c r="FK591" s="46"/>
      <c r="FL591" s="46"/>
      <c r="FM591" s="46"/>
      <c r="GW591" s="113" t="s">
        <v>421</v>
      </c>
      <c r="GX591">
        <v>43</v>
      </c>
    </row>
    <row r="592" spans="23:206" ht="18.5" hidden="1" x14ac:dyDescent="0.45">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t="s">
        <v>378</v>
      </c>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46"/>
      <c r="DG592" s="46"/>
      <c r="DH592" s="46"/>
      <c r="DI592" s="46"/>
      <c r="DJ592" s="46"/>
      <c r="DK592" s="46"/>
      <c r="DL592" s="46"/>
      <c r="DM592" s="46" t="s">
        <v>378</v>
      </c>
      <c r="DN592" s="46"/>
      <c r="DO592" s="46"/>
      <c r="DP592" s="46"/>
      <c r="DQ592" s="46"/>
      <c r="DR592" s="46"/>
      <c r="DS592" s="46"/>
      <c r="DT592" s="46"/>
      <c r="DU592" s="46"/>
      <c r="DV592" s="46"/>
      <c r="DW592" s="46"/>
      <c r="DX592" s="46"/>
      <c r="DY592" s="46"/>
      <c r="DZ592" s="46"/>
      <c r="EA592" s="46"/>
      <c r="EB592" s="46"/>
      <c r="EC592" s="46"/>
      <c r="ED592" s="46"/>
      <c r="EE592" s="46"/>
      <c r="EF592" s="46"/>
      <c r="EG592" s="46"/>
      <c r="EH592" s="46"/>
      <c r="EI592" s="46"/>
      <c r="EJ592" s="46"/>
      <c r="EK592" s="46"/>
      <c r="EL592" s="46"/>
      <c r="EM592" s="46"/>
      <c r="EN592" s="46"/>
      <c r="EO592" s="46"/>
      <c r="EP592" s="46"/>
      <c r="EQ592" s="46"/>
      <c r="ER592" s="46"/>
      <c r="ES592" s="46"/>
      <c r="ET592" s="46"/>
      <c r="EU592" s="46"/>
      <c r="EV592" s="46"/>
      <c r="EW592" s="46"/>
      <c r="EX592" s="46"/>
      <c r="EY592" s="46"/>
      <c r="EZ592" s="46"/>
      <c r="FA592" s="46"/>
      <c r="FB592" s="46"/>
      <c r="FC592" s="46"/>
      <c r="FD592" s="46"/>
      <c r="FE592" s="46"/>
      <c r="FF592" s="46"/>
      <c r="FG592" s="46"/>
      <c r="FH592" s="46"/>
      <c r="FI592" s="46" t="s">
        <v>378</v>
      </c>
      <c r="FJ592" s="46"/>
      <c r="FK592" s="46"/>
      <c r="FL592" s="46"/>
      <c r="FM592" s="46"/>
      <c r="GW592" s="113" t="s">
        <v>422</v>
      </c>
      <c r="GX592">
        <v>44</v>
      </c>
    </row>
    <row r="593" spans="25:206" ht="18.5" hidden="1" x14ac:dyDescent="0.45">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t="s">
        <v>378</v>
      </c>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46"/>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t="s">
        <v>378</v>
      </c>
      <c r="DO593" s="46"/>
      <c r="DP593" s="46"/>
      <c r="DQ593" s="46"/>
      <c r="DR593" s="46"/>
      <c r="DS593" s="46"/>
      <c r="DT593" s="46"/>
      <c r="DU593" s="46"/>
      <c r="DV593" s="46"/>
      <c r="DW593" s="46"/>
      <c r="DX593" s="46"/>
      <c r="DY593" s="46"/>
      <c r="DZ593" s="46"/>
      <c r="EA593" s="46"/>
      <c r="EB593" s="46"/>
      <c r="EC593" s="46"/>
      <c r="ED593" s="46"/>
      <c r="EE593" s="46"/>
      <c r="EF593" s="46"/>
      <c r="EG593" s="46"/>
      <c r="EH593" s="46"/>
      <c r="EI593" s="46"/>
      <c r="EJ593" s="46"/>
      <c r="EK593" s="46"/>
      <c r="EL593" s="46"/>
      <c r="EM593" s="46"/>
      <c r="EN593" s="46"/>
      <c r="EO593" s="46"/>
      <c r="EP593" s="46"/>
      <c r="EQ593" s="46"/>
      <c r="ER593" s="46"/>
      <c r="ES593" s="46"/>
      <c r="ET593" s="46"/>
      <c r="EU593" s="46"/>
      <c r="EV593" s="46"/>
      <c r="EW593" s="46"/>
      <c r="EX593" s="46"/>
      <c r="EY593" s="46"/>
      <c r="EZ593" s="46"/>
      <c r="FA593" s="46"/>
      <c r="FB593" s="46"/>
      <c r="FC593" s="46"/>
      <c r="FD593" s="46"/>
      <c r="FE593" s="46"/>
      <c r="FF593" s="46"/>
      <c r="FG593" s="46"/>
      <c r="FH593" s="46"/>
      <c r="FI593" s="46"/>
      <c r="FJ593" s="46" t="s">
        <v>378</v>
      </c>
      <c r="FK593" s="46"/>
      <c r="FL593" s="46"/>
      <c r="FM593" s="46"/>
      <c r="GW593" s="113" t="s">
        <v>423</v>
      </c>
      <c r="GX593">
        <v>45</v>
      </c>
    </row>
    <row r="594" spans="25:206" ht="18.5" hidden="1" x14ac:dyDescent="0.45">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t="s">
        <v>378</v>
      </c>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46"/>
      <c r="CS594" s="46"/>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t="s">
        <v>378</v>
      </c>
      <c r="DP594" s="46"/>
      <c r="DQ594" s="46"/>
      <c r="DR594" s="46"/>
      <c r="DS594" s="46"/>
      <c r="DT594" s="46"/>
      <c r="DU594" s="46"/>
      <c r="DV594" s="46"/>
      <c r="DW594" s="46"/>
      <c r="DX594" s="46"/>
      <c r="DY594" s="46"/>
      <c r="DZ594" s="46"/>
      <c r="EA594" s="46"/>
      <c r="EB594" s="46"/>
      <c r="EC594" s="46"/>
      <c r="ED594" s="46"/>
      <c r="EE594" s="46"/>
      <c r="EF594" s="46"/>
      <c r="EG594" s="46"/>
      <c r="EH594" s="46"/>
      <c r="EI594" s="46"/>
      <c r="EJ594" s="46"/>
      <c r="EK594" s="46"/>
      <c r="EL594" s="46"/>
      <c r="EM594" s="46"/>
      <c r="EN594" s="46"/>
      <c r="EO594" s="46"/>
      <c r="EP594" s="46"/>
      <c r="EQ594" s="46"/>
      <c r="ER594" s="46"/>
      <c r="ES594" s="46"/>
      <c r="ET594" s="46"/>
      <c r="EU594" s="46"/>
      <c r="EV594" s="46"/>
      <c r="EW594" s="46"/>
      <c r="EX594" s="46"/>
      <c r="EY594" s="46"/>
      <c r="EZ594" s="46"/>
      <c r="FA594" s="46"/>
      <c r="FB594" s="46"/>
      <c r="FC594" s="46"/>
      <c r="FD594" s="46"/>
      <c r="FE594" s="46"/>
      <c r="FF594" s="46"/>
      <c r="FG594" s="46"/>
      <c r="FH594" s="46"/>
      <c r="FI594" s="46"/>
      <c r="FJ594" s="46"/>
      <c r="FK594" s="46" t="s">
        <v>378</v>
      </c>
      <c r="FL594" s="46"/>
      <c r="FM594" s="46"/>
      <c r="GW594" s="113" t="s">
        <v>424</v>
      </c>
      <c r="GX594">
        <v>46</v>
      </c>
    </row>
    <row r="595" spans="25:206" ht="18.5" hidden="1" x14ac:dyDescent="0.45">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t="s">
        <v>378</v>
      </c>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46"/>
      <c r="DF595" s="46"/>
      <c r="DG595" s="46"/>
      <c r="DH595" s="46"/>
      <c r="DI595" s="46"/>
      <c r="DJ595" s="46"/>
      <c r="DK595" s="46"/>
      <c r="DL595" s="46"/>
      <c r="DM595" s="46"/>
      <c r="DN595" s="46"/>
      <c r="DO595" s="46"/>
      <c r="DP595" s="46" t="s">
        <v>378</v>
      </c>
      <c r="DQ595" s="46"/>
      <c r="DR595" s="46"/>
      <c r="DS595" s="46"/>
      <c r="DT595" s="46"/>
      <c r="DU595" s="46"/>
      <c r="DV595" s="46"/>
      <c r="DW595" s="46"/>
      <c r="DX595" s="46"/>
      <c r="DY595" s="46"/>
      <c r="DZ595" s="46"/>
      <c r="EA595" s="46"/>
      <c r="EB595" s="46"/>
      <c r="EC595" s="46"/>
      <c r="ED595" s="46"/>
      <c r="EE595" s="46"/>
      <c r="EF595" s="46"/>
      <c r="EG595" s="46"/>
      <c r="EH595" s="46"/>
      <c r="EI595" s="46"/>
      <c r="EJ595" s="46"/>
      <c r="EK595" s="46"/>
      <c r="EL595" s="46"/>
      <c r="EM595" s="46"/>
      <c r="EN595" s="46"/>
      <c r="EO595" s="46"/>
      <c r="EP595" s="46"/>
      <c r="EQ595" s="46"/>
      <c r="ER595" s="46"/>
      <c r="ES595" s="46"/>
      <c r="ET595" s="46"/>
      <c r="EU595" s="46"/>
      <c r="EV595" s="46"/>
      <c r="EW595" s="46"/>
      <c r="EX595" s="46"/>
      <c r="EY595" s="46"/>
      <c r="EZ595" s="46"/>
      <c r="FA595" s="46"/>
      <c r="FB595" s="46"/>
      <c r="FC595" s="46"/>
      <c r="FD595" s="46"/>
      <c r="FE595" s="46"/>
      <c r="FF595" s="46"/>
      <c r="FG595" s="46"/>
      <c r="FH595" s="46"/>
      <c r="FI595" s="46"/>
      <c r="FJ595" s="46"/>
      <c r="FK595" s="46"/>
      <c r="FL595" s="46" t="s">
        <v>378</v>
      </c>
      <c r="FM595" s="46"/>
      <c r="GW595" s="113" t="s">
        <v>425</v>
      </c>
      <c r="GX595">
        <v>47</v>
      </c>
    </row>
    <row r="596" spans="25:206" ht="18.5" hidden="1" x14ac:dyDescent="0.45">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46"/>
      <c r="BR596" s="46"/>
      <c r="BS596" s="46"/>
      <c r="BT596" s="46"/>
      <c r="BU596" s="46" t="s">
        <v>378</v>
      </c>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46"/>
      <c r="CS596" s="46"/>
      <c r="CT596" s="46"/>
      <c r="CU596" s="46"/>
      <c r="CV596" s="46"/>
      <c r="CW596" s="46"/>
      <c r="CX596" s="46"/>
      <c r="CY596" s="46"/>
      <c r="CZ596" s="46"/>
      <c r="DA596" s="46"/>
      <c r="DB596" s="46"/>
      <c r="DC596" s="46"/>
      <c r="DD596" s="46"/>
      <c r="DE596" s="46"/>
      <c r="DF596" s="46"/>
      <c r="DG596" s="46"/>
      <c r="DH596" s="46"/>
      <c r="DI596" s="46"/>
      <c r="DJ596" s="46"/>
      <c r="DK596" s="46"/>
      <c r="DL596" s="46"/>
      <c r="DM596" s="46"/>
      <c r="DN596" s="46"/>
      <c r="DO596" s="46"/>
      <c r="DP596" s="46"/>
      <c r="DQ596" s="46" t="s">
        <v>378</v>
      </c>
      <c r="DR596" s="46"/>
      <c r="DS596" s="46"/>
      <c r="DT596" s="46"/>
      <c r="DU596" s="46"/>
      <c r="DV596" s="46"/>
      <c r="DW596" s="46"/>
      <c r="DX596" s="46"/>
      <c r="DY596" s="46"/>
      <c r="DZ596" s="46"/>
      <c r="EA596" s="46"/>
      <c r="EB596" s="46"/>
      <c r="EC596" s="46"/>
      <c r="ED596" s="46"/>
      <c r="EE596" s="46"/>
      <c r="EF596" s="46"/>
      <c r="EG596" s="46"/>
      <c r="EH596" s="46"/>
      <c r="EI596" s="46"/>
      <c r="EJ596" s="46"/>
      <c r="EK596" s="46"/>
      <c r="EL596" s="46"/>
      <c r="EM596" s="46"/>
      <c r="EN596" s="46"/>
      <c r="EO596" s="46"/>
      <c r="EP596" s="46"/>
      <c r="EQ596" s="46"/>
      <c r="ER596" s="46"/>
      <c r="ES596" s="46"/>
      <c r="ET596" s="46"/>
      <c r="EU596" s="46"/>
      <c r="EV596" s="46"/>
      <c r="EW596" s="46"/>
      <c r="EX596" s="46"/>
      <c r="EY596" s="46"/>
      <c r="EZ596" s="46"/>
      <c r="FA596" s="46"/>
      <c r="FB596" s="46"/>
      <c r="FC596" s="46"/>
      <c r="FD596" s="46"/>
      <c r="FE596" s="46"/>
      <c r="FF596" s="46"/>
      <c r="FG596" s="46"/>
      <c r="FH596" s="46"/>
      <c r="FI596" s="46"/>
      <c r="FJ596" s="46"/>
      <c r="FK596" s="46"/>
      <c r="FL596" s="46"/>
      <c r="FM596" s="46" t="s">
        <v>378</v>
      </c>
      <c r="GW596" s="113" t="s">
        <v>426</v>
      </c>
      <c r="GX596">
        <v>48</v>
      </c>
    </row>
  </sheetData>
  <sheetProtection sheet="1" objects="1" scenarios="1" selectLockedCells="1"/>
  <mergeCells count="1001">
    <mergeCell ref="Q302:U302"/>
    <mergeCell ref="Q270:U270"/>
    <mergeCell ref="Q254:U254"/>
    <mergeCell ref="Q238:U238"/>
    <mergeCell ref="Q222:U222"/>
    <mergeCell ref="Q206:U206"/>
    <mergeCell ref="Q190:U190"/>
    <mergeCell ref="Q174:U174"/>
    <mergeCell ref="Q142:U142"/>
    <mergeCell ref="Q126:U126"/>
    <mergeCell ref="Q110:U110"/>
    <mergeCell ref="Q78:U78"/>
    <mergeCell ref="I174:L174"/>
    <mergeCell ref="N438:N439"/>
    <mergeCell ref="N449:N453"/>
    <mergeCell ref="N454:N455"/>
    <mergeCell ref="N226:N227"/>
    <mergeCell ref="N237:N241"/>
    <mergeCell ref="N242:N243"/>
    <mergeCell ref="N253:N257"/>
    <mergeCell ref="N258:N259"/>
    <mergeCell ref="N269:N273"/>
    <mergeCell ref="N274:N275"/>
    <mergeCell ref="Q366:U366"/>
    <mergeCell ref="R418:U418"/>
    <mergeCell ref="N285:N289"/>
    <mergeCell ref="N290:N291"/>
    <mergeCell ref="L434:M434"/>
    <mergeCell ref="I266:M266"/>
    <mergeCell ref="I277:M277"/>
    <mergeCell ref="I278:M278"/>
    <mergeCell ref="J434:K434"/>
    <mergeCell ref="R498:U498"/>
    <mergeCell ref="R514:U514"/>
    <mergeCell ref="N465:N469"/>
    <mergeCell ref="H56:J56"/>
    <mergeCell ref="Q56:S56"/>
    <mergeCell ref="H62:L62"/>
    <mergeCell ref="H78:L78"/>
    <mergeCell ref="H94:L94"/>
    <mergeCell ref="H110:L110"/>
    <mergeCell ref="H126:L126"/>
    <mergeCell ref="H142:L142"/>
    <mergeCell ref="H158:L158"/>
    <mergeCell ref="H190:L190"/>
    <mergeCell ref="H222:L222"/>
    <mergeCell ref="H238:L238"/>
    <mergeCell ref="H270:L270"/>
    <mergeCell ref="H286:L286"/>
    <mergeCell ref="H302:L302"/>
    <mergeCell ref="H334:L334"/>
    <mergeCell ref="H350:L350"/>
    <mergeCell ref="Q350:U350"/>
    <mergeCell ref="Q334:U334"/>
    <mergeCell ref="Q318:U318"/>
    <mergeCell ref="R94:U94"/>
    <mergeCell ref="G57:I57"/>
    <mergeCell ref="P57:R57"/>
    <mergeCell ref="Q62:U62"/>
    <mergeCell ref="N162:N163"/>
    <mergeCell ref="N173:N177"/>
    <mergeCell ref="N178:N179"/>
    <mergeCell ref="N189:N193"/>
    <mergeCell ref="N194:N195"/>
    <mergeCell ref="N486:N487"/>
    <mergeCell ref="N497:N501"/>
    <mergeCell ref="N470:N471"/>
    <mergeCell ref="N481:N485"/>
    <mergeCell ref="R482:U482"/>
    <mergeCell ref="N502:N503"/>
    <mergeCell ref="N513:N517"/>
    <mergeCell ref="N518:N519"/>
    <mergeCell ref="N529:N533"/>
    <mergeCell ref="N534:N535"/>
    <mergeCell ref="N301:N305"/>
    <mergeCell ref="N306:N307"/>
    <mergeCell ref="N317:N321"/>
    <mergeCell ref="N322:N323"/>
    <mergeCell ref="N333:N337"/>
    <mergeCell ref="N338:N339"/>
    <mergeCell ref="N349:N353"/>
    <mergeCell ref="N354:N355"/>
    <mergeCell ref="N365:N369"/>
    <mergeCell ref="N370:N371"/>
    <mergeCell ref="N385:N389"/>
    <mergeCell ref="N390:N391"/>
    <mergeCell ref="N401:N405"/>
    <mergeCell ref="N406:N407"/>
    <mergeCell ref="N417:N421"/>
    <mergeCell ref="N422:N423"/>
    <mergeCell ref="N433:N437"/>
    <mergeCell ref="P406:V407"/>
    <mergeCell ref="R402:U402"/>
    <mergeCell ref="R397:V397"/>
    <mergeCell ref="R398:V398"/>
    <mergeCell ref="P303:Q303"/>
    <mergeCell ref="W518:W519"/>
    <mergeCell ref="W529:W533"/>
    <mergeCell ref="W534:W535"/>
    <mergeCell ref="W306:W307"/>
    <mergeCell ref="W317:W321"/>
    <mergeCell ref="W322:W323"/>
    <mergeCell ref="W333:W337"/>
    <mergeCell ref="W338:W339"/>
    <mergeCell ref="W349:W353"/>
    <mergeCell ref="W354:W355"/>
    <mergeCell ref="W365:W369"/>
    <mergeCell ref="W370:W371"/>
    <mergeCell ref="W385:W389"/>
    <mergeCell ref="W390:W391"/>
    <mergeCell ref="W401:W405"/>
    <mergeCell ref="W406:W407"/>
    <mergeCell ref="W417:W421"/>
    <mergeCell ref="W422:W423"/>
    <mergeCell ref="W433:W437"/>
    <mergeCell ref="W438:W439"/>
    <mergeCell ref="W449:W453"/>
    <mergeCell ref="W454:W455"/>
    <mergeCell ref="W465:W469"/>
    <mergeCell ref="W470:W471"/>
    <mergeCell ref="W481:W485"/>
    <mergeCell ref="W486:W487"/>
    <mergeCell ref="W497:W501"/>
    <mergeCell ref="W502:W503"/>
    <mergeCell ref="W513:W517"/>
    <mergeCell ref="W242:W243"/>
    <mergeCell ref="W253:W257"/>
    <mergeCell ref="W258:W259"/>
    <mergeCell ref="W269:W273"/>
    <mergeCell ref="W274:W275"/>
    <mergeCell ref="W285:W289"/>
    <mergeCell ref="W290:W291"/>
    <mergeCell ref="W301:W305"/>
    <mergeCell ref="W61:W65"/>
    <mergeCell ref="W66:W67"/>
    <mergeCell ref="W77:W81"/>
    <mergeCell ref="W82:W83"/>
    <mergeCell ref="W93:W97"/>
    <mergeCell ref="W98:W99"/>
    <mergeCell ref="W109:W113"/>
    <mergeCell ref="W114:W115"/>
    <mergeCell ref="W125:W129"/>
    <mergeCell ref="W130:W131"/>
    <mergeCell ref="W141:W145"/>
    <mergeCell ref="W146:W147"/>
    <mergeCell ref="W157:W161"/>
    <mergeCell ref="W162:W163"/>
    <mergeCell ref="W173:W177"/>
    <mergeCell ref="W178:W179"/>
    <mergeCell ref="W189:W193"/>
    <mergeCell ref="W194:W195"/>
    <mergeCell ref="W205:W209"/>
    <mergeCell ref="W210:W211"/>
    <mergeCell ref="W221:W225"/>
    <mergeCell ref="W226:W227"/>
    <mergeCell ref="W237:W241"/>
    <mergeCell ref="U63:V63"/>
    <mergeCell ref="P64:Q64"/>
    <mergeCell ref="L483:M483"/>
    <mergeCell ref="L143:M143"/>
    <mergeCell ref="G422:M423"/>
    <mergeCell ref="L367:M367"/>
    <mergeCell ref="G368:H368"/>
    <mergeCell ref="G367:H367"/>
    <mergeCell ref="L351:M351"/>
    <mergeCell ref="G354:M355"/>
    <mergeCell ref="G322:M323"/>
    <mergeCell ref="G274:M275"/>
    <mergeCell ref="G242:M243"/>
    <mergeCell ref="L223:M223"/>
    <mergeCell ref="G226:M227"/>
    <mergeCell ref="L191:M191"/>
    <mergeCell ref="I481:J481"/>
    <mergeCell ref="K481:L481"/>
    <mergeCell ref="F482:H482"/>
    <mergeCell ref="L482:M482"/>
    <mergeCell ref="J466:K466"/>
    <mergeCell ref="J368:L368"/>
    <mergeCell ref="J367:K367"/>
    <mergeCell ref="G143:H143"/>
    <mergeCell ref="G128:H128"/>
    <mergeCell ref="G127:H127"/>
    <mergeCell ref="P80:Q80"/>
    <mergeCell ref="S80:U80"/>
    <mergeCell ref="P82:V83"/>
    <mergeCell ref="N61:N65"/>
    <mergeCell ref="N66:N67"/>
    <mergeCell ref="N77:N81"/>
    <mergeCell ref="C438:E439"/>
    <mergeCell ref="G438:M439"/>
    <mergeCell ref="C437:E437"/>
    <mergeCell ref="J436:L436"/>
    <mergeCell ref="J435:K435"/>
    <mergeCell ref="L435:M435"/>
    <mergeCell ref="I397:M397"/>
    <mergeCell ref="I398:M398"/>
    <mergeCell ref="I409:M409"/>
    <mergeCell ref="I414:M414"/>
    <mergeCell ref="I429:M429"/>
    <mergeCell ref="I430:M430"/>
    <mergeCell ref="I396:M396"/>
    <mergeCell ref="I446:M446"/>
    <mergeCell ref="P63:Q63"/>
    <mergeCell ref="S63:T63"/>
    <mergeCell ref="N82:N83"/>
    <mergeCell ref="N93:N97"/>
    <mergeCell ref="N98:N99"/>
    <mergeCell ref="N109:N113"/>
    <mergeCell ref="N114:N115"/>
    <mergeCell ref="N125:N129"/>
    <mergeCell ref="N130:N131"/>
    <mergeCell ref="N141:N145"/>
    <mergeCell ref="N146:N147"/>
    <mergeCell ref="N157:N161"/>
    <mergeCell ref="S303:T303"/>
    <mergeCell ref="N205:N209"/>
    <mergeCell ref="N210:N211"/>
    <mergeCell ref="N221:N225"/>
    <mergeCell ref="R286:U286"/>
    <mergeCell ref="L63:M63"/>
    <mergeCell ref="D529:H529"/>
    <mergeCell ref="I529:J529"/>
    <mergeCell ref="K529:L529"/>
    <mergeCell ref="F530:H530"/>
    <mergeCell ref="L530:M530"/>
    <mergeCell ref="J530:K530"/>
    <mergeCell ref="J514:K514"/>
    <mergeCell ref="F514:H514"/>
    <mergeCell ref="L514:M514"/>
    <mergeCell ref="C518:E519"/>
    <mergeCell ref="G518:M519"/>
    <mergeCell ref="C517:E517"/>
    <mergeCell ref="I525:M525"/>
    <mergeCell ref="I526:M526"/>
    <mergeCell ref="L386:M386"/>
    <mergeCell ref="L499:M499"/>
    <mergeCell ref="L515:M515"/>
    <mergeCell ref="C502:E503"/>
    <mergeCell ref="G502:M503"/>
    <mergeCell ref="C501:E501"/>
    <mergeCell ref="J515:K515"/>
    <mergeCell ref="J500:L500"/>
    <mergeCell ref="J499:K499"/>
    <mergeCell ref="J386:K386"/>
    <mergeCell ref="C405:E405"/>
    <mergeCell ref="J404:L404"/>
    <mergeCell ref="J403:K403"/>
    <mergeCell ref="L403:M403"/>
    <mergeCell ref="C390:E391"/>
    <mergeCell ref="G390:M391"/>
    <mergeCell ref="C389:E389"/>
    <mergeCell ref="J388:L388"/>
    <mergeCell ref="G66:M67"/>
    <mergeCell ref="C81:E81"/>
    <mergeCell ref="C65:E65"/>
    <mergeCell ref="G82:M83"/>
    <mergeCell ref="G80:H80"/>
    <mergeCell ref="L111:M111"/>
    <mergeCell ref="L127:M127"/>
    <mergeCell ref="G64:H64"/>
    <mergeCell ref="G63:H63"/>
    <mergeCell ref="J63:K63"/>
    <mergeCell ref="J64:L64"/>
    <mergeCell ref="G112:H112"/>
    <mergeCell ref="G111:H111"/>
    <mergeCell ref="G96:H96"/>
    <mergeCell ref="J79:K79"/>
    <mergeCell ref="L95:M95"/>
    <mergeCell ref="G98:M99"/>
    <mergeCell ref="C97:E97"/>
    <mergeCell ref="G95:H95"/>
    <mergeCell ref="G114:M115"/>
    <mergeCell ref="C113:E113"/>
    <mergeCell ref="C289:E289"/>
    <mergeCell ref="G288:H288"/>
    <mergeCell ref="G287:H287"/>
    <mergeCell ref="L287:M287"/>
    <mergeCell ref="I199:M199"/>
    <mergeCell ref="I214:M214"/>
    <mergeCell ref="I215:M215"/>
    <mergeCell ref="I216:M216"/>
    <mergeCell ref="I217:M217"/>
    <mergeCell ref="C470:E471"/>
    <mergeCell ref="G470:M471"/>
    <mergeCell ref="C469:E469"/>
    <mergeCell ref="J468:L468"/>
    <mergeCell ref="J467:K467"/>
    <mergeCell ref="D465:H465"/>
    <mergeCell ref="I465:J465"/>
    <mergeCell ref="L467:M467"/>
    <mergeCell ref="I401:J401"/>
    <mergeCell ref="K401:L401"/>
    <mergeCell ref="C421:E421"/>
    <mergeCell ref="J420:L420"/>
    <mergeCell ref="J419:K419"/>
    <mergeCell ref="L419:M419"/>
    <mergeCell ref="C406:E407"/>
    <mergeCell ref="G406:M407"/>
    <mergeCell ref="I417:J417"/>
    <mergeCell ref="K417:L417"/>
    <mergeCell ref="L418:M418"/>
    <mergeCell ref="J418:K418"/>
    <mergeCell ref="L450:M450"/>
    <mergeCell ref="C422:E423"/>
    <mergeCell ref="J387:K387"/>
    <mergeCell ref="C257:E257"/>
    <mergeCell ref="G271:H271"/>
    <mergeCell ref="C225:E225"/>
    <mergeCell ref="G224:H224"/>
    <mergeCell ref="G223:H223"/>
    <mergeCell ref="L207:M207"/>
    <mergeCell ref="G210:M211"/>
    <mergeCell ref="C209:E209"/>
    <mergeCell ref="G208:H208"/>
    <mergeCell ref="G207:H207"/>
    <mergeCell ref="J207:K207"/>
    <mergeCell ref="J287:K287"/>
    <mergeCell ref="J288:L288"/>
    <mergeCell ref="D237:E237"/>
    <mergeCell ref="D253:E253"/>
    <mergeCell ref="D269:E269"/>
    <mergeCell ref="D285:E285"/>
    <mergeCell ref="G256:H256"/>
    <mergeCell ref="L255:M255"/>
    <mergeCell ref="J256:L256"/>
    <mergeCell ref="J271:K271"/>
    <mergeCell ref="J272:L272"/>
    <mergeCell ref="C273:E273"/>
    <mergeCell ref="G272:H272"/>
    <mergeCell ref="J208:L208"/>
    <mergeCell ref="J223:K223"/>
    <mergeCell ref="J224:L224"/>
    <mergeCell ref="I254:L254"/>
    <mergeCell ref="I248:M248"/>
    <mergeCell ref="I263:M263"/>
    <mergeCell ref="I264:M264"/>
    <mergeCell ref="I265:M265"/>
    <mergeCell ref="C161:E161"/>
    <mergeCell ref="G160:H160"/>
    <mergeCell ref="G159:H159"/>
    <mergeCell ref="G146:M147"/>
    <mergeCell ref="C145:E145"/>
    <mergeCell ref="G144:H144"/>
    <mergeCell ref="G130:M131"/>
    <mergeCell ref="L239:M239"/>
    <mergeCell ref="G240:H240"/>
    <mergeCell ref="G239:H239"/>
    <mergeCell ref="J239:K239"/>
    <mergeCell ref="J240:L240"/>
    <mergeCell ref="G162:M163"/>
    <mergeCell ref="I167:M167"/>
    <mergeCell ref="I168:M168"/>
    <mergeCell ref="I169:M169"/>
    <mergeCell ref="I170:M170"/>
    <mergeCell ref="I181:M181"/>
    <mergeCell ref="I182:M182"/>
    <mergeCell ref="I183:M183"/>
    <mergeCell ref="J191:K191"/>
    <mergeCell ref="J192:L192"/>
    <mergeCell ref="D205:E205"/>
    <mergeCell ref="H206:L206"/>
    <mergeCell ref="D61:E61"/>
    <mergeCell ref="D77:E77"/>
    <mergeCell ref="D93:E93"/>
    <mergeCell ref="D109:E109"/>
    <mergeCell ref="D125:E125"/>
    <mergeCell ref="D141:E141"/>
    <mergeCell ref="D157:E157"/>
    <mergeCell ref="D173:E173"/>
    <mergeCell ref="D189:E189"/>
    <mergeCell ref="C129:E129"/>
    <mergeCell ref="C366:E366"/>
    <mergeCell ref="C241:E241"/>
    <mergeCell ref="G255:H255"/>
    <mergeCell ref="J255:K255"/>
    <mergeCell ref="J143:K143"/>
    <mergeCell ref="J144:L144"/>
    <mergeCell ref="J159:K159"/>
    <mergeCell ref="J160:L160"/>
    <mergeCell ref="G194:M195"/>
    <mergeCell ref="C193:E193"/>
    <mergeCell ref="G192:H192"/>
    <mergeCell ref="G191:H191"/>
    <mergeCell ref="L175:M175"/>
    <mergeCell ref="G178:M179"/>
    <mergeCell ref="C177:E177"/>
    <mergeCell ref="G176:H176"/>
    <mergeCell ref="G175:H175"/>
    <mergeCell ref="J176:L176"/>
    <mergeCell ref="J175:K175"/>
    <mergeCell ref="C337:E337"/>
    <mergeCell ref="D221:E221"/>
    <mergeCell ref="L271:M271"/>
    <mergeCell ref="I279:M279"/>
    <mergeCell ref="I280:M280"/>
    <mergeCell ref="I281:M281"/>
    <mergeCell ref="I282:M282"/>
    <mergeCell ref="I326:M326"/>
    <mergeCell ref="I327:M327"/>
    <mergeCell ref="G79:H79"/>
    <mergeCell ref="J80:L80"/>
    <mergeCell ref="J95:K95"/>
    <mergeCell ref="J96:L96"/>
    <mergeCell ref="J111:K111"/>
    <mergeCell ref="J112:L112"/>
    <mergeCell ref="J128:L128"/>
    <mergeCell ref="L159:M159"/>
    <mergeCell ref="J127:K127"/>
    <mergeCell ref="I122:M122"/>
    <mergeCell ref="I137:M137"/>
    <mergeCell ref="I152:M152"/>
    <mergeCell ref="G258:M259"/>
    <mergeCell ref="J319:K319"/>
    <mergeCell ref="J304:L304"/>
    <mergeCell ref="J303:K303"/>
    <mergeCell ref="I318:L318"/>
    <mergeCell ref="G290:M291"/>
    <mergeCell ref="L79:M79"/>
    <mergeCell ref="J351:K351"/>
    <mergeCell ref="C350:E350"/>
    <mergeCell ref="L335:M335"/>
    <mergeCell ref="G338:M339"/>
    <mergeCell ref="C338:E339"/>
    <mergeCell ref="C354:E355"/>
    <mergeCell ref="C370:E371"/>
    <mergeCell ref="I293:M293"/>
    <mergeCell ref="I298:M298"/>
    <mergeCell ref="I313:M313"/>
    <mergeCell ref="I314:M314"/>
    <mergeCell ref="I325:M325"/>
    <mergeCell ref="L303:M303"/>
    <mergeCell ref="L319:M319"/>
    <mergeCell ref="G306:M307"/>
    <mergeCell ref="C305:E305"/>
    <mergeCell ref="G304:H304"/>
    <mergeCell ref="G303:H303"/>
    <mergeCell ref="G319:H319"/>
    <mergeCell ref="G336:H336"/>
    <mergeCell ref="J336:L336"/>
    <mergeCell ref="J335:K335"/>
    <mergeCell ref="G335:H335"/>
    <mergeCell ref="H366:L366"/>
    <mergeCell ref="D513:H513"/>
    <mergeCell ref="I513:J513"/>
    <mergeCell ref="K513:L513"/>
    <mergeCell ref="J484:L484"/>
    <mergeCell ref="J483:K483"/>
    <mergeCell ref="I489:M489"/>
    <mergeCell ref="I490:M490"/>
    <mergeCell ref="I491:M491"/>
    <mergeCell ref="I492:M492"/>
    <mergeCell ref="I493:M493"/>
    <mergeCell ref="I494:M494"/>
    <mergeCell ref="I505:M505"/>
    <mergeCell ref="I510:M510"/>
    <mergeCell ref="G370:M371"/>
    <mergeCell ref="C369:E369"/>
    <mergeCell ref="C321:E321"/>
    <mergeCell ref="G320:H320"/>
    <mergeCell ref="J320:L320"/>
    <mergeCell ref="I385:J385"/>
    <mergeCell ref="K385:L385"/>
    <mergeCell ref="J450:K450"/>
    <mergeCell ref="L387:M387"/>
    <mergeCell ref="L402:M402"/>
    <mergeCell ref="J402:K402"/>
    <mergeCell ref="L451:M451"/>
    <mergeCell ref="I433:J433"/>
    <mergeCell ref="K433:L433"/>
    <mergeCell ref="K465:L465"/>
    <mergeCell ref="C353:E353"/>
    <mergeCell ref="G352:H352"/>
    <mergeCell ref="G351:H351"/>
    <mergeCell ref="J352:L352"/>
    <mergeCell ref="F466:H466"/>
    <mergeCell ref="L466:M466"/>
    <mergeCell ref="I449:J449"/>
    <mergeCell ref="K449:L449"/>
    <mergeCell ref="C486:E487"/>
    <mergeCell ref="G486:M487"/>
    <mergeCell ref="C485:E485"/>
    <mergeCell ref="D481:H481"/>
    <mergeCell ref="I461:M461"/>
    <mergeCell ref="I476:M476"/>
    <mergeCell ref="I477:M477"/>
    <mergeCell ref="I478:M478"/>
    <mergeCell ref="J498:K498"/>
    <mergeCell ref="J482:K482"/>
    <mergeCell ref="D497:H497"/>
    <mergeCell ref="I497:J497"/>
    <mergeCell ref="K497:L497"/>
    <mergeCell ref="F498:H498"/>
    <mergeCell ref="L498:M498"/>
    <mergeCell ref="C454:E455"/>
    <mergeCell ref="G454:M455"/>
    <mergeCell ref="C453:E453"/>
    <mergeCell ref="J452:L452"/>
    <mergeCell ref="J451:K451"/>
    <mergeCell ref="S64:U64"/>
    <mergeCell ref="P66:V67"/>
    <mergeCell ref="P79:Q79"/>
    <mergeCell ref="S79:T79"/>
    <mergeCell ref="U79:V79"/>
    <mergeCell ref="P128:Q128"/>
    <mergeCell ref="S128:U128"/>
    <mergeCell ref="P130:V131"/>
    <mergeCell ref="P143:Q143"/>
    <mergeCell ref="S143:T143"/>
    <mergeCell ref="U143:V143"/>
    <mergeCell ref="P111:Q111"/>
    <mergeCell ref="S111:T111"/>
    <mergeCell ref="U111:V111"/>
    <mergeCell ref="P112:Q112"/>
    <mergeCell ref="S112:U112"/>
    <mergeCell ref="P114:V115"/>
    <mergeCell ref="P127:Q127"/>
    <mergeCell ref="S127:T127"/>
    <mergeCell ref="U127:V127"/>
    <mergeCell ref="R69:V69"/>
    <mergeCell ref="R70:V70"/>
    <mergeCell ref="R71:V71"/>
    <mergeCell ref="R72:V72"/>
    <mergeCell ref="P95:Q95"/>
    <mergeCell ref="S95:T95"/>
    <mergeCell ref="U95:V95"/>
    <mergeCell ref="P96:Q96"/>
    <mergeCell ref="S96:U96"/>
    <mergeCell ref="P98:V99"/>
    <mergeCell ref="R88:V88"/>
    <mergeCell ref="R73:V73"/>
    <mergeCell ref="P175:Q175"/>
    <mergeCell ref="S175:T175"/>
    <mergeCell ref="U175:V175"/>
    <mergeCell ref="R167:V167"/>
    <mergeCell ref="R168:V168"/>
    <mergeCell ref="R169:V169"/>
    <mergeCell ref="R170:V170"/>
    <mergeCell ref="P176:Q176"/>
    <mergeCell ref="S176:U176"/>
    <mergeCell ref="P178:V179"/>
    <mergeCell ref="P191:Q191"/>
    <mergeCell ref="S191:T191"/>
    <mergeCell ref="U191:V191"/>
    <mergeCell ref="P192:Q192"/>
    <mergeCell ref="S192:U192"/>
    <mergeCell ref="P194:V195"/>
    <mergeCell ref="R181:V181"/>
    <mergeCell ref="R182:V182"/>
    <mergeCell ref="R183:V183"/>
    <mergeCell ref="S272:U272"/>
    <mergeCell ref="P274:V275"/>
    <mergeCell ref="P287:Q287"/>
    <mergeCell ref="S287:T287"/>
    <mergeCell ref="U287:V287"/>
    <mergeCell ref="P288:Q288"/>
    <mergeCell ref="S288:U288"/>
    <mergeCell ref="P290:V291"/>
    <mergeCell ref="R277:V277"/>
    <mergeCell ref="R278:V278"/>
    <mergeCell ref="R279:V279"/>
    <mergeCell ref="R280:V280"/>
    <mergeCell ref="R281:V281"/>
    <mergeCell ref="R282:V282"/>
    <mergeCell ref="P207:Q207"/>
    <mergeCell ref="S207:T207"/>
    <mergeCell ref="U207:V207"/>
    <mergeCell ref="P208:Q208"/>
    <mergeCell ref="S208:U208"/>
    <mergeCell ref="P210:V211"/>
    <mergeCell ref="P223:Q223"/>
    <mergeCell ref="S223:T223"/>
    <mergeCell ref="U223:V223"/>
    <mergeCell ref="R214:V214"/>
    <mergeCell ref="R215:V215"/>
    <mergeCell ref="R216:V216"/>
    <mergeCell ref="R217:V217"/>
    <mergeCell ref="P224:Q224"/>
    <mergeCell ref="S224:U224"/>
    <mergeCell ref="P226:V227"/>
    <mergeCell ref="P239:Q239"/>
    <mergeCell ref="S239:T239"/>
    <mergeCell ref="P370:V371"/>
    <mergeCell ref="P387:Q387"/>
    <mergeCell ref="S387:T387"/>
    <mergeCell ref="U387:V387"/>
    <mergeCell ref="R386:U386"/>
    <mergeCell ref="P388:Q388"/>
    <mergeCell ref="S388:U388"/>
    <mergeCell ref="P390:V391"/>
    <mergeCell ref="P403:Q403"/>
    <mergeCell ref="S403:T403"/>
    <mergeCell ref="U403:V403"/>
    <mergeCell ref="P404:Q404"/>
    <mergeCell ref="S404:U404"/>
    <mergeCell ref="R395:V395"/>
    <mergeCell ref="R396:V396"/>
    <mergeCell ref="U303:V303"/>
    <mergeCell ref="P304:Q304"/>
    <mergeCell ref="S304:U304"/>
    <mergeCell ref="P306:V307"/>
    <mergeCell ref="P319:Q319"/>
    <mergeCell ref="S319:T319"/>
    <mergeCell ref="U319:V319"/>
    <mergeCell ref="R313:V313"/>
    <mergeCell ref="R314:V314"/>
    <mergeCell ref="P352:Q352"/>
    <mergeCell ref="P351:Q351"/>
    <mergeCell ref="S351:T351"/>
    <mergeCell ref="U351:V351"/>
    <mergeCell ref="S352:U352"/>
    <mergeCell ref="P354:V355"/>
    <mergeCell ref="P320:Q320"/>
    <mergeCell ref="S320:U320"/>
    <mergeCell ref="U499:V499"/>
    <mergeCell ref="P500:Q500"/>
    <mergeCell ref="S500:U500"/>
    <mergeCell ref="P502:V503"/>
    <mergeCell ref="R489:V489"/>
    <mergeCell ref="R490:V490"/>
    <mergeCell ref="R491:V491"/>
    <mergeCell ref="R492:V492"/>
    <mergeCell ref="R493:V493"/>
    <mergeCell ref="R494:V494"/>
    <mergeCell ref="P419:Q419"/>
    <mergeCell ref="S419:T419"/>
    <mergeCell ref="U419:V419"/>
    <mergeCell ref="P420:Q420"/>
    <mergeCell ref="S420:U420"/>
    <mergeCell ref="P422:V423"/>
    <mergeCell ref="P435:Q435"/>
    <mergeCell ref="S435:T435"/>
    <mergeCell ref="U435:V435"/>
    <mergeCell ref="R429:V429"/>
    <mergeCell ref="R430:V430"/>
    <mergeCell ref="P436:Q436"/>
    <mergeCell ref="S436:U436"/>
    <mergeCell ref="P438:V439"/>
    <mergeCell ref="P451:Q451"/>
    <mergeCell ref="S451:T451"/>
    <mergeCell ref="U451:V451"/>
    <mergeCell ref="P452:Q452"/>
    <mergeCell ref="S452:U452"/>
    <mergeCell ref="R434:U434"/>
    <mergeCell ref="R450:U450"/>
    <mergeCell ref="R466:U466"/>
    <mergeCell ref="C533:E533"/>
    <mergeCell ref="J532:L532"/>
    <mergeCell ref="J531:K531"/>
    <mergeCell ref="J516:L516"/>
    <mergeCell ref="C534:E535"/>
    <mergeCell ref="G534:M535"/>
    <mergeCell ref="I69:M69"/>
    <mergeCell ref="I73:M73"/>
    <mergeCell ref="I72:M72"/>
    <mergeCell ref="I71:M71"/>
    <mergeCell ref="I70:M70"/>
    <mergeCell ref="I89:M89"/>
    <mergeCell ref="C162:E163"/>
    <mergeCell ref="C178:E179"/>
    <mergeCell ref="C194:E195"/>
    <mergeCell ref="C210:E211"/>
    <mergeCell ref="C226:E227"/>
    <mergeCell ref="C242:E243"/>
    <mergeCell ref="C258:E259"/>
    <mergeCell ref="C274:E275"/>
    <mergeCell ref="C290:E291"/>
    <mergeCell ref="C306:E307"/>
    <mergeCell ref="C322:E323"/>
    <mergeCell ref="I85:M85"/>
    <mergeCell ref="I233:M233"/>
    <mergeCell ref="I328:M328"/>
    <mergeCell ref="I329:M329"/>
    <mergeCell ref="I330:M330"/>
    <mergeCell ref="I341:M341"/>
    <mergeCell ref="I342:M342"/>
    <mergeCell ref="I362:M362"/>
    <mergeCell ref="I395:M395"/>
    <mergeCell ref="P515:Q515"/>
    <mergeCell ref="S515:T515"/>
    <mergeCell ref="U515:V515"/>
    <mergeCell ref="P516:Q516"/>
    <mergeCell ref="S516:U516"/>
    <mergeCell ref="R89:V89"/>
    <mergeCell ref="I74:M74"/>
    <mergeCell ref="R74:V74"/>
    <mergeCell ref="C66:E67"/>
    <mergeCell ref="C82:E83"/>
    <mergeCell ref="C98:E99"/>
    <mergeCell ref="C114:E115"/>
    <mergeCell ref="C130:E131"/>
    <mergeCell ref="C146:E147"/>
    <mergeCell ref="I90:M90"/>
    <mergeCell ref="R90:V90"/>
    <mergeCell ref="I101:M101"/>
    <mergeCell ref="R101:V101"/>
    <mergeCell ref="I102:M102"/>
    <mergeCell ref="R102:V102"/>
    <mergeCell ref="I103:M103"/>
    <mergeCell ref="R103:V103"/>
    <mergeCell ref="I104:M104"/>
    <mergeCell ref="R104:V104"/>
    <mergeCell ref="I105:M105"/>
    <mergeCell ref="R105:V105"/>
    <mergeCell ref="I106:M106"/>
    <mergeCell ref="R106:V106"/>
    <mergeCell ref="I117:M117"/>
    <mergeCell ref="P486:V487"/>
    <mergeCell ref="P499:Q499"/>
    <mergeCell ref="S499:T499"/>
    <mergeCell ref="R85:V85"/>
    <mergeCell ref="I86:M86"/>
    <mergeCell ref="R86:V86"/>
    <mergeCell ref="I87:M87"/>
    <mergeCell ref="R87:V87"/>
    <mergeCell ref="I88:M88"/>
    <mergeCell ref="R122:V122"/>
    <mergeCell ref="I133:M133"/>
    <mergeCell ref="R133:V133"/>
    <mergeCell ref="I134:M134"/>
    <mergeCell ref="R134:V134"/>
    <mergeCell ref="I135:M135"/>
    <mergeCell ref="R135:V135"/>
    <mergeCell ref="I136:M136"/>
    <mergeCell ref="R136:V136"/>
    <mergeCell ref="R117:V117"/>
    <mergeCell ref="I118:M118"/>
    <mergeCell ref="R118:V118"/>
    <mergeCell ref="I119:M119"/>
    <mergeCell ref="R119:V119"/>
    <mergeCell ref="I120:M120"/>
    <mergeCell ref="R120:V120"/>
    <mergeCell ref="I121:M121"/>
    <mergeCell ref="R121:V121"/>
    <mergeCell ref="R152:V152"/>
    <mergeCell ref="I153:M153"/>
    <mergeCell ref="R153:V153"/>
    <mergeCell ref="I154:M154"/>
    <mergeCell ref="R154:V154"/>
    <mergeCell ref="I165:M165"/>
    <mergeCell ref="R165:V165"/>
    <mergeCell ref="I166:M166"/>
    <mergeCell ref="R166:V166"/>
    <mergeCell ref="R137:V137"/>
    <mergeCell ref="I138:M138"/>
    <mergeCell ref="R138:V138"/>
    <mergeCell ref="I149:M149"/>
    <mergeCell ref="R149:V149"/>
    <mergeCell ref="I150:M150"/>
    <mergeCell ref="R150:V150"/>
    <mergeCell ref="I151:M151"/>
    <mergeCell ref="R151:V151"/>
    <mergeCell ref="P159:Q159"/>
    <mergeCell ref="S159:T159"/>
    <mergeCell ref="U159:V159"/>
    <mergeCell ref="P160:Q160"/>
    <mergeCell ref="S160:U160"/>
    <mergeCell ref="P162:V163"/>
    <mergeCell ref="P144:Q144"/>
    <mergeCell ref="S144:U144"/>
    <mergeCell ref="P146:V147"/>
    <mergeCell ref="R158:U158"/>
    <mergeCell ref="R199:V199"/>
    <mergeCell ref="I200:M200"/>
    <mergeCell ref="R200:V200"/>
    <mergeCell ref="I201:M201"/>
    <mergeCell ref="R201:V201"/>
    <mergeCell ref="I202:M202"/>
    <mergeCell ref="R202:V202"/>
    <mergeCell ref="I213:M213"/>
    <mergeCell ref="R213:V213"/>
    <mergeCell ref="I184:M184"/>
    <mergeCell ref="R184:V184"/>
    <mergeCell ref="I185:M185"/>
    <mergeCell ref="R185:V185"/>
    <mergeCell ref="I186:M186"/>
    <mergeCell ref="R186:V186"/>
    <mergeCell ref="I197:M197"/>
    <mergeCell ref="R197:V197"/>
    <mergeCell ref="I198:M198"/>
    <mergeCell ref="R198:V198"/>
    <mergeCell ref="R233:V233"/>
    <mergeCell ref="I234:M234"/>
    <mergeCell ref="R234:V234"/>
    <mergeCell ref="I245:M245"/>
    <mergeCell ref="R245:V245"/>
    <mergeCell ref="I246:M246"/>
    <mergeCell ref="R246:V246"/>
    <mergeCell ref="I247:M247"/>
    <mergeCell ref="R247:V247"/>
    <mergeCell ref="I218:M218"/>
    <mergeCell ref="R218:V218"/>
    <mergeCell ref="I229:M229"/>
    <mergeCell ref="R229:V229"/>
    <mergeCell ref="I230:M230"/>
    <mergeCell ref="R230:V230"/>
    <mergeCell ref="I231:M231"/>
    <mergeCell ref="R231:V231"/>
    <mergeCell ref="I232:M232"/>
    <mergeCell ref="R232:V232"/>
    <mergeCell ref="U239:V239"/>
    <mergeCell ref="P240:Q240"/>
    <mergeCell ref="S240:U240"/>
    <mergeCell ref="P242:V243"/>
    <mergeCell ref="R293:V293"/>
    <mergeCell ref="I294:M294"/>
    <mergeCell ref="R294:V294"/>
    <mergeCell ref="I295:M295"/>
    <mergeCell ref="R295:V295"/>
    <mergeCell ref="I296:M296"/>
    <mergeCell ref="R296:V296"/>
    <mergeCell ref="I297:M297"/>
    <mergeCell ref="R297:V297"/>
    <mergeCell ref="R248:V248"/>
    <mergeCell ref="I249:M249"/>
    <mergeCell ref="R249:V249"/>
    <mergeCell ref="I250:M250"/>
    <mergeCell ref="R250:V250"/>
    <mergeCell ref="I261:M261"/>
    <mergeCell ref="R261:V261"/>
    <mergeCell ref="I262:M262"/>
    <mergeCell ref="R262:V262"/>
    <mergeCell ref="P255:Q255"/>
    <mergeCell ref="S255:T255"/>
    <mergeCell ref="U255:V255"/>
    <mergeCell ref="P256:Q256"/>
    <mergeCell ref="S256:U256"/>
    <mergeCell ref="P258:V259"/>
    <mergeCell ref="P271:Q271"/>
    <mergeCell ref="S271:T271"/>
    <mergeCell ref="U271:V271"/>
    <mergeCell ref="R263:V263"/>
    <mergeCell ref="R264:V264"/>
    <mergeCell ref="R265:V265"/>
    <mergeCell ref="R266:V266"/>
    <mergeCell ref="P272:Q272"/>
    <mergeCell ref="R298:V298"/>
    <mergeCell ref="I309:M309"/>
    <mergeCell ref="R309:V309"/>
    <mergeCell ref="I310:M310"/>
    <mergeCell ref="R310:V310"/>
    <mergeCell ref="I311:M311"/>
    <mergeCell ref="R311:V311"/>
    <mergeCell ref="I312:M312"/>
    <mergeCell ref="R312:V312"/>
    <mergeCell ref="R327:V327"/>
    <mergeCell ref="I358:M358"/>
    <mergeCell ref="R358:V358"/>
    <mergeCell ref="I359:M359"/>
    <mergeCell ref="R359:V359"/>
    <mergeCell ref="I360:M360"/>
    <mergeCell ref="R360:V360"/>
    <mergeCell ref="I361:M361"/>
    <mergeCell ref="R361:V361"/>
    <mergeCell ref="P322:V323"/>
    <mergeCell ref="P335:Q335"/>
    <mergeCell ref="S335:T335"/>
    <mergeCell ref="U335:V335"/>
    <mergeCell ref="P336:Q336"/>
    <mergeCell ref="S336:U336"/>
    <mergeCell ref="P338:V339"/>
    <mergeCell ref="R325:V325"/>
    <mergeCell ref="R326:V326"/>
    <mergeCell ref="R328:V328"/>
    <mergeCell ref="R329:V329"/>
    <mergeCell ref="R330:V330"/>
    <mergeCell ref="R341:V341"/>
    <mergeCell ref="R342:V342"/>
    <mergeCell ref="R362:V362"/>
    <mergeCell ref="I343:M343"/>
    <mergeCell ref="R343:V343"/>
    <mergeCell ref="I344:M344"/>
    <mergeCell ref="R344:V344"/>
    <mergeCell ref="I345:M345"/>
    <mergeCell ref="R345:V345"/>
    <mergeCell ref="I346:M346"/>
    <mergeCell ref="R346:V346"/>
    <mergeCell ref="I357:M357"/>
    <mergeCell ref="R357:V357"/>
    <mergeCell ref="I378:M378"/>
    <mergeCell ref="R378:V378"/>
    <mergeCell ref="I393:M393"/>
    <mergeCell ref="R393:V393"/>
    <mergeCell ref="I394:M394"/>
    <mergeCell ref="R394:V394"/>
    <mergeCell ref="I373:M373"/>
    <mergeCell ref="R373:V373"/>
    <mergeCell ref="I374:M374"/>
    <mergeCell ref="R374:V374"/>
    <mergeCell ref="I375:M375"/>
    <mergeCell ref="R375:V375"/>
    <mergeCell ref="I376:M376"/>
    <mergeCell ref="R376:V376"/>
    <mergeCell ref="I377:M377"/>
    <mergeCell ref="R377:V377"/>
    <mergeCell ref="P367:Q367"/>
    <mergeCell ref="S367:T367"/>
    <mergeCell ref="U367:V367"/>
    <mergeCell ref="P368:Q368"/>
    <mergeCell ref="S368:U368"/>
    <mergeCell ref="R414:V414"/>
    <mergeCell ref="I425:M425"/>
    <mergeCell ref="R425:V425"/>
    <mergeCell ref="I426:M426"/>
    <mergeCell ref="R426:V426"/>
    <mergeCell ref="I427:M427"/>
    <mergeCell ref="R427:V427"/>
    <mergeCell ref="I428:M428"/>
    <mergeCell ref="R428:V428"/>
    <mergeCell ref="R409:V409"/>
    <mergeCell ref="I410:M410"/>
    <mergeCell ref="R410:V410"/>
    <mergeCell ref="I411:M411"/>
    <mergeCell ref="R411:V411"/>
    <mergeCell ref="I412:M412"/>
    <mergeCell ref="R412:V412"/>
    <mergeCell ref="I413:M413"/>
    <mergeCell ref="R413:V413"/>
    <mergeCell ref="R446:V446"/>
    <mergeCell ref="I457:M457"/>
    <mergeCell ref="R457:V457"/>
    <mergeCell ref="I458:M458"/>
    <mergeCell ref="R458:V458"/>
    <mergeCell ref="I459:M459"/>
    <mergeCell ref="R459:V459"/>
    <mergeCell ref="I460:M460"/>
    <mergeCell ref="R460:V460"/>
    <mergeCell ref="I441:M441"/>
    <mergeCell ref="R441:V441"/>
    <mergeCell ref="I442:M442"/>
    <mergeCell ref="R442:V442"/>
    <mergeCell ref="I443:M443"/>
    <mergeCell ref="R443:V443"/>
    <mergeCell ref="I444:M444"/>
    <mergeCell ref="R444:V444"/>
    <mergeCell ref="I445:M445"/>
    <mergeCell ref="R445:V445"/>
    <mergeCell ref="P454:V455"/>
    <mergeCell ref="R505:V505"/>
    <mergeCell ref="I506:M506"/>
    <mergeCell ref="R506:V506"/>
    <mergeCell ref="I507:M507"/>
    <mergeCell ref="R507:V507"/>
    <mergeCell ref="I508:M508"/>
    <mergeCell ref="R508:V508"/>
    <mergeCell ref="I509:M509"/>
    <mergeCell ref="R509:V509"/>
    <mergeCell ref="R461:V461"/>
    <mergeCell ref="I462:M462"/>
    <mergeCell ref="R462:V462"/>
    <mergeCell ref="I473:M473"/>
    <mergeCell ref="R473:V473"/>
    <mergeCell ref="I474:M474"/>
    <mergeCell ref="R474:V474"/>
    <mergeCell ref="I475:M475"/>
    <mergeCell ref="R475:V475"/>
    <mergeCell ref="P467:Q467"/>
    <mergeCell ref="S467:T467"/>
    <mergeCell ref="U467:V467"/>
    <mergeCell ref="P468:Q468"/>
    <mergeCell ref="S468:U468"/>
    <mergeCell ref="P470:V471"/>
    <mergeCell ref="P483:Q483"/>
    <mergeCell ref="S483:T483"/>
    <mergeCell ref="U483:V483"/>
    <mergeCell ref="R476:V476"/>
    <mergeCell ref="R477:V477"/>
    <mergeCell ref="R478:V478"/>
    <mergeCell ref="P484:Q484"/>
    <mergeCell ref="S484:U484"/>
    <mergeCell ref="I542:M542"/>
    <mergeCell ref="R542:V542"/>
    <mergeCell ref="I537:M537"/>
    <mergeCell ref="R537:V537"/>
    <mergeCell ref="I538:M538"/>
    <mergeCell ref="R538:V538"/>
    <mergeCell ref="I539:M539"/>
    <mergeCell ref="R539:V539"/>
    <mergeCell ref="I540:M540"/>
    <mergeCell ref="R540:V540"/>
    <mergeCell ref="I541:M541"/>
    <mergeCell ref="R541:V541"/>
    <mergeCell ref="R510:V510"/>
    <mergeCell ref="I521:M521"/>
    <mergeCell ref="R521:V521"/>
    <mergeCell ref="I522:M522"/>
    <mergeCell ref="R522:V522"/>
    <mergeCell ref="I523:M523"/>
    <mergeCell ref="R523:V523"/>
    <mergeCell ref="I524:M524"/>
    <mergeCell ref="R524:V524"/>
    <mergeCell ref="P518:V519"/>
    <mergeCell ref="P531:Q531"/>
    <mergeCell ref="S531:T531"/>
    <mergeCell ref="U531:V531"/>
    <mergeCell ref="R525:V525"/>
    <mergeCell ref="R526:V526"/>
    <mergeCell ref="L531:M531"/>
    <mergeCell ref="R530:U530"/>
    <mergeCell ref="P532:Q532"/>
    <mergeCell ref="S532:U532"/>
    <mergeCell ref="P534:V535"/>
  </mergeCells>
  <phoneticPr fontId="3" type="noConversion"/>
  <dataValidations count="1">
    <dataValidation type="decimal" operator="greaterThanOrEqual" allowBlank="1" showInputMessage="1" showErrorMessage="1" sqref="J57 S57" xr:uid="{AAD8C557-3BF4-4C95-93AF-8DACE332E39C}">
      <formula1>0</formula1>
    </dataValidation>
  </dataValidations>
  <hyperlinks>
    <hyperlink ref="Z467" location="'Performance Elements'!B11" display="Outcome 1" xr:uid="{9C5162A4-1C90-4D6E-9132-B36680AA5BC6}"/>
    <hyperlink ref="AA467" location="'Performance Elements'!B12" display="Outcome 2" xr:uid="{97312F15-48F2-4AA7-9587-377E78184210}"/>
    <hyperlink ref="AB467" location="'Performance Elements'!B13" display="Outcome 3" xr:uid="{E6EA977F-DB56-48CC-BD9E-31B5451A27E2}"/>
    <hyperlink ref="AC467" location="'Performance Elements'!B14" display="Outcome 4" xr:uid="{F62DCDA3-D80D-427E-B418-B8487B43BC8F}"/>
    <hyperlink ref="AE467" location="'Performance Elements'!B17" display="AFRPS FOA Obj. 1" xr:uid="{AF17858F-5FCD-40AD-94FF-857D875476F6}"/>
    <hyperlink ref="AF467" location="'Performance Elements'!B18" display="AFRPS FOA Obj. 2" xr:uid="{36C1566E-4764-4B38-A9E6-FF9D83196734}"/>
    <hyperlink ref="AG467" location="'Performance Elements'!B19" display="AFRPS FOA Obj. 3" xr:uid="{8A21ADE7-AD5D-4236-8617-0A03F3910A57}"/>
    <hyperlink ref="AH467" location="'Performance Elements'!B20" display="AFRPS FOA Obj. 4" xr:uid="{343C77F3-54BA-41DE-8F7F-9E5D5A9DD84D}"/>
    <hyperlink ref="AI467" location="'Performance Elements'!B21" display="AFRPS FOA Obj. 5" xr:uid="{1E31D870-4F90-4632-833B-0E781D24E125}"/>
    <hyperlink ref="AJ467" location="'Performance Elements'!B22" display="AFRPS FOA Obj. 6" xr:uid="{7B87AFB3-19A1-4DA1-924B-F87DDFEE9678}"/>
    <hyperlink ref="AK467" location="'Performance Elements'!B23" display="AFRPS FOA Obj. 7" xr:uid="{EED671B6-CB05-41C8-B39C-07BDB0639C17}"/>
    <hyperlink ref="AL467" location="'Performance Elements'!B24" display="AFRPS FOA Obj. 8" xr:uid="{DC75AD63-C917-427E-81E3-740C1AAE553E}"/>
    <hyperlink ref="AM467" location="'Performance Elements'!B25" display="AFRPS FOA Obj. 9" xr:uid="{A52452F2-342C-4495-8384-BE397018CF24}"/>
    <hyperlink ref="AP467" location="'Performance Elements'!B29" display="AFRPS Dev. Output 1" xr:uid="{6D104DC5-4C1A-47C0-A6DE-80380029B3AA}"/>
    <hyperlink ref="AQ467" location="'Performance Elements'!B30" display="AFRPS Dev. Output 2" xr:uid="{3B649F9B-5EB9-4C55-9368-F6072A291E40}"/>
    <hyperlink ref="AR467" location="'Performance Elements'!B36" display="AFRPS Dev. Output 3" xr:uid="{4A3C3C8A-5A8B-46E4-B710-23FDDB5DAA61}"/>
    <hyperlink ref="AS467" location="'Performance Elements'!B37" display="AFRPS Dev. Output 4" xr:uid="{3E329501-C51F-4FA5-9461-291D06E9E2AA}"/>
    <hyperlink ref="AT467" location="'Performance Elements'!B38" display="AFRPS Dev. Output 5" xr:uid="{F6896BEA-FDCA-450B-902B-805F7BE56339}"/>
    <hyperlink ref="BK467" location="'Performance Elements'!B67" display="AFRPS Standard 1" xr:uid="{D61DBEF4-E80F-4446-BE73-689738E0FA41}"/>
    <hyperlink ref="BL467" location="'Performance Elements'!B68" display="AFRPS Standard 2" xr:uid="{342D3040-A083-46A1-BC61-DB5C5EA5C306}"/>
    <hyperlink ref="BM467" location="'Performance Elements'!B69" display="AFRPS Standard 3" xr:uid="{D54FA6AE-DA58-4D11-A20A-E6AC68E7D2A0}"/>
    <hyperlink ref="BN467" location="'Performance Elements'!B70" display="AFRPS Standard 4" xr:uid="{50737A24-B7BD-4BE5-A4C2-FD6E3FDA607A}"/>
    <hyperlink ref="BO467" location="'Performance Elements'!B71" display="AFRPS Standard 5" xr:uid="{D03B7D2B-A372-49FF-9BB6-C7A61CC97F87}"/>
    <hyperlink ref="BP467" location="'Performance Elements'!B72" display="AFRPS Standard 6" xr:uid="{0B6D3790-B0EF-4EC8-9713-9B7ABE41F101}"/>
    <hyperlink ref="BQ467" location="'Performance Elements'!B73" display="AFRPS Standard 7" xr:uid="{D4165010-E869-4A95-98AF-703462A88118}"/>
    <hyperlink ref="BR467" location="'Performance Elements'!B74" display="AFRPS Standard 8" xr:uid="{04454157-C159-43C8-BE62-D6524226FE6F}"/>
    <hyperlink ref="BS467" location="'Performance Elements'!B75" display="AFRPS Standard 9" xr:uid="{4B3A88D1-86A7-4FA7-9CAC-E7831C6E45F7}"/>
    <hyperlink ref="BT467" location="'Performance Elements'!B76" display="AFRPS Standard 10" xr:uid="{165A6AA7-F1D8-4945-9540-27C98AE4FB30}"/>
    <hyperlink ref="BU467" location="'Performance Elements'!B77" display="AFRPS Standard 11" xr:uid="{F64A3503-FA81-4F3A-96F1-96F56845B1B1}"/>
    <hyperlink ref="AD467" location="'Performance Elements'!B15" display="Outcome 5" xr:uid="{86AB4A93-16C2-41DA-BCDE-A1A03FDBF514}"/>
    <hyperlink ref="AN467" location="'Performance Elements'!B26" display="PC FOA Obj. 1" xr:uid="{A3416B5D-0FF4-4FCF-B9A9-6A14E000D4EF}"/>
    <hyperlink ref="AO467" location="'Performance Elements'!B27" display="PC FOA Obj. 2" xr:uid="{A672BDCA-B334-44CF-8829-42BB169804A9}"/>
    <hyperlink ref="AU467:AX467" location="ProgressNarrative!B49" display="AFRPS Main. Output 1" xr:uid="{8FBA2417-D87C-443D-A833-07FD194A918A}"/>
    <hyperlink ref="AV467" location="ProgressNarrative!B50" display="AFRPS Main. Output 2" xr:uid="{0C7254A8-AD74-4608-A97B-5C2C3163BD62}"/>
    <hyperlink ref="AW467" location="ProgressNarrative!B51" display="AFRPS Main. Output 3" xr:uid="{3B9D394D-2F2F-4B82-93D2-E9F56E97D82F}"/>
    <hyperlink ref="AX467" location="ProgressNarrative!B53" display="AFRPS Main. Output 4" xr:uid="{AFE9595F-86D2-46E3-A40F-84095249DF13}"/>
    <hyperlink ref="AY467" location="ProgressNarrative!B54" display="PC Output 1" xr:uid="{E9E8E90B-C1E0-46E8-9201-91B1705F5EB8}"/>
    <hyperlink ref="AZ467" location="ProgressNarrative!B55" display="PC Output 2" xr:uid="{CC3702EF-A087-48CA-BAAB-1ECDA964B47A}"/>
    <hyperlink ref="BA467" location="ProgressNarrative!B56" display="PC Output 3" xr:uid="{207C5DD8-041E-4FB9-B604-10B51C63FE59}"/>
    <hyperlink ref="BB467" location="ProgressNarrative!B57" display="PC Output 4" xr:uid="{0836EC2C-8B2A-461B-9F79-DA1737368779}"/>
    <hyperlink ref="BC467" location="ProgressNarrative!B58" display="PC Output 5" xr:uid="{67C66518-B500-4A28-A18F-7F0A91E00A72}"/>
    <hyperlink ref="BD467" location="ProgressNarrative!B59" display="PC Output 6" xr:uid="{0807B427-6D3C-483B-9677-07DEEB6EC143}"/>
    <hyperlink ref="BE467" location="ProgressNarrative!B60" display="PC Output 7" xr:uid="{A86FD6FE-CBF0-4413-A22D-1DD23CC89166}"/>
    <hyperlink ref="BF467" location="ProgressNarrative!B61" display="PC Output 8" xr:uid="{3D0F3E03-61FB-4172-89F6-AFD5D12AEC75}"/>
    <hyperlink ref="BG467" location="ProgressNarrative!B62" display="PC Output 9" xr:uid="{099C1C1F-37F4-4663-BE32-6DDEC5C909A3}"/>
    <hyperlink ref="BH467" location="ProgressNarrative!B63" display="PC Output 10" xr:uid="{51DB08DD-F5B7-4131-8AF3-9A82D0D66E1F}"/>
    <hyperlink ref="BI467" location="ProgressNarrative!B64" display="PC Output 11" xr:uid="{1AE0CE8D-158C-4036-B363-540C851752CB}"/>
    <hyperlink ref="BJ467" location="ProgressNarrative!B65" display="PC Output 12" xr:uid="{DD804E22-AF51-4865-9136-0CE2BA55388D}"/>
    <hyperlink ref="BV467" location="'Performance Elements'!B11" display="Outcome 1" xr:uid="{824EB89C-5727-4E12-9E5E-94B3CC4D2858}"/>
    <hyperlink ref="BW467" location="'Performance Elements'!B12" display="Outcome 2" xr:uid="{B29A6324-0718-41F1-9264-95F54C7FEBB9}"/>
    <hyperlink ref="BX467" location="'Performance Elements'!B13" display="Outcome 3" xr:uid="{5B901767-38C6-450F-9B75-57F486F81EA0}"/>
    <hyperlink ref="BY467" location="'Performance Elements'!B14" display="Outcome 4" xr:uid="{95F7D77C-23A5-4AED-BF05-D3598C6EF31D}"/>
    <hyperlink ref="CA467" location="'Performance Elements'!B17" display="AFRPS FOA Obj. 1" xr:uid="{3A023EA2-C84B-46EB-8BD0-B544F28BF164}"/>
    <hyperlink ref="CB467" location="'Performance Elements'!B18" display="AFRPS FOA Obj. 2" xr:uid="{D48BDB68-9667-4653-9BD9-60FED81D0824}"/>
    <hyperlink ref="CC467" location="'Performance Elements'!B19" display="AFRPS FOA Obj. 3" xr:uid="{F1161B08-69BE-47B5-AEAB-13931BCCC72E}"/>
    <hyperlink ref="CD467" location="'Performance Elements'!B20" display="AFRPS FOA Obj. 4" xr:uid="{8CF725C8-1AA8-498E-8CBA-C515979F2E3B}"/>
    <hyperlink ref="CE467" location="'Performance Elements'!B21" display="AFRPS FOA Obj. 5" xr:uid="{4BB55630-3D8B-427B-A60E-8F265E755ADE}"/>
    <hyperlink ref="CF467" location="'Performance Elements'!B22" display="AFRPS FOA Obj. 6" xr:uid="{4EB07204-6919-4A77-A892-A03D4655FF31}"/>
    <hyperlink ref="CG467" location="'Performance Elements'!B23" display="AFRPS FOA Obj. 7" xr:uid="{B99416F8-D718-4598-B044-CF2BFEE1A8CD}"/>
    <hyperlink ref="CH467" location="'Performance Elements'!B24" display="AFRPS FOA Obj. 8" xr:uid="{42463C2B-261D-4957-B7A2-3CF511F4D684}"/>
    <hyperlink ref="CI467" location="'Performance Elements'!B25" display="AFRPS FOA Obj. 9" xr:uid="{BCBC7F97-EC15-44E6-B6C0-D1A61ACB73DE}"/>
    <hyperlink ref="CL467" location="'Performance Elements'!B29" display="AFRPS Dev. Output 1" xr:uid="{05E1EF45-1B23-4820-83F8-CCE3F0B35CEE}"/>
    <hyperlink ref="CM467" location="'Performance Elements'!B30" display="AFRPS Dev. Output 2" xr:uid="{98E86670-0BB7-4F8A-8D2A-77C1202FA10B}"/>
    <hyperlink ref="CN467" location="'Performance Elements'!B36" display="AFRPS Dev. Output 3" xr:uid="{8F590771-AA6C-4544-A606-86CA4243B01D}"/>
    <hyperlink ref="CO467" location="'Performance Elements'!B37" display="AFRPS Dev. Output 4" xr:uid="{C42C1120-1453-479A-9F3C-892D489CC209}"/>
    <hyperlink ref="CP467" location="'Performance Elements'!B38" display="AFRPS Dev. Output 5" xr:uid="{8335F122-4BE5-424B-AE47-DE00361E1CFA}"/>
    <hyperlink ref="BZ467" location="'Performance Elements'!B15" display="Outcome 5" xr:uid="{A806EB40-90D2-4E73-AE84-3D030D206E2D}"/>
    <hyperlink ref="CJ467" location="'Performance Elements'!B26" display="PC FOA Obj. 1" xr:uid="{6E294BBE-BCBD-4343-873B-8FC49A5CA170}"/>
    <hyperlink ref="CK467" location="'Performance Elements'!B27" display="PC FOA Obj. 2" xr:uid="{E9B04727-3B73-4715-AF02-4698FEFE7444}"/>
    <hyperlink ref="CQ467:CT467" location="ProgressNarrative!B49" display="AFRPS Main. Output 1" xr:uid="{F5CED15A-D540-4C8E-8196-C95000A41727}"/>
    <hyperlink ref="CR467" location="ProgressNarrative!B50" display="AFRPS Main. Output 2" xr:uid="{B6354922-31BA-4FF3-A544-E7F4EB7D81F8}"/>
    <hyperlink ref="CS467" location="ProgressNarrative!B51" display="AFRPS Main. Output 3" xr:uid="{37E442A3-A6F7-44BB-A56B-66E15222B731}"/>
    <hyperlink ref="CT467" location="ProgressNarrative!B53" display="AFRPS Main. Output 4" xr:uid="{477422AC-427A-458A-880D-490F68D7474B}"/>
    <hyperlink ref="CU467" location="ProgressNarrative!B54" display="PC Output 1" xr:uid="{AB437335-04F1-47ED-BB51-48CAA8406EB0}"/>
    <hyperlink ref="CV467" location="ProgressNarrative!B55" display="PC Output 2" xr:uid="{C782B8D5-BBFA-4DE7-A519-EDB98013B35B}"/>
    <hyperlink ref="CW467" location="ProgressNarrative!B56" display="PC Output 3" xr:uid="{8CB0C1F2-7E40-4D42-AE23-5BBC0ABF99D1}"/>
    <hyperlink ref="CX467" location="ProgressNarrative!B57" display="PC Output 4" xr:uid="{D291F0FB-F73D-4672-ACE9-8EFEE25925EF}"/>
    <hyperlink ref="CY467" location="ProgressNarrative!B58" display="PC Output 5" xr:uid="{E8714447-419A-4C65-B6EE-8B9250608A12}"/>
    <hyperlink ref="CZ467" location="ProgressNarrative!B59" display="PC Output 6" xr:uid="{FCF186DF-3670-40EF-8D83-C5BB28744BDC}"/>
    <hyperlink ref="DA467" location="ProgressNarrative!B60" display="PC Output 7" xr:uid="{0E4B84BD-B1F5-4555-BB8E-316DA7B88DDD}"/>
    <hyperlink ref="DB467" location="ProgressNarrative!B61" display="PC Output 8" xr:uid="{FC164E42-8138-46A6-BC11-67877E3C9D04}"/>
    <hyperlink ref="DC467" location="ProgressNarrative!B62" display="PC Output 9" xr:uid="{E3CF8FDC-A253-4D04-9AF4-4671B6E805B2}"/>
    <hyperlink ref="DD467" location="ProgressNarrative!B63" display="PC Output 10" xr:uid="{AD367049-B046-45ED-9020-1EE44DA45435}"/>
    <hyperlink ref="DE467" location="ProgressNarrative!B64" display="PC Output 11" xr:uid="{912E23A8-6177-4102-911E-BE2EE613E448}"/>
    <hyperlink ref="DF467" location="ProgressNarrative!B65" display="PC Output 12" xr:uid="{1E939D29-EDD7-4657-9C47-48D1261D0A9C}"/>
    <hyperlink ref="DR467" location="'Performance Elements'!B11" display="Outcome 1" xr:uid="{5B7BD25F-FB58-4F4C-8BC9-56A096AB1561}"/>
    <hyperlink ref="DS467" location="'Performance Elements'!B12" display="Outcome 2" xr:uid="{31448188-934D-4014-BB71-7BD4D082F1F4}"/>
    <hyperlink ref="DT467" location="'Performance Elements'!B13" display="Outcome 3" xr:uid="{20EA9111-8686-4F94-B6AE-963F39DF0271}"/>
    <hyperlink ref="DU467" location="'Performance Elements'!B14" display="Outcome 4" xr:uid="{31911A51-7363-43EC-BF9A-7D0DD0A3AF0A}"/>
    <hyperlink ref="DW467" location="'Performance Elements'!B17" display="AFRPS FOA Obj. 1" xr:uid="{0080576C-15FE-4EF1-AFEA-A4F08A0E21BD}"/>
    <hyperlink ref="DX467" location="'Performance Elements'!B18" display="AFRPS FOA Obj. 2" xr:uid="{243AD85A-ECD9-4054-AE80-6578BDBDB986}"/>
    <hyperlink ref="DY467" location="'Performance Elements'!B19" display="AFRPS FOA Obj. 3" xr:uid="{CE6712C8-647F-41E0-91A7-5C48C6535C2A}"/>
    <hyperlink ref="DZ467" location="'Performance Elements'!B20" display="AFRPS FOA Obj. 4" xr:uid="{69D30E67-CE8F-40E8-9CAF-73C6E50510E1}"/>
    <hyperlink ref="EA467" location="'Performance Elements'!B21" display="AFRPS FOA Obj. 5" xr:uid="{D1DA7323-73C5-4086-9568-C05A0D13E277}"/>
    <hyperlink ref="EB467" location="'Performance Elements'!B22" display="AFRPS FOA Obj. 6" xr:uid="{69B3867A-BA06-4424-BA26-880DA4BDEE1D}"/>
    <hyperlink ref="EC467" location="'Performance Elements'!B23" display="AFRPS FOA Obj. 7" xr:uid="{47627CF3-964D-43AD-9742-37DB3710163D}"/>
    <hyperlink ref="ED467" location="'Performance Elements'!B24" display="AFRPS FOA Obj. 8" xr:uid="{35E3AA7B-1EF5-423D-897A-A7C4066B81A8}"/>
    <hyperlink ref="EE467" location="'Performance Elements'!B25" display="AFRPS FOA Obj. 9" xr:uid="{E246F5AF-1359-4116-A98F-AD4F29D3E617}"/>
    <hyperlink ref="EH467" location="'Performance Elements'!B29" display="AFRPS Dev. Output 1" xr:uid="{39A95CD3-422F-4425-B88A-095588B7C128}"/>
    <hyperlink ref="EI467" location="'Performance Elements'!B30" display="AFRPS Dev. Output 2" xr:uid="{C4B2857F-A247-4585-964D-2C7C4BE35EDF}"/>
    <hyperlink ref="EJ467" location="'Performance Elements'!B36" display="AFRPS Dev. Output 3" xr:uid="{92CCD77C-4C0B-4368-A71B-FE46118BAE79}"/>
    <hyperlink ref="EK467" location="'Performance Elements'!B37" display="AFRPS Dev. Output 4" xr:uid="{76952632-2556-41DA-9D79-DA433771DBA3}"/>
    <hyperlink ref="EL467" location="'Performance Elements'!B38" display="AFRPS Dev. Output 5" xr:uid="{2994F9CD-9535-4E1F-9F80-B4DA9268C0D2}"/>
    <hyperlink ref="DV467" location="'Performance Elements'!B15" display="Outcome 5" xr:uid="{E33393CD-9332-4477-AFB4-4F1B38DB14B5}"/>
    <hyperlink ref="EF467" location="'Performance Elements'!B26" display="PC FOA Obj. 1" xr:uid="{58B9A44F-73DB-4168-9C0C-AB1A779C8C83}"/>
    <hyperlink ref="EG467" location="'Performance Elements'!B27" display="PC FOA Obj. 2" xr:uid="{BBEDBB9B-39F8-4782-A4F1-69E52BC3D66F}"/>
    <hyperlink ref="EM467:EP467" location="ProgressNarrative!B49" display="AFRPS Main. Output 1" xr:uid="{61E5E40B-6179-4F0E-BB70-FC2BB5B0978F}"/>
    <hyperlink ref="EN467" location="ProgressNarrative!B50" display="AFRPS Main. Output 2" xr:uid="{2F4399AE-0177-4CFB-A8D0-2D9BCCE11166}"/>
    <hyperlink ref="EO467" location="ProgressNarrative!B51" display="AFRPS Main. Output 3" xr:uid="{266D0125-84DB-4E71-ADE9-1223A3AE1494}"/>
    <hyperlink ref="EP467" location="ProgressNarrative!B53" display="AFRPS Main. Output 4" xr:uid="{7E4C5E1A-5E4D-4C2D-8BD7-8CBD381E4666}"/>
    <hyperlink ref="EQ467" location="ProgressNarrative!B54" display="PC Output 1" xr:uid="{3DD389C0-9E48-43CA-B0D7-56877C6DB6E7}"/>
    <hyperlink ref="ER467" location="ProgressNarrative!B55" display="PC Output 2" xr:uid="{FDB512A2-C1CA-422F-953A-932DBC85C38E}"/>
    <hyperlink ref="ES467" location="ProgressNarrative!B56" display="PC Output 3" xr:uid="{6E8CEDCC-17A7-4839-8C61-513B88CE141F}"/>
    <hyperlink ref="ET467" location="ProgressNarrative!B57" display="PC Output 4" xr:uid="{3A94C9D4-2319-4781-8F5E-E4447EF134CD}"/>
    <hyperlink ref="EU467" location="ProgressNarrative!B58" display="PC Output 5" xr:uid="{0281ABF0-30E3-4F39-AE00-805344208AB7}"/>
    <hyperlink ref="EV467" location="ProgressNarrative!B59" display="PC Output 6" xr:uid="{98F84515-A211-47F1-A2CA-8062A65EC307}"/>
    <hyperlink ref="EW467" location="ProgressNarrative!B60" display="PC Output 7" xr:uid="{21E8C36D-6EF2-4868-A104-ECA7B09DAD39}"/>
    <hyperlink ref="EX467" location="ProgressNarrative!B61" display="PC Output 8" xr:uid="{89BBEC8C-599A-4A54-B378-ED1DDCCB5927}"/>
    <hyperlink ref="EY467" location="ProgressNarrative!B62" display="PC Output 9" xr:uid="{16729E4D-E2D1-45BA-BB78-11E7DD7F14BE}"/>
    <hyperlink ref="EZ467" location="ProgressNarrative!B63" display="PC Output 10" xr:uid="{B983D7E5-5EEF-4525-A170-3082C159F7A9}"/>
    <hyperlink ref="FA467" location="ProgressNarrative!B64" display="PC Output 11" xr:uid="{1559FDCF-26E3-47A3-8A11-966B2FC0D79C}"/>
    <hyperlink ref="FB467" location="ProgressNarrative!B65" display="PC Output 12" xr:uid="{CECF68DF-461B-4DDB-9E0D-E0E9A077876C}"/>
    <hyperlink ref="DG467" location="'Performance Elements'!B67" display="AFRPS Standard 1" xr:uid="{448101F4-025D-4693-8499-F6DB7D56B95D}"/>
    <hyperlink ref="DH467" location="'Performance Elements'!B68" display="AFRPS Standard 2" xr:uid="{3555AB8F-53DF-4F34-99BD-7D6A92913B71}"/>
    <hyperlink ref="DI467" location="'Performance Elements'!B69" display="AFRPS Standard 3" xr:uid="{306E7F8E-356E-47E8-B441-D30B556D9BE2}"/>
    <hyperlink ref="DJ467" location="'Performance Elements'!B70" display="AFRPS Standard 4" xr:uid="{66C746BF-3EB6-4D8D-A407-2E269222D0E0}"/>
    <hyperlink ref="DK467" location="'Performance Elements'!B71" display="AFRPS Standard 5" xr:uid="{454285FE-1F93-474E-A69C-961B3EBD1F8E}"/>
    <hyperlink ref="DL467" location="'Performance Elements'!B72" display="AFRPS Standard 6" xr:uid="{9AF91717-2CFE-4787-B936-B03B0DBBF134}"/>
    <hyperlink ref="DM467" location="'Performance Elements'!B73" display="AFRPS Standard 7" xr:uid="{5BCD348A-3CE2-4F90-A75D-042117E53449}"/>
    <hyperlink ref="DN467" location="'Performance Elements'!B74" display="AFRPS Standard 8" xr:uid="{A0C835AE-B3DD-4252-97C0-E117DC9E9F30}"/>
    <hyperlink ref="DO467" location="'Performance Elements'!B75" display="AFRPS Standard 9" xr:uid="{E9F4D3EC-94FF-4BFA-A9F4-0337CC78F053}"/>
    <hyperlink ref="DP467" location="'Performance Elements'!B76" display="AFRPS Standard 10" xr:uid="{162E68FB-FA95-463B-8BF9-9AC0C55E164B}"/>
    <hyperlink ref="DQ467" location="'Performance Elements'!B77" display="AFRPS Standard 11" xr:uid="{698FBCBA-6F91-490A-8BF0-8E616C94F520}"/>
    <hyperlink ref="FC467" location="'Performance Elements'!B67" display="AFRPS Standard 1" xr:uid="{4DEA1529-35D5-4815-A2CD-4322672A2985}"/>
    <hyperlink ref="FD467" location="'Performance Elements'!B68" display="AFRPS Standard 2" xr:uid="{C9197780-2344-4FD1-BF41-16272098CAC4}"/>
    <hyperlink ref="FE467" location="'Performance Elements'!B69" display="AFRPS Standard 3" xr:uid="{18F874F2-817A-4E00-A170-C0177F533AD8}"/>
    <hyperlink ref="FF467" location="'Performance Elements'!B70" display="AFRPS Standard 4" xr:uid="{B12624FF-4C49-4EE7-BA4A-0804F801B5F4}"/>
    <hyperlink ref="FG467" location="'Performance Elements'!B71" display="AFRPS Standard 5" xr:uid="{631114FA-0E49-4B00-9027-E7416E5838C0}"/>
    <hyperlink ref="FH467" location="'Performance Elements'!B72" display="AFRPS Standard 6" xr:uid="{7A04E0F1-DBFA-482E-9061-C7F33536EF1E}"/>
    <hyperlink ref="FI467" location="'Performance Elements'!B73" display="AFRPS Standard 7" xr:uid="{CB4D28DB-EA61-453F-897A-6FDC8D3C4B1A}"/>
    <hyperlink ref="FJ467" location="'Performance Elements'!B74" display="AFRPS Standard 8" xr:uid="{5FFA8FAE-C2B5-4229-A735-38F9FB7B9F8D}"/>
    <hyperlink ref="FK467" location="'Performance Elements'!B75" display="AFRPS Standard 9" xr:uid="{E984FA18-B611-44E4-9795-1416587A2E4A}"/>
    <hyperlink ref="FL467" location="'Performance Elements'!B76" display="AFRPS Standard 10" xr:uid="{E5443227-9F38-4172-AC75-F1F2CA21FA5F}"/>
    <hyperlink ref="FM467" location="'Performance Elements'!B77" display="AFRPS Standard 11" xr:uid="{7EBC6B10-DABB-4265-ABBC-FBEE36B47C65}"/>
    <hyperlink ref="Z483" location="'Performance Elements'!B11" display="Outcome 1" xr:uid="{0766FED8-5239-4EAF-83A0-94F6F4F93057}"/>
    <hyperlink ref="AA483" location="'Performance Elements'!B12" display="Outcome 2" xr:uid="{32B2B014-6A44-4707-B011-6A29A897BAE9}"/>
    <hyperlink ref="AB483" location="'Performance Elements'!B13" display="Outcome 3" xr:uid="{450B0C90-C676-46A9-942A-0733F2DFDAC0}"/>
    <hyperlink ref="AC483" location="'Performance Elements'!B14" display="Outcome 4" xr:uid="{CF79BF9D-8079-4218-BCA2-BD4D218F0DF1}"/>
    <hyperlink ref="AE483" location="'Performance Elements'!B17" display="AFRPS FOA Obj. 1" xr:uid="{02601B85-0AE5-4F7D-AD36-1ECF89C6C70F}"/>
    <hyperlink ref="AF483" location="'Performance Elements'!B18" display="AFRPS FOA Obj. 2" xr:uid="{20194A23-906B-4129-8C51-AC9BA1403D72}"/>
    <hyperlink ref="AG483" location="'Performance Elements'!B19" display="AFRPS FOA Obj. 3" xr:uid="{FB462F8A-375D-49BF-8AEC-AEB2A4EDC6F7}"/>
    <hyperlink ref="AH483" location="'Performance Elements'!B20" display="AFRPS FOA Obj. 4" xr:uid="{7D91BBED-8CAC-4F0B-8DE7-F296B97391FC}"/>
    <hyperlink ref="AI483" location="'Performance Elements'!B21" display="AFRPS FOA Obj. 5" xr:uid="{15EED831-7A31-4624-9A67-8D7F9C91F269}"/>
    <hyperlink ref="AJ483" location="'Performance Elements'!B22" display="AFRPS FOA Obj. 6" xr:uid="{B8D70EDB-D055-4FEE-9DDF-11B885CCF1F0}"/>
    <hyperlink ref="AK483" location="'Performance Elements'!B23" display="AFRPS FOA Obj. 7" xr:uid="{3281C326-72A3-4FC4-9BCB-6DC25BD28E18}"/>
    <hyperlink ref="AL483" location="'Performance Elements'!B24" display="AFRPS FOA Obj. 8" xr:uid="{365C9CE6-2F33-4B84-B58B-B9C39218E74C}"/>
    <hyperlink ref="AM483" location="'Performance Elements'!B25" display="AFRPS FOA Obj. 9" xr:uid="{A2B072C4-80DB-4072-8F88-A2FEEE9454A4}"/>
    <hyperlink ref="AP483" location="'Performance Elements'!B29" display="AFRPS Dev. Output 1" xr:uid="{446BDA02-5B9C-4645-BD68-18164630534E}"/>
    <hyperlink ref="AQ483" location="'Performance Elements'!B30" display="AFRPS Dev. Output 2" xr:uid="{2AA5833E-974C-41CC-980B-98A09EC04A48}"/>
    <hyperlink ref="AR483" location="'Performance Elements'!B36" display="AFRPS Dev. Output 3" xr:uid="{442253E9-E822-44E6-9225-511BCC98DF63}"/>
    <hyperlink ref="AS483" location="'Performance Elements'!B37" display="AFRPS Dev. Output 4" xr:uid="{027CEFA7-3031-4A9E-A33C-EEA550E170DF}"/>
    <hyperlink ref="AT483" location="'Performance Elements'!B38" display="AFRPS Dev. Output 5" xr:uid="{4C922A86-4A5D-48CE-B2C9-ADF7FCE17F1E}"/>
    <hyperlink ref="BK483" location="'Performance Elements'!B67" display="AFRPS Standard 1" xr:uid="{D3876F46-C283-41E9-BA56-D0564F83B6B2}"/>
    <hyperlink ref="BL483" location="'Performance Elements'!B68" display="AFRPS Standard 2" xr:uid="{A8EF78BA-B8F8-4C4E-BC26-5F04C7CE789B}"/>
    <hyperlink ref="BM483" location="'Performance Elements'!B69" display="AFRPS Standard 3" xr:uid="{BC9D089C-E79A-4562-A462-F8FFFD787C62}"/>
    <hyperlink ref="BN483" location="'Performance Elements'!B70" display="AFRPS Standard 4" xr:uid="{3504D079-6423-4AF0-9B26-9A5AEA8A332A}"/>
    <hyperlink ref="BO483" location="'Performance Elements'!B71" display="AFRPS Standard 5" xr:uid="{3C560921-3594-4DD9-88BE-5EA0E62C72FA}"/>
    <hyperlink ref="BP483" location="'Performance Elements'!B72" display="AFRPS Standard 6" xr:uid="{4DA826E3-0CB1-482B-AB53-690A84D5842E}"/>
    <hyperlink ref="BQ483" location="'Performance Elements'!B73" display="AFRPS Standard 7" xr:uid="{6F75C044-6A82-4910-B5F5-84509B886651}"/>
    <hyperlink ref="BR483" location="'Performance Elements'!B74" display="AFRPS Standard 8" xr:uid="{0F161591-F087-4145-9E1A-0AE290387583}"/>
    <hyperlink ref="BS483" location="'Performance Elements'!B75" display="AFRPS Standard 9" xr:uid="{6101FD0B-847C-4F00-AB15-31645CD01103}"/>
    <hyperlink ref="BT483" location="'Performance Elements'!B76" display="AFRPS Standard 10" xr:uid="{7310E7B4-5627-4B0E-B150-C54525A96477}"/>
    <hyperlink ref="BU483" location="'Performance Elements'!B77" display="AFRPS Standard 11" xr:uid="{B5C72F84-5373-4D62-87D0-ED27B3BFFDD2}"/>
    <hyperlink ref="AD483" location="'Performance Elements'!B15" display="Outcome 5" xr:uid="{020F9939-F247-4669-9E48-791AAE46CE0B}"/>
    <hyperlink ref="AN483" location="'Performance Elements'!B26" display="PC FOA Obj. 1" xr:uid="{C9FA38B2-C9DB-4446-99FC-C00B1793B20E}"/>
    <hyperlink ref="AO483" location="'Performance Elements'!B27" display="PC FOA Obj. 2" xr:uid="{EC026E31-6843-412B-AE01-96FA280EA665}"/>
    <hyperlink ref="AU483:AX483" location="ProgressNarrative!B49" display="AFRPS Main. Output 1" xr:uid="{1B2DA844-E8C3-48DB-AB12-26ED106A4DE5}"/>
    <hyperlink ref="AV483" location="ProgressNarrative!B50" display="AFRPS Main. Output 2" xr:uid="{60FDCD1F-06EF-4820-A108-16F29A7FA21E}"/>
    <hyperlink ref="AW483" location="ProgressNarrative!B51" display="AFRPS Main. Output 3" xr:uid="{5D29C580-5327-4A03-BC84-C22813AD994F}"/>
    <hyperlink ref="AX483" location="ProgressNarrative!B53" display="AFRPS Main. Output 4" xr:uid="{FD129DB0-AB7B-4C54-AA83-735CA4295808}"/>
    <hyperlink ref="AY483" location="ProgressNarrative!B54" display="PC Output 1" xr:uid="{C4E7A1F9-F2C8-446B-95FC-C5B2BB1F74A0}"/>
    <hyperlink ref="AZ483" location="ProgressNarrative!B55" display="PC Output 2" xr:uid="{4521C797-8418-4C01-9D86-3193AA34ECCD}"/>
    <hyperlink ref="BA483" location="ProgressNarrative!B56" display="PC Output 3" xr:uid="{39B88D03-B92B-4263-A57A-6A9C88990093}"/>
    <hyperlink ref="BB483" location="ProgressNarrative!B57" display="PC Output 4" xr:uid="{4E1E6AD4-DAE1-4D38-87FB-1F679C0FB7DB}"/>
    <hyperlink ref="BC483" location="ProgressNarrative!B58" display="PC Output 5" xr:uid="{E2DA47AF-F9D5-4E2A-9C58-29E6158413F2}"/>
    <hyperlink ref="BD483" location="ProgressNarrative!B59" display="PC Output 6" xr:uid="{1EB9893C-70A4-4C38-AEFB-89A926737B12}"/>
    <hyperlink ref="BE483" location="ProgressNarrative!B60" display="PC Output 7" xr:uid="{15C89D6E-4AC1-4268-9937-0048C075B84C}"/>
    <hyperlink ref="BF483" location="ProgressNarrative!B61" display="PC Output 8" xr:uid="{9F8C7B93-3765-43A1-A563-BF048677B72A}"/>
    <hyperlink ref="BG483" location="ProgressNarrative!B62" display="PC Output 9" xr:uid="{F1AB69BD-D79A-425D-8A00-68579B2081B0}"/>
    <hyperlink ref="BH483" location="ProgressNarrative!B63" display="PC Output 10" xr:uid="{5BF8130D-FCDB-4DCD-9DCA-B3A765A1D44B}"/>
    <hyperlink ref="BI483" location="ProgressNarrative!B64" display="PC Output 11" xr:uid="{61C75968-ACAC-4BB7-B0CC-326819E8F61B}"/>
    <hyperlink ref="BJ483" location="ProgressNarrative!B65" display="PC Output 12" xr:uid="{3387F17E-2D19-4C71-B1D6-2322C695258F}"/>
    <hyperlink ref="BV483" location="'Performance Elements'!B11" display="Outcome 1" xr:uid="{B306E94D-E4C4-4A0E-AA4F-93709FDA3EAB}"/>
    <hyperlink ref="BW483" location="'Performance Elements'!B12" display="Outcome 2" xr:uid="{CCE3171F-D968-485C-A4E4-EF62CAD5DFFC}"/>
    <hyperlink ref="BX483" location="'Performance Elements'!B13" display="Outcome 3" xr:uid="{7F145DB6-18AE-4AA7-A704-9E9A5F5F3E88}"/>
    <hyperlink ref="BY483" location="'Performance Elements'!B14" display="Outcome 4" xr:uid="{9C8DA259-ED4F-4115-9D8E-E4B2C5AA6F03}"/>
    <hyperlink ref="CA483" location="'Performance Elements'!B17" display="AFRPS FOA Obj. 1" xr:uid="{98280B05-3A6E-4BFF-8939-5AD90288BD29}"/>
    <hyperlink ref="CB483" location="'Performance Elements'!B18" display="AFRPS FOA Obj. 2" xr:uid="{21BD8AE8-06A8-4912-BC0C-17ED39A304C8}"/>
    <hyperlink ref="CC483" location="'Performance Elements'!B19" display="AFRPS FOA Obj. 3" xr:uid="{7CAFEAF1-8672-4E42-BA82-29C1639A255B}"/>
    <hyperlink ref="CD483" location="'Performance Elements'!B20" display="AFRPS FOA Obj. 4" xr:uid="{0CF65F85-C5F4-47F9-A57D-A33C39776B6E}"/>
    <hyperlink ref="CE483" location="'Performance Elements'!B21" display="AFRPS FOA Obj. 5" xr:uid="{1D9C4F68-F723-4D99-9D6F-2EF0659A14F0}"/>
    <hyperlink ref="CF483" location="'Performance Elements'!B22" display="AFRPS FOA Obj. 6" xr:uid="{F9631B62-5772-4FC0-9FB0-50CC5DFB1EFC}"/>
    <hyperlink ref="CG483" location="'Performance Elements'!B23" display="AFRPS FOA Obj. 7" xr:uid="{10B8C5D4-3901-47BC-A95B-5413E82F475A}"/>
    <hyperlink ref="CH483" location="'Performance Elements'!B24" display="AFRPS FOA Obj. 8" xr:uid="{66CDDA32-A3E7-4E95-BFF2-759F0531818D}"/>
    <hyperlink ref="CI483" location="'Performance Elements'!B25" display="AFRPS FOA Obj. 9" xr:uid="{46B37406-A5A1-4915-B54C-801AD8306938}"/>
    <hyperlink ref="CL483" location="'Performance Elements'!B29" display="AFRPS Dev. Output 1" xr:uid="{399AF639-B4CE-478C-B8D2-C920F4207778}"/>
    <hyperlink ref="CM483" location="'Performance Elements'!B30" display="AFRPS Dev. Output 2" xr:uid="{B7F16F27-8431-41C3-90CF-F8562013A82C}"/>
    <hyperlink ref="CN483" location="'Performance Elements'!B36" display="AFRPS Dev. Output 3" xr:uid="{8A1B092B-6B06-49B1-82C6-A3C9E30B93C2}"/>
    <hyperlink ref="CO483" location="'Performance Elements'!B37" display="AFRPS Dev. Output 4" xr:uid="{70EEC541-33E8-4C48-B533-4A2FD0E4AB2A}"/>
    <hyperlink ref="CP483" location="'Performance Elements'!B38" display="AFRPS Dev. Output 5" xr:uid="{58354F70-568A-4AD7-BE2D-2F8220E5726E}"/>
    <hyperlink ref="BZ483" location="'Performance Elements'!B15" display="Outcome 5" xr:uid="{1B233D36-CF0C-4C97-9417-6998C4DC8B9D}"/>
    <hyperlink ref="CJ483" location="'Performance Elements'!B26" display="PC FOA Obj. 1" xr:uid="{C7631D73-23E1-42AA-96BD-D982ED497CF6}"/>
    <hyperlink ref="CK483" location="'Performance Elements'!B27" display="PC FOA Obj. 2" xr:uid="{4E0C4437-6755-4F1E-967A-DE8E84D7F14F}"/>
    <hyperlink ref="CQ483:CT483" location="ProgressNarrative!B49" display="AFRPS Main. Output 1" xr:uid="{76E66EBA-E6BF-41DE-ACC1-DFD1B87712FD}"/>
    <hyperlink ref="CR483" location="ProgressNarrative!B50" display="AFRPS Main. Output 2" xr:uid="{90BC7EF5-CC41-4E72-9DCE-84CE2617C66D}"/>
    <hyperlink ref="CS483" location="ProgressNarrative!B51" display="AFRPS Main. Output 3" xr:uid="{1A51BCE3-4C31-4DFC-8A2E-F002B446A6F6}"/>
    <hyperlink ref="CT483" location="ProgressNarrative!B53" display="AFRPS Main. Output 4" xr:uid="{4FDF4294-87F3-48A1-A8FF-3B9EB3985C94}"/>
    <hyperlink ref="CU483" location="ProgressNarrative!B54" display="PC Output 1" xr:uid="{DE179A74-5F34-4395-879D-F2FD0A5C71C8}"/>
    <hyperlink ref="CV483" location="ProgressNarrative!B55" display="PC Output 2" xr:uid="{F9910E97-8A06-4FD5-8714-557CBE55EB0C}"/>
    <hyperlink ref="CW483" location="ProgressNarrative!B56" display="PC Output 3" xr:uid="{D1E64205-BF8D-4BE0-AED2-DA75F183A6DF}"/>
    <hyperlink ref="CX483" location="ProgressNarrative!B57" display="PC Output 4" xr:uid="{8DAC71E9-9A2B-4818-BD5A-5E287A889082}"/>
    <hyperlink ref="CY483" location="ProgressNarrative!B58" display="PC Output 5" xr:uid="{AC487449-E40B-43E4-B1F9-23D67AFC2ECE}"/>
    <hyperlink ref="CZ483" location="ProgressNarrative!B59" display="PC Output 6" xr:uid="{A863720F-12E2-4482-B3C4-37452FA8E95F}"/>
    <hyperlink ref="DA483" location="ProgressNarrative!B60" display="PC Output 7" xr:uid="{A64D95E2-D230-4B8A-8619-1725535BCCFD}"/>
    <hyperlink ref="DB483" location="ProgressNarrative!B61" display="PC Output 8" xr:uid="{33718F99-DD01-4685-8C52-A5575F9F21C2}"/>
    <hyperlink ref="DC483" location="ProgressNarrative!B62" display="PC Output 9" xr:uid="{BAEBB7DA-002E-4ACF-9D2F-01C4EEFFC999}"/>
    <hyperlink ref="DD483" location="ProgressNarrative!B63" display="PC Output 10" xr:uid="{DB780B00-DAB5-4B17-8FE6-5BEFB22D586D}"/>
    <hyperlink ref="DE483" location="ProgressNarrative!B64" display="PC Output 11" xr:uid="{EFCBB9E5-547D-4EDA-B931-CFC7C8032154}"/>
    <hyperlink ref="DF483" location="ProgressNarrative!B65" display="PC Output 12" xr:uid="{B1B716D2-245D-4FCF-BB35-5F5EF88EC2A5}"/>
    <hyperlink ref="DR483" location="'Performance Elements'!B11" display="Outcome 1" xr:uid="{28DF985C-587B-44C2-A6F2-1F959C7B9340}"/>
    <hyperlink ref="DS483" location="'Performance Elements'!B12" display="Outcome 2" xr:uid="{CA59ECD0-337E-43F2-964D-A9983C1EBBC1}"/>
    <hyperlink ref="DT483" location="'Performance Elements'!B13" display="Outcome 3" xr:uid="{6B89226C-9CA4-43F2-B049-6EEDE3A4FE70}"/>
    <hyperlink ref="DU483" location="'Performance Elements'!B14" display="Outcome 4" xr:uid="{A98406E6-6973-4F56-9BA4-A7EFE3C9E1C2}"/>
    <hyperlink ref="DW483" location="'Performance Elements'!B17" display="AFRPS FOA Obj. 1" xr:uid="{979C17BE-C40E-4DA7-B927-82B46D3F3065}"/>
    <hyperlink ref="DX483" location="'Performance Elements'!B18" display="AFRPS FOA Obj. 2" xr:uid="{2500457B-8FEE-475F-8086-E8FB86A5F434}"/>
    <hyperlink ref="DY483" location="'Performance Elements'!B19" display="AFRPS FOA Obj. 3" xr:uid="{8422C9F1-5617-4540-9766-ADF5F38D48C0}"/>
    <hyperlink ref="DZ483" location="'Performance Elements'!B20" display="AFRPS FOA Obj. 4" xr:uid="{230B4B2E-7F11-4E81-AC6C-F0C96553058B}"/>
    <hyperlink ref="EA483" location="'Performance Elements'!B21" display="AFRPS FOA Obj. 5" xr:uid="{33A03DC6-B814-423C-8BD2-ACD42974F158}"/>
    <hyperlink ref="EB483" location="'Performance Elements'!B22" display="AFRPS FOA Obj. 6" xr:uid="{6A1BEB8E-64B7-48BD-A445-60B52325015E}"/>
    <hyperlink ref="EC483" location="'Performance Elements'!B23" display="AFRPS FOA Obj. 7" xr:uid="{3664BB92-0852-431D-8BDA-81D69FDD0E84}"/>
    <hyperlink ref="ED483" location="'Performance Elements'!B24" display="AFRPS FOA Obj. 8" xr:uid="{0A8A390D-6F55-4BF1-A8CD-44952E52D2E7}"/>
    <hyperlink ref="EE483" location="'Performance Elements'!B25" display="AFRPS FOA Obj. 9" xr:uid="{E331268C-E069-46B7-95BE-1F47C60B5BA6}"/>
    <hyperlink ref="EH483" location="'Performance Elements'!B29" display="AFRPS Dev. Output 1" xr:uid="{D1EC0E82-6C5D-4214-9437-14663888E59A}"/>
    <hyperlink ref="EI483" location="'Performance Elements'!B30" display="AFRPS Dev. Output 2" xr:uid="{A0A8C81B-1BFA-4975-8CC8-56D12198F7E1}"/>
    <hyperlink ref="EJ483" location="'Performance Elements'!B36" display="AFRPS Dev. Output 3" xr:uid="{42205209-763C-4090-B365-401832E26078}"/>
    <hyperlink ref="EK483" location="'Performance Elements'!B37" display="AFRPS Dev. Output 4" xr:uid="{721AA825-AD20-4CB7-BD48-2ED4BF9220B6}"/>
    <hyperlink ref="EL483" location="'Performance Elements'!B38" display="AFRPS Dev. Output 5" xr:uid="{89415B33-125A-446F-B925-952AA39DC973}"/>
    <hyperlink ref="DV483" location="'Performance Elements'!B15" display="Outcome 5" xr:uid="{0C9C513F-3868-4FAE-8E2E-61A69EA6FB72}"/>
    <hyperlink ref="EF483" location="'Performance Elements'!B26" display="PC FOA Obj. 1" xr:uid="{A9F71758-31CB-4C1E-B45C-9B707AA88527}"/>
    <hyperlink ref="EG483" location="'Performance Elements'!B27" display="PC FOA Obj. 2" xr:uid="{D79A4959-23AC-4F8B-B2AB-35318AE4BBA2}"/>
    <hyperlink ref="EM483:EP483" location="ProgressNarrative!B49" display="AFRPS Main. Output 1" xr:uid="{E685668A-73F1-4D9F-87EA-9C61CD6DE0A9}"/>
    <hyperlink ref="EN483" location="ProgressNarrative!B50" display="AFRPS Main. Output 2" xr:uid="{979EF4DB-84C2-4915-9DBD-43B3F2B27E9B}"/>
    <hyperlink ref="EO483" location="ProgressNarrative!B51" display="AFRPS Main. Output 3" xr:uid="{67225667-1822-435E-9FE7-5F98898639AB}"/>
    <hyperlink ref="EP483" location="ProgressNarrative!B53" display="AFRPS Main. Output 4" xr:uid="{7333D4CA-A0B6-452A-B8DD-3FA0B349913B}"/>
    <hyperlink ref="EQ483" location="ProgressNarrative!B54" display="PC Output 1" xr:uid="{1210999D-D1AB-4695-A4AF-95168CE38354}"/>
    <hyperlink ref="ER483" location="ProgressNarrative!B55" display="PC Output 2" xr:uid="{051D1C11-9040-472A-95A7-890F195EECCA}"/>
    <hyperlink ref="ES483" location="ProgressNarrative!B56" display="PC Output 3" xr:uid="{14AD5A12-9819-4839-AA7F-746C3B87BA82}"/>
    <hyperlink ref="ET483" location="ProgressNarrative!B57" display="PC Output 4" xr:uid="{D400F5B4-37E7-4A73-9E14-3BA78B4638AF}"/>
    <hyperlink ref="EU483" location="ProgressNarrative!B58" display="PC Output 5" xr:uid="{454F8D04-7DE6-485F-A11D-534DEAD15333}"/>
    <hyperlink ref="EV483" location="ProgressNarrative!B59" display="PC Output 6" xr:uid="{909866EA-4C7D-4F51-9A8A-48261E8678A1}"/>
    <hyperlink ref="EW483" location="ProgressNarrative!B60" display="PC Output 7" xr:uid="{B8BD5FF6-82C1-498C-9B8F-3C60DBFCD547}"/>
    <hyperlink ref="EX483" location="ProgressNarrative!B61" display="PC Output 8" xr:uid="{9F918540-BC3E-4309-AD08-28A23BEE1262}"/>
    <hyperlink ref="EY483" location="ProgressNarrative!B62" display="PC Output 9" xr:uid="{B5F95B1E-B216-4F6D-8CCF-38D5212ADC73}"/>
    <hyperlink ref="EZ483" location="ProgressNarrative!B63" display="PC Output 10" xr:uid="{EA25C4EA-978C-41B0-BBD9-81678F75CDA5}"/>
    <hyperlink ref="FA483" location="ProgressNarrative!B64" display="PC Output 11" xr:uid="{E7608057-AEA0-411E-B1D9-9A128097C4AA}"/>
    <hyperlink ref="FB483" location="ProgressNarrative!B65" display="PC Output 12" xr:uid="{C4D6C7B6-789C-4E6B-922C-970568AED5A0}"/>
    <hyperlink ref="DG483" location="'Performance Elements'!B67" display="AFRPS Standard 1" xr:uid="{EB861E0D-8675-4F70-ADF4-A4EF81F14C56}"/>
    <hyperlink ref="DH483" location="'Performance Elements'!B68" display="AFRPS Standard 2" xr:uid="{E9FACA2E-43D2-454C-A23B-70C7076D28E7}"/>
    <hyperlink ref="DI483" location="'Performance Elements'!B69" display="AFRPS Standard 3" xr:uid="{AD04B86C-DEB4-4AC3-9DF4-74D7966C4CFC}"/>
    <hyperlink ref="DJ483" location="'Performance Elements'!B70" display="AFRPS Standard 4" xr:uid="{8BE80B64-34A8-4BAD-BDE5-78BFC5C44E71}"/>
    <hyperlink ref="DK483" location="'Performance Elements'!B71" display="AFRPS Standard 5" xr:uid="{A9F61B66-E8C5-4126-B557-176AC159AF47}"/>
    <hyperlink ref="DL483" location="'Performance Elements'!B72" display="AFRPS Standard 6" xr:uid="{DB4B8BF3-4BD7-40B7-87AA-16090C5B6550}"/>
    <hyperlink ref="DM483" location="'Performance Elements'!B73" display="AFRPS Standard 7" xr:uid="{37EE41B3-F85D-4864-8EDA-9F59FBAC16E6}"/>
    <hyperlink ref="DN483" location="'Performance Elements'!B74" display="AFRPS Standard 8" xr:uid="{6B53BDE4-E39F-4170-B585-D40B747F884B}"/>
    <hyperlink ref="DO483" location="'Performance Elements'!B75" display="AFRPS Standard 9" xr:uid="{16606484-BA9C-4347-919D-5B2AF400683E}"/>
    <hyperlink ref="DP483" location="'Performance Elements'!B76" display="AFRPS Standard 10" xr:uid="{57A160C9-D1AD-4E56-A893-B9964B3C18F3}"/>
    <hyperlink ref="DQ483" location="'Performance Elements'!B77" display="AFRPS Standard 11" xr:uid="{C187A9C1-1D3B-4C70-B0CA-3C4D74F92375}"/>
    <hyperlink ref="FC483" location="'Performance Elements'!B67" display="AFRPS Standard 1" xr:uid="{A6FF7C1E-4AA1-4F63-B692-61D9D823E036}"/>
    <hyperlink ref="FD483" location="'Performance Elements'!B68" display="AFRPS Standard 2" xr:uid="{EF29550F-6027-4CEF-ADC3-0745D949E08B}"/>
    <hyperlink ref="FE483" location="'Performance Elements'!B69" display="AFRPS Standard 3" xr:uid="{8EDCEB66-9819-4A03-83A0-086A9941C5B8}"/>
    <hyperlink ref="FF483" location="'Performance Elements'!B70" display="AFRPS Standard 4" xr:uid="{D1FADF8D-CD24-473D-8F30-340715BFEBBC}"/>
    <hyperlink ref="FG483" location="'Performance Elements'!B71" display="AFRPS Standard 5" xr:uid="{ADBEC0AF-A994-458F-B917-774041CE89BB}"/>
    <hyperlink ref="FH483" location="'Performance Elements'!B72" display="AFRPS Standard 6" xr:uid="{0EA58392-2DCE-4D93-9055-B5A2B689DC16}"/>
    <hyperlink ref="FI483" location="'Performance Elements'!B73" display="AFRPS Standard 7" xr:uid="{0A84AA72-665E-4C09-B2D6-A6B6EDB186F8}"/>
    <hyperlink ref="FJ483" location="'Performance Elements'!B74" display="AFRPS Standard 8" xr:uid="{CD595993-BFA0-4E21-ADAB-D0CD5CCC4644}"/>
    <hyperlink ref="FK483" location="'Performance Elements'!B75" display="AFRPS Standard 9" xr:uid="{32F3176A-614E-473C-B2FF-3DCF34F39869}"/>
    <hyperlink ref="FL483" location="'Performance Elements'!B76" display="AFRPS Standard 10" xr:uid="{E5BF28D8-A58D-4598-BBF7-D13D9701E692}"/>
    <hyperlink ref="FM483" location="'Performance Elements'!B77" display="AFRPS Standard 11" xr:uid="{F688E74C-47FB-4465-8028-B39FFDA4E1A7}"/>
    <hyperlink ref="Z499" location="'Performance Elements'!B11" display="Outcome 1" xr:uid="{DB826D0F-1558-4532-B704-3D61D886AE7D}"/>
    <hyperlink ref="AA499" location="'Performance Elements'!B12" display="Outcome 2" xr:uid="{9565AE15-B213-4C77-B83E-D65E9B8DA600}"/>
    <hyperlink ref="AB499" location="'Performance Elements'!B13" display="Outcome 3" xr:uid="{376D4D08-E35A-47AA-9E71-FB7558A601CE}"/>
    <hyperlink ref="AC499" location="'Performance Elements'!B14" display="Outcome 4" xr:uid="{0D8AC3A5-595E-478D-8975-9B21AF5BDB12}"/>
    <hyperlink ref="AE499" location="'Performance Elements'!B17" display="AFRPS FOA Obj. 1" xr:uid="{B60A3D88-8E35-41DE-8A54-329440F8BEA4}"/>
    <hyperlink ref="AF499" location="'Performance Elements'!B18" display="AFRPS FOA Obj. 2" xr:uid="{B2F91B6A-5CC2-4B51-8304-D02AC9AC043A}"/>
    <hyperlink ref="AG499" location="'Performance Elements'!B19" display="AFRPS FOA Obj. 3" xr:uid="{DF212479-445F-4F64-9769-ACA7663586EA}"/>
    <hyperlink ref="AH499" location="'Performance Elements'!B20" display="AFRPS FOA Obj. 4" xr:uid="{F85FCF7D-1781-4342-AD5F-EB7AE3EE0826}"/>
    <hyperlink ref="AI499" location="'Performance Elements'!B21" display="AFRPS FOA Obj. 5" xr:uid="{0666DFC6-6958-4041-AAD1-0A970F2F0939}"/>
    <hyperlink ref="AJ499" location="'Performance Elements'!B22" display="AFRPS FOA Obj. 6" xr:uid="{8ACC7B02-286D-464C-8CA3-5FEC5C59880F}"/>
    <hyperlink ref="AK499" location="'Performance Elements'!B23" display="AFRPS FOA Obj. 7" xr:uid="{47757467-6765-482B-940E-B48E578301A3}"/>
    <hyperlink ref="AL499" location="'Performance Elements'!B24" display="AFRPS FOA Obj. 8" xr:uid="{75A71040-7DD0-4C34-8656-3B4FCB9C0DB2}"/>
    <hyperlink ref="AM499" location="'Performance Elements'!B25" display="AFRPS FOA Obj. 9" xr:uid="{5EA10920-69FB-4AE9-A782-B0D0FC9BF1F6}"/>
    <hyperlink ref="AP499" location="'Performance Elements'!B29" display="AFRPS Dev. Output 1" xr:uid="{33F01130-72FA-4900-BBA8-FD5FD00B2B30}"/>
    <hyperlink ref="AQ499" location="'Performance Elements'!B30" display="AFRPS Dev. Output 2" xr:uid="{EF50BC9E-4D35-44AE-A795-3C4B1DEDA67E}"/>
    <hyperlink ref="AR499" location="'Performance Elements'!B36" display="AFRPS Dev. Output 3" xr:uid="{F0A77082-C947-4BD1-98BB-B37244BA2881}"/>
    <hyperlink ref="AS499" location="'Performance Elements'!B37" display="AFRPS Dev. Output 4" xr:uid="{5AE77A88-1A13-482C-B2BC-5473EA1A7C7A}"/>
    <hyperlink ref="AT499" location="'Performance Elements'!B38" display="AFRPS Dev. Output 5" xr:uid="{B7002B03-8ED9-4AF3-9759-41C16200FAA0}"/>
    <hyperlink ref="BK499" location="'Performance Elements'!B67" display="AFRPS Standard 1" xr:uid="{667FE766-52B7-4B57-BBE7-AC311641DF1A}"/>
    <hyperlink ref="BL499" location="'Performance Elements'!B68" display="AFRPS Standard 2" xr:uid="{287CD278-D069-4358-BB1F-F2E75E992F73}"/>
    <hyperlink ref="BM499" location="'Performance Elements'!B69" display="AFRPS Standard 3" xr:uid="{6767D18F-6036-4B97-806D-5665DC4F43E0}"/>
    <hyperlink ref="BN499" location="'Performance Elements'!B70" display="AFRPS Standard 4" xr:uid="{12BE53D1-C403-4709-B92F-045A71A3AC92}"/>
    <hyperlink ref="BO499" location="'Performance Elements'!B71" display="AFRPS Standard 5" xr:uid="{6761AF95-0301-4BB9-9498-581F927CB9A7}"/>
    <hyperlink ref="BP499" location="'Performance Elements'!B72" display="AFRPS Standard 6" xr:uid="{63B0A407-2FED-42C7-A804-1246D8776440}"/>
    <hyperlink ref="BQ499" location="'Performance Elements'!B73" display="AFRPS Standard 7" xr:uid="{0AAC948B-4586-4D04-82E1-090CE47640F1}"/>
    <hyperlink ref="BR499" location="'Performance Elements'!B74" display="AFRPS Standard 8" xr:uid="{9C3F41C1-9960-4FEB-906C-CDF86D98BE2C}"/>
    <hyperlink ref="BS499" location="'Performance Elements'!B75" display="AFRPS Standard 9" xr:uid="{A8713DF9-7CD3-4393-857F-C7CEE381686E}"/>
    <hyperlink ref="BT499" location="'Performance Elements'!B76" display="AFRPS Standard 10" xr:uid="{6E67CD8C-62CA-4665-B18B-AE9B2BB162AB}"/>
    <hyperlink ref="BU499" location="'Performance Elements'!B77" display="AFRPS Standard 11" xr:uid="{CB6309F1-7375-4458-930A-3057666EF44C}"/>
    <hyperlink ref="AD499" location="'Performance Elements'!B15" display="Outcome 5" xr:uid="{4EB95742-6F0A-4333-BEC6-B76C1FCDC21E}"/>
    <hyperlink ref="AN499" location="'Performance Elements'!B26" display="PC FOA Obj. 1" xr:uid="{C361738E-6880-4456-988A-F61982F742FF}"/>
    <hyperlink ref="AO499" location="'Performance Elements'!B27" display="PC FOA Obj. 2" xr:uid="{92086879-F4FF-4949-BDD9-219A6D18B1E2}"/>
    <hyperlink ref="AU499:AX499" location="ProgressNarrative!B49" display="AFRPS Main. Output 1" xr:uid="{444E597E-184B-469B-95BE-1FEFC916F19C}"/>
    <hyperlink ref="AV499" location="ProgressNarrative!B50" display="AFRPS Main. Output 2" xr:uid="{DA4231BA-FC9F-4DD4-AE2C-E6832DC2DF23}"/>
    <hyperlink ref="AW499" location="ProgressNarrative!B51" display="AFRPS Main. Output 3" xr:uid="{48F52C75-3D31-40DF-B6CA-85A23099DBB8}"/>
    <hyperlink ref="AX499" location="ProgressNarrative!B53" display="AFRPS Main. Output 4" xr:uid="{47F6AB85-B5BF-41F3-962F-28346A8C69AA}"/>
    <hyperlink ref="AY499" location="ProgressNarrative!B54" display="PC Output 1" xr:uid="{85DE5102-0156-4028-A95D-C6C25A6572CE}"/>
    <hyperlink ref="AZ499" location="ProgressNarrative!B55" display="PC Output 2" xr:uid="{E68F89BE-8313-491C-B58F-676D22760999}"/>
    <hyperlink ref="BA499" location="ProgressNarrative!B56" display="PC Output 3" xr:uid="{FC5B7F9F-C2BA-46E1-B2D8-F7E59D22E280}"/>
    <hyperlink ref="BB499" location="ProgressNarrative!B57" display="PC Output 4" xr:uid="{6DDA724D-F8CB-4BA8-A41A-8E5FCD232887}"/>
    <hyperlink ref="BC499" location="ProgressNarrative!B58" display="PC Output 5" xr:uid="{84CF48AD-8BD7-4811-807A-37D120F811D2}"/>
    <hyperlink ref="BD499" location="ProgressNarrative!B59" display="PC Output 6" xr:uid="{502062A4-9E57-4069-933B-A3395E2744BB}"/>
    <hyperlink ref="BE499" location="ProgressNarrative!B60" display="PC Output 7" xr:uid="{1DE743F7-2E1E-4861-B87D-3EE891CBF1D9}"/>
    <hyperlink ref="BF499" location="ProgressNarrative!B61" display="PC Output 8" xr:uid="{E3DCC7AB-6F2F-4C4E-B2C1-B07D9D8A7AB6}"/>
    <hyperlink ref="BG499" location="ProgressNarrative!B62" display="PC Output 9" xr:uid="{26ED29E5-D64B-4A6D-B3EB-697CD8FA4FD5}"/>
    <hyperlink ref="BH499" location="ProgressNarrative!B63" display="PC Output 10" xr:uid="{31BDEE26-46B9-4D24-A254-015E25792E1C}"/>
    <hyperlink ref="BI499" location="ProgressNarrative!B64" display="PC Output 11" xr:uid="{56F6339C-96A4-48DD-9E6F-106422AF3CE6}"/>
    <hyperlink ref="BJ499" location="ProgressNarrative!B65" display="PC Output 12" xr:uid="{54625749-B1A2-49D8-B4C9-75ACFDBE9A80}"/>
    <hyperlink ref="BV499" location="'Performance Elements'!B11" display="Outcome 1" xr:uid="{C658CE96-4F20-49DB-9E27-2A95C51D22F6}"/>
    <hyperlink ref="BW499" location="'Performance Elements'!B12" display="Outcome 2" xr:uid="{707A4AFB-15D5-4CAF-A426-A9E15CB74D35}"/>
    <hyperlink ref="BX499" location="'Performance Elements'!B13" display="Outcome 3" xr:uid="{5ADBD5B8-FD6E-49B7-BDE3-EDB42B2A8342}"/>
    <hyperlink ref="BY499" location="'Performance Elements'!B14" display="Outcome 4" xr:uid="{80A2515A-A892-4643-85F7-9F380463A419}"/>
    <hyperlink ref="CA499" location="'Performance Elements'!B17" display="AFRPS FOA Obj. 1" xr:uid="{CDC66107-935C-452F-B35D-DDA6B9749A0D}"/>
    <hyperlink ref="CB499" location="'Performance Elements'!B18" display="AFRPS FOA Obj. 2" xr:uid="{1A9196F3-34F7-489B-B9DC-0582CA7DCD39}"/>
    <hyperlink ref="CC499" location="'Performance Elements'!B19" display="AFRPS FOA Obj. 3" xr:uid="{16069A16-58E3-4FA9-B357-93437A54CE2D}"/>
    <hyperlink ref="CD499" location="'Performance Elements'!B20" display="AFRPS FOA Obj. 4" xr:uid="{F531B2A4-91C2-4866-BDC9-1C521CE7BD4C}"/>
    <hyperlink ref="CE499" location="'Performance Elements'!B21" display="AFRPS FOA Obj. 5" xr:uid="{C3522D3A-B034-4A8B-AEF3-8BFEDEC4AAE4}"/>
    <hyperlink ref="CF499" location="'Performance Elements'!B22" display="AFRPS FOA Obj. 6" xr:uid="{34490460-BB09-484A-BC9C-DEB69361F7CE}"/>
    <hyperlink ref="CG499" location="'Performance Elements'!B23" display="AFRPS FOA Obj. 7" xr:uid="{EFC85D81-A115-4DA7-A84E-937EC4BE1F36}"/>
    <hyperlink ref="CH499" location="'Performance Elements'!B24" display="AFRPS FOA Obj. 8" xr:uid="{346E4372-65BD-4246-AFA0-528B1BDD5402}"/>
    <hyperlink ref="CI499" location="'Performance Elements'!B25" display="AFRPS FOA Obj. 9" xr:uid="{F684D4F8-D35A-4B0C-94A4-524009744840}"/>
    <hyperlink ref="CL499" location="'Performance Elements'!B29" display="AFRPS Dev. Output 1" xr:uid="{6013161D-497E-4D3A-98EA-37C0804D1129}"/>
    <hyperlink ref="CM499" location="'Performance Elements'!B30" display="AFRPS Dev. Output 2" xr:uid="{3B3FA1CE-85B4-4DFA-A50C-183CCA8364F7}"/>
    <hyperlink ref="CN499" location="'Performance Elements'!B36" display="AFRPS Dev. Output 3" xr:uid="{010E5D44-AD86-4762-9338-26DB1AE4F7DA}"/>
    <hyperlink ref="CO499" location="'Performance Elements'!B37" display="AFRPS Dev. Output 4" xr:uid="{78C0D5CB-1F26-491A-97A7-E14636C78CCF}"/>
    <hyperlink ref="CP499" location="'Performance Elements'!B38" display="AFRPS Dev. Output 5" xr:uid="{A0D11DF7-A805-4344-9A22-159B99BD2354}"/>
    <hyperlink ref="BZ499" location="'Performance Elements'!B15" display="Outcome 5" xr:uid="{7777D2C5-9D5A-494D-A908-7EE5BD4C8D92}"/>
    <hyperlink ref="CJ499" location="'Performance Elements'!B26" display="PC FOA Obj. 1" xr:uid="{48DF86F6-8975-4C98-9D90-BC1CE5F8B383}"/>
    <hyperlink ref="CK499" location="'Performance Elements'!B27" display="PC FOA Obj. 2" xr:uid="{319A2C1A-7C62-4F2F-98B9-6329DB2D2695}"/>
    <hyperlink ref="CQ499:CT499" location="ProgressNarrative!B49" display="AFRPS Main. Output 1" xr:uid="{8999B3D0-68D9-449C-B40D-8BA261D11005}"/>
    <hyperlink ref="CR499" location="ProgressNarrative!B50" display="AFRPS Main. Output 2" xr:uid="{62FB9483-E985-4DB7-9EB3-A31D85A08E5C}"/>
    <hyperlink ref="CS499" location="ProgressNarrative!B51" display="AFRPS Main. Output 3" xr:uid="{37865A34-DEEC-4B99-BAD5-69F9AC856465}"/>
    <hyperlink ref="CT499" location="ProgressNarrative!B53" display="AFRPS Main. Output 4" xr:uid="{912AB622-9318-4099-AF7B-05CBF18BC269}"/>
    <hyperlink ref="CU499" location="ProgressNarrative!B54" display="PC Output 1" xr:uid="{FE0953EF-5902-44C6-9F7F-DF6334DC642E}"/>
    <hyperlink ref="CV499" location="ProgressNarrative!B55" display="PC Output 2" xr:uid="{90BDF1F8-0B6E-4C8B-8B66-0FAFB58B9452}"/>
    <hyperlink ref="CW499" location="ProgressNarrative!B56" display="PC Output 3" xr:uid="{71419B79-7ACA-4233-BACE-EA7C92D824DB}"/>
    <hyperlink ref="CX499" location="ProgressNarrative!B57" display="PC Output 4" xr:uid="{CED87D99-E39C-4D70-BEE8-A55D286A3BE0}"/>
    <hyperlink ref="CY499" location="ProgressNarrative!B58" display="PC Output 5" xr:uid="{53DDEB18-A283-4801-AFE2-328C5FA7CDC3}"/>
    <hyperlink ref="CZ499" location="ProgressNarrative!B59" display="PC Output 6" xr:uid="{C3317C60-25B2-4007-8E35-B6F8584C5A5C}"/>
    <hyperlink ref="DA499" location="ProgressNarrative!B60" display="PC Output 7" xr:uid="{8BF36A4A-98AC-4E8B-A033-E400AE110158}"/>
    <hyperlink ref="DB499" location="ProgressNarrative!B61" display="PC Output 8" xr:uid="{702483B0-9AF0-4F3B-82AB-0E109613EDC9}"/>
    <hyperlink ref="DC499" location="ProgressNarrative!B62" display="PC Output 9" xr:uid="{304ABCC7-F0A3-4C4D-9DD2-332AFE8AF0EC}"/>
    <hyperlink ref="DD499" location="ProgressNarrative!B63" display="PC Output 10" xr:uid="{8A699BB6-AB82-4C07-9B30-0A2287F9EE70}"/>
    <hyperlink ref="DE499" location="ProgressNarrative!B64" display="PC Output 11" xr:uid="{20A91139-9ECA-4BD2-BB40-189DFC71A051}"/>
    <hyperlink ref="DF499" location="ProgressNarrative!B65" display="PC Output 12" xr:uid="{F335005E-DED1-4F92-814E-89D53E2AB14A}"/>
    <hyperlink ref="DR499" location="'Performance Elements'!B11" display="Outcome 1" xr:uid="{776086C0-CB3C-4827-8641-1E8BC883C971}"/>
    <hyperlink ref="DS499" location="'Performance Elements'!B12" display="Outcome 2" xr:uid="{8C1C945A-5C8A-444C-A947-A829187819FC}"/>
    <hyperlink ref="DT499" location="'Performance Elements'!B13" display="Outcome 3" xr:uid="{AB26CD5D-33B7-413A-9659-20D1225D66FA}"/>
    <hyperlink ref="DU499" location="'Performance Elements'!B14" display="Outcome 4" xr:uid="{70CCDF63-54C3-4BBB-B87A-477D71D26A5D}"/>
    <hyperlink ref="DW499" location="'Performance Elements'!B17" display="AFRPS FOA Obj. 1" xr:uid="{13A9FB6C-2FC0-4761-8A51-08294B17B2FB}"/>
    <hyperlink ref="DX499" location="'Performance Elements'!B18" display="AFRPS FOA Obj. 2" xr:uid="{AAB3B01B-33BC-4B76-88A5-41B1BEE0E44D}"/>
    <hyperlink ref="DY499" location="'Performance Elements'!B19" display="AFRPS FOA Obj. 3" xr:uid="{B6B89117-9F6C-4BD7-A43D-3E9A60C39970}"/>
    <hyperlink ref="DZ499" location="'Performance Elements'!B20" display="AFRPS FOA Obj. 4" xr:uid="{FEED8F95-6518-41C0-9AC0-26DBB4E114AE}"/>
    <hyperlink ref="EA499" location="'Performance Elements'!B21" display="AFRPS FOA Obj. 5" xr:uid="{CC2F014B-674C-4FCA-AB78-83C75CC45005}"/>
    <hyperlink ref="EB499" location="'Performance Elements'!B22" display="AFRPS FOA Obj. 6" xr:uid="{C41FA41F-A540-4F79-9820-C057F5BAB5DC}"/>
    <hyperlink ref="EC499" location="'Performance Elements'!B23" display="AFRPS FOA Obj. 7" xr:uid="{23769434-14F9-4895-8C8C-C7F3C186E59E}"/>
    <hyperlink ref="ED499" location="'Performance Elements'!B24" display="AFRPS FOA Obj. 8" xr:uid="{7E5BA58A-4209-4D06-A837-F3B96EF3C04E}"/>
    <hyperlink ref="EE499" location="'Performance Elements'!B25" display="AFRPS FOA Obj. 9" xr:uid="{AF5B0A9A-D8EC-44A4-86E1-C549C5E47D23}"/>
    <hyperlink ref="EH499" location="'Performance Elements'!B29" display="AFRPS Dev. Output 1" xr:uid="{091F373B-3AFC-4AA7-AAE5-283836BDD0E0}"/>
    <hyperlink ref="EI499" location="'Performance Elements'!B30" display="AFRPS Dev. Output 2" xr:uid="{09D3AF0A-F758-4EC9-9BC7-59353697C92A}"/>
    <hyperlink ref="EJ499" location="'Performance Elements'!B36" display="AFRPS Dev. Output 3" xr:uid="{66907CDA-CEBC-4800-B22A-CA6FC2AB5D1A}"/>
    <hyperlink ref="EK499" location="'Performance Elements'!B37" display="AFRPS Dev. Output 4" xr:uid="{A9C241D4-5B3F-44FD-87B0-B008E830058F}"/>
    <hyperlink ref="EL499" location="'Performance Elements'!B38" display="AFRPS Dev. Output 5" xr:uid="{EB3F76DB-4E4D-4B22-80AA-E6FED9D0ECA6}"/>
    <hyperlink ref="DV499" location="'Performance Elements'!B15" display="Outcome 5" xr:uid="{43D859ED-99CE-44D6-B506-F0D5BDC74051}"/>
    <hyperlink ref="EF499" location="'Performance Elements'!B26" display="PC FOA Obj. 1" xr:uid="{97EB0063-DDD8-45E2-9207-41B3841BC4BA}"/>
    <hyperlink ref="EG499" location="'Performance Elements'!B27" display="PC FOA Obj. 2" xr:uid="{4C87C88D-3C7E-4294-9B0B-75B82EB00C00}"/>
    <hyperlink ref="EM499:EP499" location="ProgressNarrative!B49" display="AFRPS Main. Output 1" xr:uid="{4B477BA3-AE8A-4D41-8C32-E76D197F3B15}"/>
    <hyperlink ref="EN499" location="ProgressNarrative!B50" display="AFRPS Main. Output 2" xr:uid="{5EF50849-EDC2-47E4-AA93-F512CA7E8964}"/>
    <hyperlink ref="EO499" location="ProgressNarrative!B51" display="AFRPS Main. Output 3" xr:uid="{465B2475-00A2-4CA2-A48A-D2716992092B}"/>
    <hyperlink ref="EP499" location="ProgressNarrative!B53" display="AFRPS Main. Output 4" xr:uid="{46FABF3E-5862-4A2B-BAF3-F284DB514262}"/>
    <hyperlink ref="EQ499" location="ProgressNarrative!B54" display="PC Output 1" xr:uid="{AE489FDF-03CF-4FCE-A439-B362688CFBE1}"/>
    <hyperlink ref="ER499" location="ProgressNarrative!B55" display="PC Output 2" xr:uid="{0DDAD799-CFBB-438F-82D2-FD1851C8445E}"/>
    <hyperlink ref="ES499" location="ProgressNarrative!B56" display="PC Output 3" xr:uid="{114C0E59-C1F1-4AF9-84B6-D5D699EB03BC}"/>
    <hyperlink ref="ET499" location="ProgressNarrative!B57" display="PC Output 4" xr:uid="{D29139DD-A703-4CD4-AFC9-8F82695DEDC6}"/>
    <hyperlink ref="EU499" location="ProgressNarrative!B58" display="PC Output 5" xr:uid="{07A0F07F-010C-4237-837A-CD98B7C70B23}"/>
    <hyperlink ref="EV499" location="ProgressNarrative!B59" display="PC Output 6" xr:uid="{8AFC3772-0FAB-4BA3-A2BC-FECF64DBD128}"/>
    <hyperlink ref="EW499" location="ProgressNarrative!B60" display="PC Output 7" xr:uid="{0E29E049-A79B-4033-9F1E-C4BC34326C81}"/>
    <hyperlink ref="EX499" location="ProgressNarrative!B61" display="PC Output 8" xr:uid="{19D1EAE2-329E-4DE5-A643-D6C30A3620BF}"/>
    <hyperlink ref="EY499" location="ProgressNarrative!B62" display="PC Output 9" xr:uid="{70A94BA3-F628-4447-B54D-80A409E88DC1}"/>
    <hyperlink ref="EZ499" location="ProgressNarrative!B63" display="PC Output 10" xr:uid="{56963759-FDA3-4435-A1D6-83A168AA5DC0}"/>
    <hyperlink ref="FA499" location="ProgressNarrative!B64" display="PC Output 11" xr:uid="{71972EC6-A2CD-44E1-889C-AFD4BF77BDEA}"/>
    <hyperlink ref="FB499" location="ProgressNarrative!B65" display="PC Output 12" xr:uid="{F9E88E62-AF84-433B-ADEA-8A0D24B21B39}"/>
    <hyperlink ref="DG499" location="'Performance Elements'!B67" display="AFRPS Standard 1" xr:uid="{24F46E4A-D2E0-4537-A8F7-8ABB5B680EE9}"/>
    <hyperlink ref="DH499" location="'Performance Elements'!B68" display="AFRPS Standard 2" xr:uid="{6DD2BA8B-9679-4B39-88A0-4AD814F4AF54}"/>
    <hyperlink ref="DI499" location="'Performance Elements'!B69" display="AFRPS Standard 3" xr:uid="{31C32F89-370D-4CFD-90E1-9E1CF467BA9F}"/>
    <hyperlink ref="DJ499" location="'Performance Elements'!B70" display="AFRPS Standard 4" xr:uid="{B718BB1A-A1E1-463A-9C61-10A62577AA23}"/>
    <hyperlink ref="DK499" location="'Performance Elements'!B71" display="AFRPS Standard 5" xr:uid="{0AFF23BE-8850-486D-A25A-7DDD938EB497}"/>
    <hyperlink ref="DL499" location="'Performance Elements'!B72" display="AFRPS Standard 6" xr:uid="{53F1E622-9F5C-4188-BEEC-EDE129701988}"/>
    <hyperlink ref="DM499" location="'Performance Elements'!B73" display="AFRPS Standard 7" xr:uid="{DE0CE2BB-42C0-4262-965B-5AAC9672C31D}"/>
    <hyperlink ref="DN499" location="'Performance Elements'!B74" display="AFRPS Standard 8" xr:uid="{3AED0B1F-5ECF-43EC-83D2-764B88A8A3A9}"/>
    <hyperlink ref="DO499" location="'Performance Elements'!B75" display="AFRPS Standard 9" xr:uid="{1572CD45-5649-47C2-A5D2-0B8087F1FE12}"/>
    <hyperlink ref="DP499" location="'Performance Elements'!B76" display="AFRPS Standard 10" xr:uid="{56B90784-7B98-4779-9DF1-33EF2659BC7B}"/>
    <hyperlink ref="DQ499" location="'Performance Elements'!B77" display="AFRPS Standard 11" xr:uid="{4F5E8BFA-374A-441F-BEE2-2CBFC8B77EE3}"/>
    <hyperlink ref="FC499" location="'Performance Elements'!B67" display="AFRPS Standard 1" xr:uid="{8DC061A3-BCA3-42D2-B48D-5B76C56A3FF2}"/>
    <hyperlink ref="FD499" location="'Performance Elements'!B68" display="AFRPS Standard 2" xr:uid="{151B28EB-53B6-4AFA-9CAD-6EFEBFE9A4EC}"/>
    <hyperlink ref="FE499" location="'Performance Elements'!B69" display="AFRPS Standard 3" xr:uid="{06E66DD5-ACDD-4080-BADD-46151C099A72}"/>
    <hyperlink ref="FF499" location="'Performance Elements'!B70" display="AFRPS Standard 4" xr:uid="{F864BF18-8274-422C-B119-E3FFEB980FB2}"/>
    <hyperlink ref="FG499" location="'Performance Elements'!B71" display="AFRPS Standard 5" xr:uid="{D9DE1F11-1C38-49BC-8A87-1DCC00321F73}"/>
    <hyperlink ref="FH499" location="'Performance Elements'!B72" display="AFRPS Standard 6" xr:uid="{91C09372-747F-4BCE-95CA-641129FE012A}"/>
    <hyperlink ref="FI499" location="'Performance Elements'!B73" display="AFRPS Standard 7" xr:uid="{5DF5C928-6172-4C89-92BE-5461554E3F37}"/>
    <hyperlink ref="FJ499" location="'Performance Elements'!B74" display="AFRPS Standard 8" xr:uid="{434FC40D-A5B6-4B72-82F4-88B991ED6F8F}"/>
    <hyperlink ref="FK499" location="'Performance Elements'!B75" display="AFRPS Standard 9" xr:uid="{9D34ABC2-4886-4BEC-B95F-BC0642E99BF5}"/>
    <hyperlink ref="FL499" location="'Performance Elements'!B76" display="AFRPS Standard 10" xr:uid="{DED52E72-7B26-45AE-94F2-A21CF6289B55}"/>
    <hyperlink ref="FM499" location="'Performance Elements'!B77" display="AFRPS Standard 11" xr:uid="{5D90BDE4-2761-4CD0-B79E-91A99173EBCF}"/>
    <hyperlink ref="Z515" location="'Performance Elements'!B11" display="Outcome 1" xr:uid="{F5865E6E-7B69-4FCA-BCAD-CABF0CCE7519}"/>
    <hyperlink ref="AA515" location="'Performance Elements'!B12" display="Outcome 2" xr:uid="{841B6ADA-3135-4887-A696-525792929331}"/>
    <hyperlink ref="AB515" location="'Performance Elements'!B13" display="Outcome 3" xr:uid="{BB24919E-3E91-4C65-8F34-4D8AEA93BE71}"/>
    <hyperlink ref="AC515" location="'Performance Elements'!B14" display="Outcome 4" xr:uid="{FA18549F-56B5-44F0-BC74-9A0A753642F4}"/>
    <hyperlink ref="AE515" location="'Performance Elements'!B17" display="AFRPS FOA Obj. 1" xr:uid="{305776E0-DB77-4871-94BE-DBD64D562A5C}"/>
    <hyperlink ref="AF515" location="'Performance Elements'!B18" display="AFRPS FOA Obj. 2" xr:uid="{47A70AC2-362C-4688-A33C-43A48DFF425C}"/>
    <hyperlink ref="AG515" location="'Performance Elements'!B19" display="AFRPS FOA Obj. 3" xr:uid="{4304DB1F-5275-4F6E-942F-2EAE7FB1230F}"/>
    <hyperlink ref="AH515" location="'Performance Elements'!B20" display="AFRPS FOA Obj. 4" xr:uid="{3E1C7A5B-D9B4-4521-9A59-B099D5AC0B0F}"/>
    <hyperlink ref="AI515" location="'Performance Elements'!B21" display="AFRPS FOA Obj. 5" xr:uid="{57337F2D-1D5E-49E6-9EC6-5ADF806CE3EB}"/>
    <hyperlink ref="AJ515" location="'Performance Elements'!B22" display="AFRPS FOA Obj. 6" xr:uid="{3B2B14B4-50DB-4117-BDFB-A2A252B11C99}"/>
    <hyperlink ref="AK515" location="'Performance Elements'!B23" display="AFRPS FOA Obj. 7" xr:uid="{A0E3978B-6BB2-44E7-A2AC-BDE8CD551B48}"/>
    <hyperlink ref="AL515" location="'Performance Elements'!B24" display="AFRPS FOA Obj. 8" xr:uid="{978B15E3-F5B9-4290-9E7D-2D8BD96B087A}"/>
    <hyperlink ref="AM515" location="'Performance Elements'!B25" display="AFRPS FOA Obj. 9" xr:uid="{461B5929-8CA6-4C9F-9FFB-80749581D086}"/>
    <hyperlink ref="AP515" location="'Performance Elements'!B29" display="AFRPS Dev. Output 1" xr:uid="{DEFCD43A-D6FC-4C18-A62E-9F0D2482E3FD}"/>
    <hyperlink ref="AQ515" location="'Performance Elements'!B30" display="AFRPS Dev. Output 2" xr:uid="{36E94FFD-7C88-417F-93DA-9AAC82BB29FC}"/>
    <hyperlink ref="AR515" location="'Performance Elements'!B36" display="AFRPS Dev. Output 3" xr:uid="{11101F25-B26C-4400-80DF-75074707CB49}"/>
    <hyperlink ref="AS515" location="'Performance Elements'!B37" display="AFRPS Dev. Output 4" xr:uid="{26B413A5-9929-40F9-907D-F25E1EA72680}"/>
    <hyperlink ref="AT515" location="'Performance Elements'!B38" display="AFRPS Dev. Output 5" xr:uid="{7057CCFA-5608-471E-AAAA-FA9C8B1A2D0D}"/>
    <hyperlink ref="BK515" location="'Performance Elements'!B67" display="AFRPS Standard 1" xr:uid="{2BDC8866-D0BD-4167-8673-397E4237A89B}"/>
    <hyperlink ref="BL515" location="'Performance Elements'!B68" display="AFRPS Standard 2" xr:uid="{160C1772-D7D0-4EE2-9A78-272BB49B15FB}"/>
    <hyperlink ref="BM515" location="'Performance Elements'!B69" display="AFRPS Standard 3" xr:uid="{A358AC9D-A04A-4B92-BE71-CED19B230C7E}"/>
    <hyperlink ref="BN515" location="'Performance Elements'!B70" display="AFRPS Standard 4" xr:uid="{9837A1B0-251A-4E9F-8A48-FEC4DE41979C}"/>
    <hyperlink ref="BO515" location="'Performance Elements'!B71" display="AFRPS Standard 5" xr:uid="{B129E82E-9D90-437D-A131-CA5C912DEBEE}"/>
    <hyperlink ref="BP515" location="'Performance Elements'!B72" display="AFRPS Standard 6" xr:uid="{16E6A68A-F733-419D-AB37-ED03B1EEA2D4}"/>
    <hyperlink ref="BQ515" location="'Performance Elements'!B73" display="AFRPS Standard 7" xr:uid="{1E67ECDF-1831-4089-84EB-8F77CA01C9CE}"/>
    <hyperlink ref="BR515" location="'Performance Elements'!B74" display="AFRPS Standard 8" xr:uid="{88BDF3BC-5B47-4443-90B6-CACD726AE53E}"/>
    <hyperlink ref="BS515" location="'Performance Elements'!B75" display="AFRPS Standard 9" xr:uid="{A973625F-1705-4070-BDD2-AD5A27A19A25}"/>
    <hyperlink ref="BT515" location="'Performance Elements'!B76" display="AFRPS Standard 10" xr:uid="{AA4CC927-F59A-45BC-870A-5C3101463565}"/>
    <hyperlink ref="BU515" location="'Performance Elements'!B77" display="AFRPS Standard 11" xr:uid="{96D619DE-5E2A-48D4-8B27-51BAB63D5FAF}"/>
    <hyperlink ref="AD515" location="'Performance Elements'!B15" display="Outcome 5" xr:uid="{B0175355-EAF1-49EE-BAC2-EBC34FC360ED}"/>
    <hyperlink ref="AN515" location="'Performance Elements'!B26" display="PC FOA Obj. 1" xr:uid="{75B80148-A039-4B22-8CD7-D2B54014B687}"/>
    <hyperlink ref="AO515" location="'Performance Elements'!B27" display="PC FOA Obj. 2" xr:uid="{9089AFA4-B16E-4739-8639-6022D9DCFC65}"/>
    <hyperlink ref="AU515:AX515" location="ProgressNarrative!B49" display="AFRPS Main. Output 1" xr:uid="{EBD08E18-5A83-480F-B163-56F4B3770738}"/>
    <hyperlink ref="AV515" location="ProgressNarrative!B50" display="AFRPS Main. Output 2" xr:uid="{2DF7181D-9524-44CD-A303-FCF24540AD94}"/>
    <hyperlink ref="AW515" location="ProgressNarrative!B51" display="AFRPS Main. Output 3" xr:uid="{182153C1-E823-4B85-9B28-F328002B2152}"/>
    <hyperlink ref="AX515" location="ProgressNarrative!B53" display="AFRPS Main. Output 4" xr:uid="{93B81BDA-30F7-4ACB-AA4E-17F96B3904C3}"/>
    <hyperlink ref="AY515" location="ProgressNarrative!B54" display="PC Output 1" xr:uid="{0EAA09FA-4411-4793-808D-EE82472D9BF2}"/>
    <hyperlink ref="AZ515" location="ProgressNarrative!B55" display="PC Output 2" xr:uid="{E43B5FC9-E8C3-4CD1-85AB-DD2D75C192DE}"/>
    <hyperlink ref="BA515" location="ProgressNarrative!B56" display="PC Output 3" xr:uid="{7611C718-A51F-4A87-8069-969C46E05340}"/>
    <hyperlink ref="BB515" location="ProgressNarrative!B57" display="PC Output 4" xr:uid="{C530CEF2-625C-4717-AC6C-EEBF54031496}"/>
    <hyperlink ref="BC515" location="ProgressNarrative!B58" display="PC Output 5" xr:uid="{C93CBC2E-913C-4288-8A2F-FF3368366735}"/>
    <hyperlink ref="BD515" location="ProgressNarrative!B59" display="PC Output 6" xr:uid="{89B29BBF-A9A5-427A-A74E-ECB566DC98DC}"/>
    <hyperlink ref="BE515" location="ProgressNarrative!B60" display="PC Output 7" xr:uid="{3DC964AF-7D35-49BB-BD73-E04B37874ADF}"/>
    <hyperlink ref="BF515" location="ProgressNarrative!B61" display="PC Output 8" xr:uid="{7E1EB26B-B70F-48AF-B3FC-82D430C8DD87}"/>
    <hyperlink ref="BG515" location="ProgressNarrative!B62" display="PC Output 9" xr:uid="{71638D92-A7E3-4341-BCEC-F72E0CE1DB4A}"/>
    <hyperlink ref="BH515" location="ProgressNarrative!B63" display="PC Output 10" xr:uid="{66969F52-7C49-46AF-BEB7-5C40226DFD39}"/>
    <hyperlink ref="BI515" location="ProgressNarrative!B64" display="PC Output 11" xr:uid="{C3726960-6837-4DA1-9231-7B5A89DBFCCC}"/>
    <hyperlink ref="BJ515" location="ProgressNarrative!B65" display="PC Output 12" xr:uid="{3A1F731A-7D45-4F96-97C1-938741E0812E}"/>
    <hyperlink ref="BV515" location="'Performance Elements'!B11" display="Outcome 1" xr:uid="{D782CCF0-53AF-4DB8-BD27-8CA49E98BB97}"/>
    <hyperlink ref="BW515" location="'Performance Elements'!B12" display="Outcome 2" xr:uid="{94D29292-2871-4CAB-A3C3-9F39FD3B697C}"/>
    <hyperlink ref="BX515" location="'Performance Elements'!B13" display="Outcome 3" xr:uid="{878927F2-2316-435E-8266-99065CE1A579}"/>
    <hyperlink ref="BY515" location="'Performance Elements'!B14" display="Outcome 4" xr:uid="{D1259A05-46EA-4D5C-B9BB-F3E76DEBCEA4}"/>
    <hyperlink ref="CA515" location="'Performance Elements'!B17" display="AFRPS FOA Obj. 1" xr:uid="{D5B58E17-4396-4AA8-88B0-F84B638C78CA}"/>
    <hyperlink ref="CB515" location="'Performance Elements'!B18" display="AFRPS FOA Obj. 2" xr:uid="{0863C8A7-2A1B-4EA8-987F-4CB8485541AA}"/>
    <hyperlink ref="CC515" location="'Performance Elements'!B19" display="AFRPS FOA Obj. 3" xr:uid="{1B429AA3-1A1C-4218-83AF-8FD35FD4C35F}"/>
    <hyperlink ref="CD515" location="'Performance Elements'!B20" display="AFRPS FOA Obj. 4" xr:uid="{86DAE5C1-6292-4568-A1E9-50DE79933C2C}"/>
    <hyperlink ref="CE515" location="'Performance Elements'!B21" display="AFRPS FOA Obj. 5" xr:uid="{D0CC753B-5D2A-47E2-B120-F93D564E3779}"/>
    <hyperlink ref="CF515" location="'Performance Elements'!B22" display="AFRPS FOA Obj. 6" xr:uid="{26B2689F-9FBE-427B-BFC1-71275CD72212}"/>
    <hyperlink ref="CG515" location="'Performance Elements'!B23" display="AFRPS FOA Obj. 7" xr:uid="{BDE87BD8-E2D9-4676-9100-8D2D3AFF4A29}"/>
    <hyperlink ref="CH515" location="'Performance Elements'!B24" display="AFRPS FOA Obj. 8" xr:uid="{5ABCAB7E-CF24-4BC2-A074-EAC21DA16B6D}"/>
    <hyperlink ref="CI515" location="'Performance Elements'!B25" display="AFRPS FOA Obj. 9" xr:uid="{C79A475C-C40D-4476-95EA-92560674B30D}"/>
    <hyperlink ref="CL515" location="'Performance Elements'!B29" display="AFRPS Dev. Output 1" xr:uid="{EA25F835-7BE0-4801-AC1A-14BC182A91CA}"/>
    <hyperlink ref="CM515" location="'Performance Elements'!B30" display="AFRPS Dev. Output 2" xr:uid="{360A97D6-4F8C-437E-9DC6-484605AFD2A2}"/>
    <hyperlink ref="CN515" location="'Performance Elements'!B36" display="AFRPS Dev. Output 3" xr:uid="{CE9383AA-4658-4EFC-9CD8-7B3ECB5D5555}"/>
    <hyperlink ref="CO515" location="'Performance Elements'!B37" display="AFRPS Dev. Output 4" xr:uid="{F9FF7ED0-A493-4649-A6BD-B75D68F259E1}"/>
    <hyperlink ref="CP515" location="'Performance Elements'!B38" display="AFRPS Dev. Output 5" xr:uid="{466CC361-0885-4B8B-AB17-D9A90A58DD6F}"/>
    <hyperlink ref="BZ515" location="'Performance Elements'!B15" display="Outcome 5" xr:uid="{27F1A638-1D16-41AA-90F2-A5CEE8D476A3}"/>
    <hyperlink ref="CJ515" location="'Performance Elements'!B26" display="PC FOA Obj. 1" xr:uid="{31C25D68-D054-4EED-9B17-5F4949DAB96C}"/>
    <hyperlink ref="CK515" location="'Performance Elements'!B27" display="PC FOA Obj. 2" xr:uid="{6BD4E0D8-E11C-4DF6-88E7-CA82EA9A09B7}"/>
    <hyperlink ref="CQ515:CT515" location="ProgressNarrative!B49" display="AFRPS Main. Output 1" xr:uid="{7085BF24-1CEF-4388-9EE3-82A101D15C09}"/>
    <hyperlink ref="CR515" location="ProgressNarrative!B50" display="AFRPS Main. Output 2" xr:uid="{B269694B-F52B-4DED-8F70-AAAC17032E2B}"/>
    <hyperlink ref="CS515" location="ProgressNarrative!B51" display="AFRPS Main. Output 3" xr:uid="{70425555-DBC6-44DC-8534-A6B24B4FB86F}"/>
    <hyperlink ref="CT515" location="ProgressNarrative!B53" display="AFRPS Main. Output 4" xr:uid="{84263F7D-20B6-488E-B858-9EFA04FC3ED1}"/>
    <hyperlink ref="CU515" location="ProgressNarrative!B54" display="PC Output 1" xr:uid="{4E560B57-3503-4C89-90F0-894482A3943C}"/>
    <hyperlink ref="CV515" location="ProgressNarrative!B55" display="PC Output 2" xr:uid="{58030FA4-726A-470C-B6C4-276FF40678D0}"/>
    <hyperlink ref="CW515" location="ProgressNarrative!B56" display="PC Output 3" xr:uid="{BA26A9E2-5D88-413C-BDCF-FF19DE6986A1}"/>
    <hyperlink ref="CX515" location="ProgressNarrative!B57" display="PC Output 4" xr:uid="{100E7969-195C-409A-9659-5469EFF9CAAE}"/>
    <hyperlink ref="CY515" location="ProgressNarrative!B58" display="PC Output 5" xr:uid="{22B98D1A-BBCF-4C95-8310-5EADA2045572}"/>
    <hyperlink ref="CZ515" location="ProgressNarrative!B59" display="PC Output 6" xr:uid="{D6F3E252-D662-41CC-9FEB-21F096CACD78}"/>
    <hyperlink ref="DA515" location="ProgressNarrative!B60" display="PC Output 7" xr:uid="{45D966F8-3028-44DC-A654-BB10A00A5634}"/>
    <hyperlink ref="DB515" location="ProgressNarrative!B61" display="PC Output 8" xr:uid="{5F5E36F2-DD36-438A-A9AD-C6C88DE420A9}"/>
    <hyperlink ref="DC515" location="ProgressNarrative!B62" display="PC Output 9" xr:uid="{0585C586-F4E5-41D7-ADDE-F22B27BB77AB}"/>
    <hyperlink ref="DD515" location="ProgressNarrative!B63" display="PC Output 10" xr:uid="{ED82DC58-2A95-4B95-A607-18E40144BFB4}"/>
    <hyperlink ref="DE515" location="ProgressNarrative!B64" display="PC Output 11" xr:uid="{62B0C7BA-2EB8-49B7-9CA2-F707FA080828}"/>
    <hyperlink ref="DF515" location="ProgressNarrative!B65" display="PC Output 12" xr:uid="{00D381D2-2A62-4704-9012-2D3C8630CB6B}"/>
    <hyperlink ref="DR515" location="'Performance Elements'!B11" display="Outcome 1" xr:uid="{D2FE30B4-CE3B-4B8D-BF6A-F66A8C283928}"/>
    <hyperlink ref="DS515" location="'Performance Elements'!B12" display="Outcome 2" xr:uid="{2B94E12E-77BB-4A2B-B9B9-9297E7B669B4}"/>
    <hyperlink ref="DT515" location="'Performance Elements'!B13" display="Outcome 3" xr:uid="{5FBC56EE-6DCB-4E5C-A543-AE963C088E8A}"/>
    <hyperlink ref="DU515" location="'Performance Elements'!B14" display="Outcome 4" xr:uid="{E871343F-3BE1-4579-A950-BAF0BDC2ACF9}"/>
    <hyperlink ref="DW515" location="'Performance Elements'!B17" display="AFRPS FOA Obj. 1" xr:uid="{1355E2E3-C289-4128-A89A-16761DC258AA}"/>
    <hyperlink ref="DX515" location="'Performance Elements'!B18" display="AFRPS FOA Obj. 2" xr:uid="{A8D4FF21-A3BC-4195-B50D-16FB17CEC46F}"/>
    <hyperlink ref="DY515" location="'Performance Elements'!B19" display="AFRPS FOA Obj. 3" xr:uid="{749F90FE-5C6E-4A0C-A595-DECDD83DD4B4}"/>
    <hyperlink ref="DZ515" location="'Performance Elements'!B20" display="AFRPS FOA Obj. 4" xr:uid="{6A6A7B35-3087-4203-AC35-E1FD04EBC059}"/>
    <hyperlink ref="EA515" location="'Performance Elements'!B21" display="AFRPS FOA Obj. 5" xr:uid="{30E5168F-9465-4174-AA22-2FA8C9BA911E}"/>
    <hyperlink ref="EB515" location="'Performance Elements'!B22" display="AFRPS FOA Obj. 6" xr:uid="{1B18A970-7B9B-418E-A297-043055A3D42D}"/>
    <hyperlink ref="EC515" location="'Performance Elements'!B23" display="AFRPS FOA Obj. 7" xr:uid="{5EDE9FA4-4AF7-4A36-943E-CF3867EE22F5}"/>
    <hyperlink ref="ED515" location="'Performance Elements'!B24" display="AFRPS FOA Obj. 8" xr:uid="{1A231216-86D2-4FD1-B6A7-C47431ED04D1}"/>
    <hyperlink ref="EE515" location="'Performance Elements'!B25" display="AFRPS FOA Obj. 9" xr:uid="{3350657A-A668-4447-8009-377920EFD7F2}"/>
    <hyperlink ref="EH515" location="'Performance Elements'!B29" display="AFRPS Dev. Output 1" xr:uid="{0EC28BBF-4C9E-4FBD-A315-68894524E527}"/>
    <hyperlink ref="EI515" location="'Performance Elements'!B30" display="AFRPS Dev. Output 2" xr:uid="{8F10F2D1-8B3B-44ED-A8B7-0D5A8A224FBE}"/>
    <hyperlink ref="EJ515" location="'Performance Elements'!B36" display="AFRPS Dev. Output 3" xr:uid="{9F6185EF-0BB6-4589-86E3-4842D5A464FB}"/>
    <hyperlink ref="EK515" location="'Performance Elements'!B37" display="AFRPS Dev. Output 4" xr:uid="{50E293A7-91FF-426C-8DFE-32C2BB5A81C6}"/>
    <hyperlink ref="EL515" location="'Performance Elements'!B38" display="AFRPS Dev. Output 5" xr:uid="{085B3EFF-6FF5-4EC0-B45A-A8BAB989DE37}"/>
    <hyperlink ref="DV515" location="'Performance Elements'!B15" display="Outcome 5" xr:uid="{0A553E00-91B4-4356-BC4A-0BDFD304EA0A}"/>
    <hyperlink ref="EF515" location="'Performance Elements'!B26" display="PC FOA Obj. 1" xr:uid="{77CD9244-E2E3-41BA-8B4D-D76C95648CC6}"/>
    <hyperlink ref="EG515" location="'Performance Elements'!B27" display="PC FOA Obj. 2" xr:uid="{0A728485-A68A-42B2-BB21-5C54E3E26B30}"/>
    <hyperlink ref="EM515:EP515" location="ProgressNarrative!B49" display="AFRPS Main. Output 1" xr:uid="{E29105E2-46B9-4539-988C-648499B7F555}"/>
    <hyperlink ref="EN515" location="ProgressNarrative!B50" display="AFRPS Main. Output 2" xr:uid="{8D3E60C7-BB13-4A14-9A8E-BC54604E89D2}"/>
    <hyperlink ref="EO515" location="ProgressNarrative!B51" display="AFRPS Main. Output 3" xr:uid="{7CA13CC8-F9E6-41E3-91B1-35C8448961FA}"/>
    <hyperlink ref="EP515" location="ProgressNarrative!B53" display="AFRPS Main. Output 4" xr:uid="{A042EC6D-6F7A-43EF-B82C-E73B76296D75}"/>
    <hyperlink ref="EQ515" location="ProgressNarrative!B54" display="PC Output 1" xr:uid="{BA0769E1-24FA-4FAC-BB19-5FFA2A3A6A72}"/>
    <hyperlink ref="ER515" location="ProgressNarrative!B55" display="PC Output 2" xr:uid="{784A37BE-8EA4-41BE-A9A4-CE66B6C9BD31}"/>
    <hyperlink ref="ES515" location="ProgressNarrative!B56" display="PC Output 3" xr:uid="{D66AAAF9-3CA3-4D64-B535-FA40EFEEA9EB}"/>
    <hyperlink ref="ET515" location="ProgressNarrative!B57" display="PC Output 4" xr:uid="{272A2770-8B4A-4F66-9100-9C70C00AEBD5}"/>
    <hyperlink ref="EU515" location="ProgressNarrative!B58" display="PC Output 5" xr:uid="{2357E126-B9F7-4C23-84C1-464CAA2BC308}"/>
    <hyperlink ref="EV515" location="ProgressNarrative!B59" display="PC Output 6" xr:uid="{424E255A-9651-4E82-AEE6-9728A6BD4BEC}"/>
    <hyperlink ref="EW515" location="ProgressNarrative!B60" display="PC Output 7" xr:uid="{BAC97DB8-9E85-407D-9D6D-462B32A1756D}"/>
    <hyperlink ref="EX515" location="ProgressNarrative!B61" display="PC Output 8" xr:uid="{60EBD5B1-1EB1-4D1B-A793-0656BC973FDB}"/>
    <hyperlink ref="EY515" location="ProgressNarrative!B62" display="PC Output 9" xr:uid="{EABCB397-F149-42EF-8DBC-59A8269381E3}"/>
    <hyperlink ref="EZ515" location="ProgressNarrative!B63" display="PC Output 10" xr:uid="{31E375C8-A2C1-4636-9870-4225C44F88CD}"/>
    <hyperlink ref="FA515" location="ProgressNarrative!B64" display="PC Output 11" xr:uid="{C9D6E005-3401-447E-9AD4-E0888B61B345}"/>
    <hyperlink ref="FB515" location="ProgressNarrative!B65" display="PC Output 12" xr:uid="{BF30BD02-2F7A-4128-8C44-01EBB7617838}"/>
    <hyperlink ref="DG515" location="'Performance Elements'!B67" display="AFRPS Standard 1" xr:uid="{D5DC8D20-A552-462C-9D1E-B0C1F588F731}"/>
    <hyperlink ref="DH515" location="'Performance Elements'!B68" display="AFRPS Standard 2" xr:uid="{EF41A798-AAAE-4BE5-A720-E52A1984E17D}"/>
    <hyperlink ref="DI515" location="'Performance Elements'!B69" display="AFRPS Standard 3" xr:uid="{6D88C731-8665-4B44-B133-0AE54D7A936C}"/>
    <hyperlink ref="DJ515" location="'Performance Elements'!B70" display="AFRPS Standard 4" xr:uid="{3E87FED6-AE2E-40B9-B57E-E8AF2579DD23}"/>
    <hyperlink ref="DK515" location="'Performance Elements'!B71" display="AFRPS Standard 5" xr:uid="{0E2D83C8-346E-46D0-871E-CCD18A8E8B34}"/>
    <hyperlink ref="DL515" location="'Performance Elements'!B72" display="AFRPS Standard 6" xr:uid="{F6421213-E8D3-4D4C-B2FB-FDD6E32B77F6}"/>
    <hyperlink ref="DM515" location="'Performance Elements'!B73" display="AFRPS Standard 7" xr:uid="{2B966425-DF50-4E69-9883-3FD2BB746957}"/>
    <hyperlink ref="DN515" location="'Performance Elements'!B74" display="AFRPS Standard 8" xr:uid="{EB2C3E48-9932-4A8A-B3BF-C549BE76EA4E}"/>
    <hyperlink ref="DO515" location="'Performance Elements'!B75" display="AFRPS Standard 9" xr:uid="{D94B6457-EE85-4AD4-9CE4-7CD1A1EB6FB6}"/>
    <hyperlink ref="DP515" location="'Performance Elements'!B76" display="AFRPS Standard 10" xr:uid="{124913D7-6552-42F1-9D32-DB5411312FDE}"/>
    <hyperlink ref="DQ515" location="'Performance Elements'!B77" display="AFRPS Standard 11" xr:uid="{9BE2F8C0-ACAA-426E-80A6-7815D8BFBA0D}"/>
    <hyperlink ref="FC515" location="'Performance Elements'!B67" display="AFRPS Standard 1" xr:uid="{583D0C82-A1BF-4758-9B45-52C3A03874BC}"/>
    <hyperlink ref="FD515" location="'Performance Elements'!B68" display="AFRPS Standard 2" xr:uid="{60AA96D5-47CE-41BA-B672-8023739C2041}"/>
    <hyperlink ref="FE515" location="'Performance Elements'!B69" display="AFRPS Standard 3" xr:uid="{AC274B45-F795-4A8C-A44D-DBAFE62838B3}"/>
    <hyperlink ref="FF515" location="'Performance Elements'!B70" display="AFRPS Standard 4" xr:uid="{8AD0B2D4-D6E6-459F-B21A-4E6B2AAB3999}"/>
    <hyperlink ref="FG515" location="'Performance Elements'!B71" display="AFRPS Standard 5" xr:uid="{220E2D07-9549-4AFC-A1F3-C3DC9910BC17}"/>
    <hyperlink ref="FH515" location="'Performance Elements'!B72" display="AFRPS Standard 6" xr:uid="{A224FDC1-086D-4583-846C-5E264FE2D476}"/>
    <hyperlink ref="FI515" location="'Performance Elements'!B73" display="AFRPS Standard 7" xr:uid="{25DBC6B2-8E46-459B-8C38-44993F011373}"/>
    <hyperlink ref="FJ515" location="'Performance Elements'!B74" display="AFRPS Standard 8" xr:uid="{E34AF258-2E90-4015-A86F-BCF525184008}"/>
    <hyperlink ref="FK515" location="'Performance Elements'!B75" display="AFRPS Standard 9" xr:uid="{E367B226-F015-4DE5-9654-D129522FF024}"/>
    <hyperlink ref="FL515" location="'Performance Elements'!B76" display="AFRPS Standard 10" xr:uid="{57FDE33D-DC0F-4486-9315-84D9208204D0}"/>
    <hyperlink ref="FM515" location="'Performance Elements'!B77" display="AFRPS Standard 11" xr:uid="{42CB261B-C34A-4F7A-BF74-29C46C221737}"/>
    <hyperlink ref="Z531" location="'Performance Elements'!B11" display="Outcome 1" xr:uid="{EEA2A301-C09D-437F-BC76-9E98C2E1BF29}"/>
    <hyperlink ref="AA531" location="'Performance Elements'!B12" display="Outcome 2" xr:uid="{93EC29C0-4BD7-416F-B90E-837292F90947}"/>
    <hyperlink ref="AB531" location="'Performance Elements'!B13" display="Outcome 3" xr:uid="{640B2158-0852-4E77-864D-D9CB9811566B}"/>
    <hyperlink ref="AC531" location="'Performance Elements'!B14" display="Outcome 4" xr:uid="{C326CD55-D9A2-47B3-9ABB-6332F8400C93}"/>
    <hyperlink ref="AE531" location="'Performance Elements'!B17" display="AFRPS FOA Obj. 1" xr:uid="{F66B1608-C5D8-4BA4-B4B7-0D918C01EA19}"/>
    <hyperlink ref="AF531" location="'Performance Elements'!B18" display="AFRPS FOA Obj. 2" xr:uid="{0DAB7280-033C-4DFD-8D99-A3AA83B971DE}"/>
    <hyperlink ref="AG531" location="'Performance Elements'!B19" display="AFRPS FOA Obj. 3" xr:uid="{ED8640D6-BA81-4DB0-A76D-658A05FC298E}"/>
    <hyperlink ref="AH531" location="'Performance Elements'!B20" display="AFRPS FOA Obj. 4" xr:uid="{30B4F960-FB9E-4D57-96C2-18ACFD11522C}"/>
    <hyperlink ref="AI531" location="'Performance Elements'!B21" display="AFRPS FOA Obj. 5" xr:uid="{C1598302-2A2B-40C8-9A78-8EAA96910E8D}"/>
    <hyperlink ref="AJ531" location="'Performance Elements'!B22" display="AFRPS FOA Obj. 6" xr:uid="{B2B9EE3E-888A-41C3-B02E-7C584A3193A8}"/>
    <hyperlink ref="AK531" location="'Performance Elements'!B23" display="AFRPS FOA Obj. 7" xr:uid="{DD068D3F-CBEB-4D1C-8B8F-6C243366C004}"/>
    <hyperlink ref="AL531" location="'Performance Elements'!B24" display="AFRPS FOA Obj. 8" xr:uid="{C73BE07B-CEC1-4B01-91FD-35D851B0C308}"/>
    <hyperlink ref="AM531" location="'Performance Elements'!B25" display="AFRPS FOA Obj. 9" xr:uid="{C0DEAA2C-B90E-4010-86C0-49299A45AA6B}"/>
    <hyperlink ref="AP531" location="'Performance Elements'!B29" display="AFRPS Dev. Output 1" xr:uid="{5B6D058D-5827-475C-9C35-E5942CFB406C}"/>
    <hyperlink ref="AQ531" location="'Performance Elements'!B30" display="AFRPS Dev. Output 2" xr:uid="{B8F0C513-E6A2-4564-92D7-FFB0B2EE09AB}"/>
    <hyperlink ref="AR531" location="'Performance Elements'!B36" display="AFRPS Dev. Output 3" xr:uid="{DB57FB07-0775-419C-B839-D6A34406B839}"/>
    <hyperlink ref="AS531" location="'Performance Elements'!B37" display="AFRPS Dev. Output 4" xr:uid="{B29A3CE3-204D-4475-83F8-E27190900782}"/>
    <hyperlink ref="AT531" location="'Performance Elements'!B38" display="AFRPS Dev. Output 5" xr:uid="{16F34F5D-65B0-43A1-9248-A29D73F5650C}"/>
    <hyperlink ref="BK531" location="'Performance Elements'!B67" display="AFRPS Standard 1" xr:uid="{36011000-EEC6-496A-B335-E696C415B2BD}"/>
    <hyperlink ref="BL531" location="'Performance Elements'!B68" display="AFRPS Standard 2" xr:uid="{9D45610C-9D74-461D-B08D-A8C5576A442E}"/>
    <hyperlink ref="BM531" location="'Performance Elements'!B69" display="AFRPS Standard 3" xr:uid="{834C7CB6-F90D-416E-8590-D6D4725E9E07}"/>
    <hyperlink ref="BN531" location="'Performance Elements'!B70" display="AFRPS Standard 4" xr:uid="{823F2542-7CBA-4CEB-A4C2-A07B06D81B21}"/>
    <hyperlink ref="BO531" location="'Performance Elements'!B71" display="AFRPS Standard 5" xr:uid="{9F9166C3-9C9B-4B2B-9273-252C85C8FA99}"/>
    <hyperlink ref="BP531" location="'Performance Elements'!B72" display="AFRPS Standard 6" xr:uid="{62663C04-7A05-46B6-BEE4-80D5226E394D}"/>
    <hyperlink ref="BQ531" location="'Performance Elements'!B73" display="AFRPS Standard 7" xr:uid="{C9E685AF-7D38-4ACD-91FD-9F1983F946EE}"/>
    <hyperlink ref="BR531" location="'Performance Elements'!B74" display="AFRPS Standard 8" xr:uid="{C543E9CB-1840-4348-B37D-46BBBDEFAD59}"/>
    <hyperlink ref="BS531" location="'Performance Elements'!B75" display="AFRPS Standard 9" xr:uid="{AB13857F-D87A-4353-852E-2EEFD39B2351}"/>
    <hyperlink ref="BT531" location="'Performance Elements'!B76" display="AFRPS Standard 10" xr:uid="{4EEC971D-02B2-4D48-B84A-183C17A8C491}"/>
    <hyperlink ref="BU531" location="'Performance Elements'!B77" display="AFRPS Standard 11" xr:uid="{A3215C96-C72E-48A7-98EC-ED1B5376C9DC}"/>
    <hyperlink ref="AD531" location="'Performance Elements'!B15" display="Outcome 5" xr:uid="{E488154E-FE89-4F44-8ACA-045FE6AD423D}"/>
    <hyperlink ref="AN531" location="'Performance Elements'!B26" display="PC FOA Obj. 1" xr:uid="{CFB8464E-4B90-426B-AF8D-0C10AAA96ED9}"/>
    <hyperlink ref="AO531" location="'Performance Elements'!B27" display="PC FOA Obj. 2" xr:uid="{E13A625A-6710-4EEC-80FE-55A082A154ED}"/>
    <hyperlink ref="AU531:AX531" location="ProgressNarrative!B49" display="AFRPS Main. Output 1" xr:uid="{56046578-B6DD-440E-9CCC-18ACB0385577}"/>
    <hyperlink ref="AV531" location="ProgressNarrative!B50" display="AFRPS Main. Output 2" xr:uid="{5D207AE9-A91B-4A0E-8DD4-26C62EEB9913}"/>
    <hyperlink ref="AW531" location="ProgressNarrative!B51" display="AFRPS Main. Output 3" xr:uid="{8EA9ED9C-B40C-4C8E-AFAB-5B4C071F483F}"/>
    <hyperlink ref="AX531" location="ProgressNarrative!B53" display="AFRPS Main. Output 4" xr:uid="{1E7FE2B4-CDDB-434E-AE38-A320834030CA}"/>
    <hyperlink ref="AY531" location="ProgressNarrative!B54" display="PC Output 1" xr:uid="{56F38D77-5B1A-4512-AE71-B6AE4AE994E4}"/>
    <hyperlink ref="AZ531" location="ProgressNarrative!B55" display="PC Output 2" xr:uid="{A5DDF097-F45F-4A7F-AB81-46341C608AD8}"/>
    <hyperlink ref="BA531" location="ProgressNarrative!B56" display="PC Output 3" xr:uid="{8E6FBCEA-D8F2-4750-BE47-055FA07A7B30}"/>
    <hyperlink ref="BB531" location="ProgressNarrative!B57" display="PC Output 4" xr:uid="{137093A2-C21B-4699-BEBF-5A5B3127A869}"/>
    <hyperlink ref="BC531" location="ProgressNarrative!B58" display="PC Output 5" xr:uid="{9D0802E7-8D11-4AB9-9A4B-E45D37856485}"/>
    <hyperlink ref="BD531" location="ProgressNarrative!B59" display="PC Output 6" xr:uid="{0E7495A3-A559-4DC8-A42F-637878FB6A6F}"/>
    <hyperlink ref="BE531" location="ProgressNarrative!B60" display="PC Output 7" xr:uid="{5B2583CB-ADC9-4158-AA6F-0C84F49A86F5}"/>
    <hyperlink ref="BF531" location="ProgressNarrative!B61" display="PC Output 8" xr:uid="{5C765C4A-5E14-4658-ABF3-D23C945FC81A}"/>
    <hyperlink ref="BG531" location="ProgressNarrative!B62" display="PC Output 9" xr:uid="{B02FDA18-D27B-4FA2-81B8-8603896C1F79}"/>
    <hyperlink ref="BH531" location="ProgressNarrative!B63" display="PC Output 10" xr:uid="{8BCAD16A-F4A0-49AD-A4D5-299926939704}"/>
    <hyperlink ref="BI531" location="ProgressNarrative!B64" display="PC Output 11" xr:uid="{20C5C715-075F-4CEA-A99D-0254ADB6E898}"/>
    <hyperlink ref="BJ531" location="ProgressNarrative!B65" display="PC Output 12" xr:uid="{1DBD1494-2FFE-4993-80B7-8EC5DCD61A4A}"/>
    <hyperlink ref="BV531" location="'Performance Elements'!B11" display="Outcome 1" xr:uid="{3D06AFAC-B323-4BCB-9E7A-7C0D3612CF8B}"/>
    <hyperlink ref="BW531" location="'Performance Elements'!B12" display="Outcome 2" xr:uid="{6CB29749-6BA9-47EC-BD6E-6B10A8968048}"/>
    <hyperlink ref="BX531" location="'Performance Elements'!B13" display="Outcome 3" xr:uid="{B1201A7E-0DAA-46E0-B432-48B1C5F2029E}"/>
    <hyperlink ref="BY531" location="'Performance Elements'!B14" display="Outcome 4" xr:uid="{AD6BFE15-F3B0-407C-A43D-D8D363CDA530}"/>
    <hyperlink ref="CA531" location="'Performance Elements'!B17" display="AFRPS FOA Obj. 1" xr:uid="{95225D28-FFF4-4A89-9454-0F7DA15D822A}"/>
    <hyperlink ref="CB531" location="'Performance Elements'!B18" display="AFRPS FOA Obj. 2" xr:uid="{FB6AA330-4A76-43FD-A188-2EA3C43023CF}"/>
    <hyperlink ref="CC531" location="'Performance Elements'!B19" display="AFRPS FOA Obj. 3" xr:uid="{D36C170A-AC1F-4BB1-95EC-49BF180E3362}"/>
    <hyperlink ref="CD531" location="'Performance Elements'!B20" display="AFRPS FOA Obj. 4" xr:uid="{DAE23E99-8213-4751-9F34-CC32B232C599}"/>
    <hyperlink ref="CE531" location="'Performance Elements'!B21" display="AFRPS FOA Obj. 5" xr:uid="{4F5B6C75-72D7-46C6-A521-2093EBC5F0C9}"/>
    <hyperlink ref="CF531" location="'Performance Elements'!B22" display="AFRPS FOA Obj. 6" xr:uid="{06281816-7951-4973-8053-09A293E15E3F}"/>
    <hyperlink ref="CG531" location="'Performance Elements'!B23" display="AFRPS FOA Obj. 7" xr:uid="{B0EAC9EA-CF74-4A63-B39E-22E7DAD4E3FC}"/>
    <hyperlink ref="CH531" location="'Performance Elements'!B24" display="AFRPS FOA Obj. 8" xr:uid="{E1C84F91-2995-4099-AAAA-9FFAF36BC63C}"/>
    <hyperlink ref="CI531" location="'Performance Elements'!B25" display="AFRPS FOA Obj. 9" xr:uid="{C058FFC5-C12E-45CD-B9EF-D32BFCBC007E}"/>
    <hyperlink ref="CL531" location="'Performance Elements'!B29" display="AFRPS Dev. Output 1" xr:uid="{61BCE980-6825-4244-AA48-9BADA04DFFB3}"/>
    <hyperlink ref="CM531" location="'Performance Elements'!B30" display="AFRPS Dev. Output 2" xr:uid="{F4D3602E-3412-4D64-96A0-8A306C627563}"/>
    <hyperlink ref="CN531" location="'Performance Elements'!B36" display="AFRPS Dev. Output 3" xr:uid="{D8D0BB04-5650-4AE1-9AEB-36DB36366AF1}"/>
    <hyperlink ref="CO531" location="'Performance Elements'!B37" display="AFRPS Dev. Output 4" xr:uid="{3477A874-FFAD-477C-9191-313BC6516BF8}"/>
    <hyperlink ref="CP531" location="'Performance Elements'!B38" display="AFRPS Dev. Output 5" xr:uid="{0C17C32F-3FC8-46BF-88DD-262F9A9ADDEB}"/>
    <hyperlink ref="BZ531" location="'Performance Elements'!B15" display="Outcome 5" xr:uid="{D673A699-D762-494F-AB00-34AAE0B6FA56}"/>
    <hyperlink ref="CJ531" location="'Performance Elements'!B26" display="PC FOA Obj. 1" xr:uid="{759FE6F7-BBCD-40C0-A3A6-C8692EE83C17}"/>
    <hyperlink ref="CK531" location="'Performance Elements'!B27" display="PC FOA Obj. 2" xr:uid="{2FFC203C-DAA2-492B-838A-49E89374BA3A}"/>
    <hyperlink ref="CQ531:CT531" location="ProgressNarrative!B49" display="AFRPS Main. Output 1" xr:uid="{DB31B758-C3CC-4529-847A-38657A36FDB6}"/>
    <hyperlink ref="CR531" location="ProgressNarrative!B50" display="AFRPS Main. Output 2" xr:uid="{5C355054-686A-4EB6-8391-090FB23A809E}"/>
    <hyperlink ref="CS531" location="ProgressNarrative!B51" display="AFRPS Main. Output 3" xr:uid="{8A3ECE39-1D84-4EED-8779-3071CE8CB34B}"/>
    <hyperlink ref="CT531" location="ProgressNarrative!B53" display="AFRPS Main. Output 4" xr:uid="{6BC8F1DC-EC96-4E5D-B9A8-7DC7C924ABF4}"/>
    <hyperlink ref="CU531" location="ProgressNarrative!B54" display="PC Output 1" xr:uid="{CF34F0F4-008A-4F89-8771-9C06F6829EF7}"/>
    <hyperlink ref="CV531" location="ProgressNarrative!B55" display="PC Output 2" xr:uid="{CA231E0B-3482-44A3-B959-DD1084DCE728}"/>
    <hyperlink ref="CW531" location="ProgressNarrative!B56" display="PC Output 3" xr:uid="{C5256D08-64FB-46FF-91DA-1DC8F23B7CAE}"/>
    <hyperlink ref="CX531" location="ProgressNarrative!B57" display="PC Output 4" xr:uid="{C894A6CD-B94E-406A-AF65-430B888241D5}"/>
    <hyperlink ref="CY531" location="ProgressNarrative!B58" display="PC Output 5" xr:uid="{8E270D67-26BF-4720-A24E-11072D2AB908}"/>
    <hyperlink ref="CZ531" location="ProgressNarrative!B59" display="PC Output 6" xr:uid="{3780BB7C-5E2D-4A8C-9C03-BEE1B39FEE16}"/>
    <hyperlink ref="DA531" location="ProgressNarrative!B60" display="PC Output 7" xr:uid="{5A2B000A-EB0B-47A8-A77D-10562A042645}"/>
    <hyperlink ref="DB531" location="ProgressNarrative!B61" display="PC Output 8" xr:uid="{093A11BB-05E5-4F12-A6F4-9CC2A29E0898}"/>
    <hyperlink ref="DC531" location="ProgressNarrative!B62" display="PC Output 9" xr:uid="{0A6E3DB2-02A9-41A8-8091-6850ACC998E7}"/>
    <hyperlink ref="DD531" location="ProgressNarrative!B63" display="PC Output 10" xr:uid="{9159690C-C420-4E10-8A25-9A29766A800A}"/>
    <hyperlink ref="DE531" location="ProgressNarrative!B64" display="PC Output 11" xr:uid="{4AE740DB-5434-4925-BE65-35428D8A6895}"/>
    <hyperlink ref="DF531" location="ProgressNarrative!B65" display="PC Output 12" xr:uid="{C728BDC1-9D53-439C-B9F3-7A37EB90C7C5}"/>
    <hyperlink ref="DR531" location="'Performance Elements'!B11" display="Outcome 1" xr:uid="{F025BB5D-A309-4302-BBD9-B12ADD82BCC2}"/>
    <hyperlink ref="DS531" location="'Performance Elements'!B12" display="Outcome 2" xr:uid="{C797A3A8-71F0-4DDC-ADD9-A154A9B7A783}"/>
    <hyperlink ref="DT531" location="'Performance Elements'!B13" display="Outcome 3" xr:uid="{43ACC3B5-BE8E-4759-A64A-1F3B3D5F8622}"/>
    <hyperlink ref="DU531" location="'Performance Elements'!B14" display="Outcome 4" xr:uid="{97429327-F196-4D9B-A898-8E06E2579046}"/>
    <hyperlink ref="DW531" location="'Performance Elements'!B17" display="AFRPS FOA Obj. 1" xr:uid="{8720C9F8-5A5E-4FD9-9115-3A77025FEE85}"/>
    <hyperlink ref="DX531" location="'Performance Elements'!B18" display="AFRPS FOA Obj. 2" xr:uid="{40A531AD-1199-467E-B1EC-AAF34F8A634A}"/>
    <hyperlink ref="DY531" location="'Performance Elements'!B19" display="AFRPS FOA Obj. 3" xr:uid="{C3B352AE-180F-49B4-9CBC-DEC16E29DA6A}"/>
    <hyperlink ref="DZ531" location="'Performance Elements'!B20" display="AFRPS FOA Obj. 4" xr:uid="{3E39BEEE-1813-428A-AB03-7D91AB6B860C}"/>
    <hyperlink ref="EA531" location="'Performance Elements'!B21" display="AFRPS FOA Obj. 5" xr:uid="{C9CAAB26-98A1-42FF-B777-C2E450F17ACB}"/>
    <hyperlink ref="EB531" location="'Performance Elements'!B22" display="AFRPS FOA Obj. 6" xr:uid="{F1DBDB35-7E09-466F-9E7F-B686267F7655}"/>
    <hyperlink ref="EC531" location="'Performance Elements'!B23" display="AFRPS FOA Obj. 7" xr:uid="{71732C2A-611E-4CBF-A909-AC71C2A90952}"/>
    <hyperlink ref="ED531" location="'Performance Elements'!B24" display="AFRPS FOA Obj. 8" xr:uid="{31F0CA17-46DA-4BDC-B2D3-14AC1BC4B44F}"/>
    <hyperlink ref="EE531" location="'Performance Elements'!B25" display="AFRPS FOA Obj. 9" xr:uid="{5E19A113-2B06-49F2-8372-D762B7B1CF35}"/>
    <hyperlink ref="EH531" location="'Performance Elements'!B29" display="AFRPS Dev. Output 1" xr:uid="{302599F0-FF02-4AC4-8ACE-E06D297D15C5}"/>
    <hyperlink ref="EI531" location="'Performance Elements'!B30" display="AFRPS Dev. Output 2" xr:uid="{29C3B964-FA2A-48C2-A063-1248BBE552A0}"/>
    <hyperlink ref="EJ531" location="'Performance Elements'!B36" display="AFRPS Dev. Output 3" xr:uid="{34137AAA-869F-4158-BF8C-EB980EB2C5F9}"/>
    <hyperlink ref="EK531" location="'Performance Elements'!B37" display="AFRPS Dev. Output 4" xr:uid="{6A3E5CAD-A592-47D2-94E4-16DB202786E5}"/>
    <hyperlink ref="EL531" location="'Performance Elements'!B38" display="AFRPS Dev. Output 5" xr:uid="{C4828786-F935-480C-B362-1880204F75A8}"/>
    <hyperlink ref="DV531" location="'Performance Elements'!B15" display="Outcome 5" xr:uid="{89F9802E-F7A8-483C-A06D-CB2ECA9C236D}"/>
    <hyperlink ref="EF531" location="'Performance Elements'!B26" display="PC FOA Obj. 1" xr:uid="{27E6D0B8-58E6-4A27-8E0E-97336AE5ECF4}"/>
    <hyperlink ref="EG531" location="'Performance Elements'!B27" display="PC FOA Obj. 2" xr:uid="{10D3FEA9-B4C0-41D7-BCF8-1AF002AEF43A}"/>
    <hyperlink ref="EM531:EP531" location="ProgressNarrative!B49" display="AFRPS Main. Output 1" xr:uid="{5D46B1B2-5F3F-4131-9C02-47B74BAF4E74}"/>
    <hyperlink ref="EN531" location="ProgressNarrative!B50" display="AFRPS Main. Output 2" xr:uid="{79D8850B-CD94-49DB-A6B7-DAD361124AB9}"/>
    <hyperlink ref="EO531" location="ProgressNarrative!B51" display="AFRPS Main. Output 3" xr:uid="{490890F2-628F-410F-891A-FF9A383875AF}"/>
    <hyperlink ref="EP531" location="ProgressNarrative!B53" display="AFRPS Main. Output 4" xr:uid="{1239ADED-7883-4E59-9A5A-D068E39283F3}"/>
    <hyperlink ref="EQ531" location="ProgressNarrative!B54" display="PC Output 1" xr:uid="{2D2DDC97-8CA5-4A42-9D99-CAEE30185867}"/>
    <hyperlink ref="ER531" location="ProgressNarrative!B55" display="PC Output 2" xr:uid="{C8F729B1-C9FE-40F0-B88C-0AC1E4D04AA8}"/>
    <hyperlink ref="ES531" location="ProgressNarrative!B56" display="PC Output 3" xr:uid="{0E2518E4-5DD1-43E4-992E-08F12B924B02}"/>
    <hyperlink ref="ET531" location="ProgressNarrative!B57" display="PC Output 4" xr:uid="{6E4DDFC0-9EDC-421D-851F-F1EE2F017E5C}"/>
    <hyperlink ref="EU531" location="ProgressNarrative!B58" display="PC Output 5" xr:uid="{B9ECC409-7E11-4D77-975F-3EEF3F9865FE}"/>
    <hyperlink ref="EV531" location="ProgressNarrative!B59" display="PC Output 6" xr:uid="{129A8845-30B3-4DB6-99CA-ADEA13CA59EC}"/>
    <hyperlink ref="EW531" location="ProgressNarrative!B60" display="PC Output 7" xr:uid="{A32866DE-DF49-46A0-B89D-7FE786A48DB5}"/>
    <hyperlink ref="EX531" location="ProgressNarrative!B61" display="PC Output 8" xr:uid="{048A15F3-5ECE-4D4F-BA4C-B4F66ADE2352}"/>
    <hyperlink ref="EY531" location="ProgressNarrative!B62" display="PC Output 9" xr:uid="{373FEC22-DC8F-4078-8D61-A6DF02383E38}"/>
    <hyperlink ref="EZ531" location="ProgressNarrative!B63" display="PC Output 10" xr:uid="{28EDD6A8-8479-4784-B114-D755EDAF0A5B}"/>
    <hyperlink ref="FA531" location="ProgressNarrative!B64" display="PC Output 11" xr:uid="{47B6FB9D-5191-4886-9E06-9E263F865F37}"/>
    <hyperlink ref="FB531" location="ProgressNarrative!B65" display="PC Output 12" xr:uid="{A7568273-D9EC-41BB-95E5-F141F2271B45}"/>
    <hyperlink ref="DG531" location="'Performance Elements'!B67" display="AFRPS Standard 1" xr:uid="{6AF9E7BB-73F5-49CF-BFB6-461121F241FD}"/>
    <hyperlink ref="DH531" location="'Performance Elements'!B68" display="AFRPS Standard 2" xr:uid="{49F09C8C-997F-44CC-9644-F99F7AB04D91}"/>
    <hyperlink ref="DI531" location="'Performance Elements'!B69" display="AFRPS Standard 3" xr:uid="{31BBA813-0E66-44D8-B2BD-1F1E8EA4A34C}"/>
    <hyperlink ref="DJ531" location="'Performance Elements'!B70" display="AFRPS Standard 4" xr:uid="{160D3072-FE7C-463C-BCC7-DD2B11F6BA2D}"/>
    <hyperlink ref="DK531" location="'Performance Elements'!B71" display="AFRPS Standard 5" xr:uid="{01DA908B-4DF0-4FA7-A346-F6BC22312AC0}"/>
    <hyperlink ref="DL531" location="'Performance Elements'!B72" display="AFRPS Standard 6" xr:uid="{8FDD2EFC-BA4B-4BCC-AFBC-4178A02C5175}"/>
    <hyperlink ref="DM531" location="'Performance Elements'!B73" display="AFRPS Standard 7" xr:uid="{E8A8079F-5285-44CA-BC98-115244EBCC0F}"/>
    <hyperlink ref="DN531" location="'Performance Elements'!B74" display="AFRPS Standard 8" xr:uid="{168C4D17-28F7-4BE8-B282-65E2A25AD782}"/>
    <hyperlink ref="DO531" location="'Performance Elements'!B75" display="AFRPS Standard 9" xr:uid="{430209B0-A240-41D0-9145-6DF4AA3BB3EF}"/>
    <hyperlink ref="DP531" location="'Performance Elements'!B76" display="AFRPS Standard 10" xr:uid="{A748BC99-2A22-4E49-9042-9AE276057F48}"/>
    <hyperlink ref="DQ531" location="'Performance Elements'!B77" display="AFRPS Standard 11" xr:uid="{E4938F74-7F23-4D51-A5CB-872A7762FAFB}"/>
    <hyperlink ref="FC531" location="'Performance Elements'!B67" display="AFRPS Standard 1" xr:uid="{2ECEA4E1-91AC-4170-85B9-7F9D3FDBE684}"/>
    <hyperlink ref="FD531" location="'Performance Elements'!B68" display="AFRPS Standard 2" xr:uid="{8F4BA508-F075-44C4-B4B4-A089E830E2A5}"/>
    <hyperlink ref="FE531" location="'Performance Elements'!B69" display="AFRPS Standard 3" xr:uid="{1FC9C809-AC79-48EE-8208-2230A1C0604A}"/>
    <hyperlink ref="FF531" location="'Performance Elements'!B70" display="AFRPS Standard 4" xr:uid="{CF0992AA-A1DD-4B48-89D9-F143DA064C6C}"/>
    <hyperlink ref="FG531" location="'Performance Elements'!B71" display="AFRPS Standard 5" xr:uid="{F241CAB1-DDFB-4694-98B2-8A108EB657A8}"/>
    <hyperlink ref="FH531" location="'Performance Elements'!B72" display="AFRPS Standard 6" xr:uid="{CFE6732D-3D6F-48DD-A7F2-012B990B36A8}"/>
    <hyperlink ref="FI531" location="'Performance Elements'!B73" display="AFRPS Standard 7" xr:uid="{6F682E4A-FAFF-4707-A816-C6C32179FBA3}"/>
    <hyperlink ref="FJ531" location="'Performance Elements'!B74" display="AFRPS Standard 8" xr:uid="{20573B60-57B3-4452-A13C-16FA0E17CC34}"/>
    <hyperlink ref="FK531" location="'Performance Elements'!B75" display="AFRPS Standard 9" xr:uid="{BA0F73CC-A5BB-4402-A88E-3D41D097A346}"/>
    <hyperlink ref="FL531" location="'Performance Elements'!B76" display="AFRPS Standard 10" xr:uid="{EFD7CFD2-3881-40C8-A91B-AFCBB635FD81}"/>
    <hyperlink ref="FM531" location="'Performance Elements'!B77" display="AFRPS Standard 11" xr:uid="{C4EF4C82-B112-447A-9578-0D12E25C7B26}"/>
    <hyperlink ref="Z62" location="'Performance Elements'!B11" display="Outcome 1" xr:uid="{130C1011-D334-418A-8A39-3461D6C40C91}"/>
    <hyperlink ref="AA62" location="'Performance Elements'!B12" display="Outcome 2" xr:uid="{A01E638D-EB58-4A9C-B32D-FEF8D3DE7C2B}"/>
    <hyperlink ref="AB62" location="'Performance Elements'!B13" display="Outcome 3" xr:uid="{5C688B5B-F2F6-4F33-AD61-D5BE558CFC5C}"/>
    <hyperlink ref="AC62" location="'Performance Elements'!B14" display="Outcome 4" xr:uid="{8FB3CC2E-6D99-4226-8B88-BF803BA6A185}"/>
    <hyperlink ref="AE62" location="'Performance Elements'!B17" display="AFRPS FOA Obj. 1" xr:uid="{545BB40F-5BA5-430C-89C9-44578FA41D91}"/>
    <hyperlink ref="AF62" location="'Performance Elements'!B18" display="AFRPS FOA Obj. 2" xr:uid="{3E684594-EEE6-434C-AAB1-1E679AEAB98F}"/>
    <hyperlink ref="AG62" location="'Performance Elements'!B19" display="AFRPS FOA Obj. 3" xr:uid="{38E01494-6962-46E0-9AB7-D83E9AA23823}"/>
    <hyperlink ref="AH62" location="'Performance Elements'!B20" display="AFRPS FOA Obj. 4" xr:uid="{145CBD8F-F7BF-45E0-84E0-B31860ED3489}"/>
    <hyperlink ref="AI62" location="'Performance Elements'!B21" display="AFRPS FOA Obj. 5" xr:uid="{FE8C2A64-E717-4DD2-8590-EE2343DCB901}"/>
    <hyperlink ref="AJ62" location="'Performance Elements'!B22" display="AFRPS FOA Obj. 6" xr:uid="{5385EF54-56CF-4C25-9DEC-7AA8CE950395}"/>
    <hyperlink ref="AK62" location="'Performance Elements'!B23" display="AFRPS FOA Obj. 7" xr:uid="{496068F1-8803-4105-9864-E426274E0320}"/>
    <hyperlink ref="AL62" location="'Performance Elements'!B24" display="AFRPS FOA Obj. 8" xr:uid="{17025126-8525-4C54-8F65-621B3351FB34}"/>
    <hyperlink ref="AM62" location="'Performance Elements'!B25" display="AFRPS FOA Obj. 9" xr:uid="{9354AE88-0CB0-40ED-9791-00FBD0B0946E}"/>
    <hyperlink ref="AP62" location="'Performance Elements'!B29" display="AFRPS Dev. Output 1" xr:uid="{730CEC5C-67AB-4C5E-86C9-C6B2EBB3E9F4}"/>
    <hyperlink ref="AQ62" location="'Performance Elements'!B30" display="AFRPS Dev. Output 2" xr:uid="{859C4750-2D2E-42BE-A1F6-2E6176A6C9A2}"/>
    <hyperlink ref="AR62" location="'Performance Elements'!B36" display="AFRPS Dev. Output 3" xr:uid="{A70EB6F4-D7AA-4C1B-B828-D9883886FD73}"/>
    <hyperlink ref="AS62" location="'Performance Elements'!B37" display="AFRPS Dev. Output 4" xr:uid="{EF1ABFED-282D-45E1-989D-D496172B4048}"/>
    <hyperlink ref="AT62" location="'Performance Elements'!B38" display="AFRPS Dev. Output 5" xr:uid="{724E49D1-52ED-4F61-9E93-0A9EA07DF43B}"/>
    <hyperlink ref="BK62" location="'Performance Elements'!B67" display="AFRPS Standard 1" xr:uid="{9C6D34D1-B6C0-46BE-A9EB-7674FC12C6F1}"/>
    <hyperlink ref="BL62" location="'Performance Elements'!B68" display="AFRPS Standard 2" xr:uid="{136EB340-9000-4593-B3BE-3978080B84B3}"/>
    <hyperlink ref="BM62" location="'Performance Elements'!B69" display="AFRPS Standard 3" xr:uid="{DD6E595B-6C1C-4B16-8352-CED813A9B850}"/>
    <hyperlink ref="BN62" location="'Performance Elements'!B70" display="AFRPS Standard 4" xr:uid="{90476229-6AE9-4667-851F-1FD56AF70C83}"/>
    <hyperlink ref="BO62" location="'Performance Elements'!B71" display="AFRPS Standard 5" xr:uid="{5DA5E8A3-66A3-4338-9FFD-C0EEABC2A313}"/>
    <hyperlink ref="BP62" location="'Performance Elements'!B72" display="AFRPS Standard 6" xr:uid="{DDE58A9F-5132-451F-88CF-8C29CACAF463}"/>
    <hyperlink ref="BQ62" location="'Performance Elements'!B73" display="AFRPS Standard 7" xr:uid="{5E51D41E-C84E-47C6-B451-825836164082}"/>
    <hyperlink ref="BR62" location="'Performance Elements'!B74" display="AFRPS Standard 8" xr:uid="{D8E8F6CC-435F-493A-B49B-1FAB6D32517B}"/>
    <hyperlink ref="BS62" location="'Performance Elements'!B75" display="AFRPS Standard 9" xr:uid="{8F5BAB59-705B-4A7F-B9AF-FFE9843004BA}"/>
    <hyperlink ref="BT62" location="'Performance Elements'!B76" display="AFRPS Standard 10" xr:uid="{AF8F8BF5-3741-47AE-999C-43D296B797D4}"/>
    <hyperlink ref="BU62" location="'Performance Elements'!B77" display="AFRPS Standard 11" xr:uid="{E1D060FB-D826-4B57-BF5E-2921B5286D4E}"/>
    <hyperlink ref="AD62" location="'Performance Elements'!B15" display="Outcome 5" xr:uid="{434F1885-BEAA-4B24-961D-5312A050FBE4}"/>
    <hyperlink ref="AN62" location="'Performance Elements'!B26" display="PC FOA Obj. 1" xr:uid="{FE81F960-FCC4-460E-87F8-4E60945C16BB}"/>
    <hyperlink ref="AO62" location="'Performance Elements'!B27" display="PC FOA Obj. 2" xr:uid="{39BCE624-44BF-4B28-BCEC-BBA326E7C21F}"/>
    <hyperlink ref="AU62:AX62" location="ProgressNarrative!B49" display="AFRPS Main. Output 1" xr:uid="{382D9D80-B582-49C2-9A75-64660B4E0D5D}"/>
    <hyperlink ref="AV62" location="ProgressNarrative!B50" display="AFRPS Main. Output 2" xr:uid="{FB662BA8-6112-4478-8348-30AE6466593B}"/>
    <hyperlink ref="AW62" location="ProgressNarrative!B51" display="AFRPS Main. Output 3" xr:uid="{8E26FC5E-2866-48AC-B27B-6806692A4DEA}"/>
    <hyperlink ref="AX62" location="ProgressNarrative!B53" display="AFRPS Main. Output 4" xr:uid="{54A90486-F2D1-47F2-A8A5-A697F20E80B3}"/>
    <hyperlink ref="AY62" location="ProgressNarrative!B54" display="PC Output 1" xr:uid="{5FBCE1D5-0E79-4D5D-879C-F686D8E7BF2C}"/>
    <hyperlink ref="AZ62" location="ProgressNarrative!B55" display="PC Output 2" xr:uid="{916C34D3-329A-41E2-8F4D-4B33592331B7}"/>
    <hyperlink ref="BA62" location="ProgressNarrative!B56" display="PC Output 3" xr:uid="{49A8A26C-BBC0-4E26-9F9C-2A30E745E2FC}"/>
    <hyperlink ref="BB62" location="ProgressNarrative!B57" display="PC Output 4" xr:uid="{46936B80-34E7-4C99-AFB4-12775CF3896D}"/>
    <hyperlink ref="BC62" location="ProgressNarrative!B58" display="PC Output 5" xr:uid="{C7FA3470-0005-47E6-A75E-5A9844B57350}"/>
    <hyperlink ref="BD62" location="ProgressNarrative!B59" display="PC Output 6" xr:uid="{AF67E12B-FF48-4BED-980E-8580B96FA417}"/>
    <hyperlink ref="BE62" location="ProgressNarrative!B60" display="PC Output 7" xr:uid="{6BCD5D81-9E57-4AEB-9E4D-948677DC843D}"/>
    <hyperlink ref="BF62" location="ProgressNarrative!B61" display="PC Output 8" xr:uid="{2728A9D0-C554-4025-B01F-3396928BC62E}"/>
    <hyperlink ref="BG62" location="ProgressNarrative!B62" display="PC Output 9" xr:uid="{5293E378-6154-43EC-B446-9843BBBF6F40}"/>
    <hyperlink ref="BH62" location="ProgressNarrative!B63" display="PC Output 10" xr:uid="{6CB30D8A-0EA6-414B-AA19-7BF4AE65F1D0}"/>
    <hyperlink ref="BI62" location="ProgressNarrative!B64" display="PC Output 11" xr:uid="{016C8825-A15A-453C-8351-4B16133C9B35}"/>
    <hyperlink ref="BJ62" location="ProgressNarrative!B65" display="PC Output 12" xr:uid="{0BEC6459-645C-4417-A3E8-0056FF3ACAEC}"/>
    <hyperlink ref="BV63" location="'Performance Elements'!B11" display="Outcome 1" xr:uid="{79CF620A-1D35-4915-884F-175A78C809BC}"/>
    <hyperlink ref="BW63" location="'Performance Elements'!B12" display="Outcome 2" xr:uid="{93F93523-A4CE-4484-B2FC-3C3DA8DF8E80}"/>
    <hyperlink ref="BX63" location="'Performance Elements'!B13" display="Outcome 3" xr:uid="{D74E04E6-5BC3-4351-985C-53CDC15D99C6}"/>
    <hyperlink ref="BY63" location="'Performance Elements'!B14" display="Outcome 4" xr:uid="{6C87170D-882C-459D-B7AD-028320A79141}"/>
    <hyperlink ref="CA63" location="'Performance Elements'!B17" display="AFRPS FOA Obj. 1" xr:uid="{B6E756A8-AB75-45D7-82AE-F90EBCE2A43B}"/>
    <hyperlink ref="CB63" location="'Performance Elements'!B18" display="AFRPS FOA Obj. 2" xr:uid="{29D86B22-40E9-4E9E-B168-C08ECEA3266E}"/>
    <hyperlink ref="CC63" location="'Performance Elements'!B19" display="AFRPS FOA Obj. 3" xr:uid="{BD81A3EB-85F3-4B5A-B58D-2990B21C6EB0}"/>
    <hyperlink ref="CD63" location="'Performance Elements'!B20" display="AFRPS FOA Obj. 4" xr:uid="{5AE91693-580A-4008-92FB-316F962A77B5}"/>
    <hyperlink ref="CE63" location="'Performance Elements'!B21" display="AFRPS FOA Obj. 5" xr:uid="{A8982265-F4EA-4C8D-9CD7-E879EF378DF0}"/>
    <hyperlink ref="CF63" location="'Performance Elements'!B22" display="AFRPS FOA Obj. 6" xr:uid="{E5F656C6-2003-4182-9419-FE1F8DCA5F95}"/>
    <hyperlink ref="CG63" location="'Performance Elements'!B23" display="AFRPS FOA Obj. 7" xr:uid="{FD414D3C-615B-4D9E-8550-3835D3343765}"/>
    <hyperlink ref="CH63" location="'Performance Elements'!B24" display="AFRPS FOA Obj. 8" xr:uid="{3F756BFD-62BB-4A59-B7FE-A9C7B52142F9}"/>
    <hyperlink ref="CI63" location="'Performance Elements'!B25" display="AFRPS FOA Obj. 9" xr:uid="{4CF87FD6-1AE4-4771-A225-16AA892C1C69}"/>
    <hyperlink ref="CL63" location="'Performance Elements'!B29" display="AFRPS Dev. Output 1" xr:uid="{7EDD21A5-F308-4DA2-8D6A-8FE9C3CE9F1C}"/>
    <hyperlink ref="CM63" location="'Performance Elements'!B30" display="AFRPS Dev. Output 2" xr:uid="{22FDE4B8-77B2-4BAF-AD8F-874DE049797C}"/>
    <hyperlink ref="CN63" location="'Performance Elements'!B36" display="AFRPS Dev. Output 3" xr:uid="{73792332-D792-4FF7-B328-59D726F2C87E}"/>
    <hyperlink ref="CO63" location="'Performance Elements'!B37" display="AFRPS Dev. Output 4" xr:uid="{610C14E5-ECA2-473E-89DF-BD8C31FDB56B}"/>
    <hyperlink ref="CP63" location="'Performance Elements'!B38" display="AFRPS Dev. Output 5" xr:uid="{6E06EB6C-9DA8-4AD8-950A-B86A8E56846D}"/>
    <hyperlink ref="BZ63" location="'Performance Elements'!B15" display="Outcome 5" xr:uid="{5C978938-A5C3-4479-8FBD-0D0997FFAE8D}"/>
    <hyperlink ref="CJ63" location="'Performance Elements'!B26" display="PC FOA Obj. 1" xr:uid="{996ADAE8-3D76-4F06-8D71-F16F8FA4568B}"/>
    <hyperlink ref="CK63" location="'Performance Elements'!B27" display="PC FOA Obj. 2" xr:uid="{C2169133-1B15-4DCB-A073-94E848FB69D1}"/>
    <hyperlink ref="CQ63:CT63" location="ProgressNarrative!B49" display="AFRPS Main. Output 1" xr:uid="{1BB098CF-E6CD-44B0-AB6C-2FE849B6EF74}"/>
    <hyperlink ref="CR63" location="ProgressNarrative!B50" display="AFRPS Main. Output 2" xr:uid="{73F74EE8-6086-44DF-B00F-DF10A156C191}"/>
    <hyperlink ref="CS63" location="ProgressNarrative!B51" display="AFRPS Main. Output 3" xr:uid="{9D3DC582-52A3-4BA5-B3D9-0F73492B196F}"/>
    <hyperlink ref="CT63" location="ProgressNarrative!B53" display="AFRPS Main. Output 4" xr:uid="{796C8853-84D9-4B20-9B2F-F048C8972203}"/>
    <hyperlink ref="CU63" location="ProgressNarrative!B54" display="PC Output 1" xr:uid="{BC65D878-460D-4120-A62F-5FAC15570EBD}"/>
    <hyperlink ref="CV63" location="ProgressNarrative!B55" display="PC Output 2" xr:uid="{ACF22EAA-5AAD-45E8-A669-22C63E221CDD}"/>
    <hyperlink ref="CW63" location="ProgressNarrative!B56" display="PC Output 3" xr:uid="{30D58AE2-D367-4686-995A-609217D4F789}"/>
    <hyperlink ref="CX63" location="ProgressNarrative!B57" display="PC Output 4" xr:uid="{2660BD55-81BB-4F8A-8232-823E587610BA}"/>
    <hyperlink ref="CY63" location="ProgressNarrative!B58" display="PC Output 5" xr:uid="{BF141115-64C6-4C8E-AB90-89175C1CD859}"/>
    <hyperlink ref="CZ63" location="ProgressNarrative!B59" display="PC Output 6" xr:uid="{A0985CF2-6E9D-43DC-9C5C-8564CF5A1E05}"/>
    <hyperlink ref="DA63" location="ProgressNarrative!B60" display="PC Output 7" xr:uid="{E55DF7FA-C8DD-4C0D-B07E-8434DF871244}"/>
    <hyperlink ref="DB63" location="ProgressNarrative!B61" display="PC Output 8" xr:uid="{569D8B41-8E4D-4232-80AA-1FF13E74452F}"/>
    <hyperlink ref="DC63" location="ProgressNarrative!B62" display="PC Output 9" xr:uid="{EBE84A54-B128-4DD2-865E-56DC12545183}"/>
    <hyperlink ref="DD63" location="ProgressNarrative!B63" display="PC Output 10" xr:uid="{0964D139-7C40-4623-AFFE-8E8DC9012125}"/>
    <hyperlink ref="DE63" location="ProgressNarrative!B64" display="PC Output 11" xr:uid="{2DAE4250-7DAA-44E0-AD2B-1DE1898EB088}"/>
    <hyperlink ref="DF63" location="ProgressNarrative!B65" display="PC Output 12" xr:uid="{D556A2DD-0DE4-4A03-97A5-63DEA30D1F82}"/>
    <hyperlink ref="DR63" location="'Performance Elements'!B11" display="Outcome 1" xr:uid="{590907DF-E501-4376-B989-00309912ABF8}"/>
    <hyperlink ref="DS63" location="'Performance Elements'!B12" display="Outcome 2" xr:uid="{2C5EDB8F-887B-4395-AF70-1A0340D860CC}"/>
    <hyperlink ref="DT63" location="'Performance Elements'!B13" display="Outcome 3" xr:uid="{6C700EA7-6B8C-47CC-9DA2-8281CA6AE611}"/>
    <hyperlink ref="DU63" location="'Performance Elements'!B14" display="Outcome 4" xr:uid="{0CEC7FA5-5BD1-4EFA-B93C-1961267D7D76}"/>
    <hyperlink ref="DW63" location="'Performance Elements'!B17" display="AFRPS FOA Obj. 1" xr:uid="{DACFE063-26F0-41B3-B57C-4F4AF1CF5A3E}"/>
    <hyperlink ref="DX63" location="'Performance Elements'!B18" display="AFRPS FOA Obj. 2" xr:uid="{76C4A95C-4128-4F11-B33A-3B2BFD69BB1A}"/>
    <hyperlink ref="DY63" location="'Performance Elements'!B19" display="AFRPS FOA Obj. 3" xr:uid="{36EBABE4-DD62-456D-8C24-7CEC1E26349A}"/>
    <hyperlink ref="DZ63" location="'Performance Elements'!B20" display="AFRPS FOA Obj. 4" xr:uid="{3372E017-74D5-4988-AB32-A581ADD62951}"/>
    <hyperlink ref="EA63" location="'Performance Elements'!B21" display="AFRPS FOA Obj. 5" xr:uid="{4BCE84F2-3790-464F-ACF9-F1B1FFB6086E}"/>
    <hyperlink ref="EB63" location="'Performance Elements'!B22" display="AFRPS FOA Obj. 6" xr:uid="{5309CD60-A00E-49A7-ADB8-3987FBB0B86A}"/>
    <hyperlink ref="EC63" location="'Performance Elements'!B23" display="AFRPS FOA Obj. 7" xr:uid="{5BA4B059-A4B3-4155-B481-5EDEE094E078}"/>
    <hyperlink ref="ED63" location="'Performance Elements'!B24" display="AFRPS FOA Obj. 8" xr:uid="{96DDEBBC-D5A9-4C57-9CBD-8EA9A09C96D7}"/>
    <hyperlink ref="EE63" location="'Performance Elements'!B25" display="AFRPS FOA Obj. 9" xr:uid="{227B7AC6-9997-4C18-AF07-8CCD2C7D2777}"/>
    <hyperlink ref="EH63" location="'Performance Elements'!B29" display="AFRPS Dev. Output 1" xr:uid="{A899FFFA-EA06-4936-9DF5-95D06E4E15F0}"/>
    <hyperlink ref="EI63" location="'Performance Elements'!B30" display="AFRPS Dev. Output 2" xr:uid="{CE2E37E3-728D-4072-B3E4-9FC64F54B81B}"/>
    <hyperlink ref="EJ63" location="'Performance Elements'!B36" display="AFRPS Dev. Output 3" xr:uid="{2012DC30-FB43-4DCB-AD30-9391D478957F}"/>
    <hyperlink ref="EK63" location="'Performance Elements'!B37" display="AFRPS Dev. Output 4" xr:uid="{ED5F7085-9253-4B12-8845-13064D6EA6A6}"/>
    <hyperlink ref="EL63" location="'Performance Elements'!B38" display="AFRPS Dev. Output 5" xr:uid="{4328C4AA-FFCA-4940-A085-CE7AE264F2E7}"/>
    <hyperlink ref="DV63" location="'Performance Elements'!B15" display="Outcome 5" xr:uid="{90CE0258-5093-4408-BD93-5CF9D9B0C39D}"/>
    <hyperlink ref="EF63" location="'Performance Elements'!B26" display="PC FOA Obj. 1" xr:uid="{CB02597D-BBBD-43D2-94AE-7FC7F96D2936}"/>
    <hyperlink ref="EG63" location="'Performance Elements'!B27" display="PC FOA Obj. 2" xr:uid="{7C56E678-3D75-4627-B768-A8FA5B01EA07}"/>
    <hyperlink ref="EM63:EP63" location="ProgressNarrative!B49" display="AFRPS Main. Output 1" xr:uid="{26B5E1F2-34CA-458A-846A-E3A138BA0927}"/>
    <hyperlink ref="EN63" location="ProgressNarrative!B50" display="AFRPS Main. Output 2" xr:uid="{C2D0AA08-2C53-483B-A20A-B0F0B2E9ACDE}"/>
    <hyperlink ref="EO63" location="ProgressNarrative!B51" display="AFRPS Main. Output 3" xr:uid="{D8986C45-A3DE-43DB-84CF-0EE522AC2A26}"/>
    <hyperlink ref="EP63" location="ProgressNarrative!B53" display="AFRPS Main. Output 4" xr:uid="{A2CC7FCC-4640-4D0E-972D-21E678AA12CA}"/>
    <hyperlink ref="EQ63" location="ProgressNarrative!B54" display="PC Output 1" xr:uid="{686D764F-C8BA-41A1-8FE0-8EA99F20564B}"/>
    <hyperlink ref="ER63" location="ProgressNarrative!B55" display="PC Output 2" xr:uid="{47A6DA45-87A9-45D9-8E8F-997E3AA47BC4}"/>
    <hyperlink ref="ES63" location="ProgressNarrative!B56" display="PC Output 3" xr:uid="{AD169420-CC3C-41B6-BEFF-5EDC70ED8365}"/>
    <hyperlink ref="ET63" location="ProgressNarrative!B57" display="PC Output 4" xr:uid="{4B82BB30-D045-4F0A-95E0-CC1F89776B69}"/>
    <hyperlink ref="EU63" location="ProgressNarrative!B58" display="PC Output 5" xr:uid="{1FB30912-6CB1-4AB0-AE00-1A3A5C3879F8}"/>
    <hyperlink ref="EV63" location="ProgressNarrative!B59" display="PC Output 6" xr:uid="{984CFBB6-F1BA-4E17-AA97-A3C992EDB56B}"/>
    <hyperlink ref="EW63" location="ProgressNarrative!B60" display="PC Output 7" xr:uid="{237ED37A-A343-4C74-ACF6-724A54FCCCF1}"/>
    <hyperlink ref="EX63" location="ProgressNarrative!B61" display="PC Output 8" xr:uid="{8E0425EB-3E53-42AD-A776-9A4F21B54FFF}"/>
    <hyperlink ref="EY63" location="ProgressNarrative!B62" display="PC Output 9" xr:uid="{E5ED6C51-1464-492E-8C38-11CA5E610E68}"/>
    <hyperlink ref="EZ63" location="ProgressNarrative!B63" display="PC Output 10" xr:uid="{8BFD929F-0561-45C8-B68B-B50E020086C9}"/>
    <hyperlink ref="FA63" location="ProgressNarrative!B64" display="PC Output 11" xr:uid="{A559157E-0493-4342-A7F4-745107355DE2}"/>
    <hyperlink ref="FB63" location="ProgressNarrative!B65" display="PC Output 12" xr:uid="{DD0DCE8A-D526-476E-B48F-C945DF4F43D7}"/>
    <hyperlink ref="DG63" location="'Performance Elements'!B67" display="AFRPS Standard 1" xr:uid="{1AD3F876-1636-4071-A848-D8B63FBE710A}"/>
    <hyperlink ref="DH63" location="'Performance Elements'!B68" display="AFRPS Standard 2" xr:uid="{A223FA0E-5451-430E-B332-98CDC929B2C3}"/>
    <hyperlink ref="DI63" location="'Performance Elements'!B69" display="AFRPS Standard 3" xr:uid="{44497EDE-15CB-4DF1-8F0C-A3F8C9D79AC8}"/>
    <hyperlink ref="DJ63" location="'Performance Elements'!B70" display="AFRPS Standard 4" xr:uid="{C825D443-ED56-4A48-96AD-658DF38E35D1}"/>
    <hyperlink ref="DK63" location="'Performance Elements'!B71" display="AFRPS Standard 5" xr:uid="{7A02A1ED-51ED-4746-A247-88204C1FE468}"/>
    <hyperlink ref="DL63" location="'Performance Elements'!B72" display="AFRPS Standard 6" xr:uid="{6A8D2D7B-9CB3-4DEF-9B89-7DBA375AAB52}"/>
    <hyperlink ref="DM63" location="'Performance Elements'!B73" display="AFRPS Standard 7" xr:uid="{C85A0824-5D5E-49B0-A28D-D74EDE16A168}"/>
    <hyperlink ref="DN63" location="'Performance Elements'!B74" display="AFRPS Standard 8" xr:uid="{B696CF73-4C9D-4C23-B84D-18C2A2A1D814}"/>
    <hyperlink ref="DO63" location="'Performance Elements'!B75" display="AFRPS Standard 9" xr:uid="{669BB909-C90D-4BB0-8922-8AC27617099A}"/>
    <hyperlink ref="DP63" location="'Performance Elements'!B76" display="AFRPS Standard 10" xr:uid="{33B6735D-B703-4ED1-8525-DF4D59FF866B}"/>
    <hyperlink ref="DQ63" location="'Performance Elements'!B77" display="AFRPS Standard 11" xr:uid="{72B70CFB-48D0-4612-9056-ED387C792485}"/>
    <hyperlink ref="FC63" location="'Performance Elements'!B67" display="AFRPS Standard 1" xr:uid="{BEFA93F1-E15C-4E9F-BB94-0D3BFCE3C0DF}"/>
    <hyperlink ref="FD63" location="'Performance Elements'!B68" display="AFRPS Standard 2" xr:uid="{AA595AEE-6EF4-43FF-AE71-281D9D086493}"/>
    <hyperlink ref="FE63" location="'Performance Elements'!B69" display="AFRPS Standard 3" xr:uid="{14E51C89-7C50-47B8-ADEF-55740C1B5F7F}"/>
    <hyperlink ref="FF63" location="'Performance Elements'!B70" display="AFRPS Standard 4" xr:uid="{338A384E-F126-4CBE-A111-977187CF2A28}"/>
    <hyperlink ref="FG63" location="'Performance Elements'!B71" display="AFRPS Standard 5" xr:uid="{40D841CA-8D3E-4E93-B08C-73581C40A72F}"/>
    <hyperlink ref="FH63" location="'Performance Elements'!B72" display="AFRPS Standard 6" xr:uid="{9C44989D-4C0F-446F-881E-17DC35D2A5C4}"/>
    <hyperlink ref="FI63" location="'Performance Elements'!B73" display="AFRPS Standard 7" xr:uid="{B15CE1C1-A112-4B58-BD58-8CBC401E0F86}"/>
    <hyperlink ref="FJ63" location="'Performance Elements'!B74" display="AFRPS Standard 8" xr:uid="{489C93B0-64B7-4E73-AF27-BF1E3EC8C7D2}"/>
    <hyperlink ref="FK63" location="'Performance Elements'!B75" display="AFRPS Standard 9" xr:uid="{7E162D38-F637-4D7A-A226-8453FB7B7580}"/>
    <hyperlink ref="FL63" location="'Performance Elements'!B76" display="AFRPS Standard 10" xr:uid="{9DC34614-CB5B-4D99-9916-9BECD57EB4CF}"/>
    <hyperlink ref="FM63" location="'Performance Elements'!B77" display="AFRPS Standard 11" xr:uid="{2060D606-FB2B-4808-A08D-0D72D8EE792E}"/>
    <hyperlink ref="Z78" location="'Performance Elements'!B11" display="Outcome 1" xr:uid="{9FCA1A00-00D6-4C40-895D-E3CA5625DBF8}"/>
    <hyperlink ref="AA78" location="'Performance Elements'!B12" display="Outcome 2" xr:uid="{A04BBC0D-3842-4E87-AA0D-7F6D3C5CD94C}"/>
    <hyperlink ref="AB78" location="'Performance Elements'!B13" display="Outcome 3" xr:uid="{A878702E-F297-44A1-B4E7-D196145EA480}"/>
    <hyperlink ref="AC78" location="'Performance Elements'!B14" display="Outcome 4" xr:uid="{AAC0BFF8-E9AB-4FCC-B0FC-A4716B537EDE}"/>
    <hyperlink ref="AE78" location="'Performance Elements'!B17" display="AFRPS FOA Obj. 1" xr:uid="{0B33427D-58EE-44A2-80D2-D75416F0B463}"/>
    <hyperlink ref="AF78" location="'Performance Elements'!B18" display="AFRPS FOA Obj. 2" xr:uid="{5888B9DB-7C7D-4319-B952-BB8EBA8D6945}"/>
    <hyperlink ref="AG78" location="'Performance Elements'!B19" display="AFRPS FOA Obj. 3" xr:uid="{389994D8-682A-48BB-91CD-EF8DA1B2D589}"/>
    <hyperlink ref="AH78" location="'Performance Elements'!B20" display="AFRPS FOA Obj. 4" xr:uid="{9A41E3BD-CD0C-4E03-B98A-8C6581EE1B50}"/>
    <hyperlink ref="AI78" location="'Performance Elements'!B21" display="AFRPS FOA Obj. 5" xr:uid="{D80CA609-E869-4B9A-A555-72E0CBD592EB}"/>
    <hyperlink ref="AJ78" location="'Performance Elements'!B22" display="AFRPS FOA Obj. 6" xr:uid="{DB509986-A7DA-44F4-B638-F042060403B1}"/>
    <hyperlink ref="AK78" location="'Performance Elements'!B23" display="AFRPS FOA Obj. 7" xr:uid="{168E7061-E073-4D53-94F6-8FA505882DA5}"/>
    <hyperlink ref="AL78" location="'Performance Elements'!B24" display="AFRPS FOA Obj. 8" xr:uid="{BA508236-32DE-416E-BA2D-0331772783FA}"/>
    <hyperlink ref="AM78" location="'Performance Elements'!B25" display="AFRPS FOA Obj. 9" xr:uid="{D4DA48A4-63C9-49B6-BB12-ED2DBA488576}"/>
    <hyperlink ref="AP78" location="'Performance Elements'!B29" display="AFRPS Dev. Output 1" xr:uid="{C445AECD-329F-4256-8CD3-1757A14C89F3}"/>
    <hyperlink ref="AQ78" location="'Performance Elements'!B30" display="AFRPS Dev. Output 2" xr:uid="{8BE42FF4-E10C-4674-885C-367CDBB34216}"/>
    <hyperlink ref="AR78" location="'Performance Elements'!B36" display="AFRPS Dev. Output 3" xr:uid="{951F26FD-55AF-48DA-A117-63BCBE4F4372}"/>
    <hyperlink ref="AS78" location="'Performance Elements'!B37" display="AFRPS Dev. Output 4" xr:uid="{5AB9ADC3-08FE-4C23-B492-09DB9C2D29C9}"/>
    <hyperlink ref="AT78" location="'Performance Elements'!B38" display="AFRPS Dev. Output 5" xr:uid="{2EAA0CA4-F051-45C9-9E2F-12BA0B27F7A3}"/>
    <hyperlink ref="BK78" location="'Performance Elements'!B67" display="AFRPS Standard 1" xr:uid="{C28CDEF5-FCB3-4D85-AA2A-D582655647E7}"/>
    <hyperlink ref="BL78" location="'Performance Elements'!B68" display="AFRPS Standard 2" xr:uid="{8C835912-8996-4B80-986C-840C82E4AB0A}"/>
    <hyperlink ref="BM78" location="'Performance Elements'!B69" display="AFRPS Standard 3" xr:uid="{F81B5296-1FB4-4D22-936E-FB4924A71408}"/>
    <hyperlink ref="BN78" location="'Performance Elements'!B70" display="AFRPS Standard 4" xr:uid="{D07B064C-7487-4BE9-8941-26AA2E214513}"/>
    <hyperlink ref="BO78" location="'Performance Elements'!B71" display="AFRPS Standard 5" xr:uid="{0EF09795-1D3A-405E-A398-C01558D9B8CE}"/>
    <hyperlink ref="BP78" location="'Performance Elements'!B72" display="AFRPS Standard 6" xr:uid="{4A1A5923-8A19-4765-95D0-451C0CCB8C7E}"/>
    <hyperlink ref="BQ78" location="'Performance Elements'!B73" display="AFRPS Standard 7" xr:uid="{896B999B-DEA7-4807-88F8-EA4851AD0CDE}"/>
    <hyperlink ref="BR78" location="'Performance Elements'!B74" display="AFRPS Standard 8" xr:uid="{C729593E-B979-41F4-B5C9-01B21EADF3FE}"/>
    <hyperlink ref="BS78" location="'Performance Elements'!B75" display="AFRPS Standard 9" xr:uid="{EBE832FE-5814-4105-BF24-42123A97B506}"/>
    <hyperlink ref="BT78" location="'Performance Elements'!B76" display="AFRPS Standard 10" xr:uid="{F1624C52-5621-497F-8DE2-61D970F09864}"/>
    <hyperlink ref="BU78" location="'Performance Elements'!B77" display="AFRPS Standard 11" xr:uid="{19A071A9-DEC8-4F62-9523-C0B89F9A629F}"/>
    <hyperlink ref="AD78" location="'Performance Elements'!B15" display="Outcome 5" xr:uid="{DF95D5A5-3D79-4A1E-B085-5911D2F5AC58}"/>
    <hyperlink ref="AN78" location="'Performance Elements'!B26" display="PC FOA Obj. 1" xr:uid="{74764C7E-E8E0-4CDC-B3E8-52B01A055074}"/>
    <hyperlink ref="AO78" location="'Performance Elements'!B27" display="PC FOA Obj. 2" xr:uid="{7360294A-4734-4120-94B4-22BA2DC803B3}"/>
    <hyperlink ref="AU78:AX78" location="ProgressNarrative!B49" display="AFRPS Main. Output 1" xr:uid="{F4B56A31-C665-4AAC-9759-1E3E8362EBBE}"/>
    <hyperlink ref="AV78" location="ProgressNarrative!B50" display="AFRPS Main. Output 2" xr:uid="{192DB083-3736-4C63-8B3D-28A230903110}"/>
    <hyperlink ref="AW78" location="ProgressNarrative!B51" display="AFRPS Main. Output 3" xr:uid="{0BBD7458-0017-47C1-AAFF-006FB3366397}"/>
    <hyperlink ref="AX78" location="ProgressNarrative!B53" display="AFRPS Main. Output 4" xr:uid="{EC77C249-56DD-439C-83FE-B07BF1E99242}"/>
    <hyperlink ref="AY78" location="ProgressNarrative!B54" display="PC Output 1" xr:uid="{353239AA-6CBC-4161-8359-37E47126FB2D}"/>
    <hyperlink ref="AZ78" location="ProgressNarrative!B55" display="PC Output 2" xr:uid="{6230DE89-59E3-4C2E-8B0B-DF57C8DF97C4}"/>
    <hyperlink ref="BA78" location="ProgressNarrative!B56" display="PC Output 3" xr:uid="{70EBB527-1CB2-4EA9-87AB-131D488D0E87}"/>
    <hyperlink ref="BB78" location="ProgressNarrative!B57" display="PC Output 4" xr:uid="{92179B56-6858-48C8-BF5A-1A3B45CA2BAA}"/>
    <hyperlink ref="BC78" location="ProgressNarrative!B58" display="PC Output 5" xr:uid="{ECB1E6DE-A1FC-4C3C-88E0-ED29C7ED0939}"/>
    <hyperlink ref="BD78" location="ProgressNarrative!B59" display="PC Output 6" xr:uid="{03FCD739-063B-44BC-A422-DB09F9E1655B}"/>
    <hyperlink ref="BE78" location="ProgressNarrative!B60" display="PC Output 7" xr:uid="{E102AA41-9A7B-4765-8ECC-D13922187847}"/>
    <hyperlink ref="BF78" location="ProgressNarrative!B61" display="PC Output 8" xr:uid="{AB9ED4E0-475F-4E04-852F-AC066D3889A8}"/>
    <hyperlink ref="BG78" location="ProgressNarrative!B62" display="PC Output 9" xr:uid="{A24D0807-2977-434F-B7C4-6AD4AA4ECD93}"/>
    <hyperlink ref="BH78" location="ProgressNarrative!B63" display="PC Output 10" xr:uid="{D4C40CED-3DD3-4D12-8772-5CBD0E061E95}"/>
    <hyperlink ref="BI78" location="ProgressNarrative!B64" display="PC Output 11" xr:uid="{DE44876F-8FCB-4747-988B-8A055E291D73}"/>
    <hyperlink ref="BJ78" location="ProgressNarrative!B65" display="PC Output 12" xr:uid="{87308E01-07F6-46DF-94DA-D7911EB26C42}"/>
    <hyperlink ref="BV79" location="'Performance Elements'!B11" display="Outcome 1" xr:uid="{7867E944-C90A-4C23-ACF5-90AA50B55D38}"/>
    <hyperlink ref="BW79" location="'Performance Elements'!B12" display="Outcome 2" xr:uid="{34AF1E51-5F1B-4056-B451-CC18C3F2C8FE}"/>
    <hyperlink ref="BX79" location="'Performance Elements'!B13" display="Outcome 3" xr:uid="{48C49F65-7809-4E55-AB4C-454826B07D3A}"/>
    <hyperlink ref="BY79" location="'Performance Elements'!B14" display="Outcome 4" xr:uid="{5A38AA2E-4F48-4EA2-B674-E6B727C61CA9}"/>
    <hyperlink ref="CA79" location="'Performance Elements'!B17" display="AFRPS FOA Obj. 1" xr:uid="{549419AB-0CC2-4DFC-97AA-2E23EE02DFA8}"/>
    <hyperlink ref="CB79" location="'Performance Elements'!B18" display="AFRPS FOA Obj. 2" xr:uid="{4F9CA787-93BE-4EC7-8A26-08506887C7F4}"/>
    <hyperlink ref="CC79" location="'Performance Elements'!B19" display="AFRPS FOA Obj. 3" xr:uid="{057EDBEF-D022-43AA-9B1F-186021A4B5C5}"/>
    <hyperlink ref="CD79" location="'Performance Elements'!B20" display="AFRPS FOA Obj. 4" xr:uid="{E7289FAE-C701-4885-8236-9716F86F52C4}"/>
    <hyperlink ref="CE79" location="'Performance Elements'!B21" display="AFRPS FOA Obj. 5" xr:uid="{6655D1CD-9831-4A5B-B55B-3EF7C4B9203D}"/>
    <hyperlink ref="CF79" location="'Performance Elements'!B22" display="AFRPS FOA Obj. 6" xr:uid="{BD6B1D6B-576B-474A-A132-429B02FFF51D}"/>
    <hyperlink ref="CG79" location="'Performance Elements'!B23" display="AFRPS FOA Obj. 7" xr:uid="{BE12A934-876E-419E-9468-F17B3DC5CD07}"/>
    <hyperlink ref="CH79" location="'Performance Elements'!B24" display="AFRPS FOA Obj. 8" xr:uid="{1B4D1686-BA13-45EE-BAF5-EEEC600EB160}"/>
    <hyperlink ref="CI79" location="'Performance Elements'!B25" display="AFRPS FOA Obj. 9" xr:uid="{A6BA240B-D834-487D-8603-EF4A157F622C}"/>
    <hyperlink ref="CL79" location="'Performance Elements'!B29" display="AFRPS Dev. Output 1" xr:uid="{095B6FF7-2CC8-463C-9720-684A2D0BAA9F}"/>
    <hyperlink ref="CM79" location="'Performance Elements'!B30" display="AFRPS Dev. Output 2" xr:uid="{362779C9-E5D6-42C8-A2C0-9A972B8EBF89}"/>
    <hyperlink ref="CN79" location="'Performance Elements'!B36" display="AFRPS Dev. Output 3" xr:uid="{9FEB290B-0E9E-4DBF-8200-8EB12D1FAD99}"/>
    <hyperlink ref="CO79" location="'Performance Elements'!B37" display="AFRPS Dev. Output 4" xr:uid="{1F5691D5-B88F-4988-BDD2-D6B62C4DBFC0}"/>
    <hyperlink ref="CP79" location="'Performance Elements'!B38" display="AFRPS Dev. Output 5" xr:uid="{8113573E-1D19-4D5B-B14B-B6504F731D93}"/>
    <hyperlink ref="BZ79" location="'Performance Elements'!B15" display="Outcome 5" xr:uid="{BEAC2518-D861-4F3D-95AB-B6CA94863FB9}"/>
    <hyperlink ref="CJ79" location="'Performance Elements'!B26" display="PC FOA Obj. 1" xr:uid="{E75D7D31-B1B8-48F7-B69A-A85251C2DB58}"/>
    <hyperlink ref="CK79" location="'Performance Elements'!B27" display="PC FOA Obj. 2" xr:uid="{A02942FC-0DBA-4394-B87F-2E3735FE9488}"/>
    <hyperlink ref="CQ79:CT79" location="ProgressNarrative!B49" display="AFRPS Main. Output 1" xr:uid="{7A18ACB3-BC32-4718-B7A5-698D9DAE3AE0}"/>
    <hyperlink ref="CR79" location="ProgressNarrative!B50" display="AFRPS Main. Output 2" xr:uid="{3A28B433-8243-49D0-AEFE-25AA006A02E4}"/>
    <hyperlink ref="CS79" location="ProgressNarrative!B51" display="AFRPS Main. Output 3" xr:uid="{A997974A-DC5C-4A98-8F06-1AFD5BD6CE6E}"/>
    <hyperlink ref="CT79" location="ProgressNarrative!B53" display="AFRPS Main. Output 4" xr:uid="{026B7F7E-D267-4A8A-AAC8-9904B0BB6E01}"/>
    <hyperlink ref="CU79" location="ProgressNarrative!B54" display="PC Output 1" xr:uid="{B99B1936-94E8-4805-9597-D465C098316F}"/>
    <hyperlink ref="CV79" location="ProgressNarrative!B55" display="PC Output 2" xr:uid="{63AE3A94-37F8-44F6-B95C-7A9EEB927F93}"/>
    <hyperlink ref="CW79" location="ProgressNarrative!B56" display="PC Output 3" xr:uid="{C2672BF1-C82A-4792-9EF1-F187235D068E}"/>
    <hyperlink ref="CX79" location="ProgressNarrative!B57" display="PC Output 4" xr:uid="{94754689-5474-41C1-89D2-9E641ABE50CA}"/>
    <hyperlink ref="CY79" location="ProgressNarrative!B58" display="PC Output 5" xr:uid="{6D5D41D2-36E6-4BE1-B3D6-2C1163AB95E5}"/>
    <hyperlink ref="CZ79" location="ProgressNarrative!B59" display="PC Output 6" xr:uid="{690545F3-1E5B-48A6-96CA-4D95A99E087D}"/>
    <hyperlink ref="DA79" location="ProgressNarrative!B60" display="PC Output 7" xr:uid="{A0E234C5-890D-4830-B19C-EE8FBAFE4927}"/>
    <hyperlink ref="DB79" location="ProgressNarrative!B61" display="PC Output 8" xr:uid="{3112285B-6F26-4806-B847-967CDEF06EEF}"/>
    <hyperlink ref="DC79" location="ProgressNarrative!B62" display="PC Output 9" xr:uid="{47CC9C26-BF5D-4FAA-A86E-8AC652BAA2BF}"/>
    <hyperlink ref="DD79" location="ProgressNarrative!B63" display="PC Output 10" xr:uid="{CE5A4FBA-148F-4C47-8456-A629DDC46B5B}"/>
    <hyperlink ref="DE79" location="ProgressNarrative!B64" display="PC Output 11" xr:uid="{6A3CDA4F-CD14-48F7-ACAA-1E1BDBF9A2A0}"/>
    <hyperlink ref="DF79" location="ProgressNarrative!B65" display="PC Output 12" xr:uid="{0E3C0203-96A8-4C88-AE37-A80354343C45}"/>
    <hyperlink ref="DR79" location="'Performance Elements'!B11" display="Outcome 1" xr:uid="{2B0904A2-084D-45D2-B7B2-398C607B5733}"/>
    <hyperlink ref="DS79" location="'Performance Elements'!B12" display="Outcome 2" xr:uid="{738932B8-290C-4321-8D8F-1237D9AEB4E7}"/>
    <hyperlink ref="DT79" location="'Performance Elements'!B13" display="Outcome 3" xr:uid="{CC7196E2-F48D-4BF7-A8A2-ECD599E733D2}"/>
    <hyperlink ref="DU79" location="'Performance Elements'!B14" display="Outcome 4" xr:uid="{B7CC36FB-52CD-4CAC-850A-2798F411F751}"/>
    <hyperlink ref="DW79" location="'Performance Elements'!B17" display="AFRPS FOA Obj. 1" xr:uid="{4704DC26-DF7D-4A6C-AF1A-E332A3EFAC9A}"/>
    <hyperlink ref="DX79" location="'Performance Elements'!B18" display="AFRPS FOA Obj. 2" xr:uid="{A6BA1C92-EDA0-4264-BE3D-5314FB983278}"/>
    <hyperlink ref="DY79" location="'Performance Elements'!B19" display="AFRPS FOA Obj. 3" xr:uid="{A6E5CE60-BAB3-4110-BAFF-9A401E9603D3}"/>
    <hyperlink ref="DZ79" location="'Performance Elements'!B20" display="AFRPS FOA Obj. 4" xr:uid="{48C36A92-CEF1-4213-BE14-8BF8FBDC30C3}"/>
    <hyperlink ref="EA79" location="'Performance Elements'!B21" display="AFRPS FOA Obj. 5" xr:uid="{F63B8685-579E-41EC-BC58-30E615979A8C}"/>
    <hyperlink ref="EB79" location="'Performance Elements'!B22" display="AFRPS FOA Obj. 6" xr:uid="{717D6ACD-F965-4002-82E4-5C72017603E4}"/>
    <hyperlink ref="EC79" location="'Performance Elements'!B23" display="AFRPS FOA Obj. 7" xr:uid="{5D16690A-4B58-44E4-9509-BDBD2B785E73}"/>
    <hyperlink ref="ED79" location="'Performance Elements'!B24" display="AFRPS FOA Obj. 8" xr:uid="{8C02D15A-8611-48E1-8967-0A828B1CAF67}"/>
    <hyperlink ref="EE79" location="'Performance Elements'!B25" display="AFRPS FOA Obj. 9" xr:uid="{D264A91E-A86B-4280-B8B7-1908ADE33F89}"/>
    <hyperlink ref="EH79" location="'Performance Elements'!B29" display="AFRPS Dev. Output 1" xr:uid="{392DEF52-6377-42B9-AB3F-5218CD98C9B0}"/>
    <hyperlink ref="EI79" location="'Performance Elements'!B30" display="AFRPS Dev. Output 2" xr:uid="{6F9C3DE1-3745-4071-8C8F-0E5AE10A89AF}"/>
    <hyperlink ref="EJ79" location="'Performance Elements'!B36" display="AFRPS Dev. Output 3" xr:uid="{2AFD8E0A-C72E-4818-81CB-BE0B88D66227}"/>
    <hyperlink ref="EK79" location="'Performance Elements'!B37" display="AFRPS Dev. Output 4" xr:uid="{8A0A950C-0778-47FA-9E35-7861B7E34A72}"/>
    <hyperlink ref="EL79" location="'Performance Elements'!B38" display="AFRPS Dev. Output 5" xr:uid="{29416C06-58E5-419B-B96E-6A95F2CBA212}"/>
    <hyperlink ref="DV79" location="'Performance Elements'!B15" display="Outcome 5" xr:uid="{ADFD5F12-5E00-4118-A901-CBE6F2E1FF98}"/>
    <hyperlink ref="EF79" location="'Performance Elements'!B26" display="PC FOA Obj. 1" xr:uid="{D48BDF87-19AF-43BC-96BD-5640B8E5864E}"/>
    <hyperlink ref="EG79" location="'Performance Elements'!B27" display="PC FOA Obj. 2" xr:uid="{F9873AC0-0818-4FDE-B503-C97EDAE8B3DA}"/>
    <hyperlink ref="EM79:EP79" location="ProgressNarrative!B49" display="AFRPS Main. Output 1" xr:uid="{EE75751F-A2DF-477C-981C-240AD246FA78}"/>
    <hyperlink ref="EN79" location="ProgressNarrative!B50" display="AFRPS Main. Output 2" xr:uid="{0FA70F14-1E9D-46F0-A86B-DEDFDBC868CB}"/>
    <hyperlink ref="EO79" location="ProgressNarrative!B51" display="AFRPS Main. Output 3" xr:uid="{CD1C279F-1714-4825-BD5B-4B132C4018C3}"/>
    <hyperlink ref="EP79" location="ProgressNarrative!B53" display="AFRPS Main. Output 4" xr:uid="{CA5CB69B-098F-40C6-8C9D-A3BB4FFCAEC5}"/>
    <hyperlink ref="EQ79" location="ProgressNarrative!B54" display="PC Output 1" xr:uid="{F1B9F839-00F2-4D29-B034-DD3BCFDA9EFC}"/>
    <hyperlink ref="ER79" location="ProgressNarrative!B55" display="PC Output 2" xr:uid="{6B3821F6-DECA-4226-9429-B98E0971078E}"/>
    <hyperlink ref="ES79" location="ProgressNarrative!B56" display="PC Output 3" xr:uid="{180DA444-E9F1-43FE-8DCB-E7886E401B6A}"/>
    <hyperlink ref="ET79" location="ProgressNarrative!B57" display="PC Output 4" xr:uid="{0BEAE945-AA21-4975-B9E0-5999459F281D}"/>
    <hyperlink ref="EU79" location="ProgressNarrative!B58" display="PC Output 5" xr:uid="{33C612CF-2648-4AB5-A937-3488F9CA2875}"/>
    <hyperlink ref="EV79" location="ProgressNarrative!B59" display="PC Output 6" xr:uid="{E7E72B95-FA90-4DFA-8159-4524E0FA5428}"/>
    <hyperlink ref="EW79" location="ProgressNarrative!B60" display="PC Output 7" xr:uid="{EA684BE1-07DC-4AFE-B903-72F5B1049954}"/>
    <hyperlink ref="EX79" location="ProgressNarrative!B61" display="PC Output 8" xr:uid="{75FD110B-65DC-4534-B3E4-9913C0E5910A}"/>
    <hyperlink ref="EY79" location="ProgressNarrative!B62" display="PC Output 9" xr:uid="{789D9602-3768-48ED-BC12-9ACCBF2738D5}"/>
    <hyperlink ref="EZ79" location="ProgressNarrative!B63" display="PC Output 10" xr:uid="{64659A5F-69C5-4F4D-8E29-7250BD5CA269}"/>
    <hyperlink ref="FA79" location="ProgressNarrative!B64" display="PC Output 11" xr:uid="{CE9E6957-78FC-49B9-B9CF-737BF74277D7}"/>
    <hyperlink ref="FB79" location="ProgressNarrative!B65" display="PC Output 12" xr:uid="{87C17A12-2BA9-47C3-8983-263B723BAD43}"/>
    <hyperlink ref="DG79" location="'Performance Elements'!B67" display="AFRPS Standard 1" xr:uid="{5CDE41FE-F84E-4993-B86B-C90964EF5A8C}"/>
    <hyperlink ref="DH79" location="'Performance Elements'!B68" display="AFRPS Standard 2" xr:uid="{51935BC9-3084-4E6C-858A-AFB810E4AC8D}"/>
    <hyperlink ref="DI79" location="'Performance Elements'!B69" display="AFRPS Standard 3" xr:uid="{9811900B-5F71-4E6C-B863-722FAD72C180}"/>
    <hyperlink ref="DJ79" location="'Performance Elements'!B70" display="AFRPS Standard 4" xr:uid="{935B6D14-CE5D-49FF-99BD-235798EA60B2}"/>
    <hyperlink ref="DK79" location="'Performance Elements'!B71" display="AFRPS Standard 5" xr:uid="{4FD89882-2B16-4125-B34D-E68C75C7486A}"/>
    <hyperlink ref="DL79" location="'Performance Elements'!B72" display="AFRPS Standard 6" xr:uid="{61E4055A-6CA7-438E-9C5B-DF1CB740ACEF}"/>
    <hyperlink ref="DM79" location="'Performance Elements'!B73" display="AFRPS Standard 7" xr:uid="{EE4F9DAD-C41F-4770-AC95-2DE0EAFF7B35}"/>
    <hyperlink ref="DN79" location="'Performance Elements'!B74" display="AFRPS Standard 8" xr:uid="{F357D084-50D5-4E28-A6C8-2EF25E860878}"/>
    <hyperlink ref="DO79" location="'Performance Elements'!B75" display="AFRPS Standard 9" xr:uid="{F54FB683-1B33-4CC6-8072-594A20B3F8C6}"/>
    <hyperlink ref="DP79" location="'Performance Elements'!B76" display="AFRPS Standard 10" xr:uid="{426DAB32-8200-4B0B-BC5D-7EB57E643774}"/>
    <hyperlink ref="DQ79" location="'Performance Elements'!B77" display="AFRPS Standard 11" xr:uid="{CBEAC99D-091F-488A-B992-AB1ED7F8564A}"/>
    <hyperlink ref="FC79" location="'Performance Elements'!B67" display="AFRPS Standard 1" xr:uid="{D4AC7C3D-7D82-4DFE-9B97-727C120AF28D}"/>
    <hyperlink ref="FD79" location="'Performance Elements'!B68" display="AFRPS Standard 2" xr:uid="{7B1CF3B4-4F0B-4083-9226-FD0573133143}"/>
    <hyperlink ref="FE79" location="'Performance Elements'!B69" display="AFRPS Standard 3" xr:uid="{DCE42181-BBE8-41B2-A313-ED590E2F475F}"/>
    <hyperlink ref="FF79" location="'Performance Elements'!B70" display="AFRPS Standard 4" xr:uid="{52B0D875-F3E6-4850-928B-56D8E56F6FDE}"/>
    <hyperlink ref="FG79" location="'Performance Elements'!B71" display="AFRPS Standard 5" xr:uid="{EFABF08F-2618-4EFE-809B-8088BC5CF827}"/>
    <hyperlink ref="FH79" location="'Performance Elements'!B72" display="AFRPS Standard 6" xr:uid="{71EC5374-4945-4B22-9276-D4DE3E991842}"/>
    <hyperlink ref="FI79" location="'Performance Elements'!B73" display="AFRPS Standard 7" xr:uid="{6BA29405-09CF-4997-BB3D-A199AFD5C0F2}"/>
    <hyperlink ref="FJ79" location="'Performance Elements'!B74" display="AFRPS Standard 8" xr:uid="{D6DA0319-32CB-4BFF-803A-89A972A4C44A}"/>
    <hyperlink ref="FK79" location="'Performance Elements'!B75" display="AFRPS Standard 9" xr:uid="{50FC41A4-598B-4DD5-A0AC-FD640789FFF7}"/>
    <hyperlink ref="FL79" location="'Performance Elements'!B76" display="AFRPS Standard 10" xr:uid="{D09FAD21-3003-4838-AD7B-70F407AE8092}"/>
    <hyperlink ref="FM79" location="'Performance Elements'!B77" display="AFRPS Standard 11" xr:uid="{B3311EF1-E28B-4A1E-86D1-42146B69ECDB}"/>
    <hyperlink ref="Z94" location="'Performance Elements'!B11" display="Outcome 1" xr:uid="{00618F8E-D171-404A-BF33-0EF74EDC5179}"/>
    <hyperlink ref="AA94" location="'Performance Elements'!B12" display="Outcome 2" xr:uid="{51AFA6E3-AE9F-4F8A-AF32-7A531D9EABFD}"/>
    <hyperlink ref="AB94" location="'Performance Elements'!B13" display="Outcome 3" xr:uid="{D0BDBEDF-8117-4FBF-860F-431198C72186}"/>
    <hyperlink ref="AC94" location="'Performance Elements'!B14" display="Outcome 4" xr:uid="{27A565C1-34A2-49DB-AFAF-C19CC5C322C4}"/>
    <hyperlink ref="AE94" location="'Performance Elements'!B17" display="AFRPS FOA Obj. 1" xr:uid="{19007C3E-481D-4E76-9214-902DEEA82876}"/>
    <hyperlink ref="AF94" location="'Performance Elements'!B18" display="AFRPS FOA Obj. 2" xr:uid="{A5E132BB-9894-4316-A34D-882DDACA460F}"/>
    <hyperlink ref="AG94" location="'Performance Elements'!B19" display="AFRPS FOA Obj. 3" xr:uid="{4643DF3C-3C35-4FEE-BBA9-2DF4DCE51631}"/>
    <hyperlink ref="AH94" location="'Performance Elements'!B20" display="AFRPS FOA Obj. 4" xr:uid="{809F5FE8-42F0-414A-8848-A28A23D01837}"/>
    <hyperlink ref="AI94" location="'Performance Elements'!B21" display="AFRPS FOA Obj. 5" xr:uid="{56118D35-5583-4862-8354-5B7873B2F152}"/>
    <hyperlink ref="AJ94" location="'Performance Elements'!B22" display="AFRPS FOA Obj. 6" xr:uid="{58E823AB-25F4-4D86-934C-0F869406F35B}"/>
    <hyperlink ref="AK94" location="'Performance Elements'!B23" display="AFRPS FOA Obj. 7" xr:uid="{9F5196E8-8ED0-422A-9D17-D2948BAA8526}"/>
    <hyperlink ref="AL94" location="'Performance Elements'!B24" display="AFRPS FOA Obj. 8" xr:uid="{61121FDF-2DB1-4A6D-AE71-B8ABDB818855}"/>
    <hyperlink ref="AM94" location="'Performance Elements'!B25" display="AFRPS FOA Obj. 9" xr:uid="{77604544-C590-4DEB-9E5C-421625C0EEBF}"/>
    <hyperlink ref="AP94" location="'Performance Elements'!B29" display="AFRPS Dev. Output 1" xr:uid="{B93128DB-D8EE-469E-8809-9A4286C5669B}"/>
    <hyperlink ref="AQ94" location="'Performance Elements'!B30" display="AFRPS Dev. Output 2" xr:uid="{6F3A23D3-BA59-4FD8-B28C-5A55DB55099B}"/>
    <hyperlink ref="AR94" location="'Performance Elements'!B36" display="AFRPS Dev. Output 3" xr:uid="{8961953E-2A96-4272-804F-5A1DF4CC50F9}"/>
    <hyperlink ref="AS94" location="'Performance Elements'!B37" display="AFRPS Dev. Output 4" xr:uid="{E9520E8F-AB7E-4A84-8712-E4602882EC8F}"/>
    <hyperlink ref="AT94" location="'Performance Elements'!B38" display="AFRPS Dev. Output 5" xr:uid="{CD366346-5CC6-4575-BB2B-C2545B2C4274}"/>
    <hyperlink ref="BK94" location="'Performance Elements'!B67" display="AFRPS Standard 1" xr:uid="{5717F4F0-531D-4FA0-A032-5661C8662769}"/>
    <hyperlink ref="BL94" location="'Performance Elements'!B68" display="AFRPS Standard 2" xr:uid="{E53B2583-7C61-4C9A-86E9-28A84DD7D7A4}"/>
    <hyperlink ref="BM94" location="'Performance Elements'!B69" display="AFRPS Standard 3" xr:uid="{4B13509F-57CE-4A65-A2FB-BA758977EB4C}"/>
    <hyperlink ref="BN94" location="'Performance Elements'!B70" display="AFRPS Standard 4" xr:uid="{A764FC40-2B1E-4D30-BD33-E08DB26FC2C1}"/>
    <hyperlink ref="BO94" location="'Performance Elements'!B71" display="AFRPS Standard 5" xr:uid="{562BE6D7-24DC-46F9-827A-7AE356E549B5}"/>
    <hyperlink ref="BP94" location="'Performance Elements'!B72" display="AFRPS Standard 6" xr:uid="{0B893F72-FAA1-436A-84A9-E46E9943069D}"/>
    <hyperlink ref="BQ94" location="'Performance Elements'!B73" display="AFRPS Standard 7" xr:uid="{3F38E5C2-B55D-4C28-AC37-E49185900D28}"/>
    <hyperlink ref="BR94" location="'Performance Elements'!B74" display="AFRPS Standard 8" xr:uid="{69521542-1E41-4849-9FAD-A4898A772D98}"/>
    <hyperlink ref="BS94" location="'Performance Elements'!B75" display="AFRPS Standard 9" xr:uid="{735B581C-5286-4B9B-9D96-4B78D02F080C}"/>
    <hyperlink ref="BT94" location="'Performance Elements'!B76" display="AFRPS Standard 10" xr:uid="{A7A748B8-63D1-4746-990A-402AFBFC0593}"/>
    <hyperlink ref="BU94" location="'Performance Elements'!B77" display="AFRPS Standard 11" xr:uid="{04E4FF03-CEBE-4F96-9149-A43CB2A9C40E}"/>
    <hyperlink ref="AD94" location="'Performance Elements'!B15" display="Outcome 5" xr:uid="{28773C75-A3CE-4B55-809F-0DB30BD061E8}"/>
    <hyperlink ref="AN94" location="'Performance Elements'!B26" display="PC FOA Obj. 1" xr:uid="{D2C99433-0B28-4A23-8465-3B14C271651B}"/>
    <hyperlink ref="AO94" location="'Performance Elements'!B27" display="PC FOA Obj. 2" xr:uid="{732D7EED-9773-47E8-B85E-9FC26D3C25E2}"/>
    <hyperlink ref="AU94:AX94" location="ProgressNarrative!B49" display="AFRPS Main. Output 1" xr:uid="{C4384D8A-CF1B-46A5-9FE9-4FB0BACDD87A}"/>
    <hyperlink ref="AV94" location="ProgressNarrative!B50" display="AFRPS Main. Output 2" xr:uid="{FDAD8F40-CB97-465E-BE36-1761AA8F0A9E}"/>
    <hyperlink ref="AW94" location="ProgressNarrative!B51" display="AFRPS Main. Output 3" xr:uid="{56E204CC-1564-4C8F-B3DF-179E7B66AD16}"/>
    <hyperlink ref="AX94" location="ProgressNarrative!B53" display="AFRPS Main. Output 4" xr:uid="{99A1589A-9553-4C97-A883-2156E74BF3D7}"/>
    <hyperlink ref="AY94" location="ProgressNarrative!B54" display="PC Output 1" xr:uid="{F554813C-6152-4A38-BDC2-BB08BF8BE60A}"/>
    <hyperlink ref="AZ94" location="ProgressNarrative!B55" display="PC Output 2" xr:uid="{F06C3AFA-A571-48DF-9C45-F7AAABC47022}"/>
    <hyperlink ref="BA94" location="ProgressNarrative!B56" display="PC Output 3" xr:uid="{6C5D0256-E5BD-41B2-B4B6-7AD9643B30B1}"/>
    <hyperlink ref="BB94" location="ProgressNarrative!B57" display="PC Output 4" xr:uid="{416A648E-B8F9-41CC-BA7F-144423D76B86}"/>
    <hyperlink ref="BC94" location="ProgressNarrative!B58" display="PC Output 5" xr:uid="{43273781-EEE5-4E5F-8E5F-028F739C7707}"/>
    <hyperlink ref="BD94" location="ProgressNarrative!B59" display="PC Output 6" xr:uid="{B91B119E-F22D-43EA-8D4B-3179F16FAE0E}"/>
    <hyperlink ref="BE94" location="ProgressNarrative!B60" display="PC Output 7" xr:uid="{895F3DA3-935F-4C88-9512-855B1B1D1420}"/>
    <hyperlink ref="BF94" location="ProgressNarrative!B61" display="PC Output 8" xr:uid="{C6BC8603-547B-4E2F-B6D3-9CDB0604AC4D}"/>
    <hyperlink ref="BG94" location="ProgressNarrative!B62" display="PC Output 9" xr:uid="{50ABAEDD-B260-4339-B69B-DF8E1583ECD2}"/>
    <hyperlink ref="BH94" location="ProgressNarrative!B63" display="PC Output 10" xr:uid="{F92600AB-C6C2-4418-B27B-B592586E6A0A}"/>
    <hyperlink ref="BI94" location="ProgressNarrative!B64" display="PC Output 11" xr:uid="{CCA2F753-0CB6-47D1-8543-C040AABEC86A}"/>
    <hyperlink ref="BJ94" location="ProgressNarrative!B65" display="PC Output 12" xr:uid="{13465D4A-F0F3-4A1A-8EAF-F52AA4052024}"/>
    <hyperlink ref="BV95" location="'Performance Elements'!B11" display="Outcome 1" xr:uid="{1645FA57-E416-4967-8CFF-181628DDF8F9}"/>
    <hyperlink ref="BW95" location="'Performance Elements'!B12" display="Outcome 2" xr:uid="{B4A92044-5703-46B1-B41C-E78890B4D01A}"/>
    <hyperlink ref="BX95" location="'Performance Elements'!B13" display="Outcome 3" xr:uid="{DE76EFE8-0375-45CA-BF37-A3C52A008F2E}"/>
    <hyperlink ref="BY95" location="'Performance Elements'!B14" display="Outcome 4" xr:uid="{22492CD6-D75A-4F4D-A268-4DF95398A856}"/>
    <hyperlink ref="CA95" location="'Performance Elements'!B17" display="AFRPS FOA Obj. 1" xr:uid="{0BC785DE-EF4C-4DCA-B939-EF76EB7843A6}"/>
    <hyperlink ref="CB95" location="'Performance Elements'!B18" display="AFRPS FOA Obj. 2" xr:uid="{AC87CD83-BEEC-4754-AA3C-F8AD63DB6D58}"/>
    <hyperlink ref="CC95" location="'Performance Elements'!B19" display="AFRPS FOA Obj. 3" xr:uid="{B77F39DD-2099-44FC-995D-110EB9EC65C7}"/>
    <hyperlink ref="CD95" location="'Performance Elements'!B20" display="AFRPS FOA Obj. 4" xr:uid="{30C7BEF5-A748-43C6-A15F-C18FB952B9F1}"/>
    <hyperlink ref="CE95" location="'Performance Elements'!B21" display="AFRPS FOA Obj. 5" xr:uid="{FBCDAE3A-CD94-4068-B2B5-AF88265C91A9}"/>
    <hyperlink ref="CF95" location="'Performance Elements'!B22" display="AFRPS FOA Obj. 6" xr:uid="{07C510FE-8B34-4F50-8FA2-395F75C072F6}"/>
    <hyperlink ref="CG95" location="'Performance Elements'!B23" display="AFRPS FOA Obj. 7" xr:uid="{15CF8939-C580-469D-8F93-C3C66C32DA71}"/>
    <hyperlink ref="CH95" location="'Performance Elements'!B24" display="AFRPS FOA Obj. 8" xr:uid="{3D9ACB38-C307-4482-B96C-758B24DC37D6}"/>
    <hyperlink ref="CI95" location="'Performance Elements'!B25" display="AFRPS FOA Obj. 9" xr:uid="{69D98FF0-53FA-4DD8-A066-6B9692F47B38}"/>
    <hyperlink ref="CL95" location="'Performance Elements'!B29" display="AFRPS Dev. Output 1" xr:uid="{7940E4E9-D591-4C0D-8410-E51149E1353E}"/>
    <hyperlink ref="CM95" location="'Performance Elements'!B30" display="AFRPS Dev. Output 2" xr:uid="{0DB0FC59-F751-40FC-89EE-2343151172E0}"/>
    <hyperlink ref="CN95" location="'Performance Elements'!B36" display="AFRPS Dev. Output 3" xr:uid="{7CE31881-9A3C-4E9D-BAA1-CA952CFE149E}"/>
    <hyperlink ref="CO95" location="'Performance Elements'!B37" display="AFRPS Dev. Output 4" xr:uid="{A759EBA1-43F8-46E5-BD5C-D72F8D5E2268}"/>
    <hyperlink ref="CP95" location="'Performance Elements'!B38" display="AFRPS Dev. Output 5" xr:uid="{5A3B0F5B-38A9-4DC1-97E4-9FA149B6D6AF}"/>
    <hyperlink ref="BZ95" location="'Performance Elements'!B15" display="Outcome 5" xr:uid="{B7F50DFB-C47A-4E0B-8474-095E65B12953}"/>
    <hyperlink ref="CJ95" location="'Performance Elements'!B26" display="PC FOA Obj. 1" xr:uid="{933D53B9-1B2A-4ECE-97BA-0C45050F9720}"/>
    <hyperlink ref="CK95" location="'Performance Elements'!B27" display="PC FOA Obj. 2" xr:uid="{3C2350EB-C71B-48CE-90B5-74F3E80B3157}"/>
    <hyperlink ref="CQ95:CT95" location="ProgressNarrative!B49" display="AFRPS Main. Output 1" xr:uid="{3E878CE8-A080-4A16-A27F-492943657194}"/>
    <hyperlink ref="CR95" location="ProgressNarrative!B50" display="AFRPS Main. Output 2" xr:uid="{AA39A255-59A2-4954-94F8-406CDC02A3AE}"/>
    <hyperlink ref="CS95" location="ProgressNarrative!B51" display="AFRPS Main. Output 3" xr:uid="{C4A44388-68CD-4028-91E2-341D8AAF3431}"/>
    <hyperlink ref="CT95" location="ProgressNarrative!B53" display="AFRPS Main. Output 4" xr:uid="{83F6A255-85C0-4F31-8097-CDD11DA4F8CF}"/>
    <hyperlink ref="CU95" location="ProgressNarrative!B54" display="PC Output 1" xr:uid="{98B8B9DC-394D-4200-9807-A92F0BC74068}"/>
    <hyperlink ref="CV95" location="ProgressNarrative!B55" display="PC Output 2" xr:uid="{F6BA5D46-2B48-47D1-A7DF-036D1151FB6E}"/>
    <hyperlink ref="CW95" location="ProgressNarrative!B56" display="PC Output 3" xr:uid="{E9D9641F-1ABA-40BB-9FD3-C942AA48985F}"/>
    <hyperlink ref="CX95" location="ProgressNarrative!B57" display="PC Output 4" xr:uid="{783921D8-1F70-4BE5-9EF9-C38F42E6161E}"/>
    <hyperlink ref="CY95" location="ProgressNarrative!B58" display="PC Output 5" xr:uid="{D388256D-ABED-46E9-8DE8-3CA3B3F5BFDF}"/>
    <hyperlink ref="CZ95" location="ProgressNarrative!B59" display="PC Output 6" xr:uid="{37A5FEDB-06CD-48E0-9261-46DB08C5D3E5}"/>
    <hyperlink ref="DA95" location="ProgressNarrative!B60" display="PC Output 7" xr:uid="{A509707B-7A3E-40DE-B2D7-9AC3CE50E4AB}"/>
    <hyperlink ref="DB95" location="ProgressNarrative!B61" display="PC Output 8" xr:uid="{9BF14A0D-CE76-4B78-8E45-C0F074C77CC3}"/>
    <hyperlink ref="DC95" location="ProgressNarrative!B62" display="PC Output 9" xr:uid="{C30738A7-11E4-4FD6-ADEC-F6834E2ECB9F}"/>
    <hyperlink ref="DD95" location="ProgressNarrative!B63" display="PC Output 10" xr:uid="{92A0F070-D090-4CEF-9B47-2C976404877E}"/>
    <hyperlink ref="DE95" location="ProgressNarrative!B64" display="PC Output 11" xr:uid="{F05CD394-4F09-42DA-B403-C400AB4D687D}"/>
    <hyperlink ref="DF95" location="ProgressNarrative!B65" display="PC Output 12" xr:uid="{DF24C01D-1C9B-4FD0-932F-40924EF00705}"/>
    <hyperlink ref="DR95" location="'Performance Elements'!B11" display="Outcome 1" xr:uid="{A902BE75-FF89-4597-BD15-CA45253965B4}"/>
    <hyperlink ref="DS95" location="'Performance Elements'!B12" display="Outcome 2" xr:uid="{0CA7761C-363A-4F59-BCEB-10A927B3A773}"/>
    <hyperlink ref="DT95" location="'Performance Elements'!B13" display="Outcome 3" xr:uid="{7659E85D-F88D-4E47-9219-25393998ECD6}"/>
    <hyperlink ref="DU95" location="'Performance Elements'!B14" display="Outcome 4" xr:uid="{AEF71E34-C199-4D4C-BE8D-962466E36031}"/>
    <hyperlink ref="DW95" location="'Performance Elements'!B17" display="AFRPS FOA Obj. 1" xr:uid="{EF930362-2A27-41CA-94B7-FFA7D23BF49B}"/>
    <hyperlink ref="DX95" location="'Performance Elements'!B18" display="AFRPS FOA Obj. 2" xr:uid="{E5889653-E716-4C34-B4A7-DDC1311CE261}"/>
    <hyperlink ref="DY95" location="'Performance Elements'!B19" display="AFRPS FOA Obj. 3" xr:uid="{583D6CE4-48EA-45F9-89E0-A15FD14B10F1}"/>
    <hyperlink ref="DZ95" location="'Performance Elements'!B20" display="AFRPS FOA Obj. 4" xr:uid="{F037C5ED-EC69-478D-A5A5-EA14833B75F5}"/>
    <hyperlink ref="EA95" location="'Performance Elements'!B21" display="AFRPS FOA Obj. 5" xr:uid="{918B1D72-48A7-4F32-89A7-29712896724A}"/>
    <hyperlink ref="EB95" location="'Performance Elements'!B22" display="AFRPS FOA Obj. 6" xr:uid="{F4DFDAA6-75D6-4BAB-81A7-91DFC624D44B}"/>
    <hyperlink ref="EC95" location="'Performance Elements'!B23" display="AFRPS FOA Obj. 7" xr:uid="{3E8AD886-D5A3-4B82-8A37-A874F0594F27}"/>
    <hyperlink ref="ED95" location="'Performance Elements'!B24" display="AFRPS FOA Obj. 8" xr:uid="{A164B5D7-C2BA-4A41-AF47-5F18F4CA6193}"/>
    <hyperlink ref="EE95" location="'Performance Elements'!B25" display="AFRPS FOA Obj. 9" xr:uid="{AEA829CA-8F75-4FAF-8682-D82FA9C354B1}"/>
    <hyperlink ref="EH95" location="'Performance Elements'!B29" display="AFRPS Dev. Output 1" xr:uid="{0D15C711-A203-4201-ADF4-93F392B91966}"/>
    <hyperlink ref="EI95" location="'Performance Elements'!B30" display="AFRPS Dev. Output 2" xr:uid="{20D6BB5C-FE8A-4BA3-BAA9-7AA81698D535}"/>
    <hyperlink ref="EJ95" location="'Performance Elements'!B36" display="AFRPS Dev. Output 3" xr:uid="{42A0C278-30FE-4CD3-8AC8-4E7B20B5DC81}"/>
    <hyperlink ref="EK95" location="'Performance Elements'!B37" display="AFRPS Dev. Output 4" xr:uid="{48C7903B-CFEE-45B3-A1DF-6A4865ABEC45}"/>
    <hyperlink ref="EL95" location="'Performance Elements'!B38" display="AFRPS Dev. Output 5" xr:uid="{1911E5D8-D51D-4059-AF25-988165D850EE}"/>
    <hyperlink ref="DV95" location="'Performance Elements'!B15" display="Outcome 5" xr:uid="{F927B7F2-BAAE-4F0C-B6D3-1DA77942379A}"/>
    <hyperlink ref="EF95" location="'Performance Elements'!B26" display="PC FOA Obj. 1" xr:uid="{6287C000-3551-427D-AF11-CB9B73CC054C}"/>
    <hyperlink ref="EG95" location="'Performance Elements'!B27" display="PC FOA Obj. 2" xr:uid="{B3454037-717A-461E-98EE-A8A844E717FC}"/>
    <hyperlink ref="EM95:EP95" location="ProgressNarrative!B49" display="AFRPS Main. Output 1" xr:uid="{C8CCDC31-D85F-4BE9-98D8-7B53D2890AFB}"/>
    <hyperlink ref="EN95" location="ProgressNarrative!B50" display="AFRPS Main. Output 2" xr:uid="{4563E1B5-AF11-41E3-A961-358E1B1D2D99}"/>
    <hyperlink ref="EO95" location="ProgressNarrative!B51" display="AFRPS Main. Output 3" xr:uid="{1182B241-93F6-4342-BADA-E32E950B27C3}"/>
    <hyperlink ref="EP95" location="ProgressNarrative!B53" display="AFRPS Main. Output 4" xr:uid="{443F319A-AA1E-4D6A-BBC6-5968946E6D29}"/>
    <hyperlink ref="EQ95" location="ProgressNarrative!B54" display="PC Output 1" xr:uid="{8E8EC50E-D54E-4C66-BFF3-310F0524EFBC}"/>
    <hyperlink ref="ER95" location="ProgressNarrative!B55" display="PC Output 2" xr:uid="{85886DDD-0588-462D-BAAB-BA63FB16757B}"/>
    <hyperlink ref="ES95" location="ProgressNarrative!B56" display="PC Output 3" xr:uid="{DE3B9F9A-90F1-4E2B-B0F6-E5FCBCA146D6}"/>
    <hyperlink ref="ET95" location="ProgressNarrative!B57" display="PC Output 4" xr:uid="{4AF8DC0E-0733-4E14-BDD5-E3E2A6348E45}"/>
    <hyperlink ref="EU95" location="ProgressNarrative!B58" display="PC Output 5" xr:uid="{38AD5C74-915C-45A3-8D0D-50F8915C5D71}"/>
    <hyperlink ref="EV95" location="ProgressNarrative!B59" display="PC Output 6" xr:uid="{3BE46851-3A6D-4FAE-A533-70496CC95304}"/>
    <hyperlink ref="EW95" location="ProgressNarrative!B60" display="PC Output 7" xr:uid="{2548A3F9-EF39-48DE-B629-0C2556C062D3}"/>
    <hyperlink ref="EX95" location="ProgressNarrative!B61" display="PC Output 8" xr:uid="{5AA4E1CE-AED8-412A-A94E-93232F35A8C9}"/>
    <hyperlink ref="EY95" location="ProgressNarrative!B62" display="PC Output 9" xr:uid="{1BC14F03-81D2-4CE8-9C3D-4D590E1B36DE}"/>
    <hyperlink ref="EZ95" location="ProgressNarrative!B63" display="PC Output 10" xr:uid="{DE09934A-B727-49C6-A2D3-36C0FC83D108}"/>
    <hyperlink ref="FA95" location="ProgressNarrative!B64" display="PC Output 11" xr:uid="{02C38119-E241-42E2-8AB1-3F70CE87F187}"/>
    <hyperlink ref="FB95" location="ProgressNarrative!B65" display="PC Output 12" xr:uid="{75E0D739-D69E-4D31-9E7B-3B0AF896FB91}"/>
    <hyperlink ref="DG95" location="'Performance Elements'!B67" display="AFRPS Standard 1" xr:uid="{E8DDA87C-0094-4FA0-8E34-B01C7177DCBB}"/>
    <hyperlink ref="DH95" location="'Performance Elements'!B68" display="AFRPS Standard 2" xr:uid="{4DB7210B-5390-4943-8197-81B43AD61AC5}"/>
    <hyperlink ref="DI95" location="'Performance Elements'!B69" display="AFRPS Standard 3" xr:uid="{A9585BAA-ED51-49D1-9F26-BCAF1D224DC9}"/>
    <hyperlink ref="DJ95" location="'Performance Elements'!B70" display="AFRPS Standard 4" xr:uid="{6F848EB8-2B5B-4939-BE2E-D7DBFABAF64F}"/>
    <hyperlink ref="DK95" location="'Performance Elements'!B71" display="AFRPS Standard 5" xr:uid="{F4184508-675A-4712-9D81-E745E2506476}"/>
    <hyperlink ref="DL95" location="'Performance Elements'!B72" display="AFRPS Standard 6" xr:uid="{310EB96A-39C2-475F-9316-ED41F2727065}"/>
    <hyperlink ref="DM95" location="'Performance Elements'!B73" display="AFRPS Standard 7" xr:uid="{1FA42730-0191-4A32-87E3-943A12AC477C}"/>
    <hyperlink ref="DN95" location="'Performance Elements'!B74" display="AFRPS Standard 8" xr:uid="{56F42F98-F5EA-4B28-92A3-5A6790458E1C}"/>
    <hyperlink ref="DO95" location="'Performance Elements'!B75" display="AFRPS Standard 9" xr:uid="{3DBA95D2-33D1-496A-998C-409891A213DA}"/>
    <hyperlink ref="DP95" location="'Performance Elements'!B76" display="AFRPS Standard 10" xr:uid="{9ADE8F0E-79C5-45C4-81B8-5C791F8F72D7}"/>
    <hyperlink ref="DQ95" location="'Performance Elements'!B77" display="AFRPS Standard 11" xr:uid="{FB947650-B4E5-4510-8620-ACC626E071AB}"/>
    <hyperlink ref="FC95" location="'Performance Elements'!B67" display="AFRPS Standard 1" xr:uid="{74AA2232-E1B6-48DD-88BD-951ABFFB90A2}"/>
    <hyperlink ref="FD95" location="'Performance Elements'!B68" display="AFRPS Standard 2" xr:uid="{EBE2701E-A20D-4028-B038-79B8E918AF16}"/>
    <hyperlink ref="FE95" location="'Performance Elements'!B69" display="AFRPS Standard 3" xr:uid="{321D739A-0328-4ECF-9F49-DFB3040BE4B3}"/>
    <hyperlink ref="FF95" location="'Performance Elements'!B70" display="AFRPS Standard 4" xr:uid="{9FBD71C0-7BED-4FB5-9924-73ED1EE0794F}"/>
    <hyperlink ref="FG95" location="'Performance Elements'!B71" display="AFRPS Standard 5" xr:uid="{0362F93B-74E3-4DA7-A89C-087D4AFBD68F}"/>
    <hyperlink ref="FH95" location="'Performance Elements'!B72" display="AFRPS Standard 6" xr:uid="{0C774FD3-20C6-41E1-85B9-620487760CA2}"/>
    <hyperlink ref="FI95" location="'Performance Elements'!B73" display="AFRPS Standard 7" xr:uid="{EEA3A7C6-FE3E-495E-A2DD-2E5D6A5A5A57}"/>
    <hyperlink ref="FJ95" location="'Performance Elements'!B74" display="AFRPS Standard 8" xr:uid="{02CAE0DE-C35F-4EB8-80FD-06E0873FD7E9}"/>
    <hyperlink ref="FK95" location="'Performance Elements'!B75" display="AFRPS Standard 9" xr:uid="{28849733-A779-4D1A-94D1-08B9E44B50A1}"/>
    <hyperlink ref="FL95" location="'Performance Elements'!B76" display="AFRPS Standard 10" xr:uid="{DB7309F4-A5C2-4CD9-957B-98A521A0D0BE}"/>
    <hyperlink ref="FM95" location="'Performance Elements'!B77" display="AFRPS Standard 11" xr:uid="{7F378824-03C5-4E3B-8BD1-1183C0D792A5}"/>
    <hyperlink ref="Z110" location="'Performance Elements'!B11" display="Outcome 1" xr:uid="{0F5EC676-6D5D-405A-97F1-7590FAB2844E}"/>
    <hyperlink ref="AA110" location="'Performance Elements'!B12" display="Outcome 2" xr:uid="{840E6662-8F5D-4695-83CB-07000549EB7B}"/>
    <hyperlink ref="AB110" location="'Performance Elements'!B13" display="Outcome 3" xr:uid="{ACED4304-1F5C-4136-98B4-655342A3ADB6}"/>
    <hyperlink ref="AC110" location="'Performance Elements'!B14" display="Outcome 4" xr:uid="{BE83F49F-4B55-4DE7-B72F-40F62A9EB51E}"/>
    <hyperlink ref="AE110" location="'Performance Elements'!B17" display="AFRPS FOA Obj. 1" xr:uid="{07AE5741-C1C4-4035-8510-5A3C57EF86CC}"/>
    <hyperlink ref="AF110" location="'Performance Elements'!B18" display="AFRPS FOA Obj. 2" xr:uid="{4ED257B5-9921-46F0-AEFE-5A76674D44C0}"/>
    <hyperlink ref="AG110" location="'Performance Elements'!B19" display="AFRPS FOA Obj. 3" xr:uid="{BA89262F-BDFD-4C12-91AE-984FCFA079AC}"/>
    <hyperlink ref="AH110" location="'Performance Elements'!B20" display="AFRPS FOA Obj. 4" xr:uid="{528F7CC0-7B45-4606-AE92-AEBC97BEF9BE}"/>
    <hyperlink ref="AI110" location="'Performance Elements'!B21" display="AFRPS FOA Obj. 5" xr:uid="{535BEFFE-8616-4714-B397-98BBBFCB322D}"/>
    <hyperlink ref="AJ110" location="'Performance Elements'!B22" display="AFRPS FOA Obj. 6" xr:uid="{66E2B6CD-8F89-4A5E-BE04-315A02FF5551}"/>
    <hyperlink ref="AK110" location="'Performance Elements'!B23" display="AFRPS FOA Obj. 7" xr:uid="{2A9440EC-1EA5-4276-A189-864F0DA90287}"/>
    <hyperlink ref="AL110" location="'Performance Elements'!B24" display="AFRPS FOA Obj. 8" xr:uid="{F6650B0A-25A4-401D-BE8C-2D82F3AF1751}"/>
    <hyperlink ref="AM110" location="'Performance Elements'!B25" display="AFRPS FOA Obj. 9" xr:uid="{A7F55BE2-38D9-4A66-92D8-12D41411ACF9}"/>
    <hyperlink ref="AP110" location="'Performance Elements'!B29" display="AFRPS Dev. Output 1" xr:uid="{CC85FAFB-B251-4793-90F3-7D25971FE490}"/>
    <hyperlink ref="AQ110" location="'Performance Elements'!B30" display="AFRPS Dev. Output 2" xr:uid="{ADD74435-089D-415B-802F-4CBCC79D8ACA}"/>
    <hyperlink ref="AR110" location="'Performance Elements'!B36" display="AFRPS Dev. Output 3" xr:uid="{7A6A7428-8B5D-4A0C-8ECE-732DB3DBC77B}"/>
    <hyperlink ref="AS110" location="'Performance Elements'!B37" display="AFRPS Dev. Output 4" xr:uid="{7276A9DA-1169-4C54-8336-B5B5759671B0}"/>
    <hyperlink ref="AT110" location="'Performance Elements'!B38" display="AFRPS Dev. Output 5" xr:uid="{F28F88B7-7084-4458-839D-9C24342D09B1}"/>
    <hyperlink ref="BK110" location="'Performance Elements'!B67" display="AFRPS Standard 1" xr:uid="{B757C0F3-7B3E-470E-9741-9838F812F9E5}"/>
    <hyperlink ref="BL110" location="'Performance Elements'!B68" display="AFRPS Standard 2" xr:uid="{CC541122-2244-4FD3-9EDB-03D5F242D7AB}"/>
    <hyperlink ref="BM110" location="'Performance Elements'!B69" display="AFRPS Standard 3" xr:uid="{96F3C6DF-5F5F-457F-8ABA-4E3633B1B269}"/>
    <hyperlink ref="BN110" location="'Performance Elements'!B70" display="AFRPS Standard 4" xr:uid="{94ED3656-A9DD-4569-9685-E4E38C6A45AF}"/>
    <hyperlink ref="BO110" location="'Performance Elements'!B71" display="AFRPS Standard 5" xr:uid="{AEC7BE15-C667-4A83-AB03-22E439C1E239}"/>
    <hyperlink ref="BP110" location="'Performance Elements'!B72" display="AFRPS Standard 6" xr:uid="{6E5D3020-F905-4162-9BC8-8FE7E291452E}"/>
    <hyperlink ref="BQ110" location="'Performance Elements'!B73" display="AFRPS Standard 7" xr:uid="{26525B61-11E5-4E1E-A7EE-8470C4987499}"/>
    <hyperlink ref="BR110" location="'Performance Elements'!B74" display="AFRPS Standard 8" xr:uid="{D4B33EF4-5847-4177-B6F0-5A4608FEE2BE}"/>
    <hyperlink ref="BS110" location="'Performance Elements'!B75" display="AFRPS Standard 9" xr:uid="{1C6D3F35-42F4-4741-BFEB-E8CCEEF57925}"/>
    <hyperlink ref="BT110" location="'Performance Elements'!B76" display="AFRPS Standard 10" xr:uid="{8D9AB877-B3CB-460C-982C-C1EE3BF74087}"/>
    <hyperlink ref="BU110" location="'Performance Elements'!B77" display="AFRPS Standard 11" xr:uid="{7782007A-7AA7-43AC-9218-02D54E009238}"/>
    <hyperlink ref="AD110" location="'Performance Elements'!B15" display="Outcome 5" xr:uid="{470C5703-543A-484F-B797-06AA4345303B}"/>
    <hyperlink ref="AN110" location="'Performance Elements'!B26" display="PC FOA Obj. 1" xr:uid="{B5D21F5D-DB1A-4BD2-AEB5-58ACD0783DD2}"/>
    <hyperlink ref="AO110" location="'Performance Elements'!B27" display="PC FOA Obj. 2" xr:uid="{63FCEF83-8C35-4C0F-BA34-AA362A29D85D}"/>
    <hyperlink ref="AU110:AX110" location="ProgressNarrative!B49" display="AFRPS Main. Output 1" xr:uid="{63985209-2F3E-4647-9207-4C6B97666790}"/>
    <hyperlink ref="AV110" location="ProgressNarrative!B50" display="AFRPS Main. Output 2" xr:uid="{D187C83F-1B95-473A-A9F0-858705C9268A}"/>
    <hyperlink ref="AW110" location="ProgressNarrative!B51" display="AFRPS Main. Output 3" xr:uid="{DE3A4437-6CDF-4063-9643-E855FF39C56B}"/>
    <hyperlink ref="AX110" location="ProgressNarrative!B53" display="AFRPS Main. Output 4" xr:uid="{0385A034-A635-4C0E-8E1D-0BA58B561784}"/>
    <hyperlink ref="AY110" location="ProgressNarrative!B54" display="PC Output 1" xr:uid="{22E1DC12-6ACC-4439-A517-9D420AB46084}"/>
    <hyperlink ref="AZ110" location="ProgressNarrative!B55" display="PC Output 2" xr:uid="{E4B31EC6-03B5-4B54-9A29-9AE2231E34F0}"/>
    <hyperlink ref="BA110" location="ProgressNarrative!B56" display="PC Output 3" xr:uid="{A537DA73-690D-4EAD-B1BB-64B5BA9FD877}"/>
    <hyperlink ref="BB110" location="ProgressNarrative!B57" display="PC Output 4" xr:uid="{4C70810C-4CCE-4DA4-BD0B-6F9CCDB89DDA}"/>
    <hyperlink ref="BC110" location="ProgressNarrative!B58" display="PC Output 5" xr:uid="{5BE15702-F7CC-48EA-9143-407062B0C7F8}"/>
    <hyperlink ref="BD110" location="ProgressNarrative!B59" display="PC Output 6" xr:uid="{20DD3A36-B701-49DA-9ADD-46AD92B99497}"/>
    <hyperlink ref="BE110" location="ProgressNarrative!B60" display="PC Output 7" xr:uid="{0C199CDF-EF2E-42F4-B349-548CE2CF485F}"/>
    <hyperlink ref="BF110" location="ProgressNarrative!B61" display="PC Output 8" xr:uid="{9EBF0BA1-3322-4834-8D64-2FD1E54EA848}"/>
    <hyperlink ref="BG110" location="ProgressNarrative!B62" display="PC Output 9" xr:uid="{DB604D6C-6C1F-48EB-BD42-304DA5B46097}"/>
    <hyperlink ref="BH110" location="ProgressNarrative!B63" display="PC Output 10" xr:uid="{71B4BF4C-FE65-4834-996E-4FD578E87B95}"/>
    <hyperlink ref="BI110" location="ProgressNarrative!B64" display="PC Output 11" xr:uid="{4845466C-1EB7-47ED-AD81-19CB7FDC2BD5}"/>
    <hyperlink ref="BJ110" location="ProgressNarrative!B65" display="PC Output 12" xr:uid="{081682B4-6524-4430-817C-CEFB694116D0}"/>
    <hyperlink ref="BV111" location="'Performance Elements'!B11" display="Outcome 1" xr:uid="{FAB5637C-2DE1-42B7-B6BA-44C105DC8F5A}"/>
    <hyperlink ref="BW111" location="'Performance Elements'!B12" display="Outcome 2" xr:uid="{D9C0066B-0CA0-47AD-896F-FE1839731A47}"/>
    <hyperlink ref="BX111" location="'Performance Elements'!B13" display="Outcome 3" xr:uid="{CDE2E815-C5C7-443A-A9EE-CD5923746831}"/>
    <hyperlink ref="BY111" location="'Performance Elements'!B14" display="Outcome 4" xr:uid="{BBED4B98-FE44-4FAA-BE22-A44DE8A0981A}"/>
    <hyperlink ref="CA111" location="'Performance Elements'!B17" display="AFRPS FOA Obj. 1" xr:uid="{D9F98E95-4F47-4BCF-ACB9-FB75E1BA65C0}"/>
    <hyperlink ref="CB111" location="'Performance Elements'!B18" display="AFRPS FOA Obj. 2" xr:uid="{59508FA7-15E5-419B-90D7-F50BC583D6ED}"/>
    <hyperlink ref="CC111" location="'Performance Elements'!B19" display="AFRPS FOA Obj. 3" xr:uid="{C092B397-8CC3-4607-A5C0-B85A55182AD6}"/>
    <hyperlink ref="CD111" location="'Performance Elements'!B20" display="AFRPS FOA Obj. 4" xr:uid="{F78F1AB9-C211-48B4-9031-BE5CB8F5540C}"/>
    <hyperlink ref="CE111" location="'Performance Elements'!B21" display="AFRPS FOA Obj. 5" xr:uid="{51B86ACD-42A1-4015-BDD4-FF1E0CEBEBC5}"/>
    <hyperlink ref="CF111" location="'Performance Elements'!B22" display="AFRPS FOA Obj. 6" xr:uid="{FE3C5AAC-65C0-483A-A0BE-90B6554D2F10}"/>
    <hyperlink ref="CG111" location="'Performance Elements'!B23" display="AFRPS FOA Obj. 7" xr:uid="{A9E01F5A-EB66-4D7A-860B-A2425486B1FF}"/>
    <hyperlink ref="CH111" location="'Performance Elements'!B24" display="AFRPS FOA Obj. 8" xr:uid="{C658C1F9-C923-48EC-B5AE-FB61E2B557D1}"/>
    <hyperlink ref="CI111" location="'Performance Elements'!B25" display="AFRPS FOA Obj. 9" xr:uid="{B957DA5C-399E-4114-A6D5-E69033B4ACBE}"/>
    <hyperlink ref="CL111" location="'Performance Elements'!B29" display="AFRPS Dev. Output 1" xr:uid="{E52030CE-7305-42A3-9FBF-4F8446FB3640}"/>
    <hyperlink ref="CM111" location="'Performance Elements'!B30" display="AFRPS Dev. Output 2" xr:uid="{78941FBD-21D4-403A-A073-98BFB086952B}"/>
    <hyperlink ref="CN111" location="'Performance Elements'!B36" display="AFRPS Dev. Output 3" xr:uid="{430C0201-BE60-4845-A084-80586D640893}"/>
    <hyperlink ref="CO111" location="'Performance Elements'!B37" display="AFRPS Dev. Output 4" xr:uid="{00361194-6029-4E5F-9F7B-CD798CE634C5}"/>
    <hyperlink ref="CP111" location="'Performance Elements'!B38" display="AFRPS Dev. Output 5" xr:uid="{D1413CF8-1F26-42E9-99CF-69D1F9A5D7A4}"/>
    <hyperlink ref="BZ111" location="'Performance Elements'!B15" display="Outcome 5" xr:uid="{E80547C7-F7ED-46F0-9961-513A922C07D7}"/>
    <hyperlink ref="CJ111" location="'Performance Elements'!B26" display="PC FOA Obj. 1" xr:uid="{17B906DD-45BC-4F10-838F-CBA9B66B09D5}"/>
    <hyperlink ref="CK111" location="'Performance Elements'!B27" display="PC FOA Obj. 2" xr:uid="{26A9CFF3-4D56-4B1D-8E45-AE97D7E14DDA}"/>
    <hyperlink ref="CQ111:CT111" location="ProgressNarrative!B49" display="AFRPS Main. Output 1" xr:uid="{DC95622E-8F32-482A-A7E1-F9E8EB69F873}"/>
    <hyperlink ref="CR111" location="ProgressNarrative!B50" display="AFRPS Main. Output 2" xr:uid="{979D299D-E2DB-46E1-8972-B0F193FA08D1}"/>
    <hyperlink ref="CS111" location="ProgressNarrative!B51" display="AFRPS Main. Output 3" xr:uid="{23D66881-CB03-4146-986A-F1E126FF9A93}"/>
    <hyperlink ref="CT111" location="ProgressNarrative!B53" display="AFRPS Main. Output 4" xr:uid="{BC66101B-DA04-47E1-87D1-8E7F77EB2E7E}"/>
    <hyperlink ref="CU111" location="ProgressNarrative!B54" display="PC Output 1" xr:uid="{1331AF36-DFD0-4258-8EEA-A18EC5D2D197}"/>
    <hyperlink ref="CV111" location="ProgressNarrative!B55" display="PC Output 2" xr:uid="{744E1908-6F78-4838-A678-6C03C9ABC134}"/>
    <hyperlink ref="CW111" location="ProgressNarrative!B56" display="PC Output 3" xr:uid="{3C2F83DA-1C58-4B89-BF8C-4C83515D2D61}"/>
    <hyperlink ref="CX111" location="ProgressNarrative!B57" display="PC Output 4" xr:uid="{1B30B070-52E6-4D20-A7AF-03C81E158A52}"/>
    <hyperlink ref="CY111" location="ProgressNarrative!B58" display="PC Output 5" xr:uid="{5F9C3887-D58C-421E-A6CF-315EC06C6868}"/>
    <hyperlink ref="CZ111" location="ProgressNarrative!B59" display="PC Output 6" xr:uid="{BDC24BAB-6320-4FD1-9003-CA3FC692DB0B}"/>
    <hyperlink ref="DA111" location="ProgressNarrative!B60" display="PC Output 7" xr:uid="{3076C602-1455-4D50-A1BB-14A5D4C6677D}"/>
    <hyperlink ref="DB111" location="ProgressNarrative!B61" display="PC Output 8" xr:uid="{0DCC0A44-3307-4031-A1D6-C0BBDAF76F5A}"/>
    <hyperlink ref="DC111" location="ProgressNarrative!B62" display="PC Output 9" xr:uid="{447B5742-F335-4BD9-BDE1-6D99FD6B192D}"/>
    <hyperlink ref="DD111" location="ProgressNarrative!B63" display="PC Output 10" xr:uid="{5850832A-DBC0-4BD3-9D4A-AD358E464239}"/>
    <hyperlink ref="DE111" location="ProgressNarrative!B64" display="PC Output 11" xr:uid="{99CA52B4-67E3-46BC-9B23-F950D646CFFA}"/>
    <hyperlink ref="DF111" location="ProgressNarrative!B65" display="PC Output 12" xr:uid="{D5F747BA-4F34-4CD5-A740-C9A822489896}"/>
    <hyperlink ref="DR111" location="'Performance Elements'!B11" display="Outcome 1" xr:uid="{B4302D39-7EF9-46AE-B9F0-111747AC5152}"/>
    <hyperlink ref="DS111" location="'Performance Elements'!B12" display="Outcome 2" xr:uid="{501AAE40-1484-4F48-BBF3-4F07F2BAA970}"/>
    <hyperlink ref="DT111" location="'Performance Elements'!B13" display="Outcome 3" xr:uid="{96C3B37D-A79E-44E9-A7AE-25B5B513F3D8}"/>
    <hyperlink ref="DU111" location="'Performance Elements'!B14" display="Outcome 4" xr:uid="{D8B51499-8EF1-48B0-9BDB-ECBBEFD46C29}"/>
    <hyperlink ref="DW111" location="'Performance Elements'!B17" display="AFRPS FOA Obj. 1" xr:uid="{94F60DD4-8A03-42E9-8916-604F810337E4}"/>
    <hyperlink ref="DX111" location="'Performance Elements'!B18" display="AFRPS FOA Obj. 2" xr:uid="{1DA44278-5C61-4A65-830C-31DBF2FB0EC9}"/>
    <hyperlink ref="DY111" location="'Performance Elements'!B19" display="AFRPS FOA Obj. 3" xr:uid="{0CE348FA-7A64-45FC-B742-BEC51CC2AADD}"/>
    <hyperlink ref="DZ111" location="'Performance Elements'!B20" display="AFRPS FOA Obj. 4" xr:uid="{9A9AB540-1456-4319-8F90-43222FD96E27}"/>
    <hyperlink ref="EA111" location="'Performance Elements'!B21" display="AFRPS FOA Obj. 5" xr:uid="{54CADC8D-5FE8-46E2-AB70-60663A188BE8}"/>
    <hyperlink ref="EB111" location="'Performance Elements'!B22" display="AFRPS FOA Obj. 6" xr:uid="{FFF00BBB-5BF9-4FDC-8BA0-F4588B7A1F0A}"/>
    <hyperlink ref="EC111" location="'Performance Elements'!B23" display="AFRPS FOA Obj. 7" xr:uid="{2D22211F-790A-4FC5-802A-C8163BCA3A26}"/>
    <hyperlink ref="ED111" location="'Performance Elements'!B24" display="AFRPS FOA Obj. 8" xr:uid="{8083B3EF-5FB1-46AE-B365-59B99D1F180C}"/>
    <hyperlink ref="EE111" location="'Performance Elements'!B25" display="AFRPS FOA Obj. 9" xr:uid="{2770E313-C8DC-4217-838F-0ABBDC7E50D6}"/>
    <hyperlink ref="EH111" location="'Performance Elements'!B29" display="AFRPS Dev. Output 1" xr:uid="{87E44A7A-CCB1-4A88-90C0-AB38EBB7D05F}"/>
    <hyperlink ref="EI111" location="'Performance Elements'!B30" display="AFRPS Dev. Output 2" xr:uid="{16C7B238-FAA6-40F6-8447-C9FCEF0E1C3A}"/>
    <hyperlink ref="EJ111" location="'Performance Elements'!B36" display="AFRPS Dev. Output 3" xr:uid="{483818D9-4C6B-4083-A26E-B2F08E066B0A}"/>
    <hyperlink ref="EK111" location="'Performance Elements'!B37" display="AFRPS Dev. Output 4" xr:uid="{FEC4DEBE-AF89-4504-B280-4DFB25FC8607}"/>
    <hyperlink ref="EL111" location="'Performance Elements'!B38" display="AFRPS Dev. Output 5" xr:uid="{06A69865-5D11-4C93-833A-16A7C5FC7538}"/>
    <hyperlink ref="DV111" location="'Performance Elements'!B15" display="Outcome 5" xr:uid="{B70B3601-15DB-427C-A121-8F6BCFC45DF4}"/>
    <hyperlink ref="EF111" location="'Performance Elements'!B26" display="PC FOA Obj. 1" xr:uid="{0FE51C64-1D04-4846-86C6-094EE0F7DAB8}"/>
    <hyperlink ref="EG111" location="'Performance Elements'!B27" display="PC FOA Obj. 2" xr:uid="{C8379F66-D373-4725-AF9F-355BDD655A92}"/>
    <hyperlink ref="EM111:EP111" location="ProgressNarrative!B49" display="AFRPS Main. Output 1" xr:uid="{029648BC-B5F2-495A-8364-DD6F348E1C72}"/>
    <hyperlink ref="EN111" location="ProgressNarrative!B50" display="AFRPS Main. Output 2" xr:uid="{085971DB-6759-4115-8FAF-A2606EF761B3}"/>
    <hyperlink ref="EO111" location="ProgressNarrative!B51" display="AFRPS Main. Output 3" xr:uid="{DDB8E36A-9123-4C11-8190-83AE9CE6C18E}"/>
    <hyperlink ref="EP111" location="ProgressNarrative!B53" display="AFRPS Main. Output 4" xr:uid="{8BAF9D78-7AE7-4E98-84AA-BBF2A3B72F83}"/>
    <hyperlink ref="EQ111" location="ProgressNarrative!B54" display="PC Output 1" xr:uid="{4709F054-50F4-48D5-843D-03EF409558FE}"/>
    <hyperlink ref="ER111" location="ProgressNarrative!B55" display="PC Output 2" xr:uid="{D4067577-5BAA-4EC5-8DBA-4EA955F9BB41}"/>
    <hyperlink ref="ES111" location="ProgressNarrative!B56" display="PC Output 3" xr:uid="{4110E32C-BF5E-44A2-B229-DE509C391D24}"/>
    <hyperlink ref="ET111" location="ProgressNarrative!B57" display="PC Output 4" xr:uid="{F6988F0B-757F-4799-8617-9D83286CDAEB}"/>
    <hyperlink ref="EU111" location="ProgressNarrative!B58" display="PC Output 5" xr:uid="{E74040A6-5095-4839-BBAA-2C199461754D}"/>
    <hyperlink ref="EV111" location="ProgressNarrative!B59" display="PC Output 6" xr:uid="{E6568DF1-3B1E-4DC2-8FE3-53ED5B09DA1C}"/>
    <hyperlink ref="EW111" location="ProgressNarrative!B60" display="PC Output 7" xr:uid="{53E25498-35C4-4512-8360-ABF90AC15900}"/>
    <hyperlink ref="EX111" location="ProgressNarrative!B61" display="PC Output 8" xr:uid="{DBDE16ED-6EF2-4B3C-9949-2DADC406C56A}"/>
    <hyperlink ref="EY111" location="ProgressNarrative!B62" display="PC Output 9" xr:uid="{8EA5F6B2-9A0F-4085-8466-FE8E4F9EEBD5}"/>
    <hyperlink ref="EZ111" location="ProgressNarrative!B63" display="PC Output 10" xr:uid="{67FF2F2E-624C-42BE-84D6-ECC52C54ABD2}"/>
    <hyperlink ref="FA111" location="ProgressNarrative!B64" display="PC Output 11" xr:uid="{C47B57AA-2C2C-4BE2-8608-B12339C3762F}"/>
    <hyperlink ref="FB111" location="ProgressNarrative!B65" display="PC Output 12" xr:uid="{20947910-8274-4318-9B49-C37B5803D9B1}"/>
    <hyperlink ref="DG111" location="'Performance Elements'!B67" display="AFRPS Standard 1" xr:uid="{973A7BEC-AF2E-4A18-A785-A779AB2709F3}"/>
    <hyperlink ref="DH111" location="'Performance Elements'!B68" display="AFRPS Standard 2" xr:uid="{3D94AEB3-D294-4C6D-A519-17C7B48209CE}"/>
    <hyperlink ref="DI111" location="'Performance Elements'!B69" display="AFRPS Standard 3" xr:uid="{DB712252-4351-436B-ABE7-56CE040B3658}"/>
    <hyperlink ref="DJ111" location="'Performance Elements'!B70" display="AFRPS Standard 4" xr:uid="{4B2A9D98-390A-47C9-9DE5-DCA32A130CF3}"/>
    <hyperlink ref="DK111" location="'Performance Elements'!B71" display="AFRPS Standard 5" xr:uid="{5CF2387D-F0FE-4E08-82FF-81FED83BC221}"/>
    <hyperlink ref="DL111" location="'Performance Elements'!B72" display="AFRPS Standard 6" xr:uid="{E2A21562-0930-4515-91D6-D079822E2996}"/>
    <hyperlink ref="DM111" location="'Performance Elements'!B73" display="AFRPS Standard 7" xr:uid="{95042A9B-6003-4DF2-B700-94E5FDFF226C}"/>
    <hyperlink ref="DN111" location="'Performance Elements'!B74" display="AFRPS Standard 8" xr:uid="{409E1819-A1E2-4219-9C3E-220DEFFA03BF}"/>
    <hyperlink ref="DO111" location="'Performance Elements'!B75" display="AFRPS Standard 9" xr:uid="{6DE28686-36F1-4EB3-976C-7B354DF7DEC9}"/>
    <hyperlink ref="DP111" location="'Performance Elements'!B76" display="AFRPS Standard 10" xr:uid="{39990C1D-BF85-4388-B141-CBCAA3105D8E}"/>
    <hyperlink ref="DQ111" location="'Performance Elements'!B77" display="AFRPS Standard 11" xr:uid="{C7245C63-B769-4CAC-9553-8644D663A387}"/>
    <hyperlink ref="FC111" location="'Performance Elements'!B67" display="AFRPS Standard 1" xr:uid="{0F91AB29-1A45-43E5-ADF7-FFF6E1907EED}"/>
    <hyperlink ref="FD111" location="'Performance Elements'!B68" display="AFRPS Standard 2" xr:uid="{9D47DCF3-9ACB-4D59-9C59-81E14A3C79A0}"/>
    <hyperlink ref="FE111" location="'Performance Elements'!B69" display="AFRPS Standard 3" xr:uid="{9B20584A-C825-4B3A-808A-916A772107B9}"/>
    <hyperlink ref="FF111" location="'Performance Elements'!B70" display="AFRPS Standard 4" xr:uid="{DEEF724E-A48D-4B3B-A6CE-AA96458A39A7}"/>
    <hyperlink ref="FG111" location="'Performance Elements'!B71" display="AFRPS Standard 5" xr:uid="{5ACE66EC-3B4D-4844-92BA-00E7DD322D8E}"/>
    <hyperlink ref="FH111" location="'Performance Elements'!B72" display="AFRPS Standard 6" xr:uid="{99802F59-8CFB-4451-ABBB-8A55C7768E36}"/>
    <hyperlink ref="FI111" location="'Performance Elements'!B73" display="AFRPS Standard 7" xr:uid="{B06AB2CD-0E4D-4178-9110-FEB25AE9D282}"/>
    <hyperlink ref="FJ111" location="'Performance Elements'!B74" display="AFRPS Standard 8" xr:uid="{3441CD04-1776-49DE-B2FD-6A7ED69A97EC}"/>
    <hyperlink ref="FK111" location="'Performance Elements'!B75" display="AFRPS Standard 9" xr:uid="{049FEA59-B121-42CC-89F3-9979B7D675CB}"/>
    <hyperlink ref="FL111" location="'Performance Elements'!B76" display="AFRPS Standard 10" xr:uid="{446622D6-9EBF-49D5-858F-5F8132DA5737}"/>
    <hyperlink ref="FM111" location="'Performance Elements'!B77" display="AFRPS Standard 11" xr:uid="{1930856C-69DE-45D8-B6D2-1AC038812768}"/>
    <hyperlink ref="Z126" location="'Performance Elements'!B11" display="Outcome 1" xr:uid="{E6466568-F73D-4F09-8122-A032ACC95BDB}"/>
    <hyperlink ref="AA126" location="'Performance Elements'!B12" display="Outcome 2" xr:uid="{8E655965-B3A5-4551-B31D-A3C2FDD6034D}"/>
    <hyperlink ref="AB126" location="'Performance Elements'!B13" display="Outcome 3" xr:uid="{A2C9FFFF-1964-4DA6-B2D1-135568DDC5B7}"/>
    <hyperlink ref="AC126" location="'Performance Elements'!B14" display="Outcome 4" xr:uid="{C116C4A8-8CFC-4642-961C-40E55BC8A01B}"/>
    <hyperlink ref="AE126" location="'Performance Elements'!B17" display="AFRPS FOA Obj. 1" xr:uid="{96780CC3-894A-44AB-A3F3-DF42DBB78E64}"/>
    <hyperlink ref="AF126" location="'Performance Elements'!B18" display="AFRPS FOA Obj. 2" xr:uid="{34FA0D9C-53A2-450E-B501-EAB6D36ABD96}"/>
    <hyperlink ref="AG126" location="'Performance Elements'!B19" display="AFRPS FOA Obj. 3" xr:uid="{CB65AF9E-9295-47E9-935A-67DFA33C391C}"/>
    <hyperlink ref="AH126" location="'Performance Elements'!B20" display="AFRPS FOA Obj. 4" xr:uid="{5C0209D8-186F-46E0-AFD9-7A56E7E35FBA}"/>
    <hyperlink ref="AI126" location="'Performance Elements'!B21" display="AFRPS FOA Obj. 5" xr:uid="{FBCACBCC-F22C-41AD-8955-928B9F1A11BB}"/>
    <hyperlink ref="AJ126" location="'Performance Elements'!B22" display="AFRPS FOA Obj. 6" xr:uid="{6EF7B4C0-6A67-4A99-91BF-9256FC13E74C}"/>
    <hyperlink ref="AK126" location="'Performance Elements'!B23" display="AFRPS FOA Obj. 7" xr:uid="{E492BA9B-6144-46F8-B02D-F04D368FFA95}"/>
    <hyperlink ref="AL126" location="'Performance Elements'!B24" display="AFRPS FOA Obj. 8" xr:uid="{763C7AE9-1B4E-44B3-97F1-24F2E1E074DA}"/>
    <hyperlink ref="AM126" location="'Performance Elements'!B25" display="AFRPS FOA Obj. 9" xr:uid="{71EDDCE9-D82A-4A8E-8CF3-EC90FCAB30AF}"/>
    <hyperlink ref="AP126" location="'Performance Elements'!B29" display="AFRPS Dev. Output 1" xr:uid="{9551EDFD-A7A4-4C0F-A1EA-164A3F43E0FE}"/>
    <hyperlink ref="AQ126" location="'Performance Elements'!B30" display="AFRPS Dev. Output 2" xr:uid="{11E49AAA-1AAD-44A6-AA05-6D5E97B214A7}"/>
    <hyperlink ref="AR126" location="'Performance Elements'!B36" display="AFRPS Dev. Output 3" xr:uid="{E04E5F2A-2750-46FE-86BC-497910CA3EAD}"/>
    <hyperlink ref="AS126" location="'Performance Elements'!B37" display="AFRPS Dev. Output 4" xr:uid="{DF51C168-BEF9-47DC-A653-90145A05A0A3}"/>
    <hyperlink ref="AT126" location="'Performance Elements'!B38" display="AFRPS Dev. Output 5" xr:uid="{44E108CB-9A21-47E9-B77C-1BC9299E12F8}"/>
    <hyperlink ref="BK126" location="'Performance Elements'!B67" display="AFRPS Standard 1" xr:uid="{968057FF-3B1F-47F4-A670-39D26FD84592}"/>
    <hyperlink ref="BL126" location="'Performance Elements'!B68" display="AFRPS Standard 2" xr:uid="{BBE3A03F-FF50-4A78-A6AD-0D972E050CC2}"/>
    <hyperlink ref="BM126" location="'Performance Elements'!B69" display="AFRPS Standard 3" xr:uid="{E437B4B6-78E1-4A76-865D-89039CB2A128}"/>
    <hyperlink ref="BN126" location="'Performance Elements'!B70" display="AFRPS Standard 4" xr:uid="{E6B1C233-315E-445C-96B1-5E0656099061}"/>
    <hyperlink ref="BO126" location="'Performance Elements'!B71" display="AFRPS Standard 5" xr:uid="{C5BF11B8-9DE2-4120-8203-C2CF0AAE801C}"/>
    <hyperlink ref="BP126" location="'Performance Elements'!B72" display="AFRPS Standard 6" xr:uid="{151997E1-7C20-43FD-946D-8A91C098C108}"/>
    <hyperlink ref="BQ126" location="'Performance Elements'!B73" display="AFRPS Standard 7" xr:uid="{C430BA92-84C7-4725-889A-29FC0C209326}"/>
    <hyperlink ref="BR126" location="'Performance Elements'!B74" display="AFRPS Standard 8" xr:uid="{BE3E15FE-BBA9-4677-98B8-E55874CAA7BB}"/>
    <hyperlink ref="BS126" location="'Performance Elements'!B75" display="AFRPS Standard 9" xr:uid="{A92141E7-D22A-4791-A32C-578A46BE064A}"/>
    <hyperlink ref="BT126" location="'Performance Elements'!B76" display="AFRPS Standard 10" xr:uid="{50F417E8-D6C0-4DF6-AF21-943C59AEE616}"/>
    <hyperlink ref="BU126" location="'Performance Elements'!B77" display="AFRPS Standard 11" xr:uid="{4CD609AA-3F46-4FD1-A497-493E9DE40ADD}"/>
    <hyperlink ref="AD126" location="'Performance Elements'!B15" display="Outcome 5" xr:uid="{5674FF43-74CE-441D-BCB6-720F975D7F39}"/>
    <hyperlink ref="AN126" location="'Performance Elements'!B26" display="PC FOA Obj. 1" xr:uid="{524A12F3-A063-4239-8B50-B168139DB32A}"/>
    <hyperlink ref="AO126" location="'Performance Elements'!B27" display="PC FOA Obj. 2" xr:uid="{54B80E4D-FC13-4F0F-B66C-84741F0C2C0C}"/>
    <hyperlink ref="AU126:AX126" location="ProgressNarrative!B49" display="AFRPS Main. Output 1" xr:uid="{DE4FC6DE-FD5B-477C-8620-96D7DFFA4869}"/>
    <hyperlink ref="AV126" location="ProgressNarrative!B50" display="AFRPS Main. Output 2" xr:uid="{AFDA59F6-45A2-44CD-83C7-E7784E3F9426}"/>
    <hyperlink ref="AW126" location="ProgressNarrative!B51" display="AFRPS Main. Output 3" xr:uid="{EC0C6E3A-6D01-48A2-A694-29E2C682434D}"/>
    <hyperlink ref="AX126" location="ProgressNarrative!B53" display="AFRPS Main. Output 4" xr:uid="{2FCDE011-50AF-4FC9-A540-2CB006291D35}"/>
    <hyperlink ref="AY126" location="ProgressNarrative!B54" display="PC Output 1" xr:uid="{50AA70DB-6838-4673-A9A7-2799E7AD79EC}"/>
    <hyperlink ref="AZ126" location="ProgressNarrative!B55" display="PC Output 2" xr:uid="{34AEEDE8-A8FF-4D10-A001-3AE41045493F}"/>
    <hyperlink ref="BA126" location="ProgressNarrative!B56" display="PC Output 3" xr:uid="{9AD3F060-95C6-4E9C-8B4B-021340657AFA}"/>
    <hyperlink ref="BB126" location="ProgressNarrative!B57" display="PC Output 4" xr:uid="{92FF0249-10A9-4F93-8612-722C834EAB46}"/>
    <hyperlink ref="BC126" location="ProgressNarrative!B58" display="PC Output 5" xr:uid="{42057282-9F42-4326-875F-9023AB74FCFE}"/>
    <hyperlink ref="BD126" location="ProgressNarrative!B59" display="PC Output 6" xr:uid="{4C10E132-8BCC-4AC0-8F49-F999DB9092A3}"/>
    <hyperlink ref="BE126" location="ProgressNarrative!B60" display="PC Output 7" xr:uid="{8CAC0F36-3196-4C38-BDA1-AB108B720C5E}"/>
    <hyperlink ref="BF126" location="ProgressNarrative!B61" display="PC Output 8" xr:uid="{9702ADC0-E45F-46C0-BF94-623B45DDC90D}"/>
    <hyperlink ref="BG126" location="ProgressNarrative!B62" display="PC Output 9" xr:uid="{2E6ED35D-952D-4FCE-AE4A-3BDECC787EAD}"/>
    <hyperlink ref="BH126" location="ProgressNarrative!B63" display="PC Output 10" xr:uid="{DCC195C0-A511-4BB2-B9B0-DE1AC5C2093B}"/>
    <hyperlink ref="BI126" location="ProgressNarrative!B64" display="PC Output 11" xr:uid="{C8DF5DB4-E682-44FB-A48E-B806C30D5CD2}"/>
    <hyperlink ref="BJ126" location="ProgressNarrative!B65" display="PC Output 12" xr:uid="{E58EA45C-3151-450C-B79B-DFF061BB1D01}"/>
    <hyperlink ref="BV127" location="'Performance Elements'!B11" display="Outcome 1" xr:uid="{E91BAD75-DD00-44B7-BECB-3CD33CAFCE77}"/>
    <hyperlink ref="BW127" location="'Performance Elements'!B12" display="Outcome 2" xr:uid="{5B4B39DB-972F-4657-8D29-2BD54669BE4B}"/>
    <hyperlink ref="BX127" location="'Performance Elements'!B13" display="Outcome 3" xr:uid="{1A8621BA-DAB4-4620-A01A-B01F92FD1A62}"/>
    <hyperlink ref="BY127" location="'Performance Elements'!B14" display="Outcome 4" xr:uid="{690F2AF3-D221-4D06-9088-234889E37561}"/>
    <hyperlink ref="CA127" location="'Performance Elements'!B17" display="AFRPS FOA Obj. 1" xr:uid="{42859E9B-AC98-470D-9758-234F9C225D43}"/>
    <hyperlink ref="CB127" location="'Performance Elements'!B18" display="AFRPS FOA Obj. 2" xr:uid="{343E8AE3-2B2D-419B-A3AA-DDF1699EC9B6}"/>
    <hyperlink ref="CC127" location="'Performance Elements'!B19" display="AFRPS FOA Obj. 3" xr:uid="{63443B3B-6EA3-4698-A557-29FC02A7FF4D}"/>
    <hyperlink ref="CD127" location="'Performance Elements'!B20" display="AFRPS FOA Obj. 4" xr:uid="{A27F171E-E78A-4627-9EFF-67D88D43B19E}"/>
    <hyperlink ref="CE127" location="'Performance Elements'!B21" display="AFRPS FOA Obj. 5" xr:uid="{74A1F5F2-93FD-4F1D-836B-32114CAA252C}"/>
    <hyperlink ref="CF127" location="'Performance Elements'!B22" display="AFRPS FOA Obj. 6" xr:uid="{E0E24A44-036C-4B04-9F47-9158FA77FB93}"/>
    <hyperlink ref="CG127" location="'Performance Elements'!B23" display="AFRPS FOA Obj. 7" xr:uid="{4DA6F095-21FB-404F-875F-934DEC758565}"/>
    <hyperlink ref="CH127" location="'Performance Elements'!B24" display="AFRPS FOA Obj. 8" xr:uid="{41C41AD9-59E8-4E71-A583-486CFA6E6FED}"/>
    <hyperlink ref="CI127" location="'Performance Elements'!B25" display="AFRPS FOA Obj. 9" xr:uid="{22BCE25C-A3F8-400C-AADF-A55B35EE54F5}"/>
    <hyperlink ref="CL127" location="'Performance Elements'!B29" display="AFRPS Dev. Output 1" xr:uid="{61BBA3FB-EB3C-4E5A-AB21-FB4FE28C2466}"/>
    <hyperlink ref="CM127" location="'Performance Elements'!B30" display="AFRPS Dev. Output 2" xr:uid="{EDB3CA90-0E57-4C92-A9D0-5E115667AC47}"/>
    <hyperlink ref="CN127" location="'Performance Elements'!B36" display="AFRPS Dev. Output 3" xr:uid="{270D9E28-3336-45B4-8702-DF4D9A19A7A8}"/>
    <hyperlink ref="CO127" location="'Performance Elements'!B37" display="AFRPS Dev. Output 4" xr:uid="{6C628721-9416-4E28-B8CE-F8CA8FCCF18C}"/>
    <hyperlink ref="CP127" location="'Performance Elements'!B38" display="AFRPS Dev. Output 5" xr:uid="{64929D48-E392-4136-BFB7-6AFD416450C2}"/>
    <hyperlink ref="BZ127" location="'Performance Elements'!B15" display="Outcome 5" xr:uid="{8CF213E7-6572-4CD5-9F68-5C49250129C4}"/>
    <hyperlink ref="CJ127" location="'Performance Elements'!B26" display="PC FOA Obj. 1" xr:uid="{F3AE6351-DB5B-4C8E-B657-321E4C79BCA7}"/>
    <hyperlink ref="CK127" location="'Performance Elements'!B27" display="PC FOA Obj. 2" xr:uid="{40F8D1AA-DD69-4D90-A3CD-2D339E794D8B}"/>
    <hyperlink ref="CQ127:CT127" location="ProgressNarrative!B49" display="AFRPS Main. Output 1" xr:uid="{0BE4CFEE-5DA5-4C03-BDBD-B19F390296ED}"/>
    <hyperlink ref="CR127" location="ProgressNarrative!B50" display="AFRPS Main. Output 2" xr:uid="{04BEA0CB-6B0D-4A89-AB65-10E0D42CC578}"/>
    <hyperlink ref="CS127" location="ProgressNarrative!B51" display="AFRPS Main. Output 3" xr:uid="{75439BCB-A189-4D61-8A89-8441BEC88BC6}"/>
    <hyperlink ref="CT127" location="ProgressNarrative!B53" display="AFRPS Main. Output 4" xr:uid="{1D67D2F8-0ACD-4B63-AEFD-D7AEBB2ABF50}"/>
    <hyperlink ref="CU127" location="ProgressNarrative!B54" display="PC Output 1" xr:uid="{C44B6A0F-99A8-4651-81F1-40621CC3D425}"/>
    <hyperlink ref="CV127" location="ProgressNarrative!B55" display="PC Output 2" xr:uid="{B3785ABF-C393-426D-9025-1A93F04119C9}"/>
    <hyperlink ref="CW127" location="ProgressNarrative!B56" display="PC Output 3" xr:uid="{916ADAA4-CAFD-48FE-823E-10BA28A205E1}"/>
    <hyperlink ref="CX127" location="ProgressNarrative!B57" display="PC Output 4" xr:uid="{1DDE046F-43CC-46AA-A772-2AB15AD47960}"/>
    <hyperlink ref="CY127" location="ProgressNarrative!B58" display="PC Output 5" xr:uid="{3209BEE9-0302-46B0-8C54-DFFEAF48A20F}"/>
    <hyperlink ref="CZ127" location="ProgressNarrative!B59" display="PC Output 6" xr:uid="{164C3808-E1A7-4837-80B0-446AEA6293F9}"/>
    <hyperlink ref="DA127" location="ProgressNarrative!B60" display="PC Output 7" xr:uid="{244D1FB7-6C31-4B58-A6B3-3ACFDE0C5785}"/>
    <hyperlink ref="DB127" location="ProgressNarrative!B61" display="PC Output 8" xr:uid="{FD1628A7-FB84-4308-A9BC-00C48D992096}"/>
    <hyperlink ref="DC127" location="ProgressNarrative!B62" display="PC Output 9" xr:uid="{770CF809-8A38-481A-91E8-A693D183E40A}"/>
    <hyperlink ref="DD127" location="ProgressNarrative!B63" display="PC Output 10" xr:uid="{6971CC08-D919-453F-9650-628942EE2F2B}"/>
    <hyperlink ref="DE127" location="ProgressNarrative!B64" display="PC Output 11" xr:uid="{07F4CCF1-2834-4432-83A0-31891F31CD34}"/>
    <hyperlink ref="DF127" location="ProgressNarrative!B65" display="PC Output 12" xr:uid="{28E99CD3-9D4D-4431-8ABA-F01923DBFC2E}"/>
    <hyperlink ref="DR127" location="'Performance Elements'!B11" display="Outcome 1" xr:uid="{FF881C87-DF87-4EDC-9C06-38045D181506}"/>
    <hyperlink ref="DS127" location="'Performance Elements'!B12" display="Outcome 2" xr:uid="{36A7311E-9AD5-4816-80D0-4F42C24B46A4}"/>
    <hyperlink ref="DT127" location="'Performance Elements'!B13" display="Outcome 3" xr:uid="{AE6B4F90-BBDF-471A-B921-693DA89743CD}"/>
    <hyperlink ref="DU127" location="'Performance Elements'!B14" display="Outcome 4" xr:uid="{D413E5E8-ADB4-411D-BE15-8792FF73CEBF}"/>
    <hyperlink ref="DW127" location="'Performance Elements'!B17" display="AFRPS FOA Obj. 1" xr:uid="{9E31168C-2990-4FBC-B466-EBCC07476BA5}"/>
    <hyperlink ref="DX127" location="'Performance Elements'!B18" display="AFRPS FOA Obj. 2" xr:uid="{F6DCE992-1832-4832-88D7-77023667C50F}"/>
    <hyperlink ref="DY127" location="'Performance Elements'!B19" display="AFRPS FOA Obj. 3" xr:uid="{5FAF027B-D550-43FD-9125-672748E7C19D}"/>
    <hyperlink ref="DZ127" location="'Performance Elements'!B20" display="AFRPS FOA Obj. 4" xr:uid="{E0B49B97-48CB-4538-8BA2-80F97BA71D45}"/>
    <hyperlink ref="EA127" location="'Performance Elements'!B21" display="AFRPS FOA Obj. 5" xr:uid="{423F021B-9970-45B1-A815-3ED99A74F637}"/>
    <hyperlink ref="EB127" location="'Performance Elements'!B22" display="AFRPS FOA Obj. 6" xr:uid="{D813FAA7-AC13-4B40-8997-B4FDCE102083}"/>
    <hyperlink ref="EC127" location="'Performance Elements'!B23" display="AFRPS FOA Obj. 7" xr:uid="{64AF8B8C-BF13-4F74-8FEB-BA2F6A1BFBB7}"/>
    <hyperlink ref="ED127" location="'Performance Elements'!B24" display="AFRPS FOA Obj. 8" xr:uid="{9B05CCC6-F99B-485A-83CC-46904FE67A46}"/>
    <hyperlink ref="EE127" location="'Performance Elements'!B25" display="AFRPS FOA Obj. 9" xr:uid="{59B9C3FD-90D5-442C-8AD8-BE15A2DF3D39}"/>
    <hyperlink ref="EH127" location="'Performance Elements'!B29" display="AFRPS Dev. Output 1" xr:uid="{75956C75-47B3-4987-B2E8-E4838DF622BA}"/>
    <hyperlink ref="EI127" location="'Performance Elements'!B30" display="AFRPS Dev. Output 2" xr:uid="{58A052F4-981B-4BD5-B29B-1EB0FE07A309}"/>
    <hyperlink ref="EJ127" location="'Performance Elements'!B36" display="AFRPS Dev. Output 3" xr:uid="{DEBC6510-D84D-4453-853A-E9DE61DA5214}"/>
    <hyperlink ref="EK127" location="'Performance Elements'!B37" display="AFRPS Dev. Output 4" xr:uid="{B9D07241-0AA8-46EA-ACB4-97D194DD4989}"/>
    <hyperlink ref="EL127" location="'Performance Elements'!B38" display="AFRPS Dev. Output 5" xr:uid="{149252AE-91F6-49AD-8D6E-CE29C157F74C}"/>
    <hyperlink ref="DV127" location="'Performance Elements'!B15" display="Outcome 5" xr:uid="{3977BCA8-07A2-42A0-A10D-FB1BD01FFE84}"/>
    <hyperlink ref="EF127" location="'Performance Elements'!B26" display="PC FOA Obj. 1" xr:uid="{AAD8EB69-047F-4E65-9A1D-CC709412945C}"/>
    <hyperlink ref="EG127" location="'Performance Elements'!B27" display="PC FOA Obj. 2" xr:uid="{885E5A59-3A0F-4B72-A482-F2A0B540B657}"/>
    <hyperlink ref="EM127:EP127" location="ProgressNarrative!B49" display="AFRPS Main. Output 1" xr:uid="{73077876-C145-4A16-895C-A10E52066256}"/>
    <hyperlink ref="EN127" location="ProgressNarrative!B50" display="AFRPS Main. Output 2" xr:uid="{D5540993-EE08-404A-9E63-E69E195F1391}"/>
    <hyperlink ref="EO127" location="ProgressNarrative!B51" display="AFRPS Main. Output 3" xr:uid="{261FB256-C046-4680-A80B-CC706FA4A620}"/>
    <hyperlink ref="EP127" location="ProgressNarrative!B53" display="AFRPS Main. Output 4" xr:uid="{280997F0-1B4D-414F-85F0-8F98B79612F5}"/>
    <hyperlink ref="EQ127" location="ProgressNarrative!B54" display="PC Output 1" xr:uid="{F5F95921-A7C9-49A1-A94F-422E2AA4B302}"/>
    <hyperlink ref="ER127" location="ProgressNarrative!B55" display="PC Output 2" xr:uid="{AABAEE96-785E-4D86-AE11-9C14CFFCE7A4}"/>
    <hyperlink ref="ES127" location="ProgressNarrative!B56" display="PC Output 3" xr:uid="{796A4D18-440E-4254-B747-D6202A66412A}"/>
    <hyperlink ref="ET127" location="ProgressNarrative!B57" display="PC Output 4" xr:uid="{32CBFD92-E957-4895-867F-C0E0F017E224}"/>
    <hyperlink ref="EU127" location="ProgressNarrative!B58" display="PC Output 5" xr:uid="{E8ADF838-6D5A-4240-B102-3F0A3597328B}"/>
    <hyperlink ref="EV127" location="ProgressNarrative!B59" display="PC Output 6" xr:uid="{4CD44A4A-0896-4F2F-99B3-F28604B60BF8}"/>
    <hyperlink ref="EW127" location="ProgressNarrative!B60" display="PC Output 7" xr:uid="{2FB5308B-4690-4BA5-9524-1BCF4C1518C8}"/>
    <hyperlink ref="EX127" location="ProgressNarrative!B61" display="PC Output 8" xr:uid="{D8497793-00D4-462B-9D72-3AA3CE8F838E}"/>
    <hyperlink ref="EY127" location="ProgressNarrative!B62" display="PC Output 9" xr:uid="{27801182-0E86-4D5A-ACFB-02AF7F0190A3}"/>
    <hyperlink ref="EZ127" location="ProgressNarrative!B63" display="PC Output 10" xr:uid="{6EDF82AF-3EDA-41B0-8FF6-D068ABFE59B6}"/>
    <hyperlink ref="FA127" location="ProgressNarrative!B64" display="PC Output 11" xr:uid="{447DFB6F-3A3E-4DB4-A323-10A7ADCCF493}"/>
    <hyperlink ref="FB127" location="ProgressNarrative!B65" display="PC Output 12" xr:uid="{75072919-6FDA-4360-A217-9F0B0DF64C2F}"/>
    <hyperlink ref="DG127" location="'Performance Elements'!B67" display="AFRPS Standard 1" xr:uid="{59DFDEFC-3C8C-4B81-BC3E-79062DB0EBC4}"/>
    <hyperlink ref="DH127" location="'Performance Elements'!B68" display="AFRPS Standard 2" xr:uid="{DE51582B-4A38-4E37-BA69-D049A0971A31}"/>
    <hyperlink ref="DI127" location="'Performance Elements'!B69" display="AFRPS Standard 3" xr:uid="{CA833582-047F-4780-B797-7097B91888E3}"/>
    <hyperlink ref="DJ127" location="'Performance Elements'!B70" display="AFRPS Standard 4" xr:uid="{9DB86D68-10C7-4C95-89E3-816DE41427FD}"/>
    <hyperlink ref="DK127" location="'Performance Elements'!B71" display="AFRPS Standard 5" xr:uid="{FCB40E40-8DDE-48BC-B38B-082612B8E3E7}"/>
    <hyperlink ref="DL127" location="'Performance Elements'!B72" display="AFRPS Standard 6" xr:uid="{3E65D127-3CF0-4E19-806A-8E129C702755}"/>
    <hyperlink ref="DM127" location="'Performance Elements'!B73" display="AFRPS Standard 7" xr:uid="{94A949B5-43ED-47EB-912C-C25927CF58D4}"/>
    <hyperlink ref="DN127" location="'Performance Elements'!B74" display="AFRPS Standard 8" xr:uid="{53F023A3-6DA4-4C55-B928-0A277CEB8D1E}"/>
    <hyperlink ref="DO127" location="'Performance Elements'!B75" display="AFRPS Standard 9" xr:uid="{5C3AD469-BFE6-49B5-B9CB-ACA55B3A35AB}"/>
    <hyperlink ref="DP127" location="'Performance Elements'!B76" display="AFRPS Standard 10" xr:uid="{D1C5EA46-9FE0-41B7-BDCA-BD966DB56E58}"/>
    <hyperlink ref="DQ127" location="'Performance Elements'!B77" display="AFRPS Standard 11" xr:uid="{EC3A4FE8-337E-4AF1-B9A7-CDEAA256F769}"/>
    <hyperlink ref="FC127" location="'Performance Elements'!B67" display="AFRPS Standard 1" xr:uid="{5551676E-AF21-4AEF-85FB-C0FD53F4CC61}"/>
    <hyperlink ref="FD127" location="'Performance Elements'!B68" display="AFRPS Standard 2" xr:uid="{FE7BDE40-9141-4A62-A841-FD97278D4D69}"/>
    <hyperlink ref="FE127" location="'Performance Elements'!B69" display="AFRPS Standard 3" xr:uid="{3DD105C9-AE61-4139-B329-D20A844BE11D}"/>
    <hyperlink ref="FF127" location="'Performance Elements'!B70" display="AFRPS Standard 4" xr:uid="{0A5E0A6A-A451-4249-A9C1-665861B358E6}"/>
    <hyperlink ref="FG127" location="'Performance Elements'!B71" display="AFRPS Standard 5" xr:uid="{1114F6FA-0931-4AEC-BD33-263A9BBA6FFD}"/>
    <hyperlink ref="FH127" location="'Performance Elements'!B72" display="AFRPS Standard 6" xr:uid="{A7BFEA79-9C7F-48AB-8A3D-211266945391}"/>
    <hyperlink ref="FI127" location="'Performance Elements'!B73" display="AFRPS Standard 7" xr:uid="{1ACF79F7-7F27-43AC-BA32-D00F8D52C0B9}"/>
    <hyperlink ref="FJ127" location="'Performance Elements'!B74" display="AFRPS Standard 8" xr:uid="{F066F934-5BF8-45A1-B976-F42F528E2667}"/>
    <hyperlink ref="FK127" location="'Performance Elements'!B75" display="AFRPS Standard 9" xr:uid="{A325372F-AD6E-42B5-BB77-57A5800AF4DB}"/>
    <hyperlink ref="FL127" location="'Performance Elements'!B76" display="AFRPS Standard 10" xr:uid="{D8321720-A2D2-4AC5-94CF-09BFF4015027}"/>
    <hyperlink ref="FM127" location="'Performance Elements'!B77" display="AFRPS Standard 11" xr:uid="{BD277DB9-1993-4C9F-A00D-F4C9E9455245}"/>
    <hyperlink ref="Z142" location="'Performance Elements'!B11" display="Outcome 1" xr:uid="{FEDA40E0-F57C-4BB8-A64F-80F0FF8B9E4B}"/>
    <hyperlink ref="AA142" location="'Performance Elements'!B12" display="Outcome 2" xr:uid="{44B5E664-F7CD-4E03-8D76-E270DD55B105}"/>
    <hyperlink ref="AB142" location="'Performance Elements'!B13" display="Outcome 3" xr:uid="{6812AAC7-5FCB-4CC4-8E6D-F1FAEB56ABF2}"/>
    <hyperlink ref="AC142" location="'Performance Elements'!B14" display="Outcome 4" xr:uid="{2EF3E01D-0AF3-4DBC-ADAA-AE7A9D8AA74C}"/>
    <hyperlink ref="AE142" location="'Performance Elements'!B17" display="AFRPS FOA Obj. 1" xr:uid="{8B27C950-41E4-4A3E-8FFF-8E950F143EBE}"/>
    <hyperlink ref="AF142" location="'Performance Elements'!B18" display="AFRPS FOA Obj. 2" xr:uid="{92353F55-B501-4FBF-908D-0E30703F181E}"/>
    <hyperlink ref="AG142" location="'Performance Elements'!B19" display="AFRPS FOA Obj. 3" xr:uid="{FC989EE2-215D-468F-8AC0-AC36A3C456C3}"/>
    <hyperlink ref="AH142" location="'Performance Elements'!B20" display="AFRPS FOA Obj. 4" xr:uid="{0D7037FE-C1A2-490B-AC42-6346A74FC8A8}"/>
    <hyperlink ref="AI142" location="'Performance Elements'!B21" display="AFRPS FOA Obj. 5" xr:uid="{FD6045EE-8872-41B3-BF8B-2F06DBFB9C69}"/>
    <hyperlink ref="AJ142" location="'Performance Elements'!B22" display="AFRPS FOA Obj. 6" xr:uid="{B64A2466-D28B-4D6D-AE4B-4847968B8927}"/>
    <hyperlink ref="AK142" location="'Performance Elements'!B23" display="AFRPS FOA Obj. 7" xr:uid="{0A2F7909-7166-4BFC-8AA1-4C2051D48818}"/>
    <hyperlink ref="AL142" location="'Performance Elements'!B24" display="AFRPS FOA Obj. 8" xr:uid="{B80E2C21-EA19-4DF1-87FE-DEE83B1780CE}"/>
    <hyperlink ref="AM142" location="'Performance Elements'!B25" display="AFRPS FOA Obj. 9" xr:uid="{BB37CFB9-6FFD-4D82-9842-4CE283865297}"/>
    <hyperlink ref="AP142" location="'Performance Elements'!B29" display="AFRPS Dev. Output 1" xr:uid="{2E1B1ACD-0006-429E-8D94-62DC51D823FC}"/>
    <hyperlink ref="AQ142" location="'Performance Elements'!B30" display="AFRPS Dev. Output 2" xr:uid="{680CA037-B657-4234-80E7-67D93890A5C8}"/>
    <hyperlink ref="AR142" location="'Performance Elements'!B36" display="AFRPS Dev. Output 3" xr:uid="{FF9C6B7D-3AA5-485B-B09D-B9278F281FB2}"/>
    <hyperlink ref="AS142" location="'Performance Elements'!B37" display="AFRPS Dev. Output 4" xr:uid="{9B8D1CB0-9162-4A81-A07D-0800B2E3AF95}"/>
    <hyperlink ref="AT142" location="'Performance Elements'!B38" display="AFRPS Dev. Output 5" xr:uid="{0ADF1AF9-5AC2-478F-9288-2CBC950716CF}"/>
    <hyperlink ref="BK142" location="'Performance Elements'!B67" display="AFRPS Standard 1" xr:uid="{AE309378-7759-4401-9760-91853BA8F99D}"/>
    <hyperlink ref="BL142" location="'Performance Elements'!B68" display="AFRPS Standard 2" xr:uid="{A6F193FE-E108-4399-B134-703766224476}"/>
    <hyperlink ref="BM142" location="'Performance Elements'!B69" display="AFRPS Standard 3" xr:uid="{02EF20EA-D4A4-4C11-AD34-BBC631E224C8}"/>
    <hyperlink ref="BN142" location="'Performance Elements'!B70" display="AFRPS Standard 4" xr:uid="{4661452D-168F-46B5-AD80-C6DA9CED7EE8}"/>
    <hyperlink ref="BO142" location="'Performance Elements'!B71" display="AFRPS Standard 5" xr:uid="{252E59F3-6A14-4340-8BCE-0069FEA8E078}"/>
    <hyperlink ref="BP142" location="'Performance Elements'!B72" display="AFRPS Standard 6" xr:uid="{A16B154A-39F5-45FB-A3E3-1F4FD5D70B91}"/>
    <hyperlink ref="BQ142" location="'Performance Elements'!B73" display="AFRPS Standard 7" xr:uid="{7783A57C-A5AE-4EAE-88A3-8481E1095ED5}"/>
    <hyperlink ref="BR142" location="'Performance Elements'!B74" display="AFRPS Standard 8" xr:uid="{2FA80213-AA2D-4145-8B2A-B585571EA1AC}"/>
    <hyperlink ref="BS142" location="'Performance Elements'!B75" display="AFRPS Standard 9" xr:uid="{5F53677D-D14D-4012-8A8E-5F6F52226A20}"/>
    <hyperlink ref="BT142" location="'Performance Elements'!B76" display="AFRPS Standard 10" xr:uid="{21CD1AFF-77A7-4E57-835C-18FBA4BB2B45}"/>
    <hyperlink ref="BU142" location="'Performance Elements'!B77" display="AFRPS Standard 11" xr:uid="{B62B3E35-BC45-4F91-902C-AE2818227871}"/>
    <hyperlink ref="AD142" location="'Performance Elements'!B15" display="Outcome 5" xr:uid="{CC0FD7E0-7BD3-473C-98FA-31253D281CE4}"/>
    <hyperlink ref="AN142" location="'Performance Elements'!B26" display="PC FOA Obj. 1" xr:uid="{08F54C4E-A8DF-48A4-87C0-6CF44F6E3316}"/>
    <hyperlink ref="AO142" location="'Performance Elements'!B27" display="PC FOA Obj. 2" xr:uid="{22D85005-3D89-471E-96D1-86518D23E6A4}"/>
    <hyperlink ref="AU142:AX142" location="ProgressNarrative!B49" display="AFRPS Main. Output 1" xr:uid="{0C1CCA9F-2D15-4048-89E5-53534E8B7DFE}"/>
    <hyperlink ref="AV142" location="ProgressNarrative!B50" display="AFRPS Main. Output 2" xr:uid="{E487DF6B-ED3C-4390-BCF5-C716D59E8084}"/>
    <hyperlink ref="AW142" location="ProgressNarrative!B51" display="AFRPS Main. Output 3" xr:uid="{6540538A-2632-4F25-978B-2B566C9AFCC0}"/>
    <hyperlink ref="AX142" location="ProgressNarrative!B53" display="AFRPS Main. Output 4" xr:uid="{61C4EAF5-50CB-4139-9A7B-8456D89B6DFC}"/>
    <hyperlink ref="AY142" location="ProgressNarrative!B54" display="PC Output 1" xr:uid="{244F6800-EB4B-4D01-B17D-06B5E4DA0CCC}"/>
    <hyperlink ref="AZ142" location="ProgressNarrative!B55" display="PC Output 2" xr:uid="{8E4BBB43-8FAA-4380-B678-7235A1183ACA}"/>
    <hyperlink ref="BA142" location="ProgressNarrative!B56" display="PC Output 3" xr:uid="{0E36DBE5-6621-489B-8B41-B359E19E624D}"/>
    <hyperlink ref="BB142" location="ProgressNarrative!B57" display="PC Output 4" xr:uid="{DDA6A7D8-072F-4A98-AAE5-D5A51BF1A29F}"/>
    <hyperlink ref="BC142" location="ProgressNarrative!B58" display="PC Output 5" xr:uid="{F793765C-11C3-473B-B2CD-AC0D3EDC45CA}"/>
    <hyperlink ref="BD142" location="ProgressNarrative!B59" display="PC Output 6" xr:uid="{C292EA91-8560-4763-A9B1-A60BECD4ECA5}"/>
    <hyperlink ref="BE142" location="ProgressNarrative!B60" display="PC Output 7" xr:uid="{AFB23823-A5AA-4C0D-8AD8-305113BA7716}"/>
    <hyperlink ref="BF142" location="ProgressNarrative!B61" display="PC Output 8" xr:uid="{B84CC8B1-BBA2-4B15-9A6F-7B5EA639629B}"/>
    <hyperlink ref="BG142" location="ProgressNarrative!B62" display="PC Output 9" xr:uid="{8A9D3BE7-F323-425B-9A93-31F3B524DE51}"/>
    <hyperlink ref="BH142" location="ProgressNarrative!B63" display="PC Output 10" xr:uid="{F40D8142-EDDD-42CA-A6FC-395559FA9F33}"/>
    <hyperlink ref="BI142" location="ProgressNarrative!B64" display="PC Output 11" xr:uid="{59091B6D-82F7-4075-AECB-11079972776D}"/>
    <hyperlink ref="BJ142" location="ProgressNarrative!B65" display="PC Output 12" xr:uid="{0640404F-1EAA-4A1B-821C-E16B1E34DE9A}"/>
    <hyperlink ref="BV143" location="'Performance Elements'!B11" display="Outcome 1" xr:uid="{E1251E01-A83A-43E8-9B09-E9581D890150}"/>
    <hyperlink ref="BW143" location="'Performance Elements'!B12" display="Outcome 2" xr:uid="{740836C6-FA6F-4BB8-B8C3-4EAF6E29FB68}"/>
    <hyperlink ref="BX143" location="'Performance Elements'!B13" display="Outcome 3" xr:uid="{E9D372D2-F535-4D9E-9BE6-7ACD175FBEFB}"/>
    <hyperlink ref="BY143" location="'Performance Elements'!B14" display="Outcome 4" xr:uid="{306FC0C6-742C-4751-886A-E2959C3CADCC}"/>
    <hyperlink ref="CA143" location="'Performance Elements'!B17" display="AFRPS FOA Obj. 1" xr:uid="{FA4178A9-B815-44F1-A1EF-E3DC069A731C}"/>
    <hyperlink ref="CB143" location="'Performance Elements'!B18" display="AFRPS FOA Obj. 2" xr:uid="{9858EAEA-70E9-4A12-BC89-FBCCAA683D07}"/>
    <hyperlink ref="CC143" location="'Performance Elements'!B19" display="AFRPS FOA Obj. 3" xr:uid="{25B0C4AF-F0DA-40D4-AEF4-CC20BD535C93}"/>
    <hyperlink ref="CD143" location="'Performance Elements'!B20" display="AFRPS FOA Obj. 4" xr:uid="{59A3FC39-AC8F-4288-8945-379B97A8A068}"/>
    <hyperlink ref="CE143" location="'Performance Elements'!B21" display="AFRPS FOA Obj. 5" xr:uid="{3C52C5D6-6B54-40DB-85E4-AF4C497D50AB}"/>
    <hyperlink ref="CF143" location="'Performance Elements'!B22" display="AFRPS FOA Obj. 6" xr:uid="{F7DB2C82-ECD8-48B2-BBFF-D9E0BCD78682}"/>
    <hyperlink ref="CG143" location="'Performance Elements'!B23" display="AFRPS FOA Obj. 7" xr:uid="{2CF523CA-0AAC-4867-A945-D3ED878F3A00}"/>
    <hyperlink ref="CH143" location="'Performance Elements'!B24" display="AFRPS FOA Obj. 8" xr:uid="{A371935E-FD3C-4A0B-8295-87FF5126DD51}"/>
    <hyperlink ref="CI143" location="'Performance Elements'!B25" display="AFRPS FOA Obj. 9" xr:uid="{CA266756-C862-4304-8BFD-D3BB21B3A140}"/>
    <hyperlink ref="CL143" location="'Performance Elements'!B29" display="AFRPS Dev. Output 1" xr:uid="{8D6BBA14-4191-4C28-B2D7-4A5756CEC8E6}"/>
    <hyperlink ref="CM143" location="'Performance Elements'!B30" display="AFRPS Dev. Output 2" xr:uid="{40AB52DD-78CE-4B70-AF45-4E08AD2EB07E}"/>
    <hyperlink ref="CN143" location="'Performance Elements'!B36" display="AFRPS Dev. Output 3" xr:uid="{6795C26C-23A0-4EDD-95F2-10FE9AF65E94}"/>
    <hyperlink ref="CO143" location="'Performance Elements'!B37" display="AFRPS Dev. Output 4" xr:uid="{E249F67C-D847-494A-9383-DC9B5C0F7C63}"/>
    <hyperlink ref="CP143" location="'Performance Elements'!B38" display="AFRPS Dev. Output 5" xr:uid="{2BB611F4-C78B-4429-B71C-AE40046853FB}"/>
    <hyperlink ref="BZ143" location="'Performance Elements'!B15" display="Outcome 5" xr:uid="{9554BA7C-E239-4DCB-9FCE-2B7DB01002E8}"/>
    <hyperlink ref="CJ143" location="'Performance Elements'!B26" display="PC FOA Obj. 1" xr:uid="{B0636A5B-62E4-4623-BA57-A08417BB0E99}"/>
    <hyperlink ref="CK143" location="'Performance Elements'!B27" display="PC FOA Obj. 2" xr:uid="{782843A7-4885-4134-B915-B97103D80765}"/>
    <hyperlink ref="CQ143:CT143" location="ProgressNarrative!B49" display="AFRPS Main. Output 1" xr:uid="{6744FD5D-6BC9-44EB-8724-0947AFB7D9DB}"/>
    <hyperlink ref="CR143" location="ProgressNarrative!B50" display="AFRPS Main. Output 2" xr:uid="{A5305495-A7DC-43E1-A54D-641D54CB8C1B}"/>
    <hyperlink ref="CS143" location="ProgressNarrative!B51" display="AFRPS Main. Output 3" xr:uid="{1704B8FD-E081-4CDD-95D9-640667A8B9F9}"/>
    <hyperlink ref="CT143" location="ProgressNarrative!B53" display="AFRPS Main. Output 4" xr:uid="{C946C299-2B9E-45C5-9470-4BD7CBD1BCD6}"/>
    <hyperlink ref="CU143" location="ProgressNarrative!B54" display="PC Output 1" xr:uid="{3F900721-A6F1-4FED-8D5A-38212E168304}"/>
    <hyperlink ref="CV143" location="ProgressNarrative!B55" display="PC Output 2" xr:uid="{BCF1727F-2161-46AD-BC72-620EE0947B5D}"/>
    <hyperlink ref="CW143" location="ProgressNarrative!B56" display="PC Output 3" xr:uid="{54666961-0BA0-41D2-8EC2-4E29BE1EF00C}"/>
    <hyperlink ref="CX143" location="ProgressNarrative!B57" display="PC Output 4" xr:uid="{81C1736F-0C24-4940-BBBB-03EFA3452CE8}"/>
    <hyperlink ref="CY143" location="ProgressNarrative!B58" display="PC Output 5" xr:uid="{EC2A6D13-A412-43EB-8589-603E9A6A402A}"/>
    <hyperlink ref="CZ143" location="ProgressNarrative!B59" display="PC Output 6" xr:uid="{9FF04D27-57CC-4DF7-A5AD-CBDD36986924}"/>
    <hyperlink ref="DA143" location="ProgressNarrative!B60" display="PC Output 7" xr:uid="{AB37754F-B1E7-4D3A-AE91-E7705A3C2C23}"/>
    <hyperlink ref="DB143" location="ProgressNarrative!B61" display="PC Output 8" xr:uid="{1012AB90-D543-48DE-A084-BC5B40A5C0A2}"/>
    <hyperlink ref="DC143" location="ProgressNarrative!B62" display="PC Output 9" xr:uid="{021F6CB2-CE25-46B8-B598-661B8029FAA7}"/>
    <hyperlink ref="DD143" location="ProgressNarrative!B63" display="PC Output 10" xr:uid="{60639A73-8BFD-45A8-AF9F-39111A3499B9}"/>
    <hyperlink ref="DE143" location="ProgressNarrative!B64" display="PC Output 11" xr:uid="{A8231F94-5E89-46E5-843A-1B9186AA8BF6}"/>
    <hyperlink ref="DF143" location="ProgressNarrative!B65" display="PC Output 12" xr:uid="{FB385813-A95C-42C9-A113-325348F73E18}"/>
    <hyperlink ref="DR143" location="'Performance Elements'!B11" display="Outcome 1" xr:uid="{325B4991-D99A-4BFB-8306-DEA253FA19A7}"/>
    <hyperlink ref="DS143" location="'Performance Elements'!B12" display="Outcome 2" xr:uid="{3FFCCC35-98E2-48F1-98B2-8E23E5DBD448}"/>
    <hyperlink ref="DT143" location="'Performance Elements'!B13" display="Outcome 3" xr:uid="{C90B0DFC-C938-4F07-B22B-0ACDFA79833A}"/>
    <hyperlink ref="DU143" location="'Performance Elements'!B14" display="Outcome 4" xr:uid="{EC4FED97-1878-4589-AA38-CB304C714609}"/>
    <hyperlink ref="DW143" location="'Performance Elements'!B17" display="AFRPS FOA Obj. 1" xr:uid="{0B47D1E9-FA2B-4433-94E1-840B2A8A8915}"/>
    <hyperlink ref="DX143" location="'Performance Elements'!B18" display="AFRPS FOA Obj. 2" xr:uid="{CA4A47B1-CFCE-4522-975B-1A86D0D3DDAC}"/>
    <hyperlink ref="DY143" location="'Performance Elements'!B19" display="AFRPS FOA Obj. 3" xr:uid="{60CD44CB-A994-4543-A058-31EC27FD9EF5}"/>
    <hyperlink ref="DZ143" location="'Performance Elements'!B20" display="AFRPS FOA Obj. 4" xr:uid="{21AE47F4-1041-49D5-A123-3D66BC5307B6}"/>
    <hyperlink ref="EA143" location="'Performance Elements'!B21" display="AFRPS FOA Obj. 5" xr:uid="{2DE7B65C-58A6-4DB8-9C97-E8E63865734E}"/>
    <hyperlink ref="EB143" location="'Performance Elements'!B22" display="AFRPS FOA Obj. 6" xr:uid="{E2F6B682-2D4E-480C-9310-58C2A791E516}"/>
    <hyperlink ref="EC143" location="'Performance Elements'!B23" display="AFRPS FOA Obj. 7" xr:uid="{60D73268-D904-4135-A219-A53B215C87E6}"/>
    <hyperlink ref="ED143" location="'Performance Elements'!B24" display="AFRPS FOA Obj. 8" xr:uid="{09F54DF7-4AA7-47A1-BCF9-9F9250C8EACC}"/>
    <hyperlink ref="EE143" location="'Performance Elements'!B25" display="AFRPS FOA Obj. 9" xr:uid="{D011591E-414B-4829-B88C-D12AD16C100F}"/>
    <hyperlink ref="EH143" location="'Performance Elements'!B29" display="AFRPS Dev. Output 1" xr:uid="{EE16460B-DF4D-4C34-A832-5256AA68424F}"/>
    <hyperlink ref="EI143" location="'Performance Elements'!B30" display="AFRPS Dev. Output 2" xr:uid="{8DB7E35B-90AC-45C7-A962-AA0895E86615}"/>
    <hyperlink ref="EJ143" location="'Performance Elements'!B36" display="AFRPS Dev. Output 3" xr:uid="{729334F8-22AB-4004-BE81-F48F6A0BE64D}"/>
    <hyperlink ref="EK143" location="'Performance Elements'!B37" display="AFRPS Dev. Output 4" xr:uid="{A01A5DB7-C48C-4530-95F3-1C0F7DCE6D7D}"/>
    <hyperlink ref="EL143" location="'Performance Elements'!B38" display="AFRPS Dev. Output 5" xr:uid="{95CF8D64-2F35-4BF7-AE59-0196FD11D2A3}"/>
    <hyperlink ref="DV143" location="'Performance Elements'!B15" display="Outcome 5" xr:uid="{2866F99C-981D-4812-A99D-FEE1683D285F}"/>
    <hyperlink ref="EF143" location="'Performance Elements'!B26" display="PC FOA Obj. 1" xr:uid="{32057DD1-4210-43BD-8B3E-0DCCE9ADF584}"/>
    <hyperlink ref="EG143" location="'Performance Elements'!B27" display="PC FOA Obj. 2" xr:uid="{015E6629-C409-49CE-993D-177F1B7DE8D0}"/>
    <hyperlink ref="EM143:EP143" location="ProgressNarrative!B49" display="AFRPS Main. Output 1" xr:uid="{4EBE7732-03C7-4ECE-B732-D3C81654175F}"/>
    <hyperlink ref="EN143" location="ProgressNarrative!B50" display="AFRPS Main. Output 2" xr:uid="{19AAA570-1FF0-4592-940B-D4E797E655A4}"/>
    <hyperlink ref="EO143" location="ProgressNarrative!B51" display="AFRPS Main. Output 3" xr:uid="{9D67A2F7-0280-47BC-ABF4-EE46BC644710}"/>
    <hyperlink ref="EP143" location="ProgressNarrative!B53" display="AFRPS Main. Output 4" xr:uid="{CF153BCA-E5DA-4853-BD2B-24C8F231F10D}"/>
    <hyperlink ref="EQ143" location="ProgressNarrative!B54" display="PC Output 1" xr:uid="{E72C6147-8B58-410F-91B8-ACC9F67CD8E2}"/>
    <hyperlink ref="ER143" location="ProgressNarrative!B55" display="PC Output 2" xr:uid="{99DA5DF7-AA5D-4F85-95B9-5727398E061B}"/>
    <hyperlink ref="ES143" location="ProgressNarrative!B56" display="PC Output 3" xr:uid="{07F7B457-006D-4EB8-9E4C-5C6433040A16}"/>
    <hyperlink ref="ET143" location="ProgressNarrative!B57" display="PC Output 4" xr:uid="{729E6B76-9426-4906-8B2B-F7701B1BCF57}"/>
    <hyperlink ref="EU143" location="ProgressNarrative!B58" display="PC Output 5" xr:uid="{71C53DBE-3711-4DA6-8C9E-11AF91DBD33D}"/>
    <hyperlink ref="EV143" location="ProgressNarrative!B59" display="PC Output 6" xr:uid="{675422A4-D015-409B-A304-8CC1A9C14E1A}"/>
    <hyperlink ref="EW143" location="ProgressNarrative!B60" display="PC Output 7" xr:uid="{32A1F42E-A149-4FD5-AC18-A6E262D3BBC3}"/>
    <hyperlink ref="EX143" location="ProgressNarrative!B61" display="PC Output 8" xr:uid="{40A50351-B2DF-43E6-8FC7-E5D4E977BA10}"/>
    <hyperlink ref="EY143" location="ProgressNarrative!B62" display="PC Output 9" xr:uid="{77EE4219-B937-4D27-B40B-46E95C640062}"/>
    <hyperlink ref="EZ143" location="ProgressNarrative!B63" display="PC Output 10" xr:uid="{CEF924CE-6974-462B-9645-83F0CE67038C}"/>
    <hyperlink ref="FA143" location="ProgressNarrative!B64" display="PC Output 11" xr:uid="{42DD3EA3-E6D2-4A9F-A408-B03B02E14C8D}"/>
    <hyperlink ref="FB143" location="ProgressNarrative!B65" display="PC Output 12" xr:uid="{FE06DB6F-BA49-4141-82CE-22706F5096D1}"/>
    <hyperlink ref="DG143" location="'Performance Elements'!B67" display="AFRPS Standard 1" xr:uid="{A54FE596-5B69-4FDB-8996-868D3CCAB669}"/>
    <hyperlink ref="DH143" location="'Performance Elements'!B68" display="AFRPS Standard 2" xr:uid="{CFE9C9BD-ABA1-4A68-8869-983F2F5AB8B0}"/>
    <hyperlink ref="DI143" location="'Performance Elements'!B69" display="AFRPS Standard 3" xr:uid="{5F99A351-480F-46F5-9CB4-9D2E46B25216}"/>
    <hyperlink ref="DJ143" location="'Performance Elements'!B70" display="AFRPS Standard 4" xr:uid="{2E551F6B-90FB-47C4-A4DD-7D97D53CBF36}"/>
    <hyperlink ref="DK143" location="'Performance Elements'!B71" display="AFRPS Standard 5" xr:uid="{1CD52830-1DA1-437C-96CA-FF2E332D8828}"/>
    <hyperlink ref="DL143" location="'Performance Elements'!B72" display="AFRPS Standard 6" xr:uid="{BB9AAAA7-6CF3-4413-B188-6DB2D36AC31F}"/>
    <hyperlink ref="DM143" location="'Performance Elements'!B73" display="AFRPS Standard 7" xr:uid="{038CABFB-0115-4F58-9A2F-2E8C7885D470}"/>
    <hyperlink ref="DN143" location="'Performance Elements'!B74" display="AFRPS Standard 8" xr:uid="{C26E9F48-3764-42FE-8A3C-A2A81B1AD83B}"/>
    <hyperlink ref="DO143" location="'Performance Elements'!B75" display="AFRPS Standard 9" xr:uid="{19191875-C76A-41B4-9C59-9798302BBDE8}"/>
    <hyperlink ref="DP143" location="'Performance Elements'!B76" display="AFRPS Standard 10" xr:uid="{36FBDE33-7830-460E-9822-ADEE2B6AF872}"/>
    <hyperlink ref="DQ143" location="'Performance Elements'!B77" display="AFRPS Standard 11" xr:uid="{2721388C-8069-4B10-BDAD-745A7EFD0130}"/>
    <hyperlink ref="FC143" location="'Performance Elements'!B67" display="AFRPS Standard 1" xr:uid="{DEF8A704-AE2C-4A62-91B7-075269D8A0B5}"/>
    <hyperlink ref="FD143" location="'Performance Elements'!B68" display="AFRPS Standard 2" xr:uid="{67937DDB-E704-4666-BA53-1FC9F66EAFC6}"/>
    <hyperlink ref="FE143" location="'Performance Elements'!B69" display="AFRPS Standard 3" xr:uid="{68947E8E-6B2D-4368-8E01-08CFE9CC6AA8}"/>
    <hyperlink ref="FF143" location="'Performance Elements'!B70" display="AFRPS Standard 4" xr:uid="{F844C36C-65C1-423A-9377-886C9617256E}"/>
    <hyperlink ref="FG143" location="'Performance Elements'!B71" display="AFRPS Standard 5" xr:uid="{67CD8876-6480-4960-9726-7BA085274694}"/>
    <hyperlink ref="FH143" location="'Performance Elements'!B72" display="AFRPS Standard 6" xr:uid="{D75A556E-11A7-486D-BCD4-02341D2A7B59}"/>
    <hyperlink ref="FI143" location="'Performance Elements'!B73" display="AFRPS Standard 7" xr:uid="{A9E790B0-46F5-42C6-BECE-745D15C011DD}"/>
    <hyperlink ref="FJ143" location="'Performance Elements'!B74" display="AFRPS Standard 8" xr:uid="{7B842535-1EF1-4486-8E9C-B6F6A84C8DE3}"/>
    <hyperlink ref="FK143" location="'Performance Elements'!B75" display="AFRPS Standard 9" xr:uid="{B2CACEB6-C590-4332-8667-57ED5956D169}"/>
    <hyperlink ref="FL143" location="'Performance Elements'!B76" display="AFRPS Standard 10" xr:uid="{B4F06119-2FC5-43D2-A358-E84FCBF1DAAD}"/>
    <hyperlink ref="FM143" location="'Performance Elements'!B77" display="AFRPS Standard 11" xr:uid="{AC314EDD-1E41-43DC-81F6-126E1064EDB6}"/>
    <hyperlink ref="Z158" location="'Performance Elements'!B11" display="Outcome 1" xr:uid="{42A2B781-3C22-4B0E-8044-5E7A0FA592CA}"/>
    <hyperlink ref="AA158" location="'Performance Elements'!B12" display="Outcome 2" xr:uid="{5473F45B-02EB-4EC1-A149-75B0A45C830E}"/>
    <hyperlink ref="AB158" location="'Performance Elements'!B13" display="Outcome 3" xr:uid="{8E23844F-7B6B-4932-AAF8-1243F65BAFC7}"/>
    <hyperlink ref="AC158" location="'Performance Elements'!B14" display="Outcome 4" xr:uid="{468BBA61-73FC-4280-8EF6-BCE25AB9C156}"/>
    <hyperlink ref="AE158" location="'Performance Elements'!B17" display="AFRPS FOA Obj. 1" xr:uid="{EA69FC79-3B42-44CC-9820-ECF7294DA3E4}"/>
    <hyperlink ref="AF158" location="'Performance Elements'!B18" display="AFRPS FOA Obj. 2" xr:uid="{1A372FFF-8939-4E06-9B2D-C33EB91BBB3E}"/>
    <hyperlink ref="AG158" location="'Performance Elements'!B19" display="AFRPS FOA Obj. 3" xr:uid="{42674B0C-ACA6-404E-9259-E5F0AC63B833}"/>
    <hyperlink ref="AH158" location="'Performance Elements'!B20" display="AFRPS FOA Obj. 4" xr:uid="{4B321C5A-6870-4608-8B73-A36F6C267A4C}"/>
    <hyperlink ref="AI158" location="'Performance Elements'!B21" display="AFRPS FOA Obj. 5" xr:uid="{D0DC085D-FF99-4753-888B-57566A703C59}"/>
    <hyperlink ref="AJ158" location="'Performance Elements'!B22" display="AFRPS FOA Obj. 6" xr:uid="{C3DC960F-BF43-4B46-81D7-72E04FBE61B3}"/>
    <hyperlink ref="AK158" location="'Performance Elements'!B23" display="AFRPS FOA Obj. 7" xr:uid="{80396C53-01A5-4743-BFF5-49CC4B65594F}"/>
    <hyperlink ref="AL158" location="'Performance Elements'!B24" display="AFRPS FOA Obj. 8" xr:uid="{33F7F938-9499-4B26-B38B-277CF5C8BABF}"/>
    <hyperlink ref="AM158" location="'Performance Elements'!B25" display="AFRPS FOA Obj. 9" xr:uid="{9EFB538A-563A-454F-8C12-DB82B0EA1B8F}"/>
    <hyperlink ref="AP158" location="'Performance Elements'!B29" display="AFRPS Dev. Output 1" xr:uid="{5EF6C409-6168-40D9-A7A3-E969EFF6FC0C}"/>
    <hyperlink ref="AQ158" location="'Performance Elements'!B30" display="AFRPS Dev. Output 2" xr:uid="{0EEC2A2E-9806-4837-89FF-CC5B90922E90}"/>
    <hyperlink ref="AR158" location="'Performance Elements'!B36" display="AFRPS Dev. Output 3" xr:uid="{27879AB9-3E86-4B6F-8FAD-B12348D94E0C}"/>
    <hyperlink ref="AS158" location="'Performance Elements'!B37" display="AFRPS Dev. Output 4" xr:uid="{64AF8CEC-ECCE-4C8E-94A4-C70A09159108}"/>
    <hyperlink ref="AT158" location="'Performance Elements'!B38" display="AFRPS Dev. Output 5" xr:uid="{946A9E90-56AB-4484-9412-3AF6772B350D}"/>
    <hyperlink ref="BK158" location="'Performance Elements'!B67" display="AFRPS Standard 1" xr:uid="{FB35410F-F6CE-4BF0-89BF-3066EF61BE08}"/>
    <hyperlink ref="BL158" location="'Performance Elements'!B68" display="AFRPS Standard 2" xr:uid="{15E507DD-160E-4EBD-9B06-153443909B6F}"/>
    <hyperlink ref="BM158" location="'Performance Elements'!B69" display="AFRPS Standard 3" xr:uid="{33B1BF2E-D8E1-4454-BBD6-7B5A6D9E4286}"/>
    <hyperlink ref="BN158" location="'Performance Elements'!B70" display="AFRPS Standard 4" xr:uid="{FB1098D1-8492-478A-83E3-369C4DBC8449}"/>
    <hyperlink ref="BO158" location="'Performance Elements'!B71" display="AFRPS Standard 5" xr:uid="{9958F664-4DFB-4FEF-A6BD-AC5CB3D38BAB}"/>
    <hyperlink ref="BP158" location="'Performance Elements'!B72" display="AFRPS Standard 6" xr:uid="{14757F33-FC9A-4AC9-A3EF-54A75D51A6A1}"/>
    <hyperlink ref="BQ158" location="'Performance Elements'!B73" display="AFRPS Standard 7" xr:uid="{939D6B6C-9A82-41CA-97EB-C5F31ABC3F47}"/>
    <hyperlink ref="BR158" location="'Performance Elements'!B74" display="AFRPS Standard 8" xr:uid="{C97475E2-0528-461A-A681-97A96AE3D762}"/>
    <hyperlink ref="BS158" location="'Performance Elements'!B75" display="AFRPS Standard 9" xr:uid="{B3019077-F61C-4C4B-A2C8-3F4BBBFDA332}"/>
    <hyperlink ref="BT158" location="'Performance Elements'!B76" display="AFRPS Standard 10" xr:uid="{2211C609-DB92-43C6-8DEB-A46875F6CA89}"/>
    <hyperlink ref="BU158" location="'Performance Elements'!B77" display="AFRPS Standard 11" xr:uid="{6F498B1C-4BA2-4941-A411-C76B8D9E6ADA}"/>
    <hyperlink ref="AD158" location="'Performance Elements'!B15" display="Outcome 5" xr:uid="{B795FABD-96A0-4374-A525-ADBA40BB1F6B}"/>
    <hyperlink ref="AN158" location="'Performance Elements'!B26" display="PC FOA Obj. 1" xr:uid="{22F432AA-11D1-4560-A113-B9028438E5B6}"/>
    <hyperlink ref="AO158" location="'Performance Elements'!B27" display="PC FOA Obj. 2" xr:uid="{53BA400C-3A90-41D7-ADC1-41A968A447DA}"/>
    <hyperlink ref="AU158:AX158" location="ProgressNarrative!B49" display="AFRPS Main. Output 1" xr:uid="{432DBDF8-56B1-443E-9C7F-21653686B637}"/>
    <hyperlink ref="AV158" location="ProgressNarrative!B50" display="AFRPS Main. Output 2" xr:uid="{78FED40F-5708-43D1-8357-EE4649D0A8A6}"/>
    <hyperlink ref="AW158" location="ProgressNarrative!B51" display="AFRPS Main. Output 3" xr:uid="{243B8CBD-23D7-4D7E-BA50-E2311F257CFE}"/>
    <hyperlink ref="AX158" location="ProgressNarrative!B53" display="AFRPS Main. Output 4" xr:uid="{09BD1CBE-F6D3-493E-841F-1C47A92CFA99}"/>
    <hyperlink ref="AY158" location="ProgressNarrative!B54" display="PC Output 1" xr:uid="{AC692BAC-DE32-4BDB-A287-FAE5903CD554}"/>
    <hyperlink ref="AZ158" location="ProgressNarrative!B55" display="PC Output 2" xr:uid="{4274D78F-D373-4CC8-97E9-09758ACDDC0E}"/>
    <hyperlink ref="BA158" location="ProgressNarrative!B56" display="PC Output 3" xr:uid="{94482D7D-B883-429D-A63B-A3306DBA2A15}"/>
    <hyperlink ref="BB158" location="ProgressNarrative!B57" display="PC Output 4" xr:uid="{A5969A8C-D5E8-4EAD-B3D3-A9D19FC898A1}"/>
    <hyperlink ref="BC158" location="ProgressNarrative!B58" display="PC Output 5" xr:uid="{B33791B1-2376-4696-9E02-B45DA98D6728}"/>
    <hyperlink ref="BD158" location="ProgressNarrative!B59" display="PC Output 6" xr:uid="{835472C8-71C9-41DC-80F4-BA134843B1B7}"/>
    <hyperlink ref="BE158" location="ProgressNarrative!B60" display="PC Output 7" xr:uid="{56E39118-1729-4542-92D0-4A399C95ECCD}"/>
    <hyperlink ref="BF158" location="ProgressNarrative!B61" display="PC Output 8" xr:uid="{5EEFDDD8-E172-420B-92FC-A29C7224A437}"/>
    <hyperlink ref="BG158" location="ProgressNarrative!B62" display="PC Output 9" xr:uid="{8CF74BB1-7EBC-4C2B-B877-447677430108}"/>
    <hyperlink ref="BH158" location="ProgressNarrative!B63" display="PC Output 10" xr:uid="{5677600C-545E-4E7E-8B94-D9817E1CE867}"/>
    <hyperlink ref="BI158" location="ProgressNarrative!B64" display="PC Output 11" xr:uid="{B2D13CAA-E730-456A-B333-DD61D3F4FCBA}"/>
    <hyperlink ref="BJ158" location="ProgressNarrative!B65" display="PC Output 12" xr:uid="{94C1EF42-3684-4830-A92E-68108509F428}"/>
    <hyperlink ref="BV159" location="'Performance Elements'!B11" display="Outcome 1" xr:uid="{FC7D2E5C-5AEB-4998-89E0-B1AA61304E8E}"/>
    <hyperlink ref="BW159" location="'Performance Elements'!B12" display="Outcome 2" xr:uid="{976A2A6C-98C4-404F-8A26-709688BB2449}"/>
    <hyperlink ref="BX159" location="'Performance Elements'!B13" display="Outcome 3" xr:uid="{3DCFE5E4-D273-4741-9508-A29120F103FF}"/>
    <hyperlink ref="BY159" location="'Performance Elements'!B14" display="Outcome 4" xr:uid="{96A56B8B-A2E8-4395-8F8F-B5AD4F6AC68E}"/>
    <hyperlink ref="CA159" location="'Performance Elements'!B17" display="AFRPS FOA Obj. 1" xr:uid="{4B35ECCF-90AE-465C-9913-C3819073BE02}"/>
    <hyperlink ref="CB159" location="'Performance Elements'!B18" display="AFRPS FOA Obj. 2" xr:uid="{C1B5BDFC-136A-403D-8C17-28193E456EA2}"/>
    <hyperlink ref="CC159" location="'Performance Elements'!B19" display="AFRPS FOA Obj. 3" xr:uid="{34423378-11B8-4A82-8249-5E79EF1DAD75}"/>
    <hyperlink ref="CD159" location="'Performance Elements'!B20" display="AFRPS FOA Obj. 4" xr:uid="{34E2733B-AB0D-423D-AAB0-DC29999DDF62}"/>
    <hyperlink ref="CE159" location="'Performance Elements'!B21" display="AFRPS FOA Obj. 5" xr:uid="{9F37799A-AB91-4C7E-B200-5AFB6902C207}"/>
    <hyperlink ref="CF159" location="'Performance Elements'!B22" display="AFRPS FOA Obj. 6" xr:uid="{66188B2A-CE66-4157-9737-C7A6723B8FA1}"/>
    <hyperlink ref="CG159" location="'Performance Elements'!B23" display="AFRPS FOA Obj. 7" xr:uid="{CD974A69-2B7D-4D94-A8B0-52CE9E11B7F6}"/>
    <hyperlink ref="CH159" location="'Performance Elements'!B24" display="AFRPS FOA Obj. 8" xr:uid="{B7D5AB5B-B025-47DA-9C72-0563227DE173}"/>
    <hyperlink ref="CI159" location="'Performance Elements'!B25" display="AFRPS FOA Obj. 9" xr:uid="{58ADC857-8533-4202-87B2-BF7AFD872280}"/>
    <hyperlink ref="CL159" location="'Performance Elements'!B29" display="AFRPS Dev. Output 1" xr:uid="{6C809FF6-3A82-43E0-BFA3-6FB8886CEBB0}"/>
    <hyperlink ref="CM159" location="'Performance Elements'!B30" display="AFRPS Dev. Output 2" xr:uid="{2C1ABC8E-A3B4-4F8D-842B-CCFAD242C314}"/>
    <hyperlink ref="CN159" location="'Performance Elements'!B36" display="AFRPS Dev. Output 3" xr:uid="{3A92F228-E34E-4673-A3BC-3316B0BDA7BD}"/>
    <hyperlink ref="CO159" location="'Performance Elements'!B37" display="AFRPS Dev. Output 4" xr:uid="{2A87C460-F404-4531-9ECC-903307C2494D}"/>
    <hyperlink ref="CP159" location="'Performance Elements'!B38" display="AFRPS Dev. Output 5" xr:uid="{882F1FA8-5412-4E7B-B6B3-0F28D731DBDE}"/>
    <hyperlink ref="BZ159" location="'Performance Elements'!B15" display="Outcome 5" xr:uid="{050DBF80-2E1D-44E1-9296-706367938661}"/>
    <hyperlink ref="CJ159" location="'Performance Elements'!B26" display="PC FOA Obj. 1" xr:uid="{E0FBD079-D74B-4002-B1BD-320741D8EB4C}"/>
    <hyperlink ref="CK159" location="'Performance Elements'!B27" display="PC FOA Obj. 2" xr:uid="{659FED5E-5C11-4E15-B3BC-C739B70D5847}"/>
    <hyperlink ref="CQ159:CT159" location="ProgressNarrative!B49" display="AFRPS Main. Output 1" xr:uid="{D221AA8A-3B76-47C9-8D07-A652F8FA1399}"/>
    <hyperlink ref="CR159" location="ProgressNarrative!B50" display="AFRPS Main. Output 2" xr:uid="{9C36E5DB-EE0A-4E3A-A69A-FD58EEF852B0}"/>
    <hyperlink ref="CS159" location="ProgressNarrative!B51" display="AFRPS Main. Output 3" xr:uid="{20942559-A15E-4697-93FD-192697A3C8B4}"/>
    <hyperlink ref="CT159" location="ProgressNarrative!B53" display="AFRPS Main. Output 4" xr:uid="{BE7285B5-213F-437E-98E1-9143502ECBAD}"/>
    <hyperlink ref="CU159" location="ProgressNarrative!B54" display="PC Output 1" xr:uid="{E4F3AA8D-E349-49B8-A15C-ECCFF5DCA175}"/>
    <hyperlink ref="CV159" location="ProgressNarrative!B55" display="PC Output 2" xr:uid="{11EAE98B-A677-470A-9A55-713F76FBD55A}"/>
    <hyperlink ref="CW159" location="ProgressNarrative!B56" display="PC Output 3" xr:uid="{E371BCFC-3A1D-4AA3-8B06-6EBF558D89C8}"/>
    <hyperlink ref="CX159" location="ProgressNarrative!B57" display="PC Output 4" xr:uid="{81269C9C-73AF-4992-A1F7-D9D8B2F989E4}"/>
    <hyperlink ref="CY159" location="ProgressNarrative!B58" display="PC Output 5" xr:uid="{6E412A30-17DF-45A8-838A-8E01AFFCF5BF}"/>
    <hyperlink ref="CZ159" location="ProgressNarrative!B59" display="PC Output 6" xr:uid="{D80AF71B-80EC-421D-AAEE-2EF37626BDBF}"/>
    <hyperlink ref="DA159" location="ProgressNarrative!B60" display="PC Output 7" xr:uid="{01910520-512F-4297-B6D8-696C58ADF406}"/>
    <hyperlink ref="DB159" location="ProgressNarrative!B61" display="PC Output 8" xr:uid="{1C6C8DBB-6B33-429E-AC6B-BA7B8D06445C}"/>
    <hyperlink ref="DC159" location="ProgressNarrative!B62" display="PC Output 9" xr:uid="{9B089942-EEEA-481C-9353-7A9E16C0E720}"/>
    <hyperlink ref="DD159" location="ProgressNarrative!B63" display="PC Output 10" xr:uid="{9E902401-C0B2-44CB-BE10-31FF2431AFDD}"/>
    <hyperlink ref="DE159" location="ProgressNarrative!B64" display="PC Output 11" xr:uid="{E070AAF7-322D-462C-8816-EBD534D7BF86}"/>
    <hyperlink ref="DF159" location="ProgressNarrative!B65" display="PC Output 12" xr:uid="{47F0AE9A-D167-4088-9BAF-2B122985038D}"/>
    <hyperlink ref="DR159" location="'Performance Elements'!B11" display="Outcome 1" xr:uid="{8FB07540-C48C-4529-A6B4-3A22E30C3C92}"/>
    <hyperlink ref="DS159" location="'Performance Elements'!B12" display="Outcome 2" xr:uid="{05108CE3-7EAB-4570-B0AE-608331B91F0D}"/>
    <hyperlink ref="DT159" location="'Performance Elements'!B13" display="Outcome 3" xr:uid="{D4D1481D-DF9C-4261-A13A-4CB29D52581A}"/>
    <hyperlink ref="DU159" location="'Performance Elements'!B14" display="Outcome 4" xr:uid="{637C543E-2A21-4645-B1F8-48F4D44910DF}"/>
    <hyperlink ref="DW159" location="'Performance Elements'!B17" display="AFRPS FOA Obj. 1" xr:uid="{80075FE5-D8A8-443E-BCC5-AF95CC903D6B}"/>
    <hyperlink ref="DX159" location="'Performance Elements'!B18" display="AFRPS FOA Obj. 2" xr:uid="{FA14E066-3E28-4A81-9C74-7CA5AFEC3C70}"/>
    <hyperlink ref="DY159" location="'Performance Elements'!B19" display="AFRPS FOA Obj. 3" xr:uid="{8F36B14A-E5B9-4D80-96D3-6DEB9669F881}"/>
    <hyperlink ref="DZ159" location="'Performance Elements'!B20" display="AFRPS FOA Obj. 4" xr:uid="{B0DE389D-6F90-46F1-B28C-997825F040D1}"/>
    <hyperlink ref="EA159" location="'Performance Elements'!B21" display="AFRPS FOA Obj. 5" xr:uid="{40147D41-BF4F-4A79-840F-D92FD49A72E9}"/>
    <hyperlink ref="EB159" location="'Performance Elements'!B22" display="AFRPS FOA Obj. 6" xr:uid="{D3ED5269-4CEE-4383-98D0-AC653C31CD2E}"/>
    <hyperlink ref="EC159" location="'Performance Elements'!B23" display="AFRPS FOA Obj. 7" xr:uid="{C0B0F521-1FDA-492B-83E0-B5E82A594A94}"/>
    <hyperlink ref="ED159" location="'Performance Elements'!B24" display="AFRPS FOA Obj. 8" xr:uid="{0FA9F704-DCE7-4613-B6E4-47B192752483}"/>
    <hyperlink ref="EE159" location="'Performance Elements'!B25" display="AFRPS FOA Obj. 9" xr:uid="{EAA2198E-CC25-4790-8428-FC0B1F230D8B}"/>
    <hyperlink ref="EH159" location="'Performance Elements'!B29" display="AFRPS Dev. Output 1" xr:uid="{7C31B9BD-E159-42E7-9D55-632E3FD84D99}"/>
    <hyperlink ref="EI159" location="'Performance Elements'!B30" display="AFRPS Dev. Output 2" xr:uid="{FC136947-B762-44B8-B5BA-29843CD20AC5}"/>
    <hyperlink ref="EJ159" location="'Performance Elements'!B36" display="AFRPS Dev. Output 3" xr:uid="{0173C44D-824C-4F69-BA45-5A3D5401A696}"/>
    <hyperlink ref="EK159" location="'Performance Elements'!B37" display="AFRPS Dev. Output 4" xr:uid="{67950BE8-76AA-43B5-95A6-C318E1752A54}"/>
    <hyperlink ref="EL159" location="'Performance Elements'!B38" display="AFRPS Dev. Output 5" xr:uid="{85324FA5-482C-4C34-9A49-FA0464D4BDC4}"/>
    <hyperlink ref="DV159" location="'Performance Elements'!B15" display="Outcome 5" xr:uid="{D9B8D732-051A-48FF-BA47-62E5077625E0}"/>
    <hyperlink ref="EF159" location="'Performance Elements'!B26" display="PC FOA Obj. 1" xr:uid="{B2D248EA-F1E1-4C43-BC92-060EAA3F4B70}"/>
    <hyperlink ref="EG159" location="'Performance Elements'!B27" display="PC FOA Obj. 2" xr:uid="{164B9367-2F3A-47A3-874A-31B92BB22A63}"/>
    <hyperlink ref="EM159:EP159" location="ProgressNarrative!B49" display="AFRPS Main. Output 1" xr:uid="{887261A4-69D6-43BE-B170-42A22088BFE4}"/>
    <hyperlink ref="EN159" location="ProgressNarrative!B50" display="AFRPS Main. Output 2" xr:uid="{108431F2-AE27-4E14-BF5F-45B54FA3C501}"/>
    <hyperlink ref="EO159" location="ProgressNarrative!B51" display="AFRPS Main. Output 3" xr:uid="{54CB4C44-B139-4397-8075-6D1556F95725}"/>
    <hyperlink ref="EP159" location="ProgressNarrative!B53" display="AFRPS Main. Output 4" xr:uid="{BD2F7D4A-9D0A-4F1F-929D-6E11D83B699D}"/>
    <hyperlink ref="EQ159" location="ProgressNarrative!B54" display="PC Output 1" xr:uid="{3AFF10BD-439A-4BDB-8CBC-2DB2B1463245}"/>
    <hyperlink ref="ER159" location="ProgressNarrative!B55" display="PC Output 2" xr:uid="{1D434319-29E9-4465-8F30-720A02036A4F}"/>
    <hyperlink ref="ES159" location="ProgressNarrative!B56" display="PC Output 3" xr:uid="{83EE2B04-961A-4129-8011-63CEA25EA795}"/>
    <hyperlink ref="ET159" location="ProgressNarrative!B57" display="PC Output 4" xr:uid="{36A22990-E814-46CA-85F7-820D80D9D850}"/>
    <hyperlink ref="EU159" location="ProgressNarrative!B58" display="PC Output 5" xr:uid="{DB71ED1C-B76C-4B2D-B6E7-7FC3BE4AA843}"/>
    <hyperlink ref="EV159" location="ProgressNarrative!B59" display="PC Output 6" xr:uid="{76B4C218-C2E4-4398-90F9-14CE99321D87}"/>
    <hyperlink ref="EW159" location="ProgressNarrative!B60" display="PC Output 7" xr:uid="{077907FE-6535-4BB9-9AFA-D5FC3C75E10C}"/>
    <hyperlink ref="EX159" location="ProgressNarrative!B61" display="PC Output 8" xr:uid="{581302A5-1BA8-4F6D-99EE-AEB0A93408AF}"/>
    <hyperlink ref="EY159" location="ProgressNarrative!B62" display="PC Output 9" xr:uid="{EE86EEB4-B17B-41AF-A8FC-E9D5408D7CEA}"/>
    <hyperlink ref="EZ159" location="ProgressNarrative!B63" display="PC Output 10" xr:uid="{D2DE15D3-A407-4BBD-802D-905ECF674FF1}"/>
    <hyperlink ref="FA159" location="ProgressNarrative!B64" display="PC Output 11" xr:uid="{DB1347BB-CA16-41C7-B414-FC8D78859DE7}"/>
    <hyperlink ref="FB159" location="ProgressNarrative!B65" display="PC Output 12" xr:uid="{2DA13278-D4F4-4A9E-B1DB-CAA6029B1897}"/>
    <hyperlink ref="DG159" location="'Performance Elements'!B67" display="AFRPS Standard 1" xr:uid="{8E1BF47C-A757-4915-8862-4A184ADBFDE1}"/>
    <hyperlink ref="DH159" location="'Performance Elements'!B68" display="AFRPS Standard 2" xr:uid="{8D6A050A-74E3-4E81-B330-87E16B1C9833}"/>
    <hyperlink ref="DI159" location="'Performance Elements'!B69" display="AFRPS Standard 3" xr:uid="{ED5DCD37-5F04-4070-B3D2-627EB70D592F}"/>
    <hyperlink ref="DJ159" location="'Performance Elements'!B70" display="AFRPS Standard 4" xr:uid="{22F15231-7B52-4049-B704-9781F71ADF37}"/>
    <hyperlink ref="DK159" location="'Performance Elements'!B71" display="AFRPS Standard 5" xr:uid="{33D53DA2-1847-44ED-B84D-EA34FC651B78}"/>
    <hyperlink ref="DL159" location="'Performance Elements'!B72" display="AFRPS Standard 6" xr:uid="{008364C2-662D-49E2-8903-9FA02FAEE2D8}"/>
    <hyperlink ref="DM159" location="'Performance Elements'!B73" display="AFRPS Standard 7" xr:uid="{AE7585B6-CA23-4491-85B5-086DA356C3C6}"/>
    <hyperlink ref="DN159" location="'Performance Elements'!B74" display="AFRPS Standard 8" xr:uid="{5E172A71-EAE1-41EA-AC0F-046D7F937393}"/>
    <hyperlink ref="DO159" location="'Performance Elements'!B75" display="AFRPS Standard 9" xr:uid="{52091C08-4E35-4FF7-8298-4DE251BB40A8}"/>
    <hyperlink ref="DP159" location="'Performance Elements'!B76" display="AFRPS Standard 10" xr:uid="{7B78D9FB-6612-4E2E-B153-3E6C8899430D}"/>
    <hyperlink ref="DQ159" location="'Performance Elements'!B77" display="AFRPS Standard 11" xr:uid="{469BD2CA-5E98-4140-8A6C-BC018C51602E}"/>
    <hyperlink ref="FC159" location="'Performance Elements'!B67" display="AFRPS Standard 1" xr:uid="{4C866977-AF1F-47CB-9A41-6D3CC56A347E}"/>
    <hyperlink ref="FD159" location="'Performance Elements'!B68" display="AFRPS Standard 2" xr:uid="{59157C68-8D79-48DC-877B-176DD1B4F4F8}"/>
    <hyperlink ref="FE159" location="'Performance Elements'!B69" display="AFRPS Standard 3" xr:uid="{2D2F0455-7077-403A-94F9-21CC115EEB43}"/>
    <hyperlink ref="FF159" location="'Performance Elements'!B70" display="AFRPS Standard 4" xr:uid="{87EE8D72-4D6E-4CF0-8AFA-C8129C07E6D7}"/>
    <hyperlink ref="FG159" location="'Performance Elements'!B71" display="AFRPS Standard 5" xr:uid="{5E4DFB0B-CD69-43F5-9595-39B7D8F19C88}"/>
    <hyperlink ref="FH159" location="'Performance Elements'!B72" display="AFRPS Standard 6" xr:uid="{CCC957B0-210B-4C9E-BE8C-D093EF468D8A}"/>
    <hyperlink ref="FI159" location="'Performance Elements'!B73" display="AFRPS Standard 7" xr:uid="{7C84B88D-89A5-4391-832C-9596D657615B}"/>
    <hyperlink ref="FJ159" location="'Performance Elements'!B74" display="AFRPS Standard 8" xr:uid="{270A1F84-F1E3-4F12-BDBC-1A21767B45CE}"/>
    <hyperlink ref="FK159" location="'Performance Elements'!B75" display="AFRPS Standard 9" xr:uid="{17C2C0F9-D47B-4AA0-AC7D-947084D8E068}"/>
    <hyperlink ref="FL159" location="'Performance Elements'!B76" display="AFRPS Standard 10" xr:uid="{FE87C44E-5FE0-4743-9E5B-4DB29AA47B2A}"/>
    <hyperlink ref="FM159" location="'Performance Elements'!B77" display="AFRPS Standard 11" xr:uid="{E84632DA-A83F-47C6-96DE-1056A06A0F15}"/>
    <hyperlink ref="Z174" location="'Performance Elements'!B11" display="Outcome 1" xr:uid="{AD19B431-F895-4E13-8F43-B1F6DEE6FD09}"/>
    <hyperlink ref="AA174" location="'Performance Elements'!B12" display="Outcome 2" xr:uid="{7A0B3A44-4A6E-4F59-B3FA-9AA42FF3B5BD}"/>
    <hyperlink ref="AB174" location="'Performance Elements'!B13" display="Outcome 3" xr:uid="{3E9A1CF0-BECE-4369-BE3D-97D7E04E450C}"/>
    <hyperlink ref="AC174" location="'Performance Elements'!B14" display="Outcome 4" xr:uid="{B6199555-FC7E-412E-94B2-EF989E779AC4}"/>
    <hyperlink ref="AE174" location="'Performance Elements'!B17" display="AFRPS FOA Obj. 1" xr:uid="{8F6FC35E-F7FA-49F5-88AA-E323073A73AD}"/>
    <hyperlink ref="AF174" location="'Performance Elements'!B18" display="AFRPS FOA Obj. 2" xr:uid="{4FC02086-2EF7-49BF-A866-2F71FB9AD4A6}"/>
    <hyperlink ref="AG174" location="'Performance Elements'!B19" display="AFRPS FOA Obj. 3" xr:uid="{10D99885-D2AA-4DA8-AD9D-0EDDBBB24234}"/>
    <hyperlink ref="AH174" location="'Performance Elements'!B20" display="AFRPS FOA Obj. 4" xr:uid="{F52927B3-98C6-4DF8-87BB-1E287EE3729C}"/>
    <hyperlink ref="AI174" location="'Performance Elements'!B21" display="AFRPS FOA Obj. 5" xr:uid="{D35F2FB9-D84A-4EE5-993B-58FC31AFC95F}"/>
    <hyperlink ref="AJ174" location="'Performance Elements'!B22" display="AFRPS FOA Obj. 6" xr:uid="{4E251C03-7B4C-4A05-AB61-D147692EBD96}"/>
    <hyperlink ref="AK174" location="'Performance Elements'!B23" display="AFRPS FOA Obj. 7" xr:uid="{3C4594C2-96E8-4F69-B223-AB41A5260140}"/>
    <hyperlink ref="AL174" location="'Performance Elements'!B24" display="AFRPS FOA Obj. 8" xr:uid="{D15C1E81-6F4D-4EE0-9C4B-5205789BF387}"/>
    <hyperlink ref="AM174" location="'Performance Elements'!B25" display="AFRPS FOA Obj. 9" xr:uid="{48F68B70-BB10-4723-A0F3-8F796F624182}"/>
    <hyperlink ref="AP174" location="'Performance Elements'!B29" display="AFRPS Dev. Output 1" xr:uid="{EDF38F87-2D06-4136-A73C-5A3E89118007}"/>
    <hyperlink ref="AQ174" location="'Performance Elements'!B30" display="AFRPS Dev. Output 2" xr:uid="{9F0AE187-A81C-4DC0-83AB-6D1489E1C109}"/>
    <hyperlink ref="AR174" location="'Performance Elements'!B36" display="AFRPS Dev. Output 3" xr:uid="{8D1F0048-E8AE-48CE-9182-5EC012F5C570}"/>
    <hyperlink ref="AS174" location="'Performance Elements'!B37" display="AFRPS Dev. Output 4" xr:uid="{E178D65A-AC49-4CF7-9608-B3560056AA8B}"/>
    <hyperlink ref="AT174" location="'Performance Elements'!B38" display="AFRPS Dev. Output 5" xr:uid="{731799ED-AC62-4ADD-A783-04DA373757B2}"/>
    <hyperlink ref="BK174" location="'Performance Elements'!B67" display="AFRPS Standard 1" xr:uid="{9A137D75-1189-412E-9FAD-EA683E4A68A1}"/>
    <hyperlink ref="BL174" location="'Performance Elements'!B68" display="AFRPS Standard 2" xr:uid="{86956EDE-026A-4099-A759-21FF5F999215}"/>
    <hyperlink ref="BM174" location="'Performance Elements'!B69" display="AFRPS Standard 3" xr:uid="{45FA85F8-148F-4DAD-8465-2887F0AF160A}"/>
    <hyperlink ref="BN174" location="'Performance Elements'!B70" display="AFRPS Standard 4" xr:uid="{9A19CC1C-BD03-456F-BBDE-3B1860D36869}"/>
    <hyperlink ref="BO174" location="'Performance Elements'!B71" display="AFRPS Standard 5" xr:uid="{1A91D903-FF78-4016-B56A-2A5028DCB6DB}"/>
    <hyperlink ref="BP174" location="'Performance Elements'!B72" display="AFRPS Standard 6" xr:uid="{0531A141-874B-4B84-98AB-EE9754FE9D9F}"/>
    <hyperlink ref="BQ174" location="'Performance Elements'!B73" display="AFRPS Standard 7" xr:uid="{AF4B5BD0-7E5F-4CA2-8213-63F28C590228}"/>
    <hyperlink ref="BR174" location="'Performance Elements'!B74" display="AFRPS Standard 8" xr:uid="{0A0AB8A5-5349-4B5A-8271-23EEF4A65F21}"/>
    <hyperlink ref="BS174" location="'Performance Elements'!B75" display="AFRPS Standard 9" xr:uid="{EC9D9E22-BD32-424E-AE87-4CB253458BA9}"/>
    <hyperlink ref="BT174" location="'Performance Elements'!B76" display="AFRPS Standard 10" xr:uid="{4AEB6B1E-F827-4F4F-A0E5-3C202CC7BB6D}"/>
    <hyperlink ref="BU174" location="'Performance Elements'!B77" display="AFRPS Standard 11" xr:uid="{F732C425-CE63-42A0-AD2D-22592726E105}"/>
    <hyperlink ref="AD174" location="'Performance Elements'!B15" display="Outcome 5" xr:uid="{7D01C093-15C7-475E-8983-F24622BEF38F}"/>
    <hyperlink ref="AN174" location="'Performance Elements'!B26" display="PC FOA Obj. 1" xr:uid="{76D74E4D-4540-4572-9F5A-BF6D6B5B42B1}"/>
    <hyperlink ref="AO174" location="'Performance Elements'!B27" display="PC FOA Obj. 2" xr:uid="{215653EB-DF1C-4D5C-A3EC-BD43E6D31363}"/>
    <hyperlink ref="AU174:AX174" location="ProgressNarrative!B49" display="AFRPS Main. Output 1" xr:uid="{E1F7B9BC-E5DC-4EAB-A2F3-6C13CEF77D22}"/>
    <hyperlink ref="AV174" location="ProgressNarrative!B50" display="AFRPS Main. Output 2" xr:uid="{CEFF0FC1-CDD1-46FB-B3C2-688FC6831FA4}"/>
    <hyperlink ref="AW174" location="ProgressNarrative!B51" display="AFRPS Main. Output 3" xr:uid="{DC37D08E-F894-4D86-98D9-0713502A145D}"/>
    <hyperlink ref="AX174" location="ProgressNarrative!B53" display="AFRPS Main. Output 4" xr:uid="{AF673AB4-F1D0-47F9-9B21-F290A5912720}"/>
    <hyperlink ref="AY174" location="ProgressNarrative!B54" display="PC Output 1" xr:uid="{F3198121-C922-4EB5-B84B-4027A99A16F3}"/>
    <hyperlink ref="AZ174" location="ProgressNarrative!B55" display="PC Output 2" xr:uid="{2517ABB0-1785-4923-821E-C4CD66763E2B}"/>
    <hyperlink ref="BA174" location="ProgressNarrative!B56" display="PC Output 3" xr:uid="{7E3D5E40-D2B2-4DCE-8F74-4C30696C8B8E}"/>
    <hyperlink ref="BB174" location="ProgressNarrative!B57" display="PC Output 4" xr:uid="{18528057-A983-489A-9ED3-5E6E47FDDA19}"/>
    <hyperlink ref="BC174" location="ProgressNarrative!B58" display="PC Output 5" xr:uid="{2F8BC4AB-FDF0-4D08-A8AD-C2E481857A7C}"/>
    <hyperlink ref="BD174" location="ProgressNarrative!B59" display="PC Output 6" xr:uid="{F0EC4F87-C045-45CC-BF44-EF29D5148B16}"/>
    <hyperlink ref="BE174" location="ProgressNarrative!B60" display="PC Output 7" xr:uid="{804BFBB5-708A-4CBC-8827-7E4FAFAE2F85}"/>
    <hyperlink ref="BF174" location="ProgressNarrative!B61" display="PC Output 8" xr:uid="{631F6747-6038-42B8-9750-FF066B186138}"/>
    <hyperlink ref="BG174" location="ProgressNarrative!B62" display="PC Output 9" xr:uid="{762D540B-96D2-4A6E-9D02-CA910083D48B}"/>
    <hyperlink ref="BH174" location="ProgressNarrative!B63" display="PC Output 10" xr:uid="{BC5AF19B-0397-44D5-A9E2-5C3E2FA1F104}"/>
    <hyperlink ref="BI174" location="ProgressNarrative!B64" display="PC Output 11" xr:uid="{C701FDEC-1EE5-4DCF-A425-CA533AA5B0D2}"/>
    <hyperlink ref="BJ174" location="ProgressNarrative!B65" display="PC Output 12" xr:uid="{D7DCD743-B288-4501-AE04-55A79EEB8411}"/>
    <hyperlink ref="BV175" location="'Performance Elements'!B11" display="Outcome 1" xr:uid="{54D293C6-F432-49B3-80E3-D6DA90CADB91}"/>
    <hyperlink ref="BW175" location="'Performance Elements'!B12" display="Outcome 2" xr:uid="{5699F9B4-551B-4B3E-A585-9CCC9FFD671C}"/>
    <hyperlink ref="BX175" location="'Performance Elements'!B13" display="Outcome 3" xr:uid="{428BFC28-20CA-44B6-97A6-284B8F4A0483}"/>
    <hyperlink ref="BY175" location="'Performance Elements'!B14" display="Outcome 4" xr:uid="{42C70394-543C-4105-A035-47BC3904683C}"/>
    <hyperlink ref="CA175" location="'Performance Elements'!B17" display="AFRPS FOA Obj. 1" xr:uid="{31C64991-F0DE-4338-828B-BDD7F9A3686A}"/>
    <hyperlink ref="CB175" location="'Performance Elements'!B18" display="AFRPS FOA Obj. 2" xr:uid="{B7A3F767-CE12-4780-AE2A-860329B5456C}"/>
    <hyperlink ref="CC175" location="'Performance Elements'!B19" display="AFRPS FOA Obj. 3" xr:uid="{7C634525-DDA5-45C0-9EE8-B33065751452}"/>
    <hyperlink ref="CD175" location="'Performance Elements'!B20" display="AFRPS FOA Obj. 4" xr:uid="{CE2D6165-3782-40FF-B4DE-FD95733B5F32}"/>
    <hyperlink ref="CE175" location="'Performance Elements'!B21" display="AFRPS FOA Obj. 5" xr:uid="{39EAE31D-93F1-42EE-B0BD-87E5417487DC}"/>
    <hyperlink ref="CF175" location="'Performance Elements'!B22" display="AFRPS FOA Obj. 6" xr:uid="{8B69F291-CEE1-40E2-831C-3888D9EDED80}"/>
    <hyperlink ref="CG175" location="'Performance Elements'!B23" display="AFRPS FOA Obj. 7" xr:uid="{6FB1563A-49F9-4439-85F9-7329D0D1081A}"/>
    <hyperlink ref="CH175" location="'Performance Elements'!B24" display="AFRPS FOA Obj. 8" xr:uid="{68D48540-750A-4CC8-A5B5-0D7BE7574F8F}"/>
    <hyperlink ref="CI175" location="'Performance Elements'!B25" display="AFRPS FOA Obj. 9" xr:uid="{E17BC44C-64F9-4843-B1F6-48646611A1BE}"/>
    <hyperlink ref="CL175" location="'Performance Elements'!B29" display="AFRPS Dev. Output 1" xr:uid="{D43A56F5-D85D-4AF5-B16F-AD91E3DCA5A8}"/>
    <hyperlink ref="CM175" location="'Performance Elements'!B30" display="AFRPS Dev. Output 2" xr:uid="{926D0B49-9E96-4578-A93E-C6B339F512B5}"/>
    <hyperlink ref="CN175" location="'Performance Elements'!B36" display="AFRPS Dev. Output 3" xr:uid="{DFBC90D3-1BB8-4FB0-A725-DD0DC2647B8B}"/>
    <hyperlink ref="CO175" location="'Performance Elements'!B37" display="AFRPS Dev. Output 4" xr:uid="{6699A01C-8BD5-4B77-B2F1-B6599FF661B3}"/>
    <hyperlink ref="CP175" location="'Performance Elements'!B38" display="AFRPS Dev. Output 5" xr:uid="{8F1DB188-160B-4101-B78D-E8724ACB2367}"/>
    <hyperlink ref="BZ175" location="'Performance Elements'!B15" display="Outcome 5" xr:uid="{857637FB-BFFE-4B03-AFED-56011A6F636B}"/>
    <hyperlink ref="CJ175" location="'Performance Elements'!B26" display="PC FOA Obj. 1" xr:uid="{7AB87893-31B8-4E34-8E18-3136021EFFC6}"/>
    <hyperlink ref="CK175" location="'Performance Elements'!B27" display="PC FOA Obj. 2" xr:uid="{9799C564-4CE7-4331-A628-FF093066348D}"/>
    <hyperlink ref="CQ175:CT175" location="ProgressNarrative!B49" display="AFRPS Main. Output 1" xr:uid="{980EC586-A730-4360-9095-3008E767ADED}"/>
    <hyperlink ref="CR175" location="ProgressNarrative!B50" display="AFRPS Main. Output 2" xr:uid="{63E6A165-5F1A-4D2F-92B9-815793BEAEB4}"/>
    <hyperlink ref="CS175" location="ProgressNarrative!B51" display="AFRPS Main. Output 3" xr:uid="{E21DCD3D-CAF4-4FD1-AE51-EC68F41F9160}"/>
    <hyperlink ref="CT175" location="ProgressNarrative!B53" display="AFRPS Main. Output 4" xr:uid="{9DA9711C-1D8A-453F-894E-385C4298BA7E}"/>
    <hyperlink ref="CU175" location="ProgressNarrative!B54" display="PC Output 1" xr:uid="{C8CC4C74-3EF7-4FFC-90B1-E6A718C8894C}"/>
    <hyperlink ref="CV175" location="ProgressNarrative!B55" display="PC Output 2" xr:uid="{E81FBB24-1125-4C4C-B84A-F1395C051F59}"/>
    <hyperlink ref="CW175" location="ProgressNarrative!B56" display="PC Output 3" xr:uid="{92C12F3C-088C-4F32-BECD-A5923E999D12}"/>
    <hyperlink ref="CX175" location="ProgressNarrative!B57" display="PC Output 4" xr:uid="{CD7A75BF-6324-4400-9371-52B9C17E4B12}"/>
    <hyperlink ref="CY175" location="ProgressNarrative!B58" display="PC Output 5" xr:uid="{1B614239-49ED-4430-A069-3A66DC24FDB5}"/>
    <hyperlink ref="CZ175" location="ProgressNarrative!B59" display="PC Output 6" xr:uid="{F2502CAC-5BBA-49B7-9592-3C703AD3E024}"/>
    <hyperlink ref="DA175" location="ProgressNarrative!B60" display="PC Output 7" xr:uid="{13685860-799B-4719-B208-649023637316}"/>
    <hyperlink ref="DB175" location="ProgressNarrative!B61" display="PC Output 8" xr:uid="{1BB88CEA-5FB4-4817-BCC5-44F25F77C133}"/>
    <hyperlink ref="DC175" location="ProgressNarrative!B62" display="PC Output 9" xr:uid="{98817D9F-7CE9-4A36-A83C-41F2084D90D2}"/>
    <hyperlink ref="DD175" location="ProgressNarrative!B63" display="PC Output 10" xr:uid="{0D19832E-2046-485B-9588-29F37A9BFF80}"/>
    <hyperlink ref="DE175" location="ProgressNarrative!B64" display="PC Output 11" xr:uid="{CFFAD433-7264-42B7-8756-79A64DCA4DAF}"/>
    <hyperlink ref="DF175" location="ProgressNarrative!B65" display="PC Output 12" xr:uid="{4146E18D-FE63-4389-88DE-A161659187F7}"/>
    <hyperlink ref="DR175" location="'Performance Elements'!B11" display="Outcome 1" xr:uid="{54FA0699-C66E-4E62-9FAC-7ABA465E5EA8}"/>
    <hyperlink ref="DS175" location="'Performance Elements'!B12" display="Outcome 2" xr:uid="{ABD22541-A4A6-4360-850B-75A3B9223575}"/>
    <hyperlink ref="DT175" location="'Performance Elements'!B13" display="Outcome 3" xr:uid="{4B541B12-6EB4-42F0-BA5E-38B916E9DA42}"/>
    <hyperlink ref="DU175" location="'Performance Elements'!B14" display="Outcome 4" xr:uid="{469C5384-0926-4A42-9402-20FC99BCA543}"/>
    <hyperlink ref="DW175" location="'Performance Elements'!B17" display="AFRPS FOA Obj. 1" xr:uid="{F38D1402-2914-4CF3-A6F4-123BC616E804}"/>
    <hyperlink ref="DX175" location="'Performance Elements'!B18" display="AFRPS FOA Obj. 2" xr:uid="{8CF16B45-0DAB-4A3D-A1B7-0C0C9E889862}"/>
    <hyperlink ref="DY175" location="'Performance Elements'!B19" display="AFRPS FOA Obj. 3" xr:uid="{3A4EFB89-BF0F-41C8-BED0-9D612F2365B0}"/>
    <hyperlink ref="DZ175" location="'Performance Elements'!B20" display="AFRPS FOA Obj. 4" xr:uid="{BFD3AA9F-F5A6-4144-A3BD-E3C5253BC622}"/>
    <hyperlink ref="EA175" location="'Performance Elements'!B21" display="AFRPS FOA Obj. 5" xr:uid="{09C60FDA-C1B8-4756-A3D5-CCF456B33F75}"/>
    <hyperlink ref="EB175" location="'Performance Elements'!B22" display="AFRPS FOA Obj. 6" xr:uid="{330F44AF-3278-4140-8FFC-CC9531841239}"/>
    <hyperlink ref="EC175" location="'Performance Elements'!B23" display="AFRPS FOA Obj. 7" xr:uid="{C040AF49-2332-404F-9B6B-FC87ED4E34B7}"/>
    <hyperlink ref="ED175" location="'Performance Elements'!B24" display="AFRPS FOA Obj. 8" xr:uid="{1BB736FC-F828-4C95-8F17-190909A95971}"/>
    <hyperlink ref="EE175" location="'Performance Elements'!B25" display="AFRPS FOA Obj. 9" xr:uid="{D4B08A11-C360-4445-9A34-E1AC86D788A2}"/>
    <hyperlink ref="EH175" location="'Performance Elements'!B29" display="AFRPS Dev. Output 1" xr:uid="{2EF0938D-CF1E-4463-AC11-9BFDD4C8F724}"/>
    <hyperlink ref="EI175" location="'Performance Elements'!B30" display="AFRPS Dev. Output 2" xr:uid="{4B3A943A-7625-49BB-AECB-41A4FF30451C}"/>
    <hyperlink ref="EJ175" location="'Performance Elements'!B36" display="AFRPS Dev. Output 3" xr:uid="{B4F6CE28-A9B2-4023-9E68-7790ACE1A80B}"/>
    <hyperlink ref="EK175" location="'Performance Elements'!B37" display="AFRPS Dev. Output 4" xr:uid="{DD9B9453-A1AF-41D9-B815-6931EA463B73}"/>
    <hyperlink ref="EL175" location="'Performance Elements'!B38" display="AFRPS Dev. Output 5" xr:uid="{50EAA3E6-CDC6-4373-8978-AF589070C53F}"/>
    <hyperlink ref="DV175" location="'Performance Elements'!B15" display="Outcome 5" xr:uid="{92DD57DB-24C4-41EB-80DF-A40A9DDFABFD}"/>
    <hyperlink ref="EF175" location="'Performance Elements'!B26" display="PC FOA Obj. 1" xr:uid="{E03FBF4E-3732-4100-8BFA-92A995802BC6}"/>
    <hyperlink ref="EG175" location="'Performance Elements'!B27" display="PC FOA Obj. 2" xr:uid="{00E34311-610E-4595-ADEB-7342755DFDDB}"/>
    <hyperlink ref="EM175:EP175" location="ProgressNarrative!B49" display="AFRPS Main. Output 1" xr:uid="{40E7B163-70F7-4BA5-BE6C-EECA18AC4014}"/>
    <hyperlink ref="EN175" location="ProgressNarrative!B50" display="AFRPS Main. Output 2" xr:uid="{CA51F48E-0228-42A5-899B-3D6461CAF95F}"/>
    <hyperlink ref="EO175" location="ProgressNarrative!B51" display="AFRPS Main. Output 3" xr:uid="{B3BA08B6-9FB6-44E0-B115-C0EC94C61B37}"/>
    <hyperlink ref="EP175" location="ProgressNarrative!B53" display="AFRPS Main. Output 4" xr:uid="{605B4B94-0C2A-4982-9EE6-B0366B341997}"/>
    <hyperlink ref="EQ175" location="ProgressNarrative!B54" display="PC Output 1" xr:uid="{E066DEFB-FB27-4CC0-A9A6-123696B04F05}"/>
    <hyperlink ref="ER175" location="ProgressNarrative!B55" display="PC Output 2" xr:uid="{4B66A0CA-DC3A-46DA-AFA3-9274D98C4F1F}"/>
    <hyperlink ref="ES175" location="ProgressNarrative!B56" display="PC Output 3" xr:uid="{984BBBFF-FFF4-4E5C-BA2C-D484365BC23B}"/>
    <hyperlink ref="ET175" location="ProgressNarrative!B57" display="PC Output 4" xr:uid="{DE715836-0226-4A6B-86C8-A5A05972CA97}"/>
    <hyperlink ref="EU175" location="ProgressNarrative!B58" display="PC Output 5" xr:uid="{D328598C-17F6-454C-8951-9CA99408F3B8}"/>
    <hyperlink ref="EV175" location="ProgressNarrative!B59" display="PC Output 6" xr:uid="{02C5CE1B-37B8-44A0-A69A-BF827E5EBD4A}"/>
    <hyperlink ref="EW175" location="ProgressNarrative!B60" display="PC Output 7" xr:uid="{80770208-C2A6-42A7-B1BA-5F6CFA15A2C2}"/>
    <hyperlink ref="EX175" location="ProgressNarrative!B61" display="PC Output 8" xr:uid="{5EB9D87F-CB25-41B1-BCE1-60AB0E52FD67}"/>
    <hyperlink ref="EY175" location="ProgressNarrative!B62" display="PC Output 9" xr:uid="{DD98443F-7C51-4CD5-9C8C-A2C2A178F1AA}"/>
    <hyperlink ref="EZ175" location="ProgressNarrative!B63" display="PC Output 10" xr:uid="{873DB56C-22A1-4510-91FD-6A0B60402E1B}"/>
    <hyperlink ref="FA175" location="ProgressNarrative!B64" display="PC Output 11" xr:uid="{3DC460FB-950E-4660-B81F-12F981CA9CCB}"/>
    <hyperlink ref="FB175" location="ProgressNarrative!B65" display="PC Output 12" xr:uid="{9FE2D5E7-0B55-4C0A-854B-DCFF2A70BC54}"/>
    <hyperlink ref="DG175" location="'Performance Elements'!B67" display="AFRPS Standard 1" xr:uid="{4CD1687B-5CD2-45A8-B0DB-8F8C0F5C0375}"/>
    <hyperlink ref="DH175" location="'Performance Elements'!B68" display="AFRPS Standard 2" xr:uid="{67CC7322-F4C2-4519-BBCF-4FF3971ECF16}"/>
    <hyperlink ref="DI175" location="'Performance Elements'!B69" display="AFRPS Standard 3" xr:uid="{9114C3FB-C8AB-4026-A7B8-A5EED4232AEB}"/>
    <hyperlink ref="DJ175" location="'Performance Elements'!B70" display="AFRPS Standard 4" xr:uid="{6D2443BC-56DD-4713-BB59-34CC1A46D0F4}"/>
    <hyperlink ref="DK175" location="'Performance Elements'!B71" display="AFRPS Standard 5" xr:uid="{8618377D-4C2C-489F-93EA-2345A7C05263}"/>
    <hyperlink ref="DL175" location="'Performance Elements'!B72" display="AFRPS Standard 6" xr:uid="{6889B176-7667-4FF2-88F0-60287BD556B3}"/>
    <hyperlink ref="DM175" location="'Performance Elements'!B73" display="AFRPS Standard 7" xr:uid="{CD8BC971-B33C-41F3-B5D5-3150C5174A46}"/>
    <hyperlink ref="DN175" location="'Performance Elements'!B74" display="AFRPS Standard 8" xr:uid="{EA7828A3-1F6F-4E49-8F48-27B9B4B90C36}"/>
    <hyperlink ref="DO175" location="'Performance Elements'!B75" display="AFRPS Standard 9" xr:uid="{AEF4B4C8-0656-4CD5-B7CF-CB8B033D56EB}"/>
    <hyperlink ref="DP175" location="'Performance Elements'!B76" display="AFRPS Standard 10" xr:uid="{DDB344D3-6006-4BC6-8B9C-FC14A18EFB89}"/>
    <hyperlink ref="DQ175" location="'Performance Elements'!B77" display="AFRPS Standard 11" xr:uid="{A9B251F2-DB6C-4364-9008-1F8B78D24649}"/>
    <hyperlink ref="FC175" location="'Performance Elements'!B67" display="AFRPS Standard 1" xr:uid="{577894D4-704E-464E-A821-3A3B63DC70AC}"/>
    <hyperlink ref="FD175" location="'Performance Elements'!B68" display="AFRPS Standard 2" xr:uid="{EE525FC3-D4FB-48B2-BAC5-75C14320819E}"/>
    <hyperlink ref="FE175" location="'Performance Elements'!B69" display="AFRPS Standard 3" xr:uid="{7662E6A2-170A-4EC6-ACD0-AA025712D8B4}"/>
    <hyperlink ref="FF175" location="'Performance Elements'!B70" display="AFRPS Standard 4" xr:uid="{5FF1B14E-348C-41B3-B77A-870B0CB4E396}"/>
    <hyperlink ref="FG175" location="'Performance Elements'!B71" display="AFRPS Standard 5" xr:uid="{5E08CA85-5430-4AB7-9DE2-C321664E7580}"/>
    <hyperlink ref="FH175" location="'Performance Elements'!B72" display="AFRPS Standard 6" xr:uid="{08790845-7ED7-4C68-8449-8FD098C598CE}"/>
    <hyperlink ref="FI175" location="'Performance Elements'!B73" display="AFRPS Standard 7" xr:uid="{3987E823-253D-4C91-ABBC-1DEF2DFDA77D}"/>
    <hyperlink ref="FJ175" location="'Performance Elements'!B74" display="AFRPS Standard 8" xr:uid="{F8CD8C5D-A749-4753-A00D-D7B33A6A33C8}"/>
    <hyperlink ref="FK175" location="'Performance Elements'!B75" display="AFRPS Standard 9" xr:uid="{96F64DD6-EF4B-493D-AACC-711FC1F641E4}"/>
    <hyperlink ref="FL175" location="'Performance Elements'!B76" display="AFRPS Standard 10" xr:uid="{6EDB540B-15C7-45F8-900A-10D716A433D0}"/>
    <hyperlink ref="FM175" location="'Performance Elements'!B77" display="AFRPS Standard 11" xr:uid="{BEF20CE6-F37F-4CB7-80EE-0A345AE1B8A8}"/>
    <hyperlink ref="Z190" location="'Performance Elements'!B11" display="Outcome 1" xr:uid="{2C5B9080-D351-44CE-B74B-FF0841D5EFB6}"/>
    <hyperlink ref="AA190" location="'Performance Elements'!B12" display="Outcome 2" xr:uid="{1BEF2387-35B4-47B8-9236-33C18E8AC616}"/>
    <hyperlink ref="AB190" location="'Performance Elements'!B13" display="Outcome 3" xr:uid="{F09EDFD0-8949-4C98-9774-763CB11B6838}"/>
    <hyperlink ref="AC190" location="'Performance Elements'!B14" display="Outcome 4" xr:uid="{43CEF3B1-B1B5-4104-94EF-93CA247E4A7C}"/>
    <hyperlink ref="AE190" location="'Performance Elements'!B17" display="AFRPS FOA Obj. 1" xr:uid="{04F27D4B-E785-40FD-9294-064B46980CA2}"/>
    <hyperlink ref="AF190" location="'Performance Elements'!B18" display="AFRPS FOA Obj. 2" xr:uid="{7A7967C4-F4C5-4CDA-A612-21F18645DB90}"/>
    <hyperlink ref="AG190" location="'Performance Elements'!B19" display="AFRPS FOA Obj. 3" xr:uid="{7C98C6C0-3445-4BBF-8A6E-AEC9B8736FA9}"/>
    <hyperlink ref="AH190" location="'Performance Elements'!B20" display="AFRPS FOA Obj. 4" xr:uid="{BF8BBF17-6BD6-4647-92BD-CB7F940F642C}"/>
    <hyperlink ref="AI190" location="'Performance Elements'!B21" display="AFRPS FOA Obj. 5" xr:uid="{B94F2785-FB35-4BDE-8077-23633400C921}"/>
    <hyperlink ref="AJ190" location="'Performance Elements'!B22" display="AFRPS FOA Obj. 6" xr:uid="{D1E77C28-4606-433C-9108-E2F333FBEB8C}"/>
    <hyperlink ref="AK190" location="'Performance Elements'!B23" display="AFRPS FOA Obj. 7" xr:uid="{56081BD9-D125-42CA-9723-58226B2E996A}"/>
    <hyperlink ref="AL190" location="'Performance Elements'!B24" display="AFRPS FOA Obj. 8" xr:uid="{E2C12785-BB5C-4CE2-B725-1A2152FEC89D}"/>
    <hyperlink ref="AM190" location="'Performance Elements'!B25" display="AFRPS FOA Obj. 9" xr:uid="{47525D31-15FC-444F-B684-DD8BD2D4E5E5}"/>
    <hyperlink ref="AP190" location="'Performance Elements'!B29" display="AFRPS Dev. Output 1" xr:uid="{BB92917A-7F62-419F-810F-A602F6EE2A5A}"/>
    <hyperlink ref="AQ190" location="'Performance Elements'!B30" display="AFRPS Dev. Output 2" xr:uid="{2C280D36-D1CE-4F72-825A-09222D58E6B9}"/>
    <hyperlink ref="AR190" location="'Performance Elements'!B36" display="AFRPS Dev. Output 3" xr:uid="{95849E2F-70CC-43AD-95B3-43373E2F93F3}"/>
    <hyperlink ref="AS190" location="'Performance Elements'!B37" display="AFRPS Dev. Output 4" xr:uid="{C3CF86DC-BCCF-4EE2-A60F-E09524721832}"/>
    <hyperlink ref="AT190" location="'Performance Elements'!B38" display="AFRPS Dev. Output 5" xr:uid="{C900E5CA-F314-4DA4-BE83-97994281ED44}"/>
    <hyperlink ref="BK190" location="'Performance Elements'!B67" display="AFRPS Standard 1" xr:uid="{D182C727-5552-4D94-8730-E32086C73B38}"/>
    <hyperlink ref="BL190" location="'Performance Elements'!B68" display="AFRPS Standard 2" xr:uid="{4E894731-EB99-45D6-B5F5-697E1B6EFDFA}"/>
    <hyperlink ref="BM190" location="'Performance Elements'!B69" display="AFRPS Standard 3" xr:uid="{0DB7C26F-9744-4D03-9499-D437066007C0}"/>
    <hyperlink ref="BN190" location="'Performance Elements'!B70" display="AFRPS Standard 4" xr:uid="{54393A9B-8CAA-4FB9-AD26-81A0D51EB386}"/>
    <hyperlink ref="BO190" location="'Performance Elements'!B71" display="AFRPS Standard 5" xr:uid="{63480F2A-85C1-4F75-AC64-2B5FEECD13E6}"/>
    <hyperlink ref="BP190" location="'Performance Elements'!B72" display="AFRPS Standard 6" xr:uid="{2EED0D27-1519-4D8D-98F6-97F6154DF9FD}"/>
    <hyperlink ref="BQ190" location="'Performance Elements'!B73" display="AFRPS Standard 7" xr:uid="{F6DF4F02-BAE6-4B78-9397-9A7FF966E7A9}"/>
    <hyperlink ref="BR190" location="'Performance Elements'!B74" display="AFRPS Standard 8" xr:uid="{A028F971-8FF4-42DD-8E0B-76484C7FA6C7}"/>
    <hyperlink ref="BS190" location="'Performance Elements'!B75" display="AFRPS Standard 9" xr:uid="{84AEF107-1578-48B3-A38B-837ADAC9A7EE}"/>
    <hyperlink ref="BT190" location="'Performance Elements'!B76" display="AFRPS Standard 10" xr:uid="{B21BCC5D-01A9-4D3F-A8AA-998A4609418C}"/>
    <hyperlink ref="BU190" location="'Performance Elements'!B77" display="AFRPS Standard 11" xr:uid="{422E2857-36A7-4905-8265-C93A7BE20C47}"/>
    <hyperlink ref="AD190" location="'Performance Elements'!B15" display="Outcome 5" xr:uid="{7DFBA0C4-ADE8-4C2E-B058-80DC529A4CE4}"/>
    <hyperlink ref="AN190" location="'Performance Elements'!B26" display="PC FOA Obj. 1" xr:uid="{EB429F7E-40A8-444D-AA4A-D120B95DDF98}"/>
    <hyperlink ref="AO190" location="'Performance Elements'!B27" display="PC FOA Obj. 2" xr:uid="{6D5F4593-E28E-459D-93B3-D17ACBED324C}"/>
    <hyperlink ref="AU190:AX190" location="ProgressNarrative!B49" display="AFRPS Main. Output 1" xr:uid="{814A47CD-014A-408E-B662-9EB9D7A34787}"/>
    <hyperlink ref="AV190" location="ProgressNarrative!B50" display="AFRPS Main. Output 2" xr:uid="{C1EEDC7C-EAF2-43CD-BC66-FA9BA6BF6687}"/>
    <hyperlink ref="AW190" location="ProgressNarrative!B51" display="AFRPS Main. Output 3" xr:uid="{47A57C31-D20A-4FAD-A823-241F206D3A87}"/>
    <hyperlink ref="AX190" location="ProgressNarrative!B53" display="AFRPS Main. Output 4" xr:uid="{2933FB16-43B8-4A9D-A932-DF099D10DEC1}"/>
    <hyperlink ref="AY190" location="ProgressNarrative!B54" display="PC Output 1" xr:uid="{D909EB33-C5B9-4010-868D-5D44ADD42BAD}"/>
    <hyperlink ref="AZ190" location="ProgressNarrative!B55" display="PC Output 2" xr:uid="{53626936-8A6A-4895-A4A2-BCE2E01F12CD}"/>
    <hyperlink ref="BA190" location="ProgressNarrative!B56" display="PC Output 3" xr:uid="{F121557A-FE16-4C18-877E-3D2796ABBFC7}"/>
    <hyperlink ref="BB190" location="ProgressNarrative!B57" display="PC Output 4" xr:uid="{E54D224C-FE2E-413F-97B0-97181E418244}"/>
    <hyperlink ref="BC190" location="ProgressNarrative!B58" display="PC Output 5" xr:uid="{5614623D-5B14-44EC-A5A9-792C5851B451}"/>
    <hyperlink ref="BD190" location="ProgressNarrative!B59" display="PC Output 6" xr:uid="{414F8340-61B6-4492-82E3-B1E48190664A}"/>
    <hyperlink ref="BE190" location="ProgressNarrative!B60" display="PC Output 7" xr:uid="{55826910-53EC-4FCC-8B7E-BE6A51D1B081}"/>
    <hyperlink ref="BF190" location="ProgressNarrative!B61" display="PC Output 8" xr:uid="{DAFF8763-E8F8-4E74-9B6E-C595F5263285}"/>
    <hyperlink ref="BG190" location="ProgressNarrative!B62" display="PC Output 9" xr:uid="{A5FB6E90-5713-45A3-99EA-029E6445471A}"/>
    <hyperlink ref="BH190" location="ProgressNarrative!B63" display="PC Output 10" xr:uid="{3F6E5B41-AC0E-4159-B853-184064AEF1ED}"/>
    <hyperlink ref="BI190" location="ProgressNarrative!B64" display="PC Output 11" xr:uid="{34BCFDF5-1C3F-46E4-9F14-ACB87B1CFD82}"/>
    <hyperlink ref="BJ190" location="ProgressNarrative!B65" display="PC Output 12" xr:uid="{82FE86A9-187B-4987-8575-AFC322664613}"/>
    <hyperlink ref="BV191" location="'Performance Elements'!B11" display="Outcome 1" xr:uid="{523E27D4-0A68-4346-B71D-0EB9FA822AF7}"/>
    <hyperlink ref="BW191" location="'Performance Elements'!B12" display="Outcome 2" xr:uid="{225E10BE-F74B-45A7-9A49-73BA011E5F61}"/>
    <hyperlink ref="BX191" location="'Performance Elements'!B13" display="Outcome 3" xr:uid="{59BAA0C2-D793-4164-ADD9-F12C592730B2}"/>
    <hyperlink ref="BY191" location="'Performance Elements'!B14" display="Outcome 4" xr:uid="{963680C3-5886-406D-8EA3-098E6E444235}"/>
    <hyperlink ref="CA191" location="'Performance Elements'!B17" display="AFRPS FOA Obj. 1" xr:uid="{3931E8CD-33B5-4B96-ACC9-3BF9E086A5FE}"/>
    <hyperlink ref="CB191" location="'Performance Elements'!B18" display="AFRPS FOA Obj. 2" xr:uid="{2EF35145-97D6-47D0-BDA8-FC82EB5FFC8F}"/>
    <hyperlink ref="CC191" location="'Performance Elements'!B19" display="AFRPS FOA Obj. 3" xr:uid="{AF052FD0-6440-45A6-A55A-0908CFB843A2}"/>
    <hyperlink ref="CD191" location="'Performance Elements'!B20" display="AFRPS FOA Obj. 4" xr:uid="{88F961B3-0A39-40D0-ACA2-EECE1AC35895}"/>
    <hyperlink ref="CE191" location="'Performance Elements'!B21" display="AFRPS FOA Obj. 5" xr:uid="{0F8F317F-12E7-4580-BDC0-45EE7B5CB977}"/>
    <hyperlink ref="CF191" location="'Performance Elements'!B22" display="AFRPS FOA Obj. 6" xr:uid="{CF7AAD80-B94A-425E-A415-AF8B72B7B520}"/>
    <hyperlink ref="CG191" location="'Performance Elements'!B23" display="AFRPS FOA Obj. 7" xr:uid="{A47CEBA3-C87D-472C-87E4-DB39B1BD2D18}"/>
    <hyperlink ref="CH191" location="'Performance Elements'!B24" display="AFRPS FOA Obj. 8" xr:uid="{B10D648B-3C2D-43DC-9909-9C277C8A5CC9}"/>
    <hyperlink ref="CI191" location="'Performance Elements'!B25" display="AFRPS FOA Obj. 9" xr:uid="{6715686B-A63D-42B7-BB51-04B19DA109B5}"/>
    <hyperlink ref="CL191" location="'Performance Elements'!B29" display="AFRPS Dev. Output 1" xr:uid="{5C09C4A4-6928-48F8-8C6C-954B60FFDD8F}"/>
    <hyperlink ref="CM191" location="'Performance Elements'!B30" display="AFRPS Dev. Output 2" xr:uid="{4957E831-3B4F-4073-AF1C-3A7DD194C508}"/>
    <hyperlink ref="CN191" location="'Performance Elements'!B36" display="AFRPS Dev. Output 3" xr:uid="{056EBEE9-E798-4A4D-B8E7-1EAD9D3AC9DC}"/>
    <hyperlink ref="CO191" location="'Performance Elements'!B37" display="AFRPS Dev. Output 4" xr:uid="{DAF1002A-8A8A-4F9B-AF85-8F4FF58CC0B9}"/>
    <hyperlink ref="CP191" location="'Performance Elements'!B38" display="AFRPS Dev. Output 5" xr:uid="{996913DD-8C8E-47E7-A3BE-1DC8F0D5BBFC}"/>
    <hyperlink ref="BZ191" location="'Performance Elements'!B15" display="Outcome 5" xr:uid="{2EE7CDBD-319E-4675-90F4-3A68CA25C66C}"/>
    <hyperlink ref="CJ191" location="'Performance Elements'!B26" display="PC FOA Obj. 1" xr:uid="{789BAEA7-9348-4954-9831-D5B44F60CDB6}"/>
    <hyperlink ref="CK191" location="'Performance Elements'!B27" display="PC FOA Obj. 2" xr:uid="{AFD6074C-9437-43EC-85C1-9EB675A03DDB}"/>
    <hyperlink ref="CQ191:CT191" location="ProgressNarrative!B49" display="AFRPS Main. Output 1" xr:uid="{75012FAE-9E75-4492-A4E5-59A09414DB0F}"/>
    <hyperlink ref="CR191" location="ProgressNarrative!B50" display="AFRPS Main. Output 2" xr:uid="{1F060D7B-7BC1-40A3-A4FA-1F14ADBE7BA4}"/>
    <hyperlink ref="CS191" location="ProgressNarrative!B51" display="AFRPS Main. Output 3" xr:uid="{E6F215C0-8C62-4FCF-ACA1-35C5A8D2B376}"/>
    <hyperlink ref="CT191" location="ProgressNarrative!B53" display="AFRPS Main. Output 4" xr:uid="{70D95F59-EBE0-487A-8650-441E9DD0727E}"/>
    <hyperlink ref="CU191" location="ProgressNarrative!B54" display="PC Output 1" xr:uid="{419AD6A5-1EF4-4F55-9DA7-8FF2F3B285FE}"/>
    <hyperlink ref="CV191" location="ProgressNarrative!B55" display="PC Output 2" xr:uid="{7F51D1DB-6730-40BB-8466-6B44106A2E83}"/>
    <hyperlink ref="CW191" location="ProgressNarrative!B56" display="PC Output 3" xr:uid="{499150EA-5244-4864-9454-27FA940DC745}"/>
    <hyperlink ref="CX191" location="ProgressNarrative!B57" display="PC Output 4" xr:uid="{469DF359-7EB4-4255-AD76-F87D1E0A2538}"/>
    <hyperlink ref="CY191" location="ProgressNarrative!B58" display="PC Output 5" xr:uid="{6B1DBA2D-D304-40BA-A214-F98D9F9F7B4E}"/>
    <hyperlink ref="CZ191" location="ProgressNarrative!B59" display="PC Output 6" xr:uid="{DA4BE311-CDED-429F-9C88-A12CE7B85899}"/>
    <hyperlink ref="DA191" location="ProgressNarrative!B60" display="PC Output 7" xr:uid="{69E413F9-2C99-4C37-8CC0-4CEBA4491FD7}"/>
    <hyperlink ref="DB191" location="ProgressNarrative!B61" display="PC Output 8" xr:uid="{66CA209C-40F6-4495-AA87-7F6DBA2FB366}"/>
    <hyperlink ref="DC191" location="ProgressNarrative!B62" display="PC Output 9" xr:uid="{80B025E9-B81E-4520-B727-D191DFE882A7}"/>
    <hyperlink ref="DD191" location="ProgressNarrative!B63" display="PC Output 10" xr:uid="{C722C839-51C5-4BA7-978E-1875D98995C7}"/>
    <hyperlink ref="DE191" location="ProgressNarrative!B64" display="PC Output 11" xr:uid="{21EEE449-789A-4385-941C-02EC8124CC74}"/>
    <hyperlink ref="DF191" location="ProgressNarrative!B65" display="PC Output 12" xr:uid="{557ABB82-B22A-460B-A9CC-C1A81736F703}"/>
    <hyperlink ref="DR191" location="'Performance Elements'!B11" display="Outcome 1" xr:uid="{E942A8D7-2D62-4FC7-BF42-7FE0DB3D96D2}"/>
    <hyperlink ref="DS191" location="'Performance Elements'!B12" display="Outcome 2" xr:uid="{1A3AB2A2-42A8-4688-AF04-1AFC247B5231}"/>
    <hyperlink ref="DT191" location="'Performance Elements'!B13" display="Outcome 3" xr:uid="{5AF97750-FE67-4213-9175-62F8FE8289E1}"/>
    <hyperlink ref="DU191" location="'Performance Elements'!B14" display="Outcome 4" xr:uid="{3DFA759A-6046-4EF6-BFA5-7886A02608C1}"/>
    <hyperlink ref="DW191" location="'Performance Elements'!B17" display="AFRPS FOA Obj. 1" xr:uid="{8EE468F1-5B3D-43BC-8EF4-2F8FE2DBFE08}"/>
    <hyperlink ref="DX191" location="'Performance Elements'!B18" display="AFRPS FOA Obj. 2" xr:uid="{EB2DE33B-4469-4B05-B792-6C4BC1B1622A}"/>
    <hyperlink ref="DY191" location="'Performance Elements'!B19" display="AFRPS FOA Obj. 3" xr:uid="{17778634-66E0-4FDE-97E2-F1C8A05B0C24}"/>
    <hyperlink ref="DZ191" location="'Performance Elements'!B20" display="AFRPS FOA Obj. 4" xr:uid="{73CBE505-D6E2-4DED-8D8D-5A3A6C59A03D}"/>
    <hyperlink ref="EA191" location="'Performance Elements'!B21" display="AFRPS FOA Obj. 5" xr:uid="{6BC75651-409D-4C88-8478-A9FC10477901}"/>
    <hyperlink ref="EB191" location="'Performance Elements'!B22" display="AFRPS FOA Obj. 6" xr:uid="{9AF710F8-E9CA-4515-AC95-263FB490B056}"/>
    <hyperlink ref="EC191" location="'Performance Elements'!B23" display="AFRPS FOA Obj. 7" xr:uid="{E6C0B3C1-2155-47D1-879E-D69AB0BB75B5}"/>
    <hyperlink ref="ED191" location="'Performance Elements'!B24" display="AFRPS FOA Obj. 8" xr:uid="{22CF7788-28B8-4D17-A994-DD3BB3EC0876}"/>
    <hyperlink ref="EE191" location="'Performance Elements'!B25" display="AFRPS FOA Obj. 9" xr:uid="{B65A7E72-D6F3-47AF-BBE5-2D3CADBA64DB}"/>
    <hyperlink ref="EH191" location="'Performance Elements'!B29" display="AFRPS Dev. Output 1" xr:uid="{86663E10-FACF-4A3D-88C0-E413E51943C7}"/>
    <hyperlink ref="EI191" location="'Performance Elements'!B30" display="AFRPS Dev. Output 2" xr:uid="{A999B277-DA7A-44F2-B7AC-FF48DEAE2AFE}"/>
    <hyperlink ref="EJ191" location="'Performance Elements'!B36" display="AFRPS Dev. Output 3" xr:uid="{B6ECC092-5EB0-418C-A67F-C1A704C7F877}"/>
    <hyperlink ref="EK191" location="'Performance Elements'!B37" display="AFRPS Dev. Output 4" xr:uid="{CA0CDF20-D9C6-4EA0-8635-352D6CABAB19}"/>
    <hyperlink ref="EL191" location="'Performance Elements'!B38" display="AFRPS Dev. Output 5" xr:uid="{06876F5E-D596-42E2-B955-AA6227215143}"/>
    <hyperlink ref="DV191" location="'Performance Elements'!B15" display="Outcome 5" xr:uid="{BE9FE361-65AD-424D-87D2-84750077BE65}"/>
    <hyperlink ref="EF191" location="'Performance Elements'!B26" display="PC FOA Obj. 1" xr:uid="{7E036235-B976-4DCD-80FE-07ADB61EF9ED}"/>
    <hyperlink ref="EG191" location="'Performance Elements'!B27" display="PC FOA Obj. 2" xr:uid="{203FBEA1-5A30-47A2-BAEB-2DD29C7CAB80}"/>
    <hyperlink ref="EM191:EP191" location="ProgressNarrative!B49" display="AFRPS Main. Output 1" xr:uid="{C4991050-2DAB-4114-9CBE-1337108AD06B}"/>
    <hyperlink ref="EN191" location="ProgressNarrative!B50" display="AFRPS Main. Output 2" xr:uid="{4D8D889A-201C-4446-90BA-42C1D1392241}"/>
    <hyperlink ref="EO191" location="ProgressNarrative!B51" display="AFRPS Main. Output 3" xr:uid="{7BB4A873-4FB1-4670-9BAB-EBB0F23B8FA8}"/>
    <hyperlink ref="EP191" location="ProgressNarrative!B53" display="AFRPS Main. Output 4" xr:uid="{61330246-B421-4341-A2AF-A23175188C4D}"/>
    <hyperlink ref="EQ191" location="ProgressNarrative!B54" display="PC Output 1" xr:uid="{AC6AC341-2DF9-42CB-93FB-C680E01B49FF}"/>
    <hyperlink ref="ER191" location="ProgressNarrative!B55" display="PC Output 2" xr:uid="{D84FAF34-FE71-4DE3-B34D-24A250B562B6}"/>
    <hyperlink ref="ES191" location="ProgressNarrative!B56" display="PC Output 3" xr:uid="{157C4B7B-FF8B-4AA4-AA35-276C408F5758}"/>
    <hyperlink ref="ET191" location="ProgressNarrative!B57" display="PC Output 4" xr:uid="{7FFB3964-D3C4-49F4-9D0F-DD87E33BC73F}"/>
    <hyperlink ref="EU191" location="ProgressNarrative!B58" display="PC Output 5" xr:uid="{24FBA8ED-80CC-4842-91D8-8D9AF27BCB7E}"/>
    <hyperlink ref="EV191" location="ProgressNarrative!B59" display="PC Output 6" xr:uid="{C05BA42D-0B0C-4EF7-A1EE-454B4426A851}"/>
    <hyperlink ref="EW191" location="ProgressNarrative!B60" display="PC Output 7" xr:uid="{082FC131-2FA8-41C1-B51F-0FABDD474C38}"/>
    <hyperlink ref="EX191" location="ProgressNarrative!B61" display="PC Output 8" xr:uid="{E2BB2256-F72E-4200-8335-880C081B2DD6}"/>
    <hyperlink ref="EY191" location="ProgressNarrative!B62" display="PC Output 9" xr:uid="{A82367B7-0B2A-4AE1-9F5B-C5BECEC44992}"/>
    <hyperlink ref="EZ191" location="ProgressNarrative!B63" display="PC Output 10" xr:uid="{93B4049E-16DD-4914-9FDF-8425870EE938}"/>
    <hyperlink ref="FA191" location="ProgressNarrative!B64" display="PC Output 11" xr:uid="{AE694DDB-20D2-4D06-A316-87286B9A3164}"/>
    <hyperlink ref="FB191" location="ProgressNarrative!B65" display="PC Output 12" xr:uid="{F170C5E8-1B23-4F5C-B8B6-D7E06C16B693}"/>
    <hyperlink ref="DG191" location="'Performance Elements'!B67" display="AFRPS Standard 1" xr:uid="{A5EFFD78-ED5E-4CB2-8B71-E8F0B6D6A09B}"/>
    <hyperlink ref="DH191" location="'Performance Elements'!B68" display="AFRPS Standard 2" xr:uid="{11AE13E3-B966-48A2-B985-3CED6EA4A910}"/>
    <hyperlink ref="DI191" location="'Performance Elements'!B69" display="AFRPS Standard 3" xr:uid="{797AEB2F-8C68-4FD6-B398-DF4CC1A047FF}"/>
    <hyperlink ref="DJ191" location="'Performance Elements'!B70" display="AFRPS Standard 4" xr:uid="{9A26BD43-19D9-41EA-91B9-74FE53F169C2}"/>
    <hyperlink ref="DK191" location="'Performance Elements'!B71" display="AFRPS Standard 5" xr:uid="{D377534A-089C-426F-A3C9-A90494423CD4}"/>
    <hyperlink ref="DL191" location="'Performance Elements'!B72" display="AFRPS Standard 6" xr:uid="{7CC5E5F4-4EF1-405C-8AA7-AA820FC3CD3D}"/>
    <hyperlink ref="DM191" location="'Performance Elements'!B73" display="AFRPS Standard 7" xr:uid="{78CFF78B-54DB-4721-B9DE-1013EA0852A0}"/>
    <hyperlink ref="DN191" location="'Performance Elements'!B74" display="AFRPS Standard 8" xr:uid="{3111FFCF-01D2-46E0-83FC-7DE71D80925B}"/>
    <hyperlink ref="DO191" location="'Performance Elements'!B75" display="AFRPS Standard 9" xr:uid="{3389212A-B835-4F0E-8B08-DBAF133D851A}"/>
    <hyperlink ref="DP191" location="'Performance Elements'!B76" display="AFRPS Standard 10" xr:uid="{8AC5C604-B93D-400E-8602-9C8FE27A2801}"/>
    <hyperlink ref="DQ191" location="'Performance Elements'!B77" display="AFRPS Standard 11" xr:uid="{20B2B6A1-5D02-441F-A37F-B129F4E08976}"/>
    <hyperlink ref="FC191" location="'Performance Elements'!B67" display="AFRPS Standard 1" xr:uid="{58B9C63D-720A-40C1-8695-3003C020C90F}"/>
    <hyperlink ref="FD191" location="'Performance Elements'!B68" display="AFRPS Standard 2" xr:uid="{19D8D1C1-4548-4F9E-97DB-A888F82B5CE1}"/>
    <hyperlink ref="FE191" location="'Performance Elements'!B69" display="AFRPS Standard 3" xr:uid="{5585B797-C0A2-48B0-AF0A-5B024E375B2F}"/>
    <hyperlink ref="FF191" location="'Performance Elements'!B70" display="AFRPS Standard 4" xr:uid="{47EDD22B-966A-411A-A496-1641BE3805CF}"/>
    <hyperlink ref="FG191" location="'Performance Elements'!B71" display="AFRPS Standard 5" xr:uid="{67B821C8-0B4A-4529-BFBA-51EAF0E260E6}"/>
    <hyperlink ref="FH191" location="'Performance Elements'!B72" display="AFRPS Standard 6" xr:uid="{64E9C886-A176-41CF-AAF1-3718B384731E}"/>
    <hyperlink ref="FI191" location="'Performance Elements'!B73" display="AFRPS Standard 7" xr:uid="{91845472-5263-43C3-A4A1-47B7561F4DED}"/>
    <hyperlink ref="FJ191" location="'Performance Elements'!B74" display="AFRPS Standard 8" xr:uid="{23187839-BA9A-4BC2-955A-B0204CC15575}"/>
    <hyperlink ref="FK191" location="'Performance Elements'!B75" display="AFRPS Standard 9" xr:uid="{F4BAD1C2-F04D-4B4E-AFEA-0BB6236C7DB4}"/>
    <hyperlink ref="FL191" location="'Performance Elements'!B76" display="AFRPS Standard 10" xr:uid="{26F870E7-2D26-4125-9190-A0014E0AC29B}"/>
    <hyperlink ref="FM191" location="'Performance Elements'!B77" display="AFRPS Standard 11" xr:uid="{CE11FCDF-9DE3-4799-8C1F-2117DA9DF301}"/>
    <hyperlink ref="Z206" location="'Performance Elements'!B11" display="Outcome 1" xr:uid="{31821E1E-821F-401A-A3A0-99350A31B8F3}"/>
    <hyperlink ref="AA206" location="'Performance Elements'!B12" display="Outcome 2" xr:uid="{0A03EF32-8358-4D25-AF25-D455041CF9AF}"/>
    <hyperlink ref="AB206" location="'Performance Elements'!B13" display="Outcome 3" xr:uid="{B7858065-F4EB-4EAB-AA57-2CA78264E342}"/>
    <hyperlink ref="AC206" location="'Performance Elements'!B14" display="Outcome 4" xr:uid="{67F27722-B4FB-431F-8AF3-3FB87F063635}"/>
    <hyperlink ref="AE206" location="'Performance Elements'!B17" display="AFRPS FOA Obj. 1" xr:uid="{402C25CE-6727-4403-A75F-1184AB9EE97E}"/>
    <hyperlink ref="AF206" location="'Performance Elements'!B18" display="AFRPS FOA Obj. 2" xr:uid="{6747CD94-C6BC-48C3-84CD-A1134B14D85A}"/>
    <hyperlink ref="AG206" location="'Performance Elements'!B19" display="AFRPS FOA Obj. 3" xr:uid="{2C0DB9EB-3061-46FB-A108-30FCBBD6ABC9}"/>
    <hyperlink ref="AH206" location="'Performance Elements'!B20" display="AFRPS FOA Obj. 4" xr:uid="{6CEEB377-2AAF-4B82-AD58-CD246F494126}"/>
    <hyperlink ref="AI206" location="'Performance Elements'!B21" display="AFRPS FOA Obj. 5" xr:uid="{44B9ED5A-4C8D-483B-BCBF-FCB4A93F6C13}"/>
    <hyperlink ref="AJ206" location="'Performance Elements'!B22" display="AFRPS FOA Obj. 6" xr:uid="{236AEA47-612E-46A0-A2AE-B487D5B821B7}"/>
    <hyperlink ref="AK206" location="'Performance Elements'!B23" display="AFRPS FOA Obj. 7" xr:uid="{9ADCC0C0-00DB-4E53-9161-97FF4D202814}"/>
    <hyperlink ref="AL206" location="'Performance Elements'!B24" display="AFRPS FOA Obj. 8" xr:uid="{F2C66B9F-3453-47D2-A98A-10C349236F8A}"/>
    <hyperlink ref="AM206" location="'Performance Elements'!B25" display="AFRPS FOA Obj. 9" xr:uid="{E08D4AED-235E-455E-9599-F081EF8F6CDF}"/>
    <hyperlink ref="AP206" location="'Performance Elements'!B29" display="AFRPS Dev. Output 1" xr:uid="{F60491D7-1A0A-4D3D-B5B1-CA5D962295E5}"/>
    <hyperlink ref="AQ206" location="'Performance Elements'!B30" display="AFRPS Dev. Output 2" xr:uid="{02474F3B-FE08-4E27-8424-99F37362FF74}"/>
    <hyperlink ref="AR206" location="'Performance Elements'!B36" display="AFRPS Dev. Output 3" xr:uid="{50EA7273-FAAE-4D9A-BA9E-8063834A0BCB}"/>
    <hyperlink ref="AS206" location="'Performance Elements'!B37" display="AFRPS Dev. Output 4" xr:uid="{43E5D61B-C79E-4989-B56B-329C245822A4}"/>
    <hyperlink ref="AT206" location="'Performance Elements'!B38" display="AFRPS Dev. Output 5" xr:uid="{13DB8440-6B1A-4062-B086-2B756B89568C}"/>
    <hyperlink ref="BK206" location="'Performance Elements'!B67" display="AFRPS Standard 1" xr:uid="{01D7A2CF-2FD8-4940-8579-5AE53F7F3EF7}"/>
    <hyperlink ref="BL206" location="'Performance Elements'!B68" display="AFRPS Standard 2" xr:uid="{49D81FBE-C802-4484-AFEF-45D7A4507EB7}"/>
    <hyperlink ref="BM206" location="'Performance Elements'!B69" display="AFRPS Standard 3" xr:uid="{12852284-BA8F-4863-ADD0-D04893314CFF}"/>
    <hyperlink ref="BN206" location="'Performance Elements'!B70" display="AFRPS Standard 4" xr:uid="{1CB3AFB7-6A3C-4F31-8832-11572211ADF5}"/>
    <hyperlink ref="BO206" location="'Performance Elements'!B71" display="AFRPS Standard 5" xr:uid="{40113542-DCE5-4AF0-BF05-89151A825C55}"/>
    <hyperlink ref="BP206" location="'Performance Elements'!B72" display="AFRPS Standard 6" xr:uid="{EE350FF7-9976-491C-95F3-2F62E2454A56}"/>
    <hyperlink ref="BQ206" location="'Performance Elements'!B73" display="AFRPS Standard 7" xr:uid="{38442B76-79D9-4FC5-9744-D9F7B8F77560}"/>
    <hyperlink ref="BR206" location="'Performance Elements'!B74" display="AFRPS Standard 8" xr:uid="{F014A816-8365-4674-BE87-2AF7E8F7A39F}"/>
    <hyperlink ref="BS206" location="'Performance Elements'!B75" display="AFRPS Standard 9" xr:uid="{8F446FF9-2526-45F7-A5A9-0A42F0EFB822}"/>
    <hyperlink ref="BT206" location="'Performance Elements'!B76" display="AFRPS Standard 10" xr:uid="{A3BDE5C2-CBAA-4173-89F8-6FBE189ABD41}"/>
    <hyperlink ref="BU206" location="'Performance Elements'!B77" display="AFRPS Standard 11" xr:uid="{FFD8180E-B4C6-408B-BCA3-2EC3BA20EF01}"/>
    <hyperlink ref="AD206" location="'Performance Elements'!B15" display="Outcome 5" xr:uid="{0CC8187F-FE71-4904-939C-82646F921DE5}"/>
    <hyperlink ref="AN206" location="'Performance Elements'!B26" display="PC FOA Obj. 1" xr:uid="{4BF70F54-870E-4969-BE3E-97B284F01E2A}"/>
    <hyperlink ref="AO206" location="'Performance Elements'!B27" display="PC FOA Obj. 2" xr:uid="{1ED56CC3-5C4A-40D9-B847-526BD28B76C6}"/>
    <hyperlink ref="AU206:AX206" location="ProgressNarrative!B49" display="AFRPS Main. Output 1" xr:uid="{EF0ED9D5-356C-46FE-BDC9-CC40DFDA763B}"/>
    <hyperlink ref="AV206" location="ProgressNarrative!B50" display="AFRPS Main. Output 2" xr:uid="{CED1A7C6-1319-4FE4-8382-864B00D09FDC}"/>
    <hyperlink ref="AW206" location="ProgressNarrative!B51" display="AFRPS Main. Output 3" xr:uid="{7984E605-11E3-41A4-A527-D7F19D36C0BE}"/>
    <hyperlink ref="AX206" location="ProgressNarrative!B53" display="AFRPS Main. Output 4" xr:uid="{0DF1CDA7-A1C8-4819-9181-247DA9D9F3B3}"/>
    <hyperlink ref="AY206" location="ProgressNarrative!B54" display="PC Output 1" xr:uid="{F18E5EEA-F629-4460-A6F6-54530FBFAB9C}"/>
    <hyperlink ref="AZ206" location="ProgressNarrative!B55" display="PC Output 2" xr:uid="{A51A805B-F37D-4932-90A5-9F7924AB602A}"/>
    <hyperlink ref="BA206" location="ProgressNarrative!B56" display="PC Output 3" xr:uid="{D782044C-3D5A-4E47-BFB4-6F1EB83E11D7}"/>
    <hyperlink ref="BB206" location="ProgressNarrative!B57" display="PC Output 4" xr:uid="{25018868-9FB1-46B0-80E8-7822A3AA4F27}"/>
    <hyperlink ref="BC206" location="ProgressNarrative!B58" display="PC Output 5" xr:uid="{6B95C8A4-A8A3-4CCF-904A-85CBC1F6F8E3}"/>
    <hyperlink ref="BD206" location="ProgressNarrative!B59" display="PC Output 6" xr:uid="{2038097D-7B20-48A5-BADE-ADB46A1EF62F}"/>
    <hyperlink ref="BE206" location="ProgressNarrative!B60" display="PC Output 7" xr:uid="{C84C7C23-918A-40C6-8361-099CB459E139}"/>
    <hyperlink ref="BF206" location="ProgressNarrative!B61" display="PC Output 8" xr:uid="{3813AD47-F7A4-4CE6-B648-E661B3C67E1F}"/>
    <hyperlink ref="BG206" location="ProgressNarrative!B62" display="PC Output 9" xr:uid="{F7549609-C2A6-44B8-9FD0-69329C741A5B}"/>
    <hyperlink ref="BH206" location="ProgressNarrative!B63" display="PC Output 10" xr:uid="{7B69DA44-9413-4807-9DB7-539E619A881C}"/>
    <hyperlink ref="BI206" location="ProgressNarrative!B64" display="PC Output 11" xr:uid="{BEFD15EC-5EE1-4C3B-B877-1D0626B670D7}"/>
    <hyperlink ref="BJ206" location="ProgressNarrative!B65" display="PC Output 12" xr:uid="{94C7745A-4EFA-4472-A527-F2CA05D4639B}"/>
    <hyperlink ref="BV207" location="'Performance Elements'!B11" display="Outcome 1" xr:uid="{52D221E7-06CF-4BDB-A458-9434E6B719D8}"/>
    <hyperlink ref="BW207" location="'Performance Elements'!B12" display="Outcome 2" xr:uid="{85AC9DB0-0B99-481A-A0AC-A5ABBF323667}"/>
    <hyperlink ref="BX207" location="'Performance Elements'!B13" display="Outcome 3" xr:uid="{47097A8D-9EF3-4A9A-87E9-D5C948716EE0}"/>
    <hyperlink ref="BY207" location="'Performance Elements'!B14" display="Outcome 4" xr:uid="{62D8CB17-6CA5-4A6F-9CC5-BC2BF1CD0860}"/>
    <hyperlink ref="CA207" location="'Performance Elements'!B17" display="AFRPS FOA Obj. 1" xr:uid="{01BEF096-08B3-482B-907A-58E845D32019}"/>
    <hyperlink ref="CB207" location="'Performance Elements'!B18" display="AFRPS FOA Obj. 2" xr:uid="{EC7B83A1-9D58-40B7-9140-5B9DE7C904CF}"/>
    <hyperlink ref="CC207" location="'Performance Elements'!B19" display="AFRPS FOA Obj. 3" xr:uid="{0C1606DA-A708-4B41-B854-9902F05D1824}"/>
    <hyperlink ref="CD207" location="'Performance Elements'!B20" display="AFRPS FOA Obj. 4" xr:uid="{DACC66F8-3EF2-40D8-B8E4-C8BB5D9750E9}"/>
    <hyperlink ref="CE207" location="'Performance Elements'!B21" display="AFRPS FOA Obj. 5" xr:uid="{0CE95529-F0BF-4EF2-8D23-AE0BE2E7EDDF}"/>
    <hyperlink ref="CF207" location="'Performance Elements'!B22" display="AFRPS FOA Obj. 6" xr:uid="{23172CB4-F136-4F21-B27F-B23BFF08E448}"/>
    <hyperlink ref="CG207" location="'Performance Elements'!B23" display="AFRPS FOA Obj. 7" xr:uid="{0DFDE17F-2252-4EC5-8A8F-A3959186E66F}"/>
    <hyperlink ref="CH207" location="'Performance Elements'!B24" display="AFRPS FOA Obj. 8" xr:uid="{7BAE7357-4ABE-4776-8A20-66AB9940AF0E}"/>
    <hyperlink ref="CI207" location="'Performance Elements'!B25" display="AFRPS FOA Obj. 9" xr:uid="{0DE8B628-BAEF-43DC-9FED-C1836A9090C6}"/>
    <hyperlink ref="CL207" location="'Performance Elements'!B29" display="AFRPS Dev. Output 1" xr:uid="{7E36B1D6-0079-4876-8639-06BA814762DD}"/>
    <hyperlink ref="CM207" location="'Performance Elements'!B30" display="AFRPS Dev. Output 2" xr:uid="{9E6D9910-9E48-4EB3-9277-49AB7D5BF200}"/>
    <hyperlink ref="CN207" location="'Performance Elements'!B36" display="AFRPS Dev. Output 3" xr:uid="{37FCFB57-A0CE-41AC-9160-3D0B8583506C}"/>
    <hyperlink ref="CO207" location="'Performance Elements'!B37" display="AFRPS Dev. Output 4" xr:uid="{9207C206-3873-4316-93FA-12DC656B82BE}"/>
    <hyperlink ref="CP207" location="'Performance Elements'!B38" display="AFRPS Dev. Output 5" xr:uid="{17DF4AE0-80B9-4111-B496-A2D574754DE7}"/>
    <hyperlink ref="BZ207" location="'Performance Elements'!B15" display="Outcome 5" xr:uid="{0DB82CC6-0BDE-4AFC-8BEE-6C16A2666197}"/>
    <hyperlink ref="CJ207" location="'Performance Elements'!B26" display="PC FOA Obj. 1" xr:uid="{6B9A8CFD-EA4D-4D6C-90CC-9409EB0524A9}"/>
    <hyperlink ref="CK207" location="'Performance Elements'!B27" display="PC FOA Obj. 2" xr:uid="{8FF8D666-8BA2-4438-8C6E-20A5ECDE0715}"/>
    <hyperlink ref="CQ207:CT207" location="ProgressNarrative!B49" display="AFRPS Main. Output 1" xr:uid="{EEACDB95-091A-47A1-A780-6ACECCC82329}"/>
    <hyperlink ref="CR207" location="ProgressNarrative!B50" display="AFRPS Main. Output 2" xr:uid="{B1FA2832-2A8C-41CD-9997-C64A5810E791}"/>
    <hyperlink ref="CS207" location="ProgressNarrative!B51" display="AFRPS Main. Output 3" xr:uid="{80D483AD-AE26-4D16-BDEE-680A731DCAD3}"/>
    <hyperlink ref="CT207" location="ProgressNarrative!B53" display="AFRPS Main. Output 4" xr:uid="{A9EAAA38-6100-44FF-A925-265B02CDB34A}"/>
    <hyperlink ref="CU207" location="ProgressNarrative!B54" display="PC Output 1" xr:uid="{73D513F3-920D-4050-A99A-587206F20B37}"/>
    <hyperlink ref="CV207" location="ProgressNarrative!B55" display="PC Output 2" xr:uid="{C5F0386F-70AF-40BE-920B-B247D6F545E6}"/>
    <hyperlink ref="CW207" location="ProgressNarrative!B56" display="PC Output 3" xr:uid="{28061015-1648-4296-9B14-59C2FFACF202}"/>
    <hyperlink ref="CX207" location="ProgressNarrative!B57" display="PC Output 4" xr:uid="{8C65DC0F-F865-4560-BCDA-D57DF43FE838}"/>
    <hyperlink ref="CY207" location="ProgressNarrative!B58" display="PC Output 5" xr:uid="{422D1A0F-886D-4F6C-B8C2-48DF3DB54507}"/>
    <hyperlink ref="CZ207" location="ProgressNarrative!B59" display="PC Output 6" xr:uid="{9408DE3A-54EE-4297-8E8C-F9ABAB3E1FBD}"/>
    <hyperlink ref="DA207" location="ProgressNarrative!B60" display="PC Output 7" xr:uid="{2309992C-0768-4107-86DA-7434382E0FAB}"/>
    <hyperlink ref="DB207" location="ProgressNarrative!B61" display="PC Output 8" xr:uid="{A6FC79FB-011F-4BB0-8E55-624D84D91AEC}"/>
    <hyperlink ref="DC207" location="ProgressNarrative!B62" display="PC Output 9" xr:uid="{62D1417D-25E0-494F-8334-9CB64166B1A9}"/>
    <hyperlink ref="DD207" location="ProgressNarrative!B63" display="PC Output 10" xr:uid="{6F51E150-CCFA-4069-8C09-0FB0ED45A325}"/>
    <hyperlink ref="DE207" location="ProgressNarrative!B64" display="PC Output 11" xr:uid="{296A7FF0-F7EE-42A9-BD39-972659ABE082}"/>
    <hyperlink ref="DF207" location="ProgressNarrative!B65" display="PC Output 12" xr:uid="{8E579C5F-75E3-4708-A0FA-7C87975ECF1C}"/>
    <hyperlink ref="DR207" location="'Performance Elements'!B11" display="Outcome 1" xr:uid="{DCFF7C08-6D7D-46DC-ACC7-9B3B6DB8B53C}"/>
    <hyperlink ref="DS207" location="'Performance Elements'!B12" display="Outcome 2" xr:uid="{D7752C92-62C0-453B-9615-53BCEA8B1022}"/>
    <hyperlink ref="DT207" location="'Performance Elements'!B13" display="Outcome 3" xr:uid="{D80BD9FF-353E-4035-8DBB-EC7A687E960C}"/>
    <hyperlink ref="DU207" location="'Performance Elements'!B14" display="Outcome 4" xr:uid="{7079B058-2241-4702-8692-59F4DD38345F}"/>
    <hyperlink ref="DW207" location="'Performance Elements'!B17" display="AFRPS FOA Obj. 1" xr:uid="{1D3A4854-CF5E-4251-9751-968C22E815EE}"/>
    <hyperlink ref="DX207" location="'Performance Elements'!B18" display="AFRPS FOA Obj. 2" xr:uid="{E1AD5F81-1A4B-4808-B06B-C320D005A51F}"/>
    <hyperlink ref="DY207" location="'Performance Elements'!B19" display="AFRPS FOA Obj. 3" xr:uid="{03247A2E-8E15-47CE-B60F-8B1B6B1B06FC}"/>
    <hyperlink ref="DZ207" location="'Performance Elements'!B20" display="AFRPS FOA Obj. 4" xr:uid="{57233625-FEA4-46AD-85A5-CD14CD61FD8A}"/>
    <hyperlink ref="EA207" location="'Performance Elements'!B21" display="AFRPS FOA Obj. 5" xr:uid="{666E9E5C-E41F-4151-A8B5-D3F73BEC81AD}"/>
    <hyperlink ref="EB207" location="'Performance Elements'!B22" display="AFRPS FOA Obj. 6" xr:uid="{773D223A-3966-442E-97DC-43F5FD1049C2}"/>
    <hyperlink ref="EC207" location="'Performance Elements'!B23" display="AFRPS FOA Obj. 7" xr:uid="{206C7EBA-755F-4CFB-9667-9A0A98A37687}"/>
    <hyperlink ref="ED207" location="'Performance Elements'!B24" display="AFRPS FOA Obj. 8" xr:uid="{CFAA2849-AE43-454A-AC92-5830B89CAFF4}"/>
    <hyperlink ref="EE207" location="'Performance Elements'!B25" display="AFRPS FOA Obj. 9" xr:uid="{5300EDD5-6CD5-42F4-806D-B0BE34CA4A94}"/>
    <hyperlink ref="EH207" location="'Performance Elements'!B29" display="AFRPS Dev. Output 1" xr:uid="{0C5D4EE3-53F3-48C4-B8FA-81D6FDE30746}"/>
    <hyperlink ref="EI207" location="'Performance Elements'!B30" display="AFRPS Dev. Output 2" xr:uid="{2839C5F0-332D-462A-821D-305F34079A1B}"/>
    <hyperlink ref="EJ207" location="'Performance Elements'!B36" display="AFRPS Dev. Output 3" xr:uid="{46554406-1EA4-4A5A-8940-67B18BDC76D4}"/>
    <hyperlink ref="EK207" location="'Performance Elements'!B37" display="AFRPS Dev. Output 4" xr:uid="{F1D228F1-7456-46A6-8EC5-8B33E2B35FC9}"/>
    <hyperlink ref="EL207" location="'Performance Elements'!B38" display="AFRPS Dev. Output 5" xr:uid="{5D807962-FB9A-4C2E-B1A5-08E3C8B99F51}"/>
    <hyperlink ref="DV207" location="'Performance Elements'!B15" display="Outcome 5" xr:uid="{F3577796-D908-47D3-840F-6CC41EC98199}"/>
    <hyperlink ref="EF207" location="'Performance Elements'!B26" display="PC FOA Obj. 1" xr:uid="{53E57C04-33DE-4498-B995-6341246B9F2C}"/>
    <hyperlink ref="EG207" location="'Performance Elements'!B27" display="PC FOA Obj. 2" xr:uid="{1D4F36B9-2800-4718-8140-1A569B0A352D}"/>
    <hyperlink ref="EM207:EP207" location="ProgressNarrative!B49" display="AFRPS Main. Output 1" xr:uid="{2C4E3711-5217-42EB-A840-65F6BD9212D9}"/>
    <hyperlink ref="EN207" location="ProgressNarrative!B50" display="AFRPS Main. Output 2" xr:uid="{5B122AD1-BC1C-4E43-B65C-D96B60F6CA69}"/>
    <hyperlink ref="EO207" location="ProgressNarrative!B51" display="AFRPS Main. Output 3" xr:uid="{E9DDE0C0-19AE-4C54-B21B-6C44F73A8DA2}"/>
    <hyperlink ref="EP207" location="ProgressNarrative!B53" display="AFRPS Main. Output 4" xr:uid="{90B69D42-8401-4DA8-A51F-96B030017BD7}"/>
    <hyperlink ref="EQ207" location="ProgressNarrative!B54" display="PC Output 1" xr:uid="{2E6D9E33-CDF7-48ED-97E9-E59AF08597B4}"/>
    <hyperlink ref="ER207" location="ProgressNarrative!B55" display="PC Output 2" xr:uid="{8FCBEFFA-66C2-4AFF-9F47-7DFC16FC80C1}"/>
    <hyperlink ref="ES207" location="ProgressNarrative!B56" display="PC Output 3" xr:uid="{6A2FE5D0-32EC-440A-A02D-60B537DB191F}"/>
    <hyperlink ref="ET207" location="ProgressNarrative!B57" display="PC Output 4" xr:uid="{F2034C42-08F4-4367-92FA-59D036EDA078}"/>
    <hyperlink ref="EU207" location="ProgressNarrative!B58" display="PC Output 5" xr:uid="{4CBA8102-6118-443D-A8CB-5391090A0D7E}"/>
    <hyperlink ref="EV207" location="ProgressNarrative!B59" display="PC Output 6" xr:uid="{D87669C5-A74E-46DD-A3F0-78C3E8AF1A15}"/>
    <hyperlink ref="EW207" location="ProgressNarrative!B60" display="PC Output 7" xr:uid="{4304A367-A5A6-47BA-B0DF-004264518543}"/>
    <hyperlink ref="EX207" location="ProgressNarrative!B61" display="PC Output 8" xr:uid="{0DD00FCB-B455-4F0B-8FF9-06EF8DD49C24}"/>
    <hyperlink ref="EY207" location="ProgressNarrative!B62" display="PC Output 9" xr:uid="{51E054BE-7F3B-40EC-8356-822FC20B8B70}"/>
    <hyperlink ref="EZ207" location="ProgressNarrative!B63" display="PC Output 10" xr:uid="{0A167EC2-8073-479A-9649-384CA1CE6797}"/>
    <hyperlink ref="FA207" location="ProgressNarrative!B64" display="PC Output 11" xr:uid="{498B0DDA-D90C-4330-AEC5-9C1B0E68F1A6}"/>
    <hyperlink ref="FB207" location="ProgressNarrative!B65" display="PC Output 12" xr:uid="{042D9FA4-F3EF-400D-A5D1-0098BD6B1952}"/>
    <hyperlink ref="DG207" location="'Performance Elements'!B67" display="AFRPS Standard 1" xr:uid="{48B5789F-8F97-4D83-B684-BB915804E677}"/>
    <hyperlink ref="DH207" location="'Performance Elements'!B68" display="AFRPS Standard 2" xr:uid="{0E1240DC-AE80-4E77-BBE0-F8936BA7E9B3}"/>
    <hyperlink ref="DI207" location="'Performance Elements'!B69" display="AFRPS Standard 3" xr:uid="{2539B256-6791-47E4-BE93-9551A08E5AD8}"/>
    <hyperlink ref="DJ207" location="'Performance Elements'!B70" display="AFRPS Standard 4" xr:uid="{A0399BC9-F95A-41D9-A501-549A9478D83C}"/>
    <hyperlink ref="DK207" location="'Performance Elements'!B71" display="AFRPS Standard 5" xr:uid="{B516593C-BBC4-41E3-8B30-906D3A389840}"/>
    <hyperlink ref="DL207" location="'Performance Elements'!B72" display="AFRPS Standard 6" xr:uid="{843DC703-BCEE-4C48-9801-7B9E2489C8D8}"/>
    <hyperlink ref="DM207" location="'Performance Elements'!B73" display="AFRPS Standard 7" xr:uid="{3F81A49C-B90C-4EEC-BD12-462F39A95024}"/>
    <hyperlink ref="DN207" location="'Performance Elements'!B74" display="AFRPS Standard 8" xr:uid="{E9D9D04A-807D-4634-A974-1F3D30B8C638}"/>
    <hyperlink ref="DO207" location="'Performance Elements'!B75" display="AFRPS Standard 9" xr:uid="{91A76049-016C-47E1-8259-80F7F66FAAC9}"/>
    <hyperlink ref="DP207" location="'Performance Elements'!B76" display="AFRPS Standard 10" xr:uid="{6BBD9CCE-9FC3-4D42-8A60-58887511EAE9}"/>
    <hyperlink ref="DQ207" location="'Performance Elements'!B77" display="AFRPS Standard 11" xr:uid="{B477D4E0-7FFF-41D1-B6BA-EF30E90CD3DF}"/>
    <hyperlink ref="FC207" location="'Performance Elements'!B67" display="AFRPS Standard 1" xr:uid="{F6FF83F7-F6A8-4930-92D7-7E74077BA158}"/>
    <hyperlink ref="FD207" location="'Performance Elements'!B68" display="AFRPS Standard 2" xr:uid="{7C2328CE-EBDA-47F1-B6ED-A98774DB45F9}"/>
    <hyperlink ref="FE207" location="'Performance Elements'!B69" display="AFRPS Standard 3" xr:uid="{3A41433F-73D3-487D-9612-BEE877754E13}"/>
    <hyperlink ref="FF207" location="'Performance Elements'!B70" display="AFRPS Standard 4" xr:uid="{1096AAB9-CD0D-46EC-A3BB-FBC8CE4DFD18}"/>
    <hyperlink ref="FG207" location="'Performance Elements'!B71" display="AFRPS Standard 5" xr:uid="{CF15C250-CBFB-4421-B05C-26F7834605EA}"/>
    <hyperlink ref="FH207" location="'Performance Elements'!B72" display="AFRPS Standard 6" xr:uid="{9ECC1BDA-9B5D-4CC1-A211-6BE8BAF9F699}"/>
    <hyperlink ref="FI207" location="'Performance Elements'!B73" display="AFRPS Standard 7" xr:uid="{CF7238EB-9DC9-4A51-A775-F3469AAA384E}"/>
    <hyperlink ref="FJ207" location="'Performance Elements'!B74" display="AFRPS Standard 8" xr:uid="{E9ACE2DE-F69D-4BD9-AD2E-5DC702D4050E}"/>
    <hyperlink ref="FK207" location="'Performance Elements'!B75" display="AFRPS Standard 9" xr:uid="{BA8E5C80-FDB2-4F16-823A-5BF27D4F1F43}"/>
    <hyperlink ref="FL207" location="'Performance Elements'!B76" display="AFRPS Standard 10" xr:uid="{65D82398-A911-43CF-881F-FA3E80DD8456}"/>
    <hyperlink ref="FM207" location="'Performance Elements'!B77" display="AFRPS Standard 11" xr:uid="{1DEB75BC-AE87-456D-8F7F-B6A7DB84FA11}"/>
    <hyperlink ref="Z222" location="'Performance Elements'!B11" display="Outcome 1" xr:uid="{8FC414A8-B743-4005-B532-ACC6CF32CCF1}"/>
    <hyperlink ref="AA222" location="'Performance Elements'!B12" display="Outcome 2" xr:uid="{A815E6BD-4CBC-4AF5-8752-0CF59A619D63}"/>
    <hyperlink ref="AB222" location="'Performance Elements'!B13" display="Outcome 3" xr:uid="{7FD06D67-6F8D-4A8D-8826-305E3F02C359}"/>
    <hyperlink ref="AC222" location="'Performance Elements'!B14" display="Outcome 4" xr:uid="{CCC67129-F647-47AF-AB74-891504C0CAA1}"/>
    <hyperlink ref="AE222" location="'Performance Elements'!B17" display="AFRPS FOA Obj. 1" xr:uid="{A8EFDE9F-4142-46F6-88ED-2125A462B90D}"/>
    <hyperlink ref="AF222" location="'Performance Elements'!B18" display="AFRPS FOA Obj. 2" xr:uid="{20EF3626-3A24-4F24-BB60-593D0E56524F}"/>
    <hyperlink ref="AG222" location="'Performance Elements'!B19" display="AFRPS FOA Obj. 3" xr:uid="{7733334B-BFD4-4AB2-9C5A-B1D9AC0C963D}"/>
    <hyperlink ref="AH222" location="'Performance Elements'!B20" display="AFRPS FOA Obj. 4" xr:uid="{46D59D30-85E0-41CF-8269-59CCDC92273C}"/>
    <hyperlink ref="AI222" location="'Performance Elements'!B21" display="AFRPS FOA Obj. 5" xr:uid="{3384ED52-ABE5-4A2B-B8D3-F8F096C9DDB3}"/>
    <hyperlink ref="AJ222" location="'Performance Elements'!B22" display="AFRPS FOA Obj. 6" xr:uid="{123BF55E-4C82-4B0B-9ACF-C3CD0D151EC7}"/>
    <hyperlink ref="AK222" location="'Performance Elements'!B23" display="AFRPS FOA Obj. 7" xr:uid="{C638341F-AEEF-4956-A911-2CCB7C6EA855}"/>
    <hyperlink ref="AL222" location="'Performance Elements'!B24" display="AFRPS FOA Obj. 8" xr:uid="{07DD20DD-931F-4A1E-AC70-AFC6B9E5F6EE}"/>
    <hyperlink ref="AM222" location="'Performance Elements'!B25" display="AFRPS FOA Obj. 9" xr:uid="{567C479A-4DD0-45B2-880D-4784AFEEF01E}"/>
    <hyperlink ref="AP222" location="'Performance Elements'!B29" display="AFRPS Dev. Output 1" xr:uid="{B3B553AE-B450-4E89-9687-D8270A33FCBA}"/>
    <hyperlink ref="AQ222" location="'Performance Elements'!B30" display="AFRPS Dev. Output 2" xr:uid="{34387A70-1050-44F8-8E41-363369A24EFC}"/>
    <hyperlink ref="AR222" location="'Performance Elements'!B36" display="AFRPS Dev. Output 3" xr:uid="{7D8AFB14-8D46-4678-BEA2-D485DD179459}"/>
    <hyperlink ref="AS222" location="'Performance Elements'!B37" display="AFRPS Dev. Output 4" xr:uid="{21A63262-D934-4703-9194-389F8A7F4AD9}"/>
    <hyperlink ref="AT222" location="'Performance Elements'!B38" display="AFRPS Dev. Output 5" xr:uid="{CC08B408-1949-40CA-A98B-81CE7F27A7ED}"/>
    <hyperlink ref="BK222" location="'Performance Elements'!B67" display="AFRPS Standard 1" xr:uid="{E6E53C87-29A6-4D66-B2D8-7AC6DC9FE91D}"/>
    <hyperlink ref="BL222" location="'Performance Elements'!B68" display="AFRPS Standard 2" xr:uid="{9C92CFC8-6E0B-418D-BA7A-D9C2FB7EECE0}"/>
    <hyperlink ref="BM222" location="'Performance Elements'!B69" display="AFRPS Standard 3" xr:uid="{46FA3006-8549-4C17-83A4-0178D0AD8890}"/>
    <hyperlink ref="BN222" location="'Performance Elements'!B70" display="AFRPS Standard 4" xr:uid="{EBA7AC69-480B-4BFC-A021-D0C0B64AA44D}"/>
    <hyperlink ref="BO222" location="'Performance Elements'!B71" display="AFRPS Standard 5" xr:uid="{F1A07EB5-801A-4E17-85FE-EFC737497813}"/>
    <hyperlink ref="BP222" location="'Performance Elements'!B72" display="AFRPS Standard 6" xr:uid="{830513A6-58CF-43FE-8998-C35922CC25AD}"/>
    <hyperlink ref="BQ222" location="'Performance Elements'!B73" display="AFRPS Standard 7" xr:uid="{6575D90E-355F-4BBA-96FF-91236F2F64FD}"/>
    <hyperlink ref="BR222" location="'Performance Elements'!B74" display="AFRPS Standard 8" xr:uid="{ABDF6853-36EF-4ED7-B9D5-ABE3DB52A54A}"/>
    <hyperlink ref="BS222" location="'Performance Elements'!B75" display="AFRPS Standard 9" xr:uid="{F4E345FB-C728-4DBD-B070-15FA90BA8B38}"/>
    <hyperlink ref="BT222" location="'Performance Elements'!B76" display="AFRPS Standard 10" xr:uid="{F4B050E8-F04C-4068-8133-0E9C282EE3D4}"/>
    <hyperlink ref="BU222" location="'Performance Elements'!B77" display="AFRPS Standard 11" xr:uid="{B37846BA-3D43-4D61-AEBD-50D0DCEB42A3}"/>
    <hyperlink ref="AD222" location="'Performance Elements'!B15" display="Outcome 5" xr:uid="{DB1DA452-D84C-40A7-A749-C28ECDF7C2B4}"/>
    <hyperlink ref="AN222" location="'Performance Elements'!B26" display="PC FOA Obj. 1" xr:uid="{2470B53B-994C-49C6-94E2-B9E47146E2EC}"/>
    <hyperlink ref="AO222" location="'Performance Elements'!B27" display="PC FOA Obj. 2" xr:uid="{7DA5AB7D-118D-446C-B64F-7DB69FA15FAE}"/>
    <hyperlink ref="AU222:AX222" location="ProgressNarrative!B49" display="AFRPS Main. Output 1" xr:uid="{59C3F6FC-2A27-4BF1-BC20-FB997C3F31F7}"/>
    <hyperlink ref="AV222" location="ProgressNarrative!B50" display="AFRPS Main. Output 2" xr:uid="{BE848D0C-59E2-40EE-813A-6E036588A977}"/>
    <hyperlink ref="AW222" location="ProgressNarrative!B51" display="AFRPS Main. Output 3" xr:uid="{F9D2C649-BD40-43E2-A9A6-040DAF54F618}"/>
    <hyperlink ref="AX222" location="ProgressNarrative!B53" display="AFRPS Main. Output 4" xr:uid="{87E89F2C-6EB6-489E-95F1-8AFCC85C37DE}"/>
    <hyperlink ref="AY222" location="ProgressNarrative!B54" display="PC Output 1" xr:uid="{86F91779-7B77-431B-B544-3A8250DA06E7}"/>
    <hyperlink ref="AZ222" location="ProgressNarrative!B55" display="PC Output 2" xr:uid="{D436769E-7134-40A7-9609-36A072354CA2}"/>
    <hyperlink ref="BA222" location="ProgressNarrative!B56" display="PC Output 3" xr:uid="{EB4C8084-EADC-44DE-9CE7-431250C118F4}"/>
    <hyperlink ref="BB222" location="ProgressNarrative!B57" display="PC Output 4" xr:uid="{A5F80121-4300-4AB2-8B62-C293A9552ECF}"/>
    <hyperlink ref="BC222" location="ProgressNarrative!B58" display="PC Output 5" xr:uid="{8DCEEF01-F84A-41BB-B6F2-86DA7A451D97}"/>
    <hyperlink ref="BD222" location="ProgressNarrative!B59" display="PC Output 6" xr:uid="{7609ED9A-8BCC-4240-AED6-9ED881C4AAFA}"/>
    <hyperlink ref="BE222" location="ProgressNarrative!B60" display="PC Output 7" xr:uid="{DC8EC192-3231-4735-9446-45FB8805CC97}"/>
    <hyperlink ref="BF222" location="ProgressNarrative!B61" display="PC Output 8" xr:uid="{3059CA8D-9E10-420B-ABFA-1B88F8B3CA2C}"/>
    <hyperlink ref="BG222" location="ProgressNarrative!B62" display="PC Output 9" xr:uid="{1D358567-B8A9-4D58-99BE-A7B73D583E86}"/>
    <hyperlink ref="BH222" location="ProgressNarrative!B63" display="PC Output 10" xr:uid="{F0596BBB-7E8B-43C7-99B1-FCF3B6A29555}"/>
    <hyperlink ref="BI222" location="ProgressNarrative!B64" display="PC Output 11" xr:uid="{C537D06E-4D4A-486A-8FD6-7DA0F4FF7FCA}"/>
    <hyperlink ref="BJ222" location="ProgressNarrative!B65" display="PC Output 12" xr:uid="{0BFCE972-0256-4DE4-9E3C-EF8C03F58897}"/>
    <hyperlink ref="BV223" location="'Performance Elements'!B11" display="Outcome 1" xr:uid="{7A72C570-5984-4D7A-BF97-7FFFD0798AB5}"/>
    <hyperlink ref="BW223" location="'Performance Elements'!B12" display="Outcome 2" xr:uid="{726BD8AA-DC82-4AB5-B968-F696A006FE8E}"/>
    <hyperlink ref="BX223" location="'Performance Elements'!B13" display="Outcome 3" xr:uid="{B8606B20-50F3-42FB-A7AF-814BC2700206}"/>
    <hyperlink ref="BY223" location="'Performance Elements'!B14" display="Outcome 4" xr:uid="{EFFC98F1-D7E4-4F1A-91B6-57A9FA5F0D2E}"/>
    <hyperlink ref="CA223" location="'Performance Elements'!B17" display="AFRPS FOA Obj. 1" xr:uid="{22E0DBF2-3022-40FA-9843-CB90D3F39636}"/>
    <hyperlink ref="CB223" location="'Performance Elements'!B18" display="AFRPS FOA Obj. 2" xr:uid="{207E391E-EF20-42C4-909E-E69A8AD58712}"/>
    <hyperlink ref="CC223" location="'Performance Elements'!B19" display="AFRPS FOA Obj. 3" xr:uid="{EA6F52C7-1255-4044-9CA6-D1EEF9A7B8F5}"/>
    <hyperlink ref="CD223" location="'Performance Elements'!B20" display="AFRPS FOA Obj. 4" xr:uid="{D752A47F-7A54-4F70-954D-9762059D7E6E}"/>
    <hyperlink ref="CE223" location="'Performance Elements'!B21" display="AFRPS FOA Obj. 5" xr:uid="{F253A3F2-F1E0-4948-A059-A0CE3CF9E5C6}"/>
    <hyperlink ref="CF223" location="'Performance Elements'!B22" display="AFRPS FOA Obj. 6" xr:uid="{D0E8B193-B2BA-4398-B0BB-6DF52A1E0F7D}"/>
    <hyperlink ref="CG223" location="'Performance Elements'!B23" display="AFRPS FOA Obj. 7" xr:uid="{D70DAD56-0276-458A-8E99-51549F677425}"/>
    <hyperlink ref="CH223" location="'Performance Elements'!B24" display="AFRPS FOA Obj. 8" xr:uid="{822F486E-43BE-4B24-9DF2-99FD63E1E851}"/>
    <hyperlink ref="CI223" location="'Performance Elements'!B25" display="AFRPS FOA Obj. 9" xr:uid="{2A02F611-30EB-449E-81DF-0B2EEADF609D}"/>
    <hyperlink ref="CL223" location="'Performance Elements'!B29" display="AFRPS Dev. Output 1" xr:uid="{F84E2452-C56B-48EC-BF04-93550A171D64}"/>
    <hyperlink ref="CM223" location="'Performance Elements'!B30" display="AFRPS Dev. Output 2" xr:uid="{90C69C7E-E52E-4E15-B568-22074A2386CE}"/>
    <hyperlink ref="CN223" location="'Performance Elements'!B36" display="AFRPS Dev. Output 3" xr:uid="{F19971A2-D3AF-4170-93D7-B64418DBFE3E}"/>
    <hyperlink ref="CO223" location="'Performance Elements'!B37" display="AFRPS Dev. Output 4" xr:uid="{34755C2E-5FB1-4881-9D43-F56773BF0DBE}"/>
    <hyperlink ref="CP223" location="'Performance Elements'!B38" display="AFRPS Dev. Output 5" xr:uid="{952DCEE5-E775-4402-B0D8-1C501F35FB3C}"/>
    <hyperlink ref="BZ223" location="'Performance Elements'!B15" display="Outcome 5" xr:uid="{E373DF25-C166-4560-85E8-9C4397B618B0}"/>
    <hyperlink ref="CJ223" location="'Performance Elements'!B26" display="PC FOA Obj. 1" xr:uid="{47B97618-7BB0-47EE-9896-2E37C9262EBD}"/>
    <hyperlink ref="CK223" location="'Performance Elements'!B27" display="PC FOA Obj. 2" xr:uid="{CD2404F8-EC2B-4F0F-94A2-C6781BABC255}"/>
    <hyperlink ref="CQ223:CT223" location="ProgressNarrative!B49" display="AFRPS Main. Output 1" xr:uid="{749CF93E-04A0-41EA-855A-30B19A580994}"/>
    <hyperlink ref="CR223" location="ProgressNarrative!B50" display="AFRPS Main. Output 2" xr:uid="{C023F848-2C20-400D-BB2D-F605D4EB256E}"/>
    <hyperlink ref="CS223" location="ProgressNarrative!B51" display="AFRPS Main. Output 3" xr:uid="{53C759D0-CCA1-47A6-88A0-0E14781C43DC}"/>
    <hyperlink ref="CT223" location="ProgressNarrative!B53" display="AFRPS Main. Output 4" xr:uid="{6E162950-D98E-401E-9AF1-D0314F7633FE}"/>
    <hyperlink ref="CU223" location="ProgressNarrative!B54" display="PC Output 1" xr:uid="{67DBACC5-82FA-47CC-991B-5FADF5E645DF}"/>
    <hyperlink ref="CV223" location="ProgressNarrative!B55" display="PC Output 2" xr:uid="{9B7E55E0-CBD5-49AF-A5F5-F61867917BD1}"/>
    <hyperlink ref="CW223" location="ProgressNarrative!B56" display="PC Output 3" xr:uid="{6F1C4BD8-F98A-40EB-98BC-FCA0DF8FECB4}"/>
    <hyperlink ref="CX223" location="ProgressNarrative!B57" display="PC Output 4" xr:uid="{A93FDD4A-0E8A-4BE6-8EA4-7AC99B17E22A}"/>
    <hyperlink ref="CY223" location="ProgressNarrative!B58" display="PC Output 5" xr:uid="{379FDAA6-CB09-4A59-8E46-F66427C685C2}"/>
    <hyperlink ref="CZ223" location="ProgressNarrative!B59" display="PC Output 6" xr:uid="{734D44B5-849C-4654-B34E-16E2FE8EEE98}"/>
    <hyperlink ref="DA223" location="ProgressNarrative!B60" display="PC Output 7" xr:uid="{D6625716-C124-4877-BB8D-EAC4B5615F3B}"/>
    <hyperlink ref="DB223" location="ProgressNarrative!B61" display="PC Output 8" xr:uid="{C939C8B3-4BC0-4BD3-B316-9777ACBD2389}"/>
    <hyperlink ref="DC223" location="ProgressNarrative!B62" display="PC Output 9" xr:uid="{ADC5244A-B92B-4BF3-8B74-1F9E17BD1FC8}"/>
    <hyperlink ref="DD223" location="ProgressNarrative!B63" display="PC Output 10" xr:uid="{3D80F310-59DA-4FFC-8B66-6A7FE1EDFE7C}"/>
    <hyperlink ref="DE223" location="ProgressNarrative!B64" display="PC Output 11" xr:uid="{0C54B559-6E54-4087-8471-6DB372F74D05}"/>
    <hyperlink ref="DF223" location="ProgressNarrative!B65" display="PC Output 12" xr:uid="{AB51F10F-F082-4E13-9512-2A4008D00734}"/>
    <hyperlink ref="DR223" location="'Performance Elements'!B11" display="Outcome 1" xr:uid="{3EECFBCE-C259-4FD8-B145-13951DF6559F}"/>
    <hyperlink ref="DS223" location="'Performance Elements'!B12" display="Outcome 2" xr:uid="{188DC3C4-0C06-4A6F-818C-D5EB566FEA92}"/>
    <hyperlink ref="DT223" location="'Performance Elements'!B13" display="Outcome 3" xr:uid="{19FC35AA-C363-41D3-8A22-48211319F670}"/>
    <hyperlink ref="DU223" location="'Performance Elements'!B14" display="Outcome 4" xr:uid="{0DCA56CD-ABF5-417D-AA47-D9F8E1475312}"/>
    <hyperlink ref="DW223" location="'Performance Elements'!B17" display="AFRPS FOA Obj. 1" xr:uid="{7BE6B2D9-B88C-4EE3-8BAE-039D6BE5FC19}"/>
    <hyperlink ref="DX223" location="'Performance Elements'!B18" display="AFRPS FOA Obj. 2" xr:uid="{BFBCA986-6C32-419B-A8F8-92E36ED00D16}"/>
    <hyperlink ref="DY223" location="'Performance Elements'!B19" display="AFRPS FOA Obj. 3" xr:uid="{0388EB1A-E174-48A6-AB1B-1E8AF941FC23}"/>
    <hyperlink ref="DZ223" location="'Performance Elements'!B20" display="AFRPS FOA Obj. 4" xr:uid="{AEB84050-B6E5-42E7-AE2A-874E1A4FFF9D}"/>
    <hyperlink ref="EA223" location="'Performance Elements'!B21" display="AFRPS FOA Obj. 5" xr:uid="{4E2F7E8B-1827-4696-B02D-5131F850D1E6}"/>
    <hyperlink ref="EB223" location="'Performance Elements'!B22" display="AFRPS FOA Obj. 6" xr:uid="{FF160FC8-4503-4626-8362-CE51A98D518F}"/>
    <hyperlink ref="EC223" location="'Performance Elements'!B23" display="AFRPS FOA Obj. 7" xr:uid="{38D58623-5926-4A41-B3E3-6C1EEF136CFB}"/>
    <hyperlink ref="ED223" location="'Performance Elements'!B24" display="AFRPS FOA Obj. 8" xr:uid="{95FF8B5B-5AAA-448F-BC40-A12B5F3034E0}"/>
    <hyperlink ref="EE223" location="'Performance Elements'!B25" display="AFRPS FOA Obj. 9" xr:uid="{D53D3E7D-3BB3-4372-8409-2CFE4BE123BD}"/>
    <hyperlink ref="EH223" location="'Performance Elements'!B29" display="AFRPS Dev. Output 1" xr:uid="{D4B13D65-5090-4707-BDA6-6D7786E1A01B}"/>
    <hyperlink ref="EI223" location="'Performance Elements'!B30" display="AFRPS Dev. Output 2" xr:uid="{147A7E5B-2B4F-4434-9882-809FBBE1B898}"/>
    <hyperlink ref="EJ223" location="'Performance Elements'!B36" display="AFRPS Dev. Output 3" xr:uid="{0D21601B-B4A6-4CBB-8FDC-7FF2A234FAF0}"/>
    <hyperlink ref="EK223" location="'Performance Elements'!B37" display="AFRPS Dev. Output 4" xr:uid="{363E63D5-8EE2-4DA0-940B-71540743DD26}"/>
    <hyperlink ref="EL223" location="'Performance Elements'!B38" display="AFRPS Dev. Output 5" xr:uid="{A3BFF72B-9966-4E3F-8D23-5DBC11363618}"/>
    <hyperlink ref="DV223" location="'Performance Elements'!B15" display="Outcome 5" xr:uid="{1DA41C1E-DD30-4451-8AE6-30DD6EB18362}"/>
    <hyperlink ref="EF223" location="'Performance Elements'!B26" display="PC FOA Obj. 1" xr:uid="{2121E9A8-6030-4080-8E0F-B2D13FE7C419}"/>
    <hyperlink ref="EG223" location="'Performance Elements'!B27" display="PC FOA Obj. 2" xr:uid="{42F50ECF-41A2-466D-9564-21EE5257A2DB}"/>
    <hyperlink ref="EM223:EP223" location="ProgressNarrative!B49" display="AFRPS Main. Output 1" xr:uid="{6678D7E5-A341-4038-B60B-59D5A9557D67}"/>
    <hyperlink ref="EN223" location="ProgressNarrative!B50" display="AFRPS Main. Output 2" xr:uid="{FAC263AF-A114-4994-A7AA-187FA3FCF7EA}"/>
    <hyperlink ref="EO223" location="ProgressNarrative!B51" display="AFRPS Main. Output 3" xr:uid="{5FE2A0C9-D2DA-41F6-9195-ABB0EB41078C}"/>
    <hyperlink ref="EP223" location="ProgressNarrative!B53" display="AFRPS Main. Output 4" xr:uid="{FCA8B67E-A387-499F-9894-1EB4B6BB872D}"/>
    <hyperlink ref="EQ223" location="ProgressNarrative!B54" display="PC Output 1" xr:uid="{FC420AB2-1AA5-4EDE-8461-06F3888A03CC}"/>
    <hyperlink ref="ER223" location="ProgressNarrative!B55" display="PC Output 2" xr:uid="{3978BD74-0A61-48DB-A3D7-2DE98273199B}"/>
    <hyperlink ref="ES223" location="ProgressNarrative!B56" display="PC Output 3" xr:uid="{1E732130-A3BE-4126-827B-487CB2D67FDF}"/>
    <hyperlink ref="ET223" location="ProgressNarrative!B57" display="PC Output 4" xr:uid="{8A3C06DD-0C69-4931-B360-5DB95907C363}"/>
    <hyperlink ref="EU223" location="ProgressNarrative!B58" display="PC Output 5" xr:uid="{FC7FF216-3189-420B-9FBE-789A4D40ADD3}"/>
    <hyperlink ref="EV223" location="ProgressNarrative!B59" display="PC Output 6" xr:uid="{E85E2847-87CD-4F70-8F90-E9280F3C115C}"/>
    <hyperlink ref="EW223" location="ProgressNarrative!B60" display="PC Output 7" xr:uid="{275FEE00-5728-4CF6-8C28-4471EF99B59C}"/>
    <hyperlink ref="EX223" location="ProgressNarrative!B61" display="PC Output 8" xr:uid="{5FFBB246-BA30-48EA-8125-906C11EF3B6C}"/>
    <hyperlink ref="EY223" location="ProgressNarrative!B62" display="PC Output 9" xr:uid="{545CD852-27CA-4351-AC9D-656B7AAE1D8E}"/>
    <hyperlink ref="EZ223" location="ProgressNarrative!B63" display="PC Output 10" xr:uid="{A10F6AF4-8365-4E64-AA99-29A9059D7910}"/>
    <hyperlink ref="FA223" location="ProgressNarrative!B64" display="PC Output 11" xr:uid="{100285D3-5C32-4491-B35A-47BB217BBD80}"/>
    <hyperlink ref="FB223" location="ProgressNarrative!B65" display="PC Output 12" xr:uid="{253976B9-2F5C-448A-AF15-7BE98EF86D09}"/>
    <hyperlink ref="DG223" location="'Performance Elements'!B67" display="AFRPS Standard 1" xr:uid="{C1F4CDC3-9508-4542-B0C5-0E16C3F4A7D5}"/>
    <hyperlink ref="DH223" location="'Performance Elements'!B68" display="AFRPS Standard 2" xr:uid="{665C60EA-F0BF-4AC0-8E9E-0C2476FC96F6}"/>
    <hyperlink ref="DI223" location="'Performance Elements'!B69" display="AFRPS Standard 3" xr:uid="{60A052FA-DE6C-4BA8-BD16-4398FAB7E164}"/>
    <hyperlink ref="DJ223" location="'Performance Elements'!B70" display="AFRPS Standard 4" xr:uid="{3A397EF5-FB47-4840-81F2-27D9599E591B}"/>
    <hyperlink ref="DK223" location="'Performance Elements'!B71" display="AFRPS Standard 5" xr:uid="{1FBA0156-0D35-49CE-86FC-79B48DC46755}"/>
    <hyperlink ref="DL223" location="'Performance Elements'!B72" display="AFRPS Standard 6" xr:uid="{131457B4-2EA4-48B8-A4E1-11D2E3757906}"/>
    <hyperlink ref="DM223" location="'Performance Elements'!B73" display="AFRPS Standard 7" xr:uid="{516875B2-AC96-44C2-B45B-80924A853BC8}"/>
    <hyperlink ref="DN223" location="'Performance Elements'!B74" display="AFRPS Standard 8" xr:uid="{348096D1-728C-4F00-9EF3-2E7BEDBB4156}"/>
    <hyperlink ref="DO223" location="'Performance Elements'!B75" display="AFRPS Standard 9" xr:uid="{60A7A812-99E5-4888-81BE-91DBE386544B}"/>
    <hyperlink ref="DP223" location="'Performance Elements'!B76" display="AFRPS Standard 10" xr:uid="{6E2A66D9-C902-4359-BCBC-EA9A510FEDC0}"/>
    <hyperlink ref="DQ223" location="'Performance Elements'!B77" display="AFRPS Standard 11" xr:uid="{23A1F9E0-B8DD-492B-86E9-F05508F4BB73}"/>
    <hyperlink ref="FC223" location="'Performance Elements'!B67" display="AFRPS Standard 1" xr:uid="{B205204C-67CA-4517-AB6A-BD62276D136E}"/>
    <hyperlink ref="FD223" location="'Performance Elements'!B68" display="AFRPS Standard 2" xr:uid="{D6DCC73B-8472-4AA5-89FD-026379F3C332}"/>
    <hyperlink ref="FE223" location="'Performance Elements'!B69" display="AFRPS Standard 3" xr:uid="{6F8121F9-15D8-45AF-8991-07B30A6FBB86}"/>
    <hyperlink ref="FF223" location="'Performance Elements'!B70" display="AFRPS Standard 4" xr:uid="{89DA0D22-6E22-47A1-B0AA-1FCFEB245991}"/>
    <hyperlink ref="FG223" location="'Performance Elements'!B71" display="AFRPS Standard 5" xr:uid="{244D9FA1-0508-4607-B4F9-B8694ACECF6A}"/>
    <hyperlink ref="FH223" location="'Performance Elements'!B72" display="AFRPS Standard 6" xr:uid="{F2EECC7C-EEF0-459F-9439-E54FD1E3CE08}"/>
    <hyperlink ref="FI223" location="'Performance Elements'!B73" display="AFRPS Standard 7" xr:uid="{F97CBEBF-481D-4010-A116-863C6690A912}"/>
    <hyperlink ref="FJ223" location="'Performance Elements'!B74" display="AFRPS Standard 8" xr:uid="{BDC0E6FC-B0DF-439F-AF8E-B9DBAC28BBE0}"/>
    <hyperlink ref="FK223" location="'Performance Elements'!B75" display="AFRPS Standard 9" xr:uid="{B27825DB-07DF-40EE-9B73-1A8DD3A9F548}"/>
    <hyperlink ref="FL223" location="'Performance Elements'!B76" display="AFRPS Standard 10" xr:uid="{13725A02-67FB-41D1-ABBB-0D4257A05420}"/>
    <hyperlink ref="FM223" location="'Performance Elements'!B77" display="AFRPS Standard 11" xr:uid="{B7F6631B-C1D0-440F-98F0-86E74364DC26}"/>
    <hyperlink ref="Z238" location="'Performance Elements'!B11" display="Outcome 1" xr:uid="{3CAAD22C-380F-46D8-8E0C-7C52FBA69102}"/>
    <hyperlink ref="AA238" location="'Performance Elements'!B12" display="Outcome 2" xr:uid="{D92B2F5B-072C-4D65-BEB2-887F8620F8F8}"/>
    <hyperlink ref="AB238" location="'Performance Elements'!B13" display="Outcome 3" xr:uid="{C772E2C2-0CCF-40BD-A8AB-A9639EBB5BEB}"/>
    <hyperlink ref="AC238" location="'Performance Elements'!B14" display="Outcome 4" xr:uid="{E166CECC-8747-4225-8D45-F967B1479328}"/>
    <hyperlink ref="AE238" location="'Performance Elements'!B17" display="AFRPS FOA Obj. 1" xr:uid="{8229BBB3-B2E2-4399-98C2-1F49455131A3}"/>
    <hyperlink ref="AF238" location="'Performance Elements'!B18" display="AFRPS FOA Obj. 2" xr:uid="{2F4622E4-F29C-4433-BF96-BFAA47ECFAD2}"/>
    <hyperlink ref="AG238" location="'Performance Elements'!B19" display="AFRPS FOA Obj. 3" xr:uid="{4BEE8D45-F3A6-4F93-9AFD-A4F225D00EBF}"/>
    <hyperlink ref="AH238" location="'Performance Elements'!B20" display="AFRPS FOA Obj. 4" xr:uid="{806252E3-26AE-4DEB-86DA-4653428ED468}"/>
    <hyperlink ref="AI238" location="'Performance Elements'!B21" display="AFRPS FOA Obj. 5" xr:uid="{6401EA83-EE68-4169-9D4A-9DAC7516865E}"/>
    <hyperlink ref="AJ238" location="'Performance Elements'!B22" display="AFRPS FOA Obj. 6" xr:uid="{AB433138-7462-46C3-B70E-5C963AA780FC}"/>
    <hyperlink ref="AK238" location="'Performance Elements'!B23" display="AFRPS FOA Obj. 7" xr:uid="{D33FF487-05FF-4BCB-8053-B0253C38CE30}"/>
    <hyperlink ref="AL238" location="'Performance Elements'!B24" display="AFRPS FOA Obj. 8" xr:uid="{79158F01-7166-403A-ABE2-C9C9F616416D}"/>
    <hyperlink ref="AM238" location="'Performance Elements'!B25" display="AFRPS FOA Obj. 9" xr:uid="{57219CB2-2C61-43A3-8CAE-388E503BC7B4}"/>
    <hyperlink ref="AP238" location="'Performance Elements'!B29" display="AFRPS Dev. Output 1" xr:uid="{DABEB274-1CBA-4E14-943B-D85FF6906972}"/>
    <hyperlink ref="AQ238" location="'Performance Elements'!B30" display="AFRPS Dev. Output 2" xr:uid="{A9F3B007-1E4B-47D1-8879-0D71CDA269E0}"/>
    <hyperlink ref="AR238" location="'Performance Elements'!B36" display="AFRPS Dev. Output 3" xr:uid="{202E2CF8-AE9B-498B-A923-F32E2F92649F}"/>
    <hyperlink ref="AS238" location="'Performance Elements'!B37" display="AFRPS Dev. Output 4" xr:uid="{24E253A8-D7FD-41EC-9D76-9D5E245C9945}"/>
    <hyperlink ref="AT238" location="'Performance Elements'!B38" display="AFRPS Dev. Output 5" xr:uid="{D032FE24-22CA-4FCB-8E4F-84E11366C937}"/>
    <hyperlink ref="BK238" location="'Performance Elements'!B67" display="AFRPS Standard 1" xr:uid="{D58FA0E2-628F-4B5C-84AC-9F3DA224E148}"/>
    <hyperlink ref="BL238" location="'Performance Elements'!B68" display="AFRPS Standard 2" xr:uid="{4DBC8F79-9E3E-4678-AD54-BCBA933B72E3}"/>
    <hyperlink ref="BM238" location="'Performance Elements'!B69" display="AFRPS Standard 3" xr:uid="{A30EA7A7-CCBA-4736-89C2-A4710B501A56}"/>
    <hyperlink ref="BN238" location="'Performance Elements'!B70" display="AFRPS Standard 4" xr:uid="{C6F652EB-3A95-45AC-B6FC-2BD9AB0E9A4E}"/>
    <hyperlink ref="BO238" location="'Performance Elements'!B71" display="AFRPS Standard 5" xr:uid="{CFE7CD3D-31D5-460F-B6A2-0950C0B7247B}"/>
    <hyperlink ref="BP238" location="'Performance Elements'!B72" display="AFRPS Standard 6" xr:uid="{CBB60C4D-ED5A-444C-93D4-BA72404FC118}"/>
    <hyperlink ref="BQ238" location="'Performance Elements'!B73" display="AFRPS Standard 7" xr:uid="{DB901BCD-AC89-446E-8858-594D24190F19}"/>
    <hyperlink ref="BR238" location="'Performance Elements'!B74" display="AFRPS Standard 8" xr:uid="{4F97B19A-28A5-40D8-92FD-B0883F571523}"/>
    <hyperlink ref="BS238" location="'Performance Elements'!B75" display="AFRPS Standard 9" xr:uid="{3A3D2E6C-4ED8-49C0-A135-6930F149E7DB}"/>
    <hyperlink ref="BT238" location="'Performance Elements'!B76" display="AFRPS Standard 10" xr:uid="{E9E6452F-D7C6-40A9-AABE-70C9D778715E}"/>
    <hyperlink ref="BU238" location="'Performance Elements'!B77" display="AFRPS Standard 11" xr:uid="{3059B30E-597A-4001-B609-44BC1A66AF3B}"/>
    <hyperlink ref="AD238" location="'Performance Elements'!B15" display="Outcome 5" xr:uid="{2BE03685-F8B4-41CB-B387-577F047E87FF}"/>
    <hyperlink ref="AN238" location="'Performance Elements'!B26" display="PC FOA Obj. 1" xr:uid="{779FA904-925B-453B-83B1-7288D17222AA}"/>
    <hyperlink ref="AO238" location="'Performance Elements'!B27" display="PC FOA Obj. 2" xr:uid="{0EDE4C46-70AA-4D9F-9351-26B762E4A715}"/>
    <hyperlink ref="AU238:AX238" location="ProgressNarrative!B49" display="AFRPS Main. Output 1" xr:uid="{CE16AD5C-A7AC-4661-8275-A9554D4EF258}"/>
    <hyperlink ref="AV238" location="ProgressNarrative!B50" display="AFRPS Main. Output 2" xr:uid="{9D0EEB79-B5D6-4935-86D7-1EF6FEF92119}"/>
    <hyperlink ref="AW238" location="ProgressNarrative!B51" display="AFRPS Main. Output 3" xr:uid="{9AB67DC1-CA31-48CB-A5FA-C063F267AFBF}"/>
    <hyperlink ref="AX238" location="ProgressNarrative!B53" display="AFRPS Main. Output 4" xr:uid="{981B755A-0833-4B0D-8683-432F444A7A37}"/>
    <hyperlink ref="AY238" location="ProgressNarrative!B54" display="PC Output 1" xr:uid="{68E11C63-DC2F-4AAF-AF64-0EB1DD03AD87}"/>
    <hyperlink ref="AZ238" location="ProgressNarrative!B55" display="PC Output 2" xr:uid="{8859A404-DB7C-4AA9-9E61-88293CAAE34D}"/>
    <hyperlink ref="BA238" location="ProgressNarrative!B56" display="PC Output 3" xr:uid="{5923A5D8-14D2-4A38-A08B-6479DAE4D451}"/>
    <hyperlink ref="BB238" location="ProgressNarrative!B57" display="PC Output 4" xr:uid="{C109EB0C-65A9-425F-BEAB-9210925D3C69}"/>
    <hyperlink ref="BC238" location="ProgressNarrative!B58" display="PC Output 5" xr:uid="{CD1CEAA0-62EB-43EC-8BEA-F1D86028C777}"/>
    <hyperlink ref="BD238" location="ProgressNarrative!B59" display="PC Output 6" xr:uid="{4D3A917B-7F92-442A-92C3-C76BA700702A}"/>
    <hyperlink ref="BE238" location="ProgressNarrative!B60" display="PC Output 7" xr:uid="{1B81C30F-14E6-429F-AE46-761A85A896EC}"/>
    <hyperlink ref="BF238" location="ProgressNarrative!B61" display="PC Output 8" xr:uid="{D72164B1-6623-429B-8328-EF1B8CAB1284}"/>
    <hyperlink ref="BG238" location="ProgressNarrative!B62" display="PC Output 9" xr:uid="{627DE53E-AA46-4A64-86B0-6606FF39C4DE}"/>
    <hyperlink ref="BH238" location="ProgressNarrative!B63" display="PC Output 10" xr:uid="{1B5CB2E5-F28F-4CAC-B974-31692394B454}"/>
    <hyperlink ref="BI238" location="ProgressNarrative!B64" display="PC Output 11" xr:uid="{B94A7F7B-15BF-4193-BFB8-8EC16EF3AC3A}"/>
    <hyperlink ref="BJ238" location="ProgressNarrative!B65" display="PC Output 12" xr:uid="{A9446C39-2F63-4CE0-91C0-A923EAFF963F}"/>
    <hyperlink ref="BV239" location="'Performance Elements'!B11" display="Outcome 1" xr:uid="{8C11DCD2-D46E-477B-A9CB-E6E1A9B6584C}"/>
    <hyperlink ref="BW239" location="'Performance Elements'!B12" display="Outcome 2" xr:uid="{9B7467EF-6333-48C5-8404-3524F39972E6}"/>
    <hyperlink ref="BX239" location="'Performance Elements'!B13" display="Outcome 3" xr:uid="{E7B34684-8D58-4C7B-97B9-364F3DA1F379}"/>
    <hyperlink ref="BY239" location="'Performance Elements'!B14" display="Outcome 4" xr:uid="{8A17696D-3F7E-483D-98F5-009A9DF0F2E4}"/>
    <hyperlink ref="CA239" location="'Performance Elements'!B17" display="AFRPS FOA Obj. 1" xr:uid="{FAB3F66C-EDFA-40EC-A798-BDECA49B3B95}"/>
    <hyperlink ref="CB239" location="'Performance Elements'!B18" display="AFRPS FOA Obj. 2" xr:uid="{09655509-6F90-4887-867D-696DA184AD01}"/>
    <hyperlink ref="CC239" location="'Performance Elements'!B19" display="AFRPS FOA Obj. 3" xr:uid="{BEE736B2-4850-401C-8113-0B91CDE4314F}"/>
    <hyperlink ref="CD239" location="'Performance Elements'!B20" display="AFRPS FOA Obj. 4" xr:uid="{CFCE02EC-579A-42F6-8FB2-8B3E9DEB0E66}"/>
    <hyperlink ref="CE239" location="'Performance Elements'!B21" display="AFRPS FOA Obj. 5" xr:uid="{EA51D1FB-1ECA-4D25-99D3-8409D8D05789}"/>
    <hyperlink ref="CF239" location="'Performance Elements'!B22" display="AFRPS FOA Obj. 6" xr:uid="{708753EF-9A3E-4668-A3CF-FC3CEA98D7DC}"/>
    <hyperlink ref="CG239" location="'Performance Elements'!B23" display="AFRPS FOA Obj. 7" xr:uid="{4AAB1E38-7C1B-4C73-9EEA-9CB428A1FBAF}"/>
    <hyperlink ref="CH239" location="'Performance Elements'!B24" display="AFRPS FOA Obj. 8" xr:uid="{F574A224-79C9-41F1-8577-10973C7F2DB5}"/>
    <hyperlink ref="CI239" location="'Performance Elements'!B25" display="AFRPS FOA Obj. 9" xr:uid="{0B1F95A8-6CDF-4028-B0DB-AEF3A71096C7}"/>
    <hyperlink ref="CL239" location="'Performance Elements'!B29" display="AFRPS Dev. Output 1" xr:uid="{EAD05DEF-DD6D-40A6-BE67-D3B1328D39A9}"/>
    <hyperlink ref="CM239" location="'Performance Elements'!B30" display="AFRPS Dev. Output 2" xr:uid="{87ED96B0-D9B4-4139-9BBD-FD2E7877151D}"/>
    <hyperlink ref="CN239" location="'Performance Elements'!B36" display="AFRPS Dev. Output 3" xr:uid="{1FABF9AA-146F-4BF4-BC12-0B4DBCDDEC3A}"/>
    <hyperlink ref="CO239" location="'Performance Elements'!B37" display="AFRPS Dev. Output 4" xr:uid="{B5B8655A-ADFE-491A-A3C3-B66842C7BFFA}"/>
    <hyperlink ref="CP239" location="'Performance Elements'!B38" display="AFRPS Dev. Output 5" xr:uid="{346D7E51-3765-44C0-8E84-C62AF28D2227}"/>
    <hyperlink ref="BZ239" location="'Performance Elements'!B15" display="Outcome 5" xr:uid="{C6738F42-FB37-46AE-9680-C266024B4116}"/>
    <hyperlink ref="CJ239" location="'Performance Elements'!B26" display="PC FOA Obj. 1" xr:uid="{EA465A4A-B744-4A8D-8FB7-A6890ED9B5C4}"/>
    <hyperlink ref="CK239" location="'Performance Elements'!B27" display="PC FOA Obj. 2" xr:uid="{ED6D10EB-9BD1-4C61-990A-870256A10D04}"/>
    <hyperlink ref="CQ239:CT239" location="ProgressNarrative!B49" display="AFRPS Main. Output 1" xr:uid="{0124E74C-7A5A-48A0-B5CB-EC9B8E72E00E}"/>
    <hyperlink ref="CR239" location="ProgressNarrative!B50" display="AFRPS Main. Output 2" xr:uid="{F330DAE2-F268-4B5E-9211-F78C73F16794}"/>
    <hyperlink ref="CS239" location="ProgressNarrative!B51" display="AFRPS Main. Output 3" xr:uid="{785F6610-EF5F-4B5B-AD9B-39123D7A8E37}"/>
    <hyperlink ref="CT239" location="ProgressNarrative!B53" display="AFRPS Main. Output 4" xr:uid="{F7E0F018-CE74-44A0-A5D9-CEC5C13B0E5A}"/>
    <hyperlink ref="CU239" location="ProgressNarrative!B54" display="PC Output 1" xr:uid="{23CA9A60-7725-483E-9CAE-23522BF403C6}"/>
    <hyperlink ref="CV239" location="ProgressNarrative!B55" display="PC Output 2" xr:uid="{9DA22E66-B2CA-4E6F-9E4F-6472F2F13E82}"/>
    <hyperlink ref="CW239" location="ProgressNarrative!B56" display="PC Output 3" xr:uid="{DB525CFE-8106-4F9A-9CCE-6DE37A6809AA}"/>
    <hyperlink ref="CX239" location="ProgressNarrative!B57" display="PC Output 4" xr:uid="{4E808EEF-7747-4707-BED8-8C5425FE443D}"/>
    <hyperlink ref="CY239" location="ProgressNarrative!B58" display="PC Output 5" xr:uid="{9502E201-4C64-4EA7-ADC5-67FF9AA36B17}"/>
    <hyperlink ref="CZ239" location="ProgressNarrative!B59" display="PC Output 6" xr:uid="{0DCBCFE7-3ACA-4A9D-BAA6-954BCDD0973C}"/>
    <hyperlink ref="DA239" location="ProgressNarrative!B60" display="PC Output 7" xr:uid="{F5AAFBF8-2F75-497E-8F4C-CC1AF14D0599}"/>
    <hyperlink ref="DB239" location="ProgressNarrative!B61" display="PC Output 8" xr:uid="{A6EAC6B9-C2F8-4E1E-A013-39660081D662}"/>
    <hyperlink ref="DC239" location="ProgressNarrative!B62" display="PC Output 9" xr:uid="{87385FC9-015A-49B1-86FA-D177758CB38A}"/>
    <hyperlink ref="DD239" location="ProgressNarrative!B63" display="PC Output 10" xr:uid="{5968D2EA-85CB-4A2A-A1E6-28156240BFDD}"/>
    <hyperlink ref="DE239" location="ProgressNarrative!B64" display="PC Output 11" xr:uid="{9445086F-3A90-46C0-B108-3576A24C17DA}"/>
    <hyperlink ref="DF239" location="ProgressNarrative!B65" display="PC Output 12" xr:uid="{5CD3B19F-6BB3-4946-BBEB-980BE9B3F639}"/>
    <hyperlink ref="DR239" location="'Performance Elements'!B11" display="Outcome 1" xr:uid="{1AB69D9C-3464-4725-83DC-6EF041156546}"/>
    <hyperlink ref="DS239" location="'Performance Elements'!B12" display="Outcome 2" xr:uid="{BE23A8A1-967F-48B7-AC52-E03F278F7BA7}"/>
    <hyperlink ref="DT239" location="'Performance Elements'!B13" display="Outcome 3" xr:uid="{4B1E82EB-B938-4F92-B385-FBAB347263A6}"/>
    <hyperlink ref="DU239" location="'Performance Elements'!B14" display="Outcome 4" xr:uid="{C642C56F-C384-47D9-ADFF-2265F6A6238B}"/>
    <hyperlink ref="DW239" location="'Performance Elements'!B17" display="AFRPS FOA Obj. 1" xr:uid="{B7E9532D-8705-4552-A23A-C00D98B91F87}"/>
    <hyperlink ref="DX239" location="'Performance Elements'!B18" display="AFRPS FOA Obj. 2" xr:uid="{4F2F42EA-BE07-4E6F-A2EB-73A3EA8640CD}"/>
    <hyperlink ref="DY239" location="'Performance Elements'!B19" display="AFRPS FOA Obj. 3" xr:uid="{2267ECFB-08B3-42D5-8B4F-A00AC010A7D9}"/>
    <hyperlink ref="DZ239" location="'Performance Elements'!B20" display="AFRPS FOA Obj. 4" xr:uid="{C828A0AD-C097-441A-8039-910E8BC36817}"/>
    <hyperlink ref="EA239" location="'Performance Elements'!B21" display="AFRPS FOA Obj. 5" xr:uid="{8BFBF54E-35F1-4537-AD95-C7459AD3D48A}"/>
    <hyperlink ref="EB239" location="'Performance Elements'!B22" display="AFRPS FOA Obj. 6" xr:uid="{28A50140-F687-4FF1-B36C-E86183170705}"/>
    <hyperlink ref="EC239" location="'Performance Elements'!B23" display="AFRPS FOA Obj. 7" xr:uid="{85715A24-EE7F-4DB3-AC5E-66139DE3DD08}"/>
    <hyperlink ref="ED239" location="'Performance Elements'!B24" display="AFRPS FOA Obj. 8" xr:uid="{44A98467-8546-454E-8F00-24D83AFF0D4D}"/>
    <hyperlink ref="EE239" location="'Performance Elements'!B25" display="AFRPS FOA Obj. 9" xr:uid="{18CB9340-6727-4AA4-A030-1208F7D71232}"/>
    <hyperlink ref="EH239" location="'Performance Elements'!B29" display="AFRPS Dev. Output 1" xr:uid="{A24B674C-9D84-4519-8FCF-81AC55C0D938}"/>
    <hyperlink ref="EI239" location="'Performance Elements'!B30" display="AFRPS Dev. Output 2" xr:uid="{1D7DA6FF-819B-4F35-947A-6D920DD9B523}"/>
    <hyperlink ref="EJ239" location="'Performance Elements'!B36" display="AFRPS Dev. Output 3" xr:uid="{E7D8E7F4-12B2-46AE-8485-4FD64AFFD6E6}"/>
    <hyperlink ref="EK239" location="'Performance Elements'!B37" display="AFRPS Dev. Output 4" xr:uid="{A3E855E2-5D7B-4F16-AFF7-A03418258361}"/>
    <hyperlink ref="EL239" location="'Performance Elements'!B38" display="AFRPS Dev. Output 5" xr:uid="{EF00A4C3-2353-4D47-9F59-1FB6F13ACB34}"/>
    <hyperlink ref="DV239" location="'Performance Elements'!B15" display="Outcome 5" xr:uid="{AF263CC6-5631-4BDE-B16D-6DD018B5E205}"/>
    <hyperlink ref="EF239" location="'Performance Elements'!B26" display="PC FOA Obj. 1" xr:uid="{FB4F0FF4-E0A7-4A17-8630-C5F7002F5EB2}"/>
    <hyperlink ref="EG239" location="'Performance Elements'!B27" display="PC FOA Obj. 2" xr:uid="{21747842-FDFB-46E1-8143-F8B84BCFA69B}"/>
    <hyperlink ref="EM239:EP239" location="ProgressNarrative!B49" display="AFRPS Main. Output 1" xr:uid="{2A776FC3-73F0-43C2-BCC2-1B0464DA728B}"/>
    <hyperlink ref="EN239" location="ProgressNarrative!B50" display="AFRPS Main. Output 2" xr:uid="{7BE12C75-F8C0-42B8-B6FD-1321E1FB5C19}"/>
    <hyperlink ref="EO239" location="ProgressNarrative!B51" display="AFRPS Main. Output 3" xr:uid="{587DAA76-02B7-4807-93DC-C6970FD0D0E4}"/>
    <hyperlink ref="EP239" location="ProgressNarrative!B53" display="AFRPS Main. Output 4" xr:uid="{61AEFF38-50B1-41C0-9EE6-8621F81A3061}"/>
    <hyperlink ref="EQ239" location="ProgressNarrative!B54" display="PC Output 1" xr:uid="{17D5E305-B110-48D9-B8AE-9FA26E5E8567}"/>
    <hyperlink ref="ER239" location="ProgressNarrative!B55" display="PC Output 2" xr:uid="{9A37340C-3F93-4728-ACB8-053241957B49}"/>
    <hyperlink ref="ES239" location="ProgressNarrative!B56" display="PC Output 3" xr:uid="{AF23521E-1169-4517-9938-5FCBE3BA3179}"/>
    <hyperlink ref="ET239" location="ProgressNarrative!B57" display="PC Output 4" xr:uid="{C64A1CB6-C8D4-4DCB-8CBA-27E5A3AC7460}"/>
    <hyperlink ref="EU239" location="ProgressNarrative!B58" display="PC Output 5" xr:uid="{0D002420-F6F8-4E53-A653-74305B70EFFE}"/>
    <hyperlink ref="EV239" location="ProgressNarrative!B59" display="PC Output 6" xr:uid="{645368CD-5129-498E-A968-B04CA94C337E}"/>
    <hyperlink ref="EW239" location="ProgressNarrative!B60" display="PC Output 7" xr:uid="{3361FAB3-10DA-4AEC-86C2-9A016E36C4C1}"/>
    <hyperlink ref="EX239" location="ProgressNarrative!B61" display="PC Output 8" xr:uid="{E3C1E0A8-FC08-44FA-8AB3-6D8DFC0A26B8}"/>
    <hyperlink ref="EY239" location="ProgressNarrative!B62" display="PC Output 9" xr:uid="{6C5273C7-52FD-484F-A17D-D5D7DA7E41D0}"/>
    <hyperlink ref="EZ239" location="ProgressNarrative!B63" display="PC Output 10" xr:uid="{DFCFF893-E329-4E13-9AF3-F447C53009E1}"/>
    <hyperlink ref="FA239" location="ProgressNarrative!B64" display="PC Output 11" xr:uid="{B8BB60F0-0F3A-4A25-AF7E-341792B973BB}"/>
    <hyperlink ref="FB239" location="ProgressNarrative!B65" display="PC Output 12" xr:uid="{269A1932-AE73-4673-9893-6D0282A786E7}"/>
    <hyperlink ref="DG239" location="'Performance Elements'!B67" display="AFRPS Standard 1" xr:uid="{D9EFC375-1C2F-46D5-A699-45963D09298E}"/>
    <hyperlink ref="DH239" location="'Performance Elements'!B68" display="AFRPS Standard 2" xr:uid="{D0E0C834-5F3F-42C0-B378-9B09918619AB}"/>
    <hyperlink ref="DI239" location="'Performance Elements'!B69" display="AFRPS Standard 3" xr:uid="{459C849C-89F9-4D24-8209-023D9385E1D2}"/>
    <hyperlink ref="DJ239" location="'Performance Elements'!B70" display="AFRPS Standard 4" xr:uid="{0E36CF5A-0061-41DD-A3AE-524C4856EA44}"/>
    <hyperlink ref="DK239" location="'Performance Elements'!B71" display="AFRPS Standard 5" xr:uid="{7D6B2702-6EFE-4994-B248-10083B7CBE72}"/>
    <hyperlink ref="DL239" location="'Performance Elements'!B72" display="AFRPS Standard 6" xr:uid="{E5657DB5-9D3D-4973-9578-0858490B5710}"/>
    <hyperlink ref="DM239" location="'Performance Elements'!B73" display="AFRPS Standard 7" xr:uid="{12687C5D-7BE9-4973-8897-60990F9FFB74}"/>
    <hyperlink ref="DN239" location="'Performance Elements'!B74" display="AFRPS Standard 8" xr:uid="{CF17E65D-F0A1-4B0E-B396-84790D772C4E}"/>
    <hyperlink ref="DO239" location="'Performance Elements'!B75" display="AFRPS Standard 9" xr:uid="{E90B1A83-A787-4E57-9D8C-E70C6D68D463}"/>
    <hyperlink ref="DP239" location="'Performance Elements'!B76" display="AFRPS Standard 10" xr:uid="{2F00A6EB-D197-42AE-855C-4643674B2372}"/>
    <hyperlink ref="DQ239" location="'Performance Elements'!B77" display="AFRPS Standard 11" xr:uid="{D93B3DFA-F557-42A9-8307-07135639ED75}"/>
    <hyperlink ref="FC239" location="'Performance Elements'!B67" display="AFRPS Standard 1" xr:uid="{29489947-3884-4958-9E61-D464B1936687}"/>
    <hyperlink ref="FD239" location="'Performance Elements'!B68" display="AFRPS Standard 2" xr:uid="{22BBCE82-66C0-405B-94F5-ED74A76ED39E}"/>
    <hyperlink ref="FE239" location="'Performance Elements'!B69" display="AFRPS Standard 3" xr:uid="{4D9CF2AA-90F5-4370-8D03-AA5B4B9F0448}"/>
    <hyperlink ref="FF239" location="'Performance Elements'!B70" display="AFRPS Standard 4" xr:uid="{A1F738BB-8744-4DA1-AAD4-A6FE17B1E701}"/>
    <hyperlink ref="FG239" location="'Performance Elements'!B71" display="AFRPS Standard 5" xr:uid="{65BB1E41-4B46-4308-A2E2-15634D6171A7}"/>
    <hyperlink ref="FH239" location="'Performance Elements'!B72" display="AFRPS Standard 6" xr:uid="{74777AB3-0AD7-49C6-86C1-A62F6E6CDC9C}"/>
    <hyperlink ref="FI239" location="'Performance Elements'!B73" display="AFRPS Standard 7" xr:uid="{E3667C5F-FB0B-4837-9203-8BCE01AAE8AF}"/>
    <hyperlink ref="FJ239" location="'Performance Elements'!B74" display="AFRPS Standard 8" xr:uid="{6FB3B26B-C6C2-4DF0-9B22-5B72AC9E4669}"/>
    <hyperlink ref="FK239" location="'Performance Elements'!B75" display="AFRPS Standard 9" xr:uid="{8B7178B0-AEF3-4D7F-A811-88D0B0501A32}"/>
    <hyperlink ref="FL239" location="'Performance Elements'!B76" display="AFRPS Standard 10" xr:uid="{89BE7C83-AC6B-413D-9301-063D080F7B40}"/>
    <hyperlink ref="FM239" location="'Performance Elements'!B77" display="AFRPS Standard 11" xr:uid="{2D2ED2F4-6B94-4609-9EE6-98231133F284}"/>
    <hyperlink ref="Z254" location="'Performance Elements'!B11" display="Outcome 1" xr:uid="{73FD3CD6-3D38-4892-A76E-6342B9E7F418}"/>
    <hyperlink ref="AA254" location="'Performance Elements'!B12" display="Outcome 2" xr:uid="{4E96815E-D63C-46DF-BCF2-5E85B2BF97AB}"/>
    <hyperlink ref="AB254" location="'Performance Elements'!B13" display="Outcome 3" xr:uid="{A2377AB8-A1B4-46C9-8B27-8896F56CB60C}"/>
    <hyperlink ref="AC254" location="'Performance Elements'!B14" display="Outcome 4" xr:uid="{9A4AD538-630A-424B-8D38-A60D64D3C57F}"/>
    <hyperlink ref="AE254" location="'Performance Elements'!B17" display="AFRPS FOA Obj. 1" xr:uid="{6016BE0C-354E-4E7D-BA4F-9A69860FF0BD}"/>
    <hyperlink ref="AF254" location="'Performance Elements'!B18" display="AFRPS FOA Obj. 2" xr:uid="{5F2CAC6E-4304-4BC2-B0C2-62399B88FF54}"/>
    <hyperlink ref="AG254" location="'Performance Elements'!B19" display="AFRPS FOA Obj. 3" xr:uid="{8B6B37DB-B08A-4B35-AA04-40B00D1683D0}"/>
    <hyperlink ref="AH254" location="'Performance Elements'!B20" display="AFRPS FOA Obj. 4" xr:uid="{7953AD32-523A-4B25-8513-117948671A0A}"/>
    <hyperlink ref="AI254" location="'Performance Elements'!B21" display="AFRPS FOA Obj. 5" xr:uid="{E2D5F09E-AC46-4D68-B971-DB33BD053B7E}"/>
    <hyperlink ref="AJ254" location="'Performance Elements'!B22" display="AFRPS FOA Obj. 6" xr:uid="{369B4A94-94D3-4779-95B2-29EA5B3362C0}"/>
    <hyperlink ref="AK254" location="'Performance Elements'!B23" display="AFRPS FOA Obj. 7" xr:uid="{ECD2F864-CC3A-475E-9360-89902BD2FACA}"/>
    <hyperlink ref="AL254" location="'Performance Elements'!B24" display="AFRPS FOA Obj. 8" xr:uid="{EC1B8793-E56C-423B-A277-4BF492721FB0}"/>
    <hyperlink ref="AM254" location="'Performance Elements'!B25" display="AFRPS FOA Obj. 9" xr:uid="{386795A7-3A3F-4621-84C2-791BFB1F05D6}"/>
    <hyperlink ref="AP254" location="'Performance Elements'!B29" display="AFRPS Dev. Output 1" xr:uid="{2FC117BE-6440-4113-BCED-ED8896BCDA30}"/>
    <hyperlink ref="AQ254" location="'Performance Elements'!B30" display="AFRPS Dev. Output 2" xr:uid="{98B51D34-A4F7-4B87-8041-4731C45DE00F}"/>
    <hyperlink ref="AR254" location="'Performance Elements'!B36" display="AFRPS Dev. Output 3" xr:uid="{E17E3000-A105-48AE-A8ED-2512E9FE857A}"/>
    <hyperlink ref="AS254" location="'Performance Elements'!B37" display="AFRPS Dev. Output 4" xr:uid="{ECF59CB7-BCEB-4FCE-8159-E67AF7D04200}"/>
    <hyperlink ref="AT254" location="'Performance Elements'!B38" display="AFRPS Dev. Output 5" xr:uid="{CEF7D977-7112-4315-9599-FF6210341F1A}"/>
    <hyperlink ref="BK254" location="'Performance Elements'!B67" display="AFRPS Standard 1" xr:uid="{8F951F12-6D4E-48D2-85F6-8CA31A9DA7C8}"/>
    <hyperlink ref="BL254" location="'Performance Elements'!B68" display="AFRPS Standard 2" xr:uid="{BBD7D1B0-9DCC-4E0E-B398-BB2DD3CF630F}"/>
    <hyperlink ref="BM254" location="'Performance Elements'!B69" display="AFRPS Standard 3" xr:uid="{AE773243-8B90-43D3-80EE-9F08B6DCD20E}"/>
    <hyperlink ref="BN254" location="'Performance Elements'!B70" display="AFRPS Standard 4" xr:uid="{4550C6C7-DE23-4F2C-8B40-80F0703F50BD}"/>
    <hyperlink ref="BO254" location="'Performance Elements'!B71" display="AFRPS Standard 5" xr:uid="{FEDC1ECA-47EE-4AA5-8897-8557E0262EA0}"/>
    <hyperlink ref="BP254" location="'Performance Elements'!B72" display="AFRPS Standard 6" xr:uid="{1CF020A2-D3DB-446E-B1A9-F9087CE64F76}"/>
    <hyperlink ref="BQ254" location="'Performance Elements'!B73" display="AFRPS Standard 7" xr:uid="{3CAD6044-6509-4DB1-BAD0-A147B249F473}"/>
    <hyperlink ref="BR254" location="'Performance Elements'!B74" display="AFRPS Standard 8" xr:uid="{60FD3FBD-3A18-44B9-A6CD-EA9B56FDEF24}"/>
    <hyperlink ref="BS254" location="'Performance Elements'!B75" display="AFRPS Standard 9" xr:uid="{61A4A4D9-EB14-44A2-A2B1-D56D15E38AFD}"/>
    <hyperlink ref="BT254" location="'Performance Elements'!B76" display="AFRPS Standard 10" xr:uid="{91A3D251-D026-43C5-B990-AF2E3E6FD9E5}"/>
    <hyperlink ref="BU254" location="'Performance Elements'!B77" display="AFRPS Standard 11" xr:uid="{43EF561B-F29D-47AA-9AE8-8F6348813F70}"/>
    <hyperlink ref="AD254" location="'Performance Elements'!B15" display="Outcome 5" xr:uid="{06FD1D54-2387-4FF0-8B90-AA9100B0F79D}"/>
    <hyperlink ref="AN254" location="'Performance Elements'!B26" display="PC FOA Obj. 1" xr:uid="{B619C107-C814-45A7-96F9-0909F511BF6D}"/>
    <hyperlink ref="AO254" location="'Performance Elements'!B27" display="PC FOA Obj. 2" xr:uid="{54C7125D-CD8E-4E83-8F93-542DEAB010D6}"/>
    <hyperlink ref="AU254:AX254" location="ProgressNarrative!B49" display="AFRPS Main. Output 1" xr:uid="{F8908453-BF7C-49CE-BB1D-1F696E95E33F}"/>
    <hyperlink ref="AV254" location="ProgressNarrative!B50" display="AFRPS Main. Output 2" xr:uid="{CB5D095C-B197-4976-8C50-0C479C272F44}"/>
    <hyperlink ref="AW254" location="ProgressNarrative!B51" display="AFRPS Main. Output 3" xr:uid="{983CC201-E3C0-4FDC-9E0B-A602E3F78904}"/>
    <hyperlink ref="AX254" location="ProgressNarrative!B53" display="AFRPS Main. Output 4" xr:uid="{D7DB9747-3FEB-4B9B-AA39-6C656A27B5C9}"/>
    <hyperlink ref="AY254" location="ProgressNarrative!B54" display="PC Output 1" xr:uid="{404E9676-7DFA-46B3-972D-7E0FEF2AA1B3}"/>
    <hyperlink ref="AZ254" location="ProgressNarrative!B55" display="PC Output 2" xr:uid="{7049903D-7BFF-4D0C-B83C-ADAC4BAE37A5}"/>
    <hyperlink ref="BA254" location="ProgressNarrative!B56" display="PC Output 3" xr:uid="{EF929D03-8D9B-4ED3-AA92-01E818B5BD13}"/>
    <hyperlink ref="BB254" location="ProgressNarrative!B57" display="PC Output 4" xr:uid="{014B2001-17E8-43C2-8BBD-15CDD75E839C}"/>
    <hyperlink ref="BC254" location="ProgressNarrative!B58" display="PC Output 5" xr:uid="{E3FD3629-C0EA-492C-A01F-6043F0C7DCC2}"/>
    <hyperlink ref="BD254" location="ProgressNarrative!B59" display="PC Output 6" xr:uid="{126EF504-4402-4EAE-B778-B503FEC354DD}"/>
    <hyperlink ref="BE254" location="ProgressNarrative!B60" display="PC Output 7" xr:uid="{DCC051A5-7842-4344-85F7-E58B5A49D479}"/>
    <hyperlink ref="BF254" location="ProgressNarrative!B61" display="PC Output 8" xr:uid="{0505015F-9223-4C64-A8D0-F4FDB5DDC936}"/>
    <hyperlink ref="BG254" location="ProgressNarrative!B62" display="PC Output 9" xr:uid="{8AD9B715-4B59-42D5-8F57-565129D8EA86}"/>
    <hyperlink ref="BH254" location="ProgressNarrative!B63" display="PC Output 10" xr:uid="{3E691AE2-F1D6-4C7D-A95D-E5357FDAF52C}"/>
    <hyperlink ref="BI254" location="ProgressNarrative!B64" display="PC Output 11" xr:uid="{CEDC70F1-0245-420E-A513-B6F252B47EAF}"/>
    <hyperlink ref="BJ254" location="ProgressNarrative!B65" display="PC Output 12" xr:uid="{56B3F69A-ABC0-4032-8099-B084E6AEEA89}"/>
    <hyperlink ref="BV255" location="'Performance Elements'!B11" display="Outcome 1" xr:uid="{AB73DC30-DE53-4451-A62E-A49E10AD00F1}"/>
    <hyperlink ref="BW255" location="'Performance Elements'!B12" display="Outcome 2" xr:uid="{BF0EB800-71AB-43F8-8AE8-BFB27DF42B56}"/>
    <hyperlink ref="BX255" location="'Performance Elements'!B13" display="Outcome 3" xr:uid="{08D76CEA-E3EE-4C31-A920-DC24F5F9CDA3}"/>
    <hyperlink ref="BY255" location="'Performance Elements'!B14" display="Outcome 4" xr:uid="{F358294B-8AAA-4D43-A342-B6791B561ACB}"/>
    <hyperlink ref="CA255" location="'Performance Elements'!B17" display="AFRPS FOA Obj. 1" xr:uid="{E447B950-8474-4937-A171-9D584EC7F79C}"/>
    <hyperlink ref="CB255" location="'Performance Elements'!B18" display="AFRPS FOA Obj. 2" xr:uid="{D8BA3F56-D37D-4B8A-B775-84DD9308AAE4}"/>
    <hyperlink ref="CC255" location="'Performance Elements'!B19" display="AFRPS FOA Obj. 3" xr:uid="{A1038648-2716-4F5B-9570-A6D45F2A571A}"/>
    <hyperlink ref="CD255" location="'Performance Elements'!B20" display="AFRPS FOA Obj. 4" xr:uid="{5C9992E7-9D85-4C03-83D5-157402DA2564}"/>
    <hyperlink ref="CE255" location="'Performance Elements'!B21" display="AFRPS FOA Obj. 5" xr:uid="{BD216329-519E-4E24-9273-DF8E5B566647}"/>
    <hyperlink ref="CF255" location="'Performance Elements'!B22" display="AFRPS FOA Obj. 6" xr:uid="{F6649C47-EE45-43B1-B8E1-FD7BEAFBFF61}"/>
    <hyperlink ref="CG255" location="'Performance Elements'!B23" display="AFRPS FOA Obj. 7" xr:uid="{C7A4C191-7B2F-4CF6-AC04-4C8FB5259531}"/>
    <hyperlink ref="CH255" location="'Performance Elements'!B24" display="AFRPS FOA Obj. 8" xr:uid="{4B267924-E089-47D5-B8A8-5897D36656E2}"/>
    <hyperlink ref="CI255" location="'Performance Elements'!B25" display="AFRPS FOA Obj. 9" xr:uid="{50CEB812-44EC-4F92-B04C-D01EE00DE51C}"/>
    <hyperlink ref="CL255" location="'Performance Elements'!B29" display="AFRPS Dev. Output 1" xr:uid="{3965AC68-B34A-4DFD-81BA-F5A4B1BA1318}"/>
    <hyperlink ref="CM255" location="'Performance Elements'!B30" display="AFRPS Dev. Output 2" xr:uid="{30E2DF6D-83CA-4F6D-AD03-DA38C3A98896}"/>
    <hyperlink ref="CN255" location="'Performance Elements'!B36" display="AFRPS Dev. Output 3" xr:uid="{CF44BBAD-5C5C-400E-BB50-97E4D8604872}"/>
    <hyperlink ref="CO255" location="'Performance Elements'!B37" display="AFRPS Dev. Output 4" xr:uid="{CAB0F066-CA3C-4E4A-AAA7-36C90ED2229B}"/>
    <hyperlink ref="CP255" location="'Performance Elements'!B38" display="AFRPS Dev. Output 5" xr:uid="{4B196A9D-8044-42A5-B071-263FA2DE0AE6}"/>
    <hyperlink ref="BZ255" location="'Performance Elements'!B15" display="Outcome 5" xr:uid="{C2C8AF62-6379-4F6B-80DD-C6459E6F892D}"/>
    <hyperlink ref="CJ255" location="'Performance Elements'!B26" display="PC FOA Obj. 1" xr:uid="{EA45EBF9-8D19-4B1F-85DF-34E8BDCF8CCF}"/>
    <hyperlink ref="CK255" location="'Performance Elements'!B27" display="PC FOA Obj. 2" xr:uid="{74563075-F3CC-4073-8F1D-F6B26BE1F3F0}"/>
    <hyperlink ref="CQ255:CT255" location="ProgressNarrative!B49" display="AFRPS Main. Output 1" xr:uid="{433C9781-200C-4A75-8E24-B1C110A565FD}"/>
    <hyperlink ref="CR255" location="ProgressNarrative!B50" display="AFRPS Main. Output 2" xr:uid="{6DA76A4A-E48F-4D20-8ADD-6BDD69EE9B8F}"/>
    <hyperlink ref="CS255" location="ProgressNarrative!B51" display="AFRPS Main. Output 3" xr:uid="{F97F61B8-5CC0-4387-AD53-DD823124B810}"/>
    <hyperlink ref="CT255" location="ProgressNarrative!B53" display="AFRPS Main. Output 4" xr:uid="{BB81CA13-1538-406D-B535-85DCB282C9D8}"/>
    <hyperlink ref="CU255" location="ProgressNarrative!B54" display="PC Output 1" xr:uid="{DEC1C5AE-C3A8-4889-85E9-3A63A3A07EA5}"/>
    <hyperlink ref="CV255" location="ProgressNarrative!B55" display="PC Output 2" xr:uid="{1DF9D16E-C1E5-4312-AD53-1C4E79866C7D}"/>
    <hyperlink ref="CW255" location="ProgressNarrative!B56" display="PC Output 3" xr:uid="{9CEDA5AD-912D-4052-AE23-2122284CFA99}"/>
    <hyperlink ref="CX255" location="ProgressNarrative!B57" display="PC Output 4" xr:uid="{0B7B3F51-8B49-428A-95B4-5AE774D0AA2F}"/>
    <hyperlink ref="CY255" location="ProgressNarrative!B58" display="PC Output 5" xr:uid="{C7F130BE-F2EB-45D9-8F51-4CF42F4DA482}"/>
    <hyperlink ref="CZ255" location="ProgressNarrative!B59" display="PC Output 6" xr:uid="{68E54B2F-D35A-4FC2-A85A-CF07E8E405AF}"/>
    <hyperlink ref="DA255" location="ProgressNarrative!B60" display="PC Output 7" xr:uid="{C38E45A1-BB54-4270-A3F7-2B958BA47EB6}"/>
    <hyperlink ref="DB255" location="ProgressNarrative!B61" display="PC Output 8" xr:uid="{6E071EBD-C27B-42C8-A0D8-B57460E8552C}"/>
    <hyperlink ref="DC255" location="ProgressNarrative!B62" display="PC Output 9" xr:uid="{63CFCE8A-0738-4D92-B7F1-E071425D71AA}"/>
    <hyperlink ref="DD255" location="ProgressNarrative!B63" display="PC Output 10" xr:uid="{C8E8A89B-FA41-489A-8B65-6FCF1FFD33BB}"/>
    <hyperlink ref="DE255" location="ProgressNarrative!B64" display="PC Output 11" xr:uid="{341DA69C-A7C6-49AE-93DC-1162FB196865}"/>
    <hyperlink ref="DF255" location="ProgressNarrative!B65" display="PC Output 12" xr:uid="{893CEB55-B6E7-4D25-A49F-BF45DB49631B}"/>
    <hyperlink ref="DR255" location="'Performance Elements'!B11" display="Outcome 1" xr:uid="{E7251ABD-6597-41CA-8C3C-88A8E05F6A0D}"/>
    <hyperlink ref="DS255" location="'Performance Elements'!B12" display="Outcome 2" xr:uid="{B6931D15-9211-4E4E-941B-0CB83405FB46}"/>
    <hyperlink ref="DT255" location="'Performance Elements'!B13" display="Outcome 3" xr:uid="{4F83174B-219A-4866-B31E-C1A2CCE7276E}"/>
    <hyperlink ref="DU255" location="'Performance Elements'!B14" display="Outcome 4" xr:uid="{A772DF43-1BEF-4170-97C9-984A4B986949}"/>
    <hyperlink ref="DW255" location="'Performance Elements'!B17" display="AFRPS FOA Obj. 1" xr:uid="{0DBA66AB-1C6D-4239-9DB3-39DA493AFF95}"/>
    <hyperlink ref="DX255" location="'Performance Elements'!B18" display="AFRPS FOA Obj. 2" xr:uid="{8ECFDD59-D103-4AB9-8BF6-7A34B3C1AEDE}"/>
    <hyperlink ref="DY255" location="'Performance Elements'!B19" display="AFRPS FOA Obj. 3" xr:uid="{3A13DA74-276F-44C1-A49E-733AF6F3868E}"/>
    <hyperlink ref="DZ255" location="'Performance Elements'!B20" display="AFRPS FOA Obj. 4" xr:uid="{FBF218DE-CB17-4A7A-8D5E-14AEE3B54EBD}"/>
    <hyperlink ref="EA255" location="'Performance Elements'!B21" display="AFRPS FOA Obj. 5" xr:uid="{418F5506-1324-4A39-B4EF-078A508B9039}"/>
    <hyperlink ref="EB255" location="'Performance Elements'!B22" display="AFRPS FOA Obj. 6" xr:uid="{43D01EE8-9196-428D-98BA-87E20DA5AA84}"/>
    <hyperlink ref="EC255" location="'Performance Elements'!B23" display="AFRPS FOA Obj. 7" xr:uid="{66954FB5-72B9-4D7C-86FF-ACD52F8BEF8F}"/>
    <hyperlink ref="ED255" location="'Performance Elements'!B24" display="AFRPS FOA Obj. 8" xr:uid="{6A48D972-EA1A-45AF-B0AE-C27841AAFA94}"/>
    <hyperlink ref="EE255" location="'Performance Elements'!B25" display="AFRPS FOA Obj. 9" xr:uid="{4300DE8B-CD0C-41CA-9755-1FAC05D144F8}"/>
    <hyperlink ref="EH255" location="'Performance Elements'!B29" display="AFRPS Dev. Output 1" xr:uid="{D9F62133-4F1B-44EE-BBA1-3A4340698DBD}"/>
    <hyperlink ref="EI255" location="'Performance Elements'!B30" display="AFRPS Dev. Output 2" xr:uid="{589ED12C-5833-46E1-B0CE-D55D6B7B10A2}"/>
    <hyperlink ref="EJ255" location="'Performance Elements'!B36" display="AFRPS Dev. Output 3" xr:uid="{77042794-4801-4A57-8E81-B737D7941C3A}"/>
    <hyperlink ref="EK255" location="'Performance Elements'!B37" display="AFRPS Dev. Output 4" xr:uid="{9538E763-48B1-4A18-980B-25CE11881440}"/>
    <hyperlink ref="EL255" location="'Performance Elements'!B38" display="AFRPS Dev. Output 5" xr:uid="{4026543E-1E89-4194-8134-1813BDA952C9}"/>
    <hyperlink ref="DV255" location="'Performance Elements'!B15" display="Outcome 5" xr:uid="{F7CA5F90-2DEF-4328-8D6B-7931DE4B4E86}"/>
    <hyperlink ref="EF255" location="'Performance Elements'!B26" display="PC FOA Obj. 1" xr:uid="{D9D387CB-5B2A-4A5D-BCDF-633A2E620E7A}"/>
    <hyperlink ref="EG255" location="'Performance Elements'!B27" display="PC FOA Obj. 2" xr:uid="{FBF6B83C-2139-45D2-B73E-7D321DCF0373}"/>
    <hyperlink ref="EM255:EP255" location="ProgressNarrative!B49" display="AFRPS Main. Output 1" xr:uid="{E83DC7C3-B73E-44AD-8240-A99F99ABA633}"/>
    <hyperlink ref="EN255" location="ProgressNarrative!B50" display="AFRPS Main. Output 2" xr:uid="{8E57A850-3709-4AE1-9596-CF19960687B5}"/>
    <hyperlink ref="EO255" location="ProgressNarrative!B51" display="AFRPS Main. Output 3" xr:uid="{8903A056-76C3-49D0-A11B-EAE4016A3825}"/>
    <hyperlink ref="EP255" location="ProgressNarrative!B53" display="AFRPS Main. Output 4" xr:uid="{EA2E2236-C22B-4B61-B6DC-DA44C3F865A8}"/>
    <hyperlink ref="EQ255" location="ProgressNarrative!B54" display="PC Output 1" xr:uid="{6CBB350E-02B7-4A0F-B8E6-366ED1E92393}"/>
    <hyperlink ref="ER255" location="ProgressNarrative!B55" display="PC Output 2" xr:uid="{B15AA6D5-EA20-49E5-B223-BDB1E1275237}"/>
    <hyperlink ref="ES255" location="ProgressNarrative!B56" display="PC Output 3" xr:uid="{6B51B02A-8F8D-40BC-8290-80027F8815A2}"/>
    <hyperlink ref="ET255" location="ProgressNarrative!B57" display="PC Output 4" xr:uid="{80563ECE-B492-49A6-811F-51BA4A32E049}"/>
    <hyperlink ref="EU255" location="ProgressNarrative!B58" display="PC Output 5" xr:uid="{8247E15B-CC98-4F12-AB60-5AF72C4CFEFA}"/>
    <hyperlink ref="EV255" location="ProgressNarrative!B59" display="PC Output 6" xr:uid="{4A4AB0E2-89AC-432E-8B58-EC20133DD919}"/>
    <hyperlink ref="EW255" location="ProgressNarrative!B60" display="PC Output 7" xr:uid="{E857A6EF-E8F5-432C-81C7-695FC710FD4D}"/>
    <hyperlink ref="EX255" location="ProgressNarrative!B61" display="PC Output 8" xr:uid="{85669738-5EF6-4A97-BFDB-E8C163978F68}"/>
    <hyperlink ref="EY255" location="ProgressNarrative!B62" display="PC Output 9" xr:uid="{65E86E73-799B-4757-8F4E-D8236E8BFE9D}"/>
    <hyperlink ref="EZ255" location="ProgressNarrative!B63" display="PC Output 10" xr:uid="{C3ABD158-663D-42BA-90F3-252781285B19}"/>
    <hyperlink ref="FA255" location="ProgressNarrative!B64" display="PC Output 11" xr:uid="{240C53C1-3A38-47BA-883C-EF6E88CA81A1}"/>
    <hyperlink ref="FB255" location="ProgressNarrative!B65" display="PC Output 12" xr:uid="{2B10B13E-266C-44CA-91F8-32F72DCC8F1B}"/>
    <hyperlink ref="DG255" location="'Performance Elements'!B67" display="AFRPS Standard 1" xr:uid="{C7FDF78C-CBDC-4BB1-846D-FF77729A0DDF}"/>
    <hyperlink ref="DH255" location="'Performance Elements'!B68" display="AFRPS Standard 2" xr:uid="{4C8F1050-D572-447E-88D8-94B91C74FD65}"/>
    <hyperlink ref="DI255" location="'Performance Elements'!B69" display="AFRPS Standard 3" xr:uid="{86D04BF4-FB5E-4447-BE49-8D47A95AB135}"/>
    <hyperlink ref="DJ255" location="'Performance Elements'!B70" display="AFRPS Standard 4" xr:uid="{A2043AFC-F514-4479-8383-5BF92AB0F48C}"/>
    <hyperlink ref="DK255" location="'Performance Elements'!B71" display="AFRPS Standard 5" xr:uid="{83D6A38F-D897-4F08-9B1F-3B76926349D8}"/>
    <hyperlink ref="DL255" location="'Performance Elements'!B72" display="AFRPS Standard 6" xr:uid="{7D8722D7-9A8F-4E66-96A9-A3001CAB26D8}"/>
    <hyperlink ref="DM255" location="'Performance Elements'!B73" display="AFRPS Standard 7" xr:uid="{5B0B6839-5BEE-47DC-9380-219AA5EDFEA7}"/>
    <hyperlink ref="DN255" location="'Performance Elements'!B74" display="AFRPS Standard 8" xr:uid="{DBAED1B4-0BB3-4059-9467-3FA1E97EF2A1}"/>
    <hyperlink ref="DO255" location="'Performance Elements'!B75" display="AFRPS Standard 9" xr:uid="{B69AA704-E5CF-4315-8C6A-DECF4D7A62ED}"/>
    <hyperlink ref="DP255" location="'Performance Elements'!B76" display="AFRPS Standard 10" xr:uid="{C5FA5BF8-D62E-4FF4-A547-34900684E23A}"/>
    <hyperlink ref="DQ255" location="'Performance Elements'!B77" display="AFRPS Standard 11" xr:uid="{B91C05DB-8C74-48A7-B669-6B6D857DDBA5}"/>
    <hyperlink ref="FC255" location="'Performance Elements'!B67" display="AFRPS Standard 1" xr:uid="{40E0528D-285C-4937-ABB9-E44857774A21}"/>
    <hyperlink ref="FD255" location="'Performance Elements'!B68" display="AFRPS Standard 2" xr:uid="{62EEBE0F-87F0-4201-9057-DDDDABCB0755}"/>
    <hyperlink ref="FE255" location="'Performance Elements'!B69" display="AFRPS Standard 3" xr:uid="{5376B2C6-8B5C-4907-B41B-143691BF3AFB}"/>
    <hyperlink ref="FF255" location="'Performance Elements'!B70" display="AFRPS Standard 4" xr:uid="{0BC307C6-DF72-4E75-9030-100B6300F11C}"/>
    <hyperlink ref="FG255" location="'Performance Elements'!B71" display="AFRPS Standard 5" xr:uid="{90075F54-3950-4A58-8FC5-71BF765695D2}"/>
    <hyperlink ref="FH255" location="'Performance Elements'!B72" display="AFRPS Standard 6" xr:uid="{5B8938ED-8620-49D0-BDF4-704465ADA30B}"/>
    <hyperlink ref="FI255" location="'Performance Elements'!B73" display="AFRPS Standard 7" xr:uid="{8A76B375-20EF-488B-B17C-DBAE2DDF0F8D}"/>
    <hyperlink ref="FJ255" location="'Performance Elements'!B74" display="AFRPS Standard 8" xr:uid="{D2962E8E-B84C-4403-B640-A7EE80E20DE3}"/>
    <hyperlink ref="FK255" location="'Performance Elements'!B75" display="AFRPS Standard 9" xr:uid="{B90EAFEC-BAEE-4D2C-A23B-47C1F9CDAED8}"/>
    <hyperlink ref="FL255" location="'Performance Elements'!B76" display="AFRPS Standard 10" xr:uid="{C5851E94-F8FD-4B55-B4DD-11DB62500FA8}"/>
    <hyperlink ref="FM255" location="'Performance Elements'!B77" display="AFRPS Standard 11" xr:uid="{4BA24D35-1FA6-411A-A71A-5150F4D9CF80}"/>
    <hyperlink ref="Z270" location="'Performance Elements'!B11" display="Outcome 1" xr:uid="{A5A4ABDC-6548-4C3C-92C7-6862273C5345}"/>
    <hyperlink ref="AA270" location="'Performance Elements'!B12" display="Outcome 2" xr:uid="{E761987A-521F-469B-9C3F-26080EB89D2C}"/>
    <hyperlink ref="AB270" location="'Performance Elements'!B13" display="Outcome 3" xr:uid="{FFE461EC-7A45-49E0-878E-79FACC3B1172}"/>
    <hyperlink ref="AC270" location="'Performance Elements'!B14" display="Outcome 4" xr:uid="{BF176865-D615-4741-8793-ACF28ADD38F6}"/>
    <hyperlink ref="AE270" location="'Performance Elements'!B17" display="AFRPS FOA Obj. 1" xr:uid="{A8E5B8C3-5005-4209-88D1-D2E802CDDD7D}"/>
    <hyperlink ref="AF270" location="'Performance Elements'!B18" display="AFRPS FOA Obj. 2" xr:uid="{1D2E24D8-A8DA-4AA9-A038-648A96C7BC69}"/>
    <hyperlink ref="AG270" location="'Performance Elements'!B19" display="AFRPS FOA Obj. 3" xr:uid="{1C206244-74A2-4B7F-8EFA-3AE9985FD644}"/>
    <hyperlink ref="AH270" location="'Performance Elements'!B20" display="AFRPS FOA Obj. 4" xr:uid="{58298825-2AA9-4310-86F3-CF1E337CC029}"/>
    <hyperlink ref="AI270" location="'Performance Elements'!B21" display="AFRPS FOA Obj. 5" xr:uid="{F5551799-23E0-40CF-A173-7A915A6F83FE}"/>
    <hyperlink ref="AJ270" location="'Performance Elements'!B22" display="AFRPS FOA Obj. 6" xr:uid="{B964DA96-2118-4408-87D9-60013D3784F5}"/>
    <hyperlink ref="AK270" location="'Performance Elements'!B23" display="AFRPS FOA Obj. 7" xr:uid="{3087ABE0-03D4-47C9-963D-BE7C2757D0FD}"/>
    <hyperlink ref="AL270" location="'Performance Elements'!B24" display="AFRPS FOA Obj. 8" xr:uid="{49D878C4-CA25-4449-86B2-387903E53EF1}"/>
    <hyperlink ref="AM270" location="'Performance Elements'!B25" display="AFRPS FOA Obj. 9" xr:uid="{8D34A62B-C45C-4287-BD2F-19973B4B5859}"/>
    <hyperlink ref="AP270" location="'Performance Elements'!B29" display="AFRPS Dev. Output 1" xr:uid="{2C5D58C7-F9D4-41DE-8C35-F2BCC346B0BA}"/>
    <hyperlink ref="AQ270" location="'Performance Elements'!B30" display="AFRPS Dev. Output 2" xr:uid="{3EE9C190-7C14-4B29-B499-81DB850F87F0}"/>
    <hyperlink ref="AR270" location="'Performance Elements'!B36" display="AFRPS Dev. Output 3" xr:uid="{9759B0E9-14EB-4CEE-9D2F-456ACB774DDF}"/>
    <hyperlink ref="AS270" location="'Performance Elements'!B37" display="AFRPS Dev. Output 4" xr:uid="{F54D96A6-1A1D-451E-BB7B-B25F1263662D}"/>
    <hyperlink ref="AT270" location="'Performance Elements'!B38" display="AFRPS Dev. Output 5" xr:uid="{5C71293A-F68E-4CBB-A021-61E3857911C4}"/>
    <hyperlink ref="BK270" location="'Performance Elements'!B67" display="AFRPS Standard 1" xr:uid="{C4D76CAD-4B40-4F76-8398-A729C6A30A89}"/>
    <hyperlink ref="BL270" location="'Performance Elements'!B68" display="AFRPS Standard 2" xr:uid="{3C6AD9C0-9D9C-4D4E-8CE7-102484ADDB51}"/>
    <hyperlink ref="BM270" location="'Performance Elements'!B69" display="AFRPS Standard 3" xr:uid="{A85BD5BB-9243-4E25-A402-BE7550E06DF1}"/>
    <hyperlink ref="BN270" location="'Performance Elements'!B70" display="AFRPS Standard 4" xr:uid="{6F7582EE-CEAD-4813-B82B-BE3F7886DCEB}"/>
    <hyperlink ref="BO270" location="'Performance Elements'!B71" display="AFRPS Standard 5" xr:uid="{CB6BD9A0-9F80-4F64-BA67-E0AAAB07543B}"/>
    <hyperlink ref="BP270" location="'Performance Elements'!B72" display="AFRPS Standard 6" xr:uid="{E5B100A9-A7CC-4481-A728-C92FB8D2FF2D}"/>
    <hyperlink ref="BQ270" location="'Performance Elements'!B73" display="AFRPS Standard 7" xr:uid="{37DCCC89-0AE8-4B05-89B9-ED0C07E2FECE}"/>
    <hyperlink ref="BR270" location="'Performance Elements'!B74" display="AFRPS Standard 8" xr:uid="{829C3B94-C351-49DA-BDD0-504DFA76CF15}"/>
    <hyperlink ref="BS270" location="'Performance Elements'!B75" display="AFRPS Standard 9" xr:uid="{5972C6EB-FF4D-4764-8016-32AC8AF69AB1}"/>
    <hyperlink ref="BT270" location="'Performance Elements'!B76" display="AFRPS Standard 10" xr:uid="{D87AF85C-981D-4CE5-9CCE-17399F7CBC77}"/>
    <hyperlink ref="BU270" location="'Performance Elements'!B77" display="AFRPS Standard 11" xr:uid="{649C1504-4341-432E-A291-B2EC0A4F096C}"/>
    <hyperlink ref="AD270" location="'Performance Elements'!B15" display="Outcome 5" xr:uid="{B4C49B6C-4FA7-4725-9502-69DB574A2CE2}"/>
    <hyperlink ref="AN270" location="'Performance Elements'!B26" display="PC FOA Obj. 1" xr:uid="{6C56DD7A-2E2F-484C-AB4E-BDF0CA122F9D}"/>
    <hyperlink ref="AO270" location="'Performance Elements'!B27" display="PC FOA Obj. 2" xr:uid="{FA957816-3B7D-4D87-BAFB-79A64005FC92}"/>
    <hyperlink ref="AU270:AX270" location="ProgressNarrative!B49" display="AFRPS Main. Output 1" xr:uid="{D676408E-9F4D-427A-814C-E04F3C995100}"/>
    <hyperlink ref="AV270" location="ProgressNarrative!B50" display="AFRPS Main. Output 2" xr:uid="{95AC4146-5EBE-49DA-BA8F-4A97B63DA017}"/>
    <hyperlink ref="AW270" location="ProgressNarrative!B51" display="AFRPS Main. Output 3" xr:uid="{FE940008-B2CE-4872-A95C-ACC4C454D2C7}"/>
    <hyperlink ref="AX270" location="ProgressNarrative!B53" display="AFRPS Main. Output 4" xr:uid="{4E110717-B5A3-4BAA-B244-ED859469A2F7}"/>
    <hyperlink ref="AY270" location="ProgressNarrative!B54" display="PC Output 1" xr:uid="{5DB185E6-B141-47E9-B4E1-AA265E0876CC}"/>
    <hyperlink ref="AZ270" location="ProgressNarrative!B55" display="PC Output 2" xr:uid="{98AF0C36-60F9-44F6-8D8A-1792CB6622EF}"/>
    <hyperlink ref="BA270" location="ProgressNarrative!B56" display="PC Output 3" xr:uid="{0EA45B69-E242-48F7-8E37-A403091FE637}"/>
    <hyperlink ref="BB270" location="ProgressNarrative!B57" display="PC Output 4" xr:uid="{DCC21275-9C79-4180-93F0-E8A64802D45F}"/>
    <hyperlink ref="BC270" location="ProgressNarrative!B58" display="PC Output 5" xr:uid="{3CAFE61D-1C31-4617-8245-9142DB905C62}"/>
    <hyperlink ref="BD270" location="ProgressNarrative!B59" display="PC Output 6" xr:uid="{F778FAB8-CBD2-4112-B792-EDE4AC640886}"/>
    <hyperlink ref="BE270" location="ProgressNarrative!B60" display="PC Output 7" xr:uid="{5C6C1565-D898-4E68-B5BB-588418940DA1}"/>
    <hyperlink ref="BF270" location="ProgressNarrative!B61" display="PC Output 8" xr:uid="{AF7BF034-F04F-4431-9781-A4AEB38EE18E}"/>
    <hyperlink ref="BG270" location="ProgressNarrative!B62" display="PC Output 9" xr:uid="{3EB8E085-3965-4C73-B0CD-D422E1E8B902}"/>
    <hyperlink ref="BH270" location="ProgressNarrative!B63" display="PC Output 10" xr:uid="{C099B773-9876-4EB0-B91A-F60F13FF7961}"/>
    <hyperlink ref="BI270" location="ProgressNarrative!B64" display="PC Output 11" xr:uid="{E922D39A-7BDB-45A3-9897-49F283E4A6F2}"/>
    <hyperlink ref="BJ270" location="ProgressNarrative!B65" display="PC Output 12" xr:uid="{EB7C8560-957E-4307-891B-D8729E4081A5}"/>
    <hyperlink ref="BV271" location="'Performance Elements'!B11" display="Outcome 1" xr:uid="{01E24311-8D1F-4D09-8BEB-495B59F06CE1}"/>
    <hyperlink ref="BW271" location="'Performance Elements'!B12" display="Outcome 2" xr:uid="{35C795C7-F8A6-495E-B2DB-9D925E652B5B}"/>
    <hyperlink ref="BX271" location="'Performance Elements'!B13" display="Outcome 3" xr:uid="{C033FF0E-0FF9-465E-BBF0-965B57BDD1AE}"/>
    <hyperlink ref="BY271" location="'Performance Elements'!B14" display="Outcome 4" xr:uid="{FAD30066-554D-4E20-97B7-ED27046C5E15}"/>
    <hyperlink ref="CA271" location="'Performance Elements'!B17" display="AFRPS FOA Obj. 1" xr:uid="{65697F23-F0E2-44CE-B038-F951894ABBB5}"/>
    <hyperlink ref="CB271" location="'Performance Elements'!B18" display="AFRPS FOA Obj. 2" xr:uid="{5E73DC72-2190-4CA0-894B-A24CC2D25DBE}"/>
    <hyperlink ref="CC271" location="'Performance Elements'!B19" display="AFRPS FOA Obj. 3" xr:uid="{8A1F6EE7-6B43-4B7E-91A0-D74B12A0C701}"/>
    <hyperlink ref="CD271" location="'Performance Elements'!B20" display="AFRPS FOA Obj. 4" xr:uid="{DBE80644-8615-4D54-8469-DBB70895A9F9}"/>
    <hyperlink ref="CE271" location="'Performance Elements'!B21" display="AFRPS FOA Obj. 5" xr:uid="{95E291FF-4C89-4714-AE66-7B14DDBFEF7B}"/>
    <hyperlink ref="CF271" location="'Performance Elements'!B22" display="AFRPS FOA Obj. 6" xr:uid="{1D923238-00A2-4410-955C-90F04829A39E}"/>
    <hyperlink ref="CG271" location="'Performance Elements'!B23" display="AFRPS FOA Obj. 7" xr:uid="{F4EA9781-35DA-455A-BFB8-3C56546B525B}"/>
    <hyperlink ref="CH271" location="'Performance Elements'!B24" display="AFRPS FOA Obj. 8" xr:uid="{6FB9E5CF-57DC-43B6-A32B-C4D076F7639C}"/>
    <hyperlink ref="CI271" location="'Performance Elements'!B25" display="AFRPS FOA Obj. 9" xr:uid="{4E3DA929-F21B-475D-82DF-EB4301035154}"/>
    <hyperlink ref="CL271" location="'Performance Elements'!B29" display="AFRPS Dev. Output 1" xr:uid="{68CCEA3A-FAAD-434B-BA4E-C35A79578A14}"/>
    <hyperlink ref="CM271" location="'Performance Elements'!B30" display="AFRPS Dev. Output 2" xr:uid="{057D7FCC-465D-4327-837B-5B233EEF67BB}"/>
    <hyperlink ref="CN271" location="'Performance Elements'!B36" display="AFRPS Dev. Output 3" xr:uid="{AC58479C-A991-4A67-8C03-847756F33E06}"/>
    <hyperlink ref="CO271" location="'Performance Elements'!B37" display="AFRPS Dev. Output 4" xr:uid="{365BB481-3064-4265-8587-FBE544B521B0}"/>
    <hyperlink ref="CP271" location="'Performance Elements'!B38" display="AFRPS Dev. Output 5" xr:uid="{05E429A1-8A1E-47D0-BCC8-498E5111F283}"/>
    <hyperlink ref="BZ271" location="'Performance Elements'!B15" display="Outcome 5" xr:uid="{0E793600-0E22-4B4F-B0F7-BA2A5078D406}"/>
    <hyperlink ref="CJ271" location="'Performance Elements'!B26" display="PC FOA Obj. 1" xr:uid="{E89054B3-36E5-4BC5-8307-B4441D0E5F81}"/>
    <hyperlink ref="CK271" location="'Performance Elements'!B27" display="PC FOA Obj. 2" xr:uid="{217F8527-25B3-48AB-B269-2D1271ECF420}"/>
    <hyperlink ref="CQ271:CT271" location="ProgressNarrative!B49" display="AFRPS Main. Output 1" xr:uid="{FFCE4904-E5FD-4D0C-B2EE-B076AC20A58A}"/>
    <hyperlink ref="CR271" location="ProgressNarrative!B50" display="AFRPS Main. Output 2" xr:uid="{CAE24FB2-DE7E-4036-8B58-E54981E3B8FC}"/>
    <hyperlink ref="CS271" location="ProgressNarrative!B51" display="AFRPS Main. Output 3" xr:uid="{8DF940B1-DBE6-43C1-86C8-3659A0EB105B}"/>
    <hyperlink ref="CT271" location="ProgressNarrative!B53" display="AFRPS Main. Output 4" xr:uid="{E50E550D-34B5-43B2-BB54-6573B22E5763}"/>
    <hyperlink ref="CU271" location="ProgressNarrative!B54" display="PC Output 1" xr:uid="{E6F61968-2AD3-4BE6-81E6-00A9AC29F434}"/>
    <hyperlink ref="CV271" location="ProgressNarrative!B55" display="PC Output 2" xr:uid="{4CA1E99D-01D1-431F-A65E-4292DEE1BCD8}"/>
    <hyperlink ref="CW271" location="ProgressNarrative!B56" display="PC Output 3" xr:uid="{3019EF01-A79E-434F-94FB-D87141929D4E}"/>
    <hyperlink ref="CX271" location="ProgressNarrative!B57" display="PC Output 4" xr:uid="{51FA0A05-DB0A-4CFA-A4A3-6F7D113DE22D}"/>
    <hyperlink ref="CY271" location="ProgressNarrative!B58" display="PC Output 5" xr:uid="{A2B96D60-1B99-4F9C-A90B-0473DFEDA4DD}"/>
    <hyperlink ref="CZ271" location="ProgressNarrative!B59" display="PC Output 6" xr:uid="{FBF8CDEE-DC88-4889-8C06-8F9EEA4380AF}"/>
    <hyperlink ref="DA271" location="ProgressNarrative!B60" display="PC Output 7" xr:uid="{AD358F48-C8F2-4AFE-9A5E-388CC44E32F4}"/>
    <hyperlink ref="DB271" location="ProgressNarrative!B61" display="PC Output 8" xr:uid="{543408D9-C639-47A5-A611-F9EA533FB0D8}"/>
    <hyperlink ref="DC271" location="ProgressNarrative!B62" display="PC Output 9" xr:uid="{9FF7547F-0223-41D7-9B67-4110EA285F84}"/>
    <hyperlink ref="DD271" location="ProgressNarrative!B63" display="PC Output 10" xr:uid="{B996DCD0-2DDF-403C-9D31-6F43496F09FF}"/>
    <hyperlink ref="DE271" location="ProgressNarrative!B64" display="PC Output 11" xr:uid="{EA465457-ED69-4160-AFA8-CCB9D7A1E3E9}"/>
    <hyperlink ref="DF271" location="ProgressNarrative!B65" display="PC Output 12" xr:uid="{0A008AC8-C7EC-4995-84A7-19C84719F1AA}"/>
    <hyperlink ref="DR271" location="'Performance Elements'!B11" display="Outcome 1" xr:uid="{D3C5057F-6B8D-464A-8D52-4C277C0D4FBC}"/>
    <hyperlink ref="DS271" location="'Performance Elements'!B12" display="Outcome 2" xr:uid="{62A0FBBC-D6D9-4513-8FBA-F3BB7FB4D90D}"/>
    <hyperlink ref="DT271" location="'Performance Elements'!B13" display="Outcome 3" xr:uid="{A4C9FCC7-4F17-48BD-9E83-98960FCB690B}"/>
    <hyperlink ref="DU271" location="'Performance Elements'!B14" display="Outcome 4" xr:uid="{69112022-57F4-4CF1-9F9C-69450307C3D2}"/>
    <hyperlink ref="DW271" location="'Performance Elements'!B17" display="AFRPS FOA Obj. 1" xr:uid="{A40A7BC9-612D-447D-A7E2-487BD137B9F2}"/>
    <hyperlink ref="DX271" location="'Performance Elements'!B18" display="AFRPS FOA Obj. 2" xr:uid="{1651808C-FBEF-44C4-877B-61F7A1C8421C}"/>
    <hyperlink ref="DY271" location="'Performance Elements'!B19" display="AFRPS FOA Obj. 3" xr:uid="{81022C65-0C50-4A5F-835A-704151EB4F03}"/>
    <hyperlink ref="DZ271" location="'Performance Elements'!B20" display="AFRPS FOA Obj. 4" xr:uid="{B73A7A4E-E504-4ED1-9250-73605B5A9B14}"/>
    <hyperlink ref="EA271" location="'Performance Elements'!B21" display="AFRPS FOA Obj. 5" xr:uid="{D6AEDD54-B2B4-4327-93BF-64E280AC2D51}"/>
    <hyperlink ref="EB271" location="'Performance Elements'!B22" display="AFRPS FOA Obj. 6" xr:uid="{B4CF9141-5862-4456-84B6-5069B991D6EA}"/>
    <hyperlink ref="EC271" location="'Performance Elements'!B23" display="AFRPS FOA Obj. 7" xr:uid="{3EAA11FC-22BA-47C8-BF51-BEC20A79BF58}"/>
    <hyperlink ref="ED271" location="'Performance Elements'!B24" display="AFRPS FOA Obj. 8" xr:uid="{DE8587DC-945E-43C5-9C05-6556EFDADC7C}"/>
    <hyperlink ref="EE271" location="'Performance Elements'!B25" display="AFRPS FOA Obj. 9" xr:uid="{38B8CC53-3215-4AAD-A360-31F626024F57}"/>
    <hyperlink ref="EH271" location="'Performance Elements'!B29" display="AFRPS Dev. Output 1" xr:uid="{A664B8D0-BB75-47DE-BA5C-92A244A75CBB}"/>
    <hyperlink ref="EI271" location="'Performance Elements'!B30" display="AFRPS Dev. Output 2" xr:uid="{9AAF3CA4-7CF7-4CFC-97BD-DA2E138443D3}"/>
    <hyperlink ref="EJ271" location="'Performance Elements'!B36" display="AFRPS Dev. Output 3" xr:uid="{B0D1CAD6-F761-4188-B747-4F6B84B58EC6}"/>
    <hyperlink ref="EK271" location="'Performance Elements'!B37" display="AFRPS Dev. Output 4" xr:uid="{BC34FE63-4926-4C4E-823A-9D9C131AFD19}"/>
    <hyperlink ref="EL271" location="'Performance Elements'!B38" display="AFRPS Dev. Output 5" xr:uid="{7BBA82E6-B231-41F7-A5A4-F5B9BE2B49CA}"/>
    <hyperlink ref="DV271" location="'Performance Elements'!B15" display="Outcome 5" xr:uid="{A32478FB-AA8E-459A-91CA-935B253E6D3E}"/>
    <hyperlink ref="EF271" location="'Performance Elements'!B26" display="PC FOA Obj. 1" xr:uid="{FEB5AD99-5526-4315-9419-AF846C385B77}"/>
    <hyperlink ref="EG271" location="'Performance Elements'!B27" display="PC FOA Obj. 2" xr:uid="{B0054A25-A242-4784-A840-A3069D423F54}"/>
    <hyperlink ref="EM271:EP271" location="ProgressNarrative!B49" display="AFRPS Main. Output 1" xr:uid="{64D100B7-C5FB-44E3-A02A-E8D46D190FE5}"/>
    <hyperlink ref="EN271" location="ProgressNarrative!B50" display="AFRPS Main. Output 2" xr:uid="{BF943C9F-ECEB-4E74-8ED5-269D072A4A69}"/>
    <hyperlink ref="EO271" location="ProgressNarrative!B51" display="AFRPS Main. Output 3" xr:uid="{408D8825-4366-48A4-87EB-F07740D9B827}"/>
    <hyperlink ref="EP271" location="ProgressNarrative!B53" display="AFRPS Main. Output 4" xr:uid="{154547B7-FDA1-491C-A403-CAC520D3A1CA}"/>
    <hyperlink ref="EQ271" location="ProgressNarrative!B54" display="PC Output 1" xr:uid="{02827785-0370-41A2-A456-462689B0613F}"/>
    <hyperlink ref="ER271" location="ProgressNarrative!B55" display="PC Output 2" xr:uid="{C26284F1-F74F-49AC-9ED2-CB6590DBEF47}"/>
    <hyperlink ref="ES271" location="ProgressNarrative!B56" display="PC Output 3" xr:uid="{86C72B79-92A1-41CE-B191-A502F807EBD1}"/>
    <hyperlink ref="ET271" location="ProgressNarrative!B57" display="PC Output 4" xr:uid="{AAFE7C5B-3A2A-4FF2-A9C4-6AD9B4996C5B}"/>
    <hyperlink ref="EU271" location="ProgressNarrative!B58" display="PC Output 5" xr:uid="{F0E33FA3-BCF5-4B78-8F2C-A5810888AE54}"/>
    <hyperlink ref="EV271" location="ProgressNarrative!B59" display="PC Output 6" xr:uid="{E171A3FF-61EE-48BD-A989-46819FFBC7A1}"/>
    <hyperlink ref="EW271" location="ProgressNarrative!B60" display="PC Output 7" xr:uid="{0378816C-1D63-4EA0-A620-A6CF6110066A}"/>
    <hyperlink ref="EX271" location="ProgressNarrative!B61" display="PC Output 8" xr:uid="{BBDFF9A4-2B13-4A7D-9DB5-FABF6D4E4A6D}"/>
    <hyperlink ref="EY271" location="ProgressNarrative!B62" display="PC Output 9" xr:uid="{EA9AE5FD-9086-4615-AEB8-5AF068CE3527}"/>
    <hyperlink ref="EZ271" location="ProgressNarrative!B63" display="PC Output 10" xr:uid="{06949D08-07DE-4159-AD9D-BF3A52C7F7ED}"/>
    <hyperlink ref="FA271" location="ProgressNarrative!B64" display="PC Output 11" xr:uid="{CCA316C1-AC9C-4889-9859-4A9441C7A340}"/>
    <hyperlink ref="FB271" location="ProgressNarrative!B65" display="PC Output 12" xr:uid="{A0298581-3168-46AD-83A3-9C2D2F5563D2}"/>
    <hyperlink ref="DG271" location="'Performance Elements'!B67" display="AFRPS Standard 1" xr:uid="{258206BC-2FB2-4CA4-93DD-191E1BC7FE92}"/>
    <hyperlink ref="DH271" location="'Performance Elements'!B68" display="AFRPS Standard 2" xr:uid="{DC5B16AC-EE65-42A6-8B90-2E0D82434824}"/>
    <hyperlink ref="DI271" location="'Performance Elements'!B69" display="AFRPS Standard 3" xr:uid="{0F8CD9D9-3EFE-44A8-A974-B9AE80455372}"/>
    <hyperlink ref="DJ271" location="'Performance Elements'!B70" display="AFRPS Standard 4" xr:uid="{6D7E255A-41D3-484E-B14D-89B9E4AEE525}"/>
    <hyperlink ref="DK271" location="'Performance Elements'!B71" display="AFRPS Standard 5" xr:uid="{5969FDAA-EC6A-4837-8655-09973F12A970}"/>
    <hyperlink ref="DL271" location="'Performance Elements'!B72" display="AFRPS Standard 6" xr:uid="{40149581-C52D-4D35-8930-18B64291B384}"/>
    <hyperlink ref="DM271" location="'Performance Elements'!B73" display="AFRPS Standard 7" xr:uid="{0D61C496-1BCA-4E0E-ADA8-BD900C797EF8}"/>
    <hyperlink ref="DN271" location="'Performance Elements'!B74" display="AFRPS Standard 8" xr:uid="{C2463586-0F52-43F7-9CAC-DCE3F4C13466}"/>
    <hyperlink ref="DO271" location="'Performance Elements'!B75" display="AFRPS Standard 9" xr:uid="{0B5E1815-A0EA-48AE-A793-EDA7C829D715}"/>
    <hyperlink ref="DP271" location="'Performance Elements'!B76" display="AFRPS Standard 10" xr:uid="{7465A1B9-D0CB-46B2-A1C2-868BF56ADB78}"/>
    <hyperlink ref="DQ271" location="'Performance Elements'!B77" display="AFRPS Standard 11" xr:uid="{472EB1A1-DC87-46CE-BB3C-BCC64271DD1D}"/>
    <hyperlink ref="FC271" location="'Performance Elements'!B67" display="AFRPS Standard 1" xr:uid="{91DC066B-8CD2-402A-A6FA-CEB5FA5F838E}"/>
    <hyperlink ref="FD271" location="'Performance Elements'!B68" display="AFRPS Standard 2" xr:uid="{BF818EC2-49EC-446F-B85F-29408A24E8D8}"/>
    <hyperlink ref="FE271" location="'Performance Elements'!B69" display="AFRPS Standard 3" xr:uid="{87EE11EB-405F-402E-BB7C-051CA2A2E63E}"/>
    <hyperlink ref="FF271" location="'Performance Elements'!B70" display="AFRPS Standard 4" xr:uid="{C33E5C08-F5CB-4264-A841-CBEF305E170A}"/>
    <hyperlink ref="FG271" location="'Performance Elements'!B71" display="AFRPS Standard 5" xr:uid="{B0936439-36C1-40A9-A410-C5AD759A370B}"/>
    <hyperlink ref="FH271" location="'Performance Elements'!B72" display="AFRPS Standard 6" xr:uid="{6194C2D1-9CBD-402A-8193-D84ABAC10202}"/>
    <hyperlink ref="FI271" location="'Performance Elements'!B73" display="AFRPS Standard 7" xr:uid="{41F9F6F0-E8A3-4CD6-95CE-5DF73BD5C9E5}"/>
    <hyperlink ref="FJ271" location="'Performance Elements'!B74" display="AFRPS Standard 8" xr:uid="{A8A7352E-0B5A-442C-8C76-5F91BDCA01D7}"/>
    <hyperlink ref="FK271" location="'Performance Elements'!B75" display="AFRPS Standard 9" xr:uid="{07A2E4D5-6435-48C3-9924-39D2E2E0B7D6}"/>
    <hyperlink ref="FL271" location="'Performance Elements'!B76" display="AFRPS Standard 10" xr:uid="{84C79419-56E8-489D-80D3-C8BDDA449E17}"/>
    <hyperlink ref="FM271" location="'Performance Elements'!B77" display="AFRPS Standard 11" xr:uid="{37F4D1A0-D79F-43B5-9094-48514FBDC5F4}"/>
    <hyperlink ref="Z286" location="'Performance Elements'!B11" display="Outcome 1" xr:uid="{8B9CE24D-19EE-4B78-9941-ED2A619FBFA3}"/>
    <hyperlink ref="AA286" location="'Performance Elements'!B12" display="Outcome 2" xr:uid="{28D79CFA-A383-48B8-AF63-943608D78ED7}"/>
    <hyperlink ref="AB286" location="'Performance Elements'!B13" display="Outcome 3" xr:uid="{9D51EEE0-22BB-49A2-AC72-6B23AAEB1274}"/>
    <hyperlink ref="AC286" location="'Performance Elements'!B14" display="Outcome 4" xr:uid="{E41792A7-2D00-4C26-B745-6EED05E7741F}"/>
    <hyperlink ref="AE286" location="'Performance Elements'!B17" display="AFRPS FOA Obj. 1" xr:uid="{B26BA3DC-65DB-4A4E-B9FA-9EE196DB9299}"/>
    <hyperlink ref="AF286" location="'Performance Elements'!B18" display="AFRPS FOA Obj. 2" xr:uid="{A236BFB7-FAC8-42F3-A21C-07EFBF8CEFEE}"/>
    <hyperlink ref="AG286" location="'Performance Elements'!B19" display="AFRPS FOA Obj. 3" xr:uid="{53CAF0E0-7DFE-43F4-94C2-8D67EB4B005A}"/>
    <hyperlink ref="AH286" location="'Performance Elements'!B20" display="AFRPS FOA Obj. 4" xr:uid="{4CDABA8B-5143-4D35-9D15-A24BF2CFBB21}"/>
    <hyperlink ref="AI286" location="'Performance Elements'!B21" display="AFRPS FOA Obj. 5" xr:uid="{72305AD2-11C7-45B2-8049-15807D1FE434}"/>
    <hyperlink ref="AJ286" location="'Performance Elements'!B22" display="AFRPS FOA Obj. 6" xr:uid="{41F1DDBD-B5EC-41F2-B037-9C288810F655}"/>
    <hyperlink ref="AK286" location="'Performance Elements'!B23" display="AFRPS FOA Obj. 7" xr:uid="{4EC865FA-F601-43EB-95EC-AC8246538415}"/>
    <hyperlink ref="AL286" location="'Performance Elements'!B24" display="AFRPS FOA Obj. 8" xr:uid="{50DEE8F1-C39C-4BE6-83BD-F075EF952889}"/>
    <hyperlink ref="AM286" location="'Performance Elements'!B25" display="AFRPS FOA Obj. 9" xr:uid="{DD14C31A-D285-4233-AC4F-811EBCEA7E28}"/>
    <hyperlink ref="AP286" location="'Performance Elements'!B29" display="AFRPS Dev. Output 1" xr:uid="{0C351C04-1BC4-457A-9520-BC7955A0A1C6}"/>
    <hyperlink ref="AQ286" location="'Performance Elements'!B30" display="AFRPS Dev. Output 2" xr:uid="{F577FC75-5BB7-46D2-9562-FC3399CB71D3}"/>
    <hyperlink ref="AR286" location="'Performance Elements'!B36" display="AFRPS Dev. Output 3" xr:uid="{C2BDFFD1-A08B-4297-ACCD-ED6156514EEC}"/>
    <hyperlink ref="AS286" location="'Performance Elements'!B37" display="AFRPS Dev. Output 4" xr:uid="{A25D41DB-3869-4DAC-97E1-5DCF7A96B111}"/>
    <hyperlink ref="AT286" location="'Performance Elements'!B38" display="AFRPS Dev. Output 5" xr:uid="{A4D60A27-1AF9-4E16-92CC-ED36E15932AC}"/>
    <hyperlink ref="BK286" location="'Performance Elements'!B67" display="AFRPS Standard 1" xr:uid="{B47083D5-03A7-472E-AC8A-3578547E4AC0}"/>
    <hyperlink ref="BL286" location="'Performance Elements'!B68" display="AFRPS Standard 2" xr:uid="{CC506AF5-C460-4E10-A843-91FEB1E6E410}"/>
    <hyperlink ref="BM286" location="'Performance Elements'!B69" display="AFRPS Standard 3" xr:uid="{54678E04-FBD9-4B61-9A35-EB7E1B9AD8CA}"/>
    <hyperlink ref="BN286" location="'Performance Elements'!B70" display="AFRPS Standard 4" xr:uid="{66F65EFB-890C-4A82-A566-DAD6D63FC129}"/>
    <hyperlink ref="BO286" location="'Performance Elements'!B71" display="AFRPS Standard 5" xr:uid="{B9F3B90C-D29D-44BF-8CBF-A481790B42A0}"/>
    <hyperlink ref="BP286" location="'Performance Elements'!B72" display="AFRPS Standard 6" xr:uid="{4996B20D-057F-43A4-BD72-3D7F4A39E973}"/>
    <hyperlink ref="BQ286" location="'Performance Elements'!B73" display="AFRPS Standard 7" xr:uid="{FD263D1F-2807-4F64-BF2A-7BBD3EF9CF6D}"/>
    <hyperlink ref="BR286" location="'Performance Elements'!B74" display="AFRPS Standard 8" xr:uid="{90BD2A6A-0A25-4065-B862-C4AEBB43C184}"/>
    <hyperlink ref="BS286" location="'Performance Elements'!B75" display="AFRPS Standard 9" xr:uid="{31B4FAD3-C071-4F84-8AB3-921EB43ADA48}"/>
    <hyperlink ref="BT286" location="'Performance Elements'!B76" display="AFRPS Standard 10" xr:uid="{27E04F1E-2248-483B-A730-1DA48FF56E91}"/>
    <hyperlink ref="BU286" location="'Performance Elements'!B77" display="AFRPS Standard 11" xr:uid="{2ADD35F2-745A-4B40-89E2-85BB2C3D2EE6}"/>
    <hyperlink ref="AD286" location="'Performance Elements'!B15" display="Outcome 5" xr:uid="{2D44748F-176C-4D0E-AAA0-3B8CE31073EF}"/>
    <hyperlink ref="AN286" location="'Performance Elements'!B26" display="PC FOA Obj. 1" xr:uid="{F16F5457-34B2-4DD0-9F4D-B8BB3DB95F20}"/>
    <hyperlink ref="AO286" location="'Performance Elements'!B27" display="PC FOA Obj. 2" xr:uid="{77C01DAF-07F2-4F61-97EC-160A7E7B5D0D}"/>
    <hyperlink ref="AU286:AX286" location="ProgressNarrative!B49" display="AFRPS Main. Output 1" xr:uid="{7B9D177F-67A2-4F1A-B1D3-B6B72D427592}"/>
    <hyperlink ref="AV286" location="ProgressNarrative!B50" display="AFRPS Main. Output 2" xr:uid="{64B1588D-B1D3-4229-946C-702478C02CC0}"/>
    <hyperlink ref="AW286" location="ProgressNarrative!B51" display="AFRPS Main. Output 3" xr:uid="{0BA0251D-C473-45C7-A419-C099D4BF4432}"/>
    <hyperlink ref="AX286" location="ProgressNarrative!B53" display="AFRPS Main. Output 4" xr:uid="{1B558844-8FDF-43EA-9DDC-CEDAA657C5DE}"/>
    <hyperlink ref="AY286" location="ProgressNarrative!B54" display="PC Output 1" xr:uid="{DEAFF5DA-1EF2-4E8A-9361-48E1172BF7BF}"/>
    <hyperlink ref="AZ286" location="ProgressNarrative!B55" display="PC Output 2" xr:uid="{262A9E04-4AA2-4CD2-9F45-D99048EE0F64}"/>
    <hyperlink ref="BA286" location="ProgressNarrative!B56" display="PC Output 3" xr:uid="{4EE1BC4D-1442-4C6C-AD72-023D0283F575}"/>
    <hyperlink ref="BB286" location="ProgressNarrative!B57" display="PC Output 4" xr:uid="{761E9E25-5364-4DCC-A689-E4014BDCA513}"/>
    <hyperlink ref="BC286" location="ProgressNarrative!B58" display="PC Output 5" xr:uid="{0A64662C-7019-4463-8E14-6C01F9346004}"/>
    <hyperlink ref="BD286" location="ProgressNarrative!B59" display="PC Output 6" xr:uid="{070D9868-0D37-462F-BB2F-0C5995207868}"/>
    <hyperlink ref="BE286" location="ProgressNarrative!B60" display="PC Output 7" xr:uid="{FF45709F-01FC-4156-9A26-9A18DF355E2D}"/>
    <hyperlink ref="BF286" location="ProgressNarrative!B61" display="PC Output 8" xr:uid="{D095F8BD-3EF0-4AB7-8756-4B362B903287}"/>
    <hyperlink ref="BG286" location="ProgressNarrative!B62" display="PC Output 9" xr:uid="{718B51F2-EF26-4FDB-A83C-FBDE462F5163}"/>
    <hyperlink ref="BH286" location="ProgressNarrative!B63" display="PC Output 10" xr:uid="{A944C0B7-F879-4929-90D5-157AA4BB0306}"/>
    <hyperlink ref="BI286" location="ProgressNarrative!B64" display="PC Output 11" xr:uid="{D841384B-AAB9-4380-82C9-718F7D2F970E}"/>
    <hyperlink ref="BJ286" location="ProgressNarrative!B65" display="PC Output 12" xr:uid="{CED493B6-E27D-4A6B-A212-6D23CA765A8D}"/>
    <hyperlink ref="BV287" location="'Performance Elements'!B11" display="Outcome 1" xr:uid="{4AD66B64-10EA-4C63-BD1A-F63D81B2CA33}"/>
    <hyperlink ref="BW287" location="'Performance Elements'!B12" display="Outcome 2" xr:uid="{D0834CBC-F92C-4CC3-8085-D3203E5D3172}"/>
    <hyperlink ref="BX287" location="'Performance Elements'!B13" display="Outcome 3" xr:uid="{7EC5DBBF-FFA6-47D8-AE2B-E2490A1D6765}"/>
    <hyperlink ref="BY287" location="'Performance Elements'!B14" display="Outcome 4" xr:uid="{5F5052A7-E3EA-44E5-9C8F-5AD143344896}"/>
    <hyperlink ref="CA287" location="'Performance Elements'!B17" display="AFRPS FOA Obj. 1" xr:uid="{F01BBB87-4C7E-48A4-B3B5-396C6C701B38}"/>
    <hyperlink ref="CB287" location="'Performance Elements'!B18" display="AFRPS FOA Obj. 2" xr:uid="{4D9ED71E-3B6B-49A9-A8FB-0364F450B216}"/>
    <hyperlink ref="CC287" location="'Performance Elements'!B19" display="AFRPS FOA Obj. 3" xr:uid="{DA15D29B-F18A-41D9-B084-552C261F60BB}"/>
    <hyperlink ref="CD287" location="'Performance Elements'!B20" display="AFRPS FOA Obj. 4" xr:uid="{4AFA4654-1A84-4F14-BF2B-085AEB67DF2B}"/>
    <hyperlink ref="CE287" location="'Performance Elements'!B21" display="AFRPS FOA Obj. 5" xr:uid="{3F50FBFB-F297-41FA-A0CB-7C5347A0E21E}"/>
    <hyperlink ref="CF287" location="'Performance Elements'!B22" display="AFRPS FOA Obj. 6" xr:uid="{7EE58D37-F83B-44F8-B4DF-F73F37CF4B27}"/>
    <hyperlink ref="CG287" location="'Performance Elements'!B23" display="AFRPS FOA Obj. 7" xr:uid="{A3126694-D8C5-4354-A541-B9E2F21870BE}"/>
    <hyperlink ref="CH287" location="'Performance Elements'!B24" display="AFRPS FOA Obj. 8" xr:uid="{AEBB8D53-7CB5-4B93-894B-3705ED72E2DE}"/>
    <hyperlink ref="CI287" location="'Performance Elements'!B25" display="AFRPS FOA Obj. 9" xr:uid="{1AC56AC9-9B62-45EC-A880-87BB563A8195}"/>
    <hyperlink ref="CL287" location="'Performance Elements'!B29" display="AFRPS Dev. Output 1" xr:uid="{A25ED4E7-A698-432F-BDBF-CE62D9221843}"/>
    <hyperlink ref="CM287" location="'Performance Elements'!B30" display="AFRPS Dev. Output 2" xr:uid="{3ED07A92-9F69-4F6A-AD27-C887736B4D46}"/>
    <hyperlink ref="CN287" location="'Performance Elements'!B36" display="AFRPS Dev. Output 3" xr:uid="{6AA2A9C6-0246-4DFA-B95B-E649C98C6B23}"/>
    <hyperlink ref="CO287" location="'Performance Elements'!B37" display="AFRPS Dev. Output 4" xr:uid="{98A8952F-7456-4C50-91CA-E437652A1E32}"/>
    <hyperlink ref="CP287" location="'Performance Elements'!B38" display="AFRPS Dev. Output 5" xr:uid="{9E11661E-2228-4895-B66B-9ED5FCA1F202}"/>
    <hyperlink ref="BZ287" location="'Performance Elements'!B15" display="Outcome 5" xr:uid="{9AF111F6-ED52-4F6E-B181-CDF1F8887ACD}"/>
    <hyperlink ref="CJ287" location="'Performance Elements'!B26" display="PC FOA Obj. 1" xr:uid="{567DF390-0DCC-4C15-B8F0-4DF1453F33B5}"/>
    <hyperlink ref="CK287" location="'Performance Elements'!B27" display="PC FOA Obj. 2" xr:uid="{2ACE1361-2E52-4079-8CCE-487A171AAD49}"/>
    <hyperlink ref="CQ287:CT287" location="ProgressNarrative!B49" display="AFRPS Main. Output 1" xr:uid="{21537C63-AC45-44E8-B7A1-879B3569803E}"/>
    <hyperlink ref="CR287" location="ProgressNarrative!B50" display="AFRPS Main. Output 2" xr:uid="{168F4D23-A54F-4400-923A-587DE35562EB}"/>
    <hyperlink ref="CS287" location="ProgressNarrative!B51" display="AFRPS Main. Output 3" xr:uid="{B5724D26-FB01-4339-A84E-A52770E74A57}"/>
    <hyperlink ref="CT287" location="ProgressNarrative!B53" display="AFRPS Main. Output 4" xr:uid="{4F7ECA6C-E2E2-445E-A3A0-B2BB1CA33B5F}"/>
    <hyperlink ref="CU287" location="ProgressNarrative!B54" display="PC Output 1" xr:uid="{27A55CF8-15B9-47FF-9596-BA8D2554D416}"/>
    <hyperlink ref="CV287" location="ProgressNarrative!B55" display="PC Output 2" xr:uid="{CB11A85F-93A9-483E-AB67-94AD0C0BDDC6}"/>
    <hyperlink ref="CW287" location="ProgressNarrative!B56" display="PC Output 3" xr:uid="{675F4177-D4E4-4DB3-B23D-270039A3DE87}"/>
    <hyperlink ref="CX287" location="ProgressNarrative!B57" display="PC Output 4" xr:uid="{06AE9696-C7BF-4549-946A-FEA21E30CBBA}"/>
    <hyperlink ref="CY287" location="ProgressNarrative!B58" display="PC Output 5" xr:uid="{ABC1CDA6-57BE-4916-8AED-618E7E19CC71}"/>
    <hyperlink ref="CZ287" location="ProgressNarrative!B59" display="PC Output 6" xr:uid="{E07A4236-0B8C-4552-9FEE-65F5C24EC58E}"/>
    <hyperlink ref="DA287" location="ProgressNarrative!B60" display="PC Output 7" xr:uid="{AB7E9D44-030A-4816-9CA3-8BC24E11B5BE}"/>
    <hyperlink ref="DB287" location="ProgressNarrative!B61" display="PC Output 8" xr:uid="{177D3900-15E7-47EE-8F02-B59181B58B41}"/>
    <hyperlink ref="DC287" location="ProgressNarrative!B62" display="PC Output 9" xr:uid="{2B332D63-58A1-415A-9B7D-6A8E12384676}"/>
    <hyperlink ref="DD287" location="ProgressNarrative!B63" display="PC Output 10" xr:uid="{C2C43A7E-80A1-47E1-AA0B-9CED1E38C1BB}"/>
    <hyperlink ref="DE287" location="ProgressNarrative!B64" display="PC Output 11" xr:uid="{1C6C8280-7543-46C9-AE9F-0354D79A4B57}"/>
    <hyperlink ref="DF287" location="ProgressNarrative!B65" display="PC Output 12" xr:uid="{C0C12575-3E00-4859-AA84-523776588C49}"/>
    <hyperlink ref="DR287" location="'Performance Elements'!B11" display="Outcome 1" xr:uid="{3D74732B-2CAA-4CC3-8A8F-3FB073F15F8F}"/>
    <hyperlink ref="DS287" location="'Performance Elements'!B12" display="Outcome 2" xr:uid="{84446558-C3FC-49CE-9670-36DF9EE650E0}"/>
    <hyperlink ref="DT287" location="'Performance Elements'!B13" display="Outcome 3" xr:uid="{A21F0EDE-F1DD-4B08-B379-2476FD80A323}"/>
    <hyperlink ref="DU287" location="'Performance Elements'!B14" display="Outcome 4" xr:uid="{98F0F4FD-87F1-4A2D-B9F4-B4F24574B676}"/>
    <hyperlink ref="DW287" location="'Performance Elements'!B17" display="AFRPS FOA Obj. 1" xr:uid="{1AA4E872-4115-42C5-BEBD-786440E5DA48}"/>
    <hyperlink ref="DX287" location="'Performance Elements'!B18" display="AFRPS FOA Obj. 2" xr:uid="{D31727E2-B325-42E4-A2A2-9411975FD73D}"/>
    <hyperlink ref="DY287" location="'Performance Elements'!B19" display="AFRPS FOA Obj. 3" xr:uid="{15D2F0FA-D125-455C-B450-2BADC046B5B1}"/>
    <hyperlink ref="DZ287" location="'Performance Elements'!B20" display="AFRPS FOA Obj. 4" xr:uid="{1068049F-1077-4E07-ABEF-C6308912878A}"/>
    <hyperlink ref="EA287" location="'Performance Elements'!B21" display="AFRPS FOA Obj. 5" xr:uid="{838000F3-DACD-4C0B-A469-ED0E196BBDC2}"/>
    <hyperlink ref="EB287" location="'Performance Elements'!B22" display="AFRPS FOA Obj. 6" xr:uid="{36AB4C29-853E-431A-8DEE-CC1247A3C904}"/>
    <hyperlink ref="EC287" location="'Performance Elements'!B23" display="AFRPS FOA Obj. 7" xr:uid="{4CDD6703-C291-4186-AA23-C515F9B07440}"/>
    <hyperlink ref="ED287" location="'Performance Elements'!B24" display="AFRPS FOA Obj. 8" xr:uid="{2B8DBE0A-B324-446E-BA8C-B250774BAB54}"/>
    <hyperlink ref="EE287" location="'Performance Elements'!B25" display="AFRPS FOA Obj. 9" xr:uid="{79328B47-E515-47AF-AB50-D4E210A4D36E}"/>
    <hyperlink ref="EH287" location="'Performance Elements'!B29" display="AFRPS Dev. Output 1" xr:uid="{8BE387A1-48D7-4B43-99B3-977111B11BB2}"/>
    <hyperlink ref="EI287" location="'Performance Elements'!B30" display="AFRPS Dev. Output 2" xr:uid="{409881D9-6E38-49A3-95E0-7DC2CFCD147C}"/>
    <hyperlink ref="EJ287" location="'Performance Elements'!B36" display="AFRPS Dev. Output 3" xr:uid="{5EFC24C3-EC4A-4AE9-9A4F-336338D169F3}"/>
    <hyperlink ref="EK287" location="'Performance Elements'!B37" display="AFRPS Dev. Output 4" xr:uid="{823C60EA-3E9C-40ED-826B-7FE75B306859}"/>
    <hyperlink ref="EL287" location="'Performance Elements'!B38" display="AFRPS Dev. Output 5" xr:uid="{2A4AF7C9-EF69-48A6-BDF6-0140E82BCA2E}"/>
    <hyperlink ref="DV287" location="'Performance Elements'!B15" display="Outcome 5" xr:uid="{2000092A-6177-448C-A781-2289C3A45EF4}"/>
    <hyperlink ref="EF287" location="'Performance Elements'!B26" display="PC FOA Obj. 1" xr:uid="{223E644D-E84A-426A-B4BB-9CF0E3A608AF}"/>
    <hyperlink ref="EG287" location="'Performance Elements'!B27" display="PC FOA Obj. 2" xr:uid="{13873045-6E3A-4415-A717-5B92A7F28135}"/>
    <hyperlink ref="EM287:EP287" location="ProgressNarrative!B49" display="AFRPS Main. Output 1" xr:uid="{5C8348F7-5BCE-4D30-89EB-CE579549EDAD}"/>
    <hyperlink ref="EN287" location="ProgressNarrative!B50" display="AFRPS Main. Output 2" xr:uid="{E22B4CFD-6D75-494D-A94E-93F6FC8E86AD}"/>
    <hyperlink ref="EO287" location="ProgressNarrative!B51" display="AFRPS Main. Output 3" xr:uid="{319D5E8B-40BF-4409-81C9-905E7750B7F8}"/>
    <hyperlink ref="EP287" location="ProgressNarrative!B53" display="AFRPS Main. Output 4" xr:uid="{BD244F6C-2E06-4E25-A22A-B7135697FBDD}"/>
    <hyperlink ref="EQ287" location="ProgressNarrative!B54" display="PC Output 1" xr:uid="{8D19E730-DB23-4A06-BE54-E558B001F3A3}"/>
    <hyperlink ref="ER287" location="ProgressNarrative!B55" display="PC Output 2" xr:uid="{D9AFDDDA-7E1D-417A-9E47-DF2BE441D3B6}"/>
    <hyperlink ref="ES287" location="ProgressNarrative!B56" display="PC Output 3" xr:uid="{2A94FD26-76A3-4056-9AD5-B430D05295A6}"/>
    <hyperlink ref="ET287" location="ProgressNarrative!B57" display="PC Output 4" xr:uid="{E41A54BA-0C22-4B72-AF17-3914026B0764}"/>
    <hyperlink ref="EU287" location="ProgressNarrative!B58" display="PC Output 5" xr:uid="{9EEA9A69-7AC3-4615-8B9C-5B1607CAAC60}"/>
    <hyperlink ref="EV287" location="ProgressNarrative!B59" display="PC Output 6" xr:uid="{B47F30CF-87F0-4C8D-8CB6-70A8D3BD8F22}"/>
    <hyperlink ref="EW287" location="ProgressNarrative!B60" display="PC Output 7" xr:uid="{7FCB7CC9-A720-454C-984F-744DA72F7F83}"/>
    <hyperlink ref="EX287" location="ProgressNarrative!B61" display="PC Output 8" xr:uid="{5FD5B7FE-77FD-4364-8D15-A9CD58597D18}"/>
    <hyperlink ref="EY287" location="ProgressNarrative!B62" display="PC Output 9" xr:uid="{E3DA716C-AF20-4568-B217-90C29E2ED026}"/>
    <hyperlink ref="EZ287" location="ProgressNarrative!B63" display="PC Output 10" xr:uid="{CE523C66-0210-4568-A4C3-4197E79D49F7}"/>
    <hyperlink ref="FA287" location="ProgressNarrative!B64" display="PC Output 11" xr:uid="{964A7941-829A-4FB9-9AB6-C9FA8896C737}"/>
    <hyperlink ref="FB287" location="ProgressNarrative!B65" display="PC Output 12" xr:uid="{ACE7458C-353B-4283-9788-F9F56F32C462}"/>
    <hyperlink ref="DG287" location="'Performance Elements'!B67" display="AFRPS Standard 1" xr:uid="{BA5C3461-1461-4C28-9D5B-E630DBF72AC4}"/>
    <hyperlink ref="DH287" location="'Performance Elements'!B68" display="AFRPS Standard 2" xr:uid="{4CEE0545-38DA-45DE-AE95-E4B88BAD7E30}"/>
    <hyperlink ref="DI287" location="'Performance Elements'!B69" display="AFRPS Standard 3" xr:uid="{64DCAB6C-57DE-4F49-8930-EAAD6474E53D}"/>
    <hyperlink ref="DJ287" location="'Performance Elements'!B70" display="AFRPS Standard 4" xr:uid="{80552E5F-B9E4-4869-B288-ABE4DFEDE724}"/>
    <hyperlink ref="DK287" location="'Performance Elements'!B71" display="AFRPS Standard 5" xr:uid="{73EA072D-8FAE-4A24-8AF9-1E33906E27A0}"/>
    <hyperlink ref="DL287" location="'Performance Elements'!B72" display="AFRPS Standard 6" xr:uid="{C5BE7DF6-6C61-4F59-A9F2-1B8C499121C0}"/>
    <hyperlink ref="DM287" location="'Performance Elements'!B73" display="AFRPS Standard 7" xr:uid="{0040396C-0DB6-4FC6-A559-6E7230C7AD93}"/>
    <hyperlink ref="DN287" location="'Performance Elements'!B74" display="AFRPS Standard 8" xr:uid="{F9FD64F7-38DD-4CAC-B28D-D67B70C7786F}"/>
    <hyperlink ref="DO287" location="'Performance Elements'!B75" display="AFRPS Standard 9" xr:uid="{486F293C-38EC-4440-9290-3086D5DDDE7F}"/>
    <hyperlink ref="DP287" location="'Performance Elements'!B76" display="AFRPS Standard 10" xr:uid="{468BC54D-3D05-491F-A384-C0C98C6641F4}"/>
    <hyperlink ref="DQ287" location="'Performance Elements'!B77" display="AFRPS Standard 11" xr:uid="{BED48FB0-A7BA-4D22-A877-3FE9F1965C40}"/>
    <hyperlink ref="FC287" location="'Performance Elements'!B67" display="AFRPS Standard 1" xr:uid="{AD11AB11-E07A-4C7C-9A27-F7F801BCFFDA}"/>
    <hyperlink ref="FD287" location="'Performance Elements'!B68" display="AFRPS Standard 2" xr:uid="{D96A0B8E-DCDC-4AB6-A7F8-39EC43C56E71}"/>
    <hyperlink ref="FE287" location="'Performance Elements'!B69" display="AFRPS Standard 3" xr:uid="{A272D7BE-C899-4E04-AECC-3673D3266D95}"/>
    <hyperlink ref="FF287" location="'Performance Elements'!B70" display="AFRPS Standard 4" xr:uid="{B6B35E77-1CA1-45FD-9F13-4644F64CB218}"/>
    <hyperlink ref="FG287" location="'Performance Elements'!B71" display="AFRPS Standard 5" xr:uid="{EFA82E01-8C02-48B9-B3B2-DE2FD2695F24}"/>
    <hyperlink ref="FH287" location="'Performance Elements'!B72" display="AFRPS Standard 6" xr:uid="{7F7EA090-DF47-44A7-8915-B2A71F804169}"/>
    <hyperlink ref="FI287" location="'Performance Elements'!B73" display="AFRPS Standard 7" xr:uid="{A82E2BA6-0CE5-4947-BA02-9F9F3E261731}"/>
    <hyperlink ref="FJ287" location="'Performance Elements'!B74" display="AFRPS Standard 8" xr:uid="{A670B194-D325-41DE-89CE-2F51EE950A5E}"/>
    <hyperlink ref="FK287" location="'Performance Elements'!B75" display="AFRPS Standard 9" xr:uid="{3048B886-B814-4FD1-ADC8-E624E2DA5FB4}"/>
    <hyperlink ref="FL287" location="'Performance Elements'!B76" display="AFRPS Standard 10" xr:uid="{A2E8A579-B203-420C-AB30-D32F9B44CDFF}"/>
    <hyperlink ref="FM287" location="'Performance Elements'!B77" display="AFRPS Standard 11" xr:uid="{97AEB3E4-A412-4DD8-9CFC-EB495A917204}"/>
    <hyperlink ref="Z302" location="'Performance Elements'!B11" display="Outcome 1" xr:uid="{6BD10C36-172E-4E52-A7F9-54FA2B0F7A01}"/>
    <hyperlink ref="AA302" location="'Performance Elements'!B12" display="Outcome 2" xr:uid="{58B1996F-C834-4664-ABFD-0107C171BEB7}"/>
    <hyperlink ref="AB302" location="'Performance Elements'!B13" display="Outcome 3" xr:uid="{A937F439-7C05-4F19-BDF7-051AB8389C12}"/>
    <hyperlink ref="AC302" location="'Performance Elements'!B14" display="Outcome 4" xr:uid="{08FCACEE-E845-4644-AE86-572B32BB2E10}"/>
    <hyperlink ref="AE302" location="'Performance Elements'!B17" display="AFRPS FOA Obj. 1" xr:uid="{13AC1D9D-C146-43DD-8CFC-BAE5D05E700D}"/>
    <hyperlink ref="AF302" location="'Performance Elements'!B18" display="AFRPS FOA Obj. 2" xr:uid="{330AEC00-7A8A-4659-8C2C-D836E8E790FD}"/>
    <hyperlink ref="AG302" location="'Performance Elements'!B19" display="AFRPS FOA Obj. 3" xr:uid="{12CB7E8A-5E2E-4AFC-9880-D0F6D4329F0E}"/>
    <hyperlink ref="AH302" location="'Performance Elements'!B20" display="AFRPS FOA Obj. 4" xr:uid="{BB01A3DC-8742-44DC-B351-5BA4E5BD958A}"/>
    <hyperlink ref="AI302" location="'Performance Elements'!B21" display="AFRPS FOA Obj. 5" xr:uid="{BCFAD312-3875-409C-B239-C060DAF00E1B}"/>
    <hyperlink ref="AJ302" location="'Performance Elements'!B22" display="AFRPS FOA Obj. 6" xr:uid="{93BA9A9B-66D8-4E3B-A6EF-031D95FC838B}"/>
    <hyperlink ref="AK302" location="'Performance Elements'!B23" display="AFRPS FOA Obj. 7" xr:uid="{FA71A81B-48A1-406A-BD46-69B6B01C4B66}"/>
    <hyperlink ref="AL302" location="'Performance Elements'!B24" display="AFRPS FOA Obj. 8" xr:uid="{D1460D57-5B06-494B-859F-01D4D11F1F2B}"/>
    <hyperlink ref="AM302" location="'Performance Elements'!B25" display="AFRPS FOA Obj. 9" xr:uid="{119AAC3D-9FAF-4104-8C95-C346481E745F}"/>
    <hyperlink ref="AP302" location="'Performance Elements'!B29" display="AFRPS Dev. Output 1" xr:uid="{27C06137-4DE5-46FC-B6EF-2DD9C6D3BD86}"/>
    <hyperlink ref="AQ302" location="'Performance Elements'!B30" display="AFRPS Dev. Output 2" xr:uid="{21E317AE-8B00-418C-B355-11D90CC7A193}"/>
    <hyperlink ref="AR302" location="'Performance Elements'!B36" display="AFRPS Dev. Output 3" xr:uid="{50BE13AC-7B9A-473B-8B1D-F0E141A62003}"/>
    <hyperlink ref="AS302" location="'Performance Elements'!B37" display="AFRPS Dev. Output 4" xr:uid="{60E77708-BEEE-4355-9563-114BD3FC65FE}"/>
    <hyperlink ref="AT302" location="'Performance Elements'!B38" display="AFRPS Dev. Output 5" xr:uid="{73ABEE5A-4931-465C-BCAE-5089163710D4}"/>
    <hyperlink ref="BK302" location="'Performance Elements'!B67" display="AFRPS Standard 1" xr:uid="{EEF865AE-B85B-44CC-9F64-EC13C35DD623}"/>
    <hyperlink ref="BL302" location="'Performance Elements'!B68" display="AFRPS Standard 2" xr:uid="{0A82F889-FEE2-4620-9F03-F48D477F2299}"/>
    <hyperlink ref="BM302" location="'Performance Elements'!B69" display="AFRPS Standard 3" xr:uid="{03194D93-D85B-4549-8AD1-684CC007A38B}"/>
    <hyperlink ref="BN302" location="'Performance Elements'!B70" display="AFRPS Standard 4" xr:uid="{F08541A2-4B06-4952-90A2-1F772024DFAE}"/>
    <hyperlink ref="BO302" location="'Performance Elements'!B71" display="AFRPS Standard 5" xr:uid="{F817429E-7206-4735-8709-F978A5846E01}"/>
    <hyperlink ref="BP302" location="'Performance Elements'!B72" display="AFRPS Standard 6" xr:uid="{0E99F5FC-53BB-44B2-A73F-25B6459F5090}"/>
    <hyperlink ref="BQ302" location="'Performance Elements'!B73" display="AFRPS Standard 7" xr:uid="{1B3B8AA4-1189-49BF-B89C-0BEF22D55E63}"/>
    <hyperlink ref="BR302" location="'Performance Elements'!B74" display="AFRPS Standard 8" xr:uid="{0C494D00-29DB-455F-B53F-C75FF9E19B64}"/>
    <hyperlink ref="BS302" location="'Performance Elements'!B75" display="AFRPS Standard 9" xr:uid="{1F62924A-910A-4970-8EF6-28FF417863F6}"/>
    <hyperlink ref="BT302" location="'Performance Elements'!B76" display="AFRPS Standard 10" xr:uid="{A8D714ED-0B9F-4345-B9A6-BA59BCDFB883}"/>
    <hyperlink ref="BU302" location="'Performance Elements'!B77" display="AFRPS Standard 11" xr:uid="{A5D96357-28CF-41B0-8644-43C74321F3B4}"/>
    <hyperlink ref="AD302" location="'Performance Elements'!B15" display="Outcome 5" xr:uid="{EC0027CD-822F-4A6E-9B6F-D64534355CD2}"/>
    <hyperlink ref="AN302" location="'Performance Elements'!B26" display="PC FOA Obj. 1" xr:uid="{64D5078E-111F-4D6F-BD48-128FC9FFA9AF}"/>
    <hyperlink ref="AO302" location="'Performance Elements'!B27" display="PC FOA Obj. 2" xr:uid="{CC95408D-3C94-4EFC-A3E1-8DA81F811E63}"/>
    <hyperlink ref="AU302:AX302" location="ProgressNarrative!B49" display="AFRPS Main. Output 1" xr:uid="{A10A37CB-411E-4E22-A416-6A5F44727FB2}"/>
    <hyperlink ref="AV302" location="ProgressNarrative!B50" display="AFRPS Main. Output 2" xr:uid="{78361EDE-CFCF-4C2D-AD07-0CF1642FFFCA}"/>
    <hyperlink ref="AW302" location="ProgressNarrative!B51" display="AFRPS Main. Output 3" xr:uid="{2EF2B867-BAFA-48D6-BA1D-53A14E8208A9}"/>
    <hyperlink ref="AX302" location="ProgressNarrative!B53" display="AFRPS Main. Output 4" xr:uid="{C62D81FD-62A3-475C-AE30-8170C9D8CC03}"/>
    <hyperlink ref="AY302" location="ProgressNarrative!B54" display="PC Output 1" xr:uid="{BBA6AD7C-7766-449B-B4B5-FD459C8469F0}"/>
    <hyperlink ref="AZ302" location="ProgressNarrative!B55" display="PC Output 2" xr:uid="{1648E2CB-3A4D-42C3-8DD3-2B984A599EDD}"/>
    <hyperlink ref="BA302" location="ProgressNarrative!B56" display="PC Output 3" xr:uid="{0715EEF1-AAE6-4279-84D0-986632285742}"/>
    <hyperlink ref="BB302" location="ProgressNarrative!B57" display="PC Output 4" xr:uid="{74E528EC-5749-4B2C-9A6F-AD9F956F03CB}"/>
    <hyperlink ref="BC302" location="ProgressNarrative!B58" display="PC Output 5" xr:uid="{6E3B0DC1-7962-44AA-A00E-34CDFB00CD5D}"/>
    <hyperlink ref="BD302" location="ProgressNarrative!B59" display="PC Output 6" xr:uid="{A854987D-12F8-40AB-BEED-4666AFEB50A2}"/>
    <hyperlink ref="BE302" location="ProgressNarrative!B60" display="PC Output 7" xr:uid="{EBFDC9E7-37CF-4A86-B25D-1C183F058F9E}"/>
    <hyperlink ref="BF302" location="ProgressNarrative!B61" display="PC Output 8" xr:uid="{D5D7454F-B1D8-452A-9C8B-A26946FA8FC4}"/>
    <hyperlink ref="BG302" location="ProgressNarrative!B62" display="PC Output 9" xr:uid="{7A2EDEB4-C24B-4DB7-9C28-965B53CEE814}"/>
    <hyperlink ref="BH302" location="ProgressNarrative!B63" display="PC Output 10" xr:uid="{D19AE789-EAA9-426D-987D-2D9220ECB953}"/>
    <hyperlink ref="BI302" location="ProgressNarrative!B64" display="PC Output 11" xr:uid="{95B04591-93C5-4FC4-8C9A-D8BE6ED80615}"/>
    <hyperlink ref="BJ302" location="ProgressNarrative!B65" display="PC Output 12" xr:uid="{5FD13E82-9F50-41EC-A7BC-47A2E946ECF5}"/>
    <hyperlink ref="BV303" location="'Performance Elements'!B11" display="Outcome 1" xr:uid="{B95DE832-385E-4333-B22B-4F722135CF95}"/>
    <hyperlink ref="BW303" location="'Performance Elements'!B12" display="Outcome 2" xr:uid="{50DD3BF6-8798-445D-9C6F-59B1033DBABF}"/>
    <hyperlink ref="BX303" location="'Performance Elements'!B13" display="Outcome 3" xr:uid="{D8C09246-B3F2-4D87-B4E3-96830A825822}"/>
    <hyperlink ref="BY303" location="'Performance Elements'!B14" display="Outcome 4" xr:uid="{5E63A513-C776-4F51-BDE6-E640D46CF041}"/>
    <hyperlink ref="CA303" location="'Performance Elements'!B17" display="AFRPS FOA Obj. 1" xr:uid="{02F0442C-389F-4954-8BD1-BDA6ABDBBB88}"/>
    <hyperlink ref="CB303" location="'Performance Elements'!B18" display="AFRPS FOA Obj. 2" xr:uid="{0D615D2C-5CD0-418C-99A0-D87EE7FC6AAC}"/>
    <hyperlink ref="CC303" location="'Performance Elements'!B19" display="AFRPS FOA Obj. 3" xr:uid="{A4E02565-F5FC-4D9E-BBFC-83374B100459}"/>
    <hyperlink ref="CD303" location="'Performance Elements'!B20" display="AFRPS FOA Obj. 4" xr:uid="{F2AEC4EF-4F5B-4848-91BA-45FD7AF77466}"/>
    <hyperlink ref="CE303" location="'Performance Elements'!B21" display="AFRPS FOA Obj. 5" xr:uid="{66BB7505-49C0-4BA8-90DC-A26605395E23}"/>
    <hyperlink ref="CF303" location="'Performance Elements'!B22" display="AFRPS FOA Obj. 6" xr:uid="{796475CA-3A48-4A66-ACA2-256FD47C8302}"/>
    <hyperlink ref="CG303" location="'Performance Elements'!B23" display="AFRPS FOA Obj. 7" xr:uid="{CFB382FA-E7B3-4394-A532-AF2CD4FCBEBC}"/>
    <hyperlink ref="CH303" location="'Performance Elements'!B24" display="AFRPS FOA Obj. 8" xr:uid="{35FCA74F-22AA-4D8A-B801-A17ED5503831}"/>
    <hyperlink ref="CI303" location="'Performance Elements'!B25" display="AFRPS FOA Obj. 9" xr:uid="{30F204C6-6D73-40F3-ABD3-C8F1E0A24FC0}"/>
    <hyperlink ref="CL303" location="'Performance Elements'!B29" display="AFRPS Dev. Output 1" xr:uid="{6C51277A-6582-457D-BCCD-18CF25B09FFB}"/>
    <hyperlink ref="CM303" location="'Performance Elements'!B30" display="AFRPS Dev. Output 2" xr:uid="{2F200BFD-D78D-409D-8F6F-B1494F239ACA}"/>
    <hyperlink ref="CN303" location="'Performance Elements'!B36" display="AFRPS Dev. Output 3" xr:uid="{79122C28-3CD2-4288-8F41-C2353A00E8ED}"/>
    <hyperlink ref="CO303" location="'Performance Elements'!B37" display="AFRPS Dev. Output 4" xr:uid="{8B330B9B-6C62-4EAA-8230-D1703B46854E}"/>
    <hyperlink ref="CP303" location="'Performance Elements'!B38" display="AFRPS Dev. Output 5" xr:uid="{E2FC5BC3-0F40-408F-9B29-A830F21F4A8C}"/>
    <hyperlink ref="BZ303" location="'Performance Elements'!B15" display="Outcome 5" xr:uid="{B17CA18B-B0FA-45DF-B2C1-98427A7C424B}"/>
    <hyperlink ref="CJ303" location="'Performance Elements'!B26" display="PC FOA Obj. 1" xr:uid="{6D19EFEF-4744-47FE-A4B6-54BB234BB1D1}"/>
    <hyperlink ref="CK303" location="'Performance Elements'!B27" display="PC FOA Obj. 2" xr:uid="{404E2A57-2E64-490B-9DFD-14979F771920}"/>
    <hyperlink ref="CQ303:CT303" location="ProgressNarrative!B49" display="AFRPS Main. Output 1" xr:uid="{70F96043-5DC6-4583-8A0E-13D963C7C75B}"/>
    <hyperlink ref="CR303" location="ProgressNarrative!B50" display="AFRPS Main. Output 2" xr:uid="{F93E0658-C864-4738-97EF-16141161E9ED}"/>
    <hyperlink ref="CS303" location="ProgressNarrative!B51" display="AFRPS Main. Output 3" xr:uid="{DD21B0E9-EE84-4084-8625-03D7C7C08571}"/>
    <hyperlink ref="CT303" location="ProgressNarrative!B53" display="AFRPS Main. Output 4" xr:uid="{B4CBAABE-CB9C-4AE2-8628-9F443F35ACA6}"/>
    <hyperlink ref="CU303" location="ProgressNarrative!B54" display="PC Output 1" xr:uid="{595A6D48-02E5-4810-B103-0CB2FD3ACE1A}"/>
    <hyperlink ref="CV303" location="ProgressNarrative!B55" display="PC Output 2" xr:uid="{19C54D32-7892-4321-9D9D-145772851C61}"/>
    <hyperlink ref="CW303" location="ProgressNarrative!B56" display="PC Output 3" xr:uid="{7D8BD322-C161-4E39-91B3-D37E360EB11D}"/>
    <hyperlink ref="CX303" location="ProgressNarrative!B57" display="PC Output 4" xr:uid="{31362113-F0F8-45F6-988F-9A9F59612DDC}"/>
    <hyperlink ref="CY303" location="ProgressNarrative!B58" display="PC Output 5" xr:uid="{650E6536-E99C-42A7-B969-8871CD5B5AF3}"/>
    <hyperlink ref="CZ303" location="ProgressNarrative!B59" display="PC Output 6" xr:uid="{27C27709-4360-4B7C-B2E7-0E4D1BABC111}"/>
    <hyperlink ref="DA303" location="ProgressNarrative!B60" display="PC Output 7" xr:uid="{FFA57081-C0B5-4359-8D73-1530DDE46654}"/>
    <hyperlink ref="DB303" location="ProgressNarrative!B61" display="PC Output 8" xr:uid="{4FF16A85-A095-4006-B749-8056D9D103BC}"/>
    <hyperlink ref="DC303" location="ProgressNarrative!B62" display="PC Output 9" xr:uid="{6C7A8806-9E81-41FF-88D7-AB3D6116037C}"/>
    <hyperlink ref="DD303" location="ProgressNarrative!B63" display="PC Output 10" xr:uid="{39EC150C-FB7B-4C57-8444-84B800E061FB}"/>
    <hyperlink ref="DE303" location="ProgressNarrative!B64" display="PC Output 11" xr:uid="{65018130-42C2-4D44-9461-5ED2E01C0F53}"/>
    <hyperlink ref="DF303" location="ProgressNarrative!B65" display="PC Output 12" xr:uid="{1420300E-4D2B-4681-BDC3-6AAE2477CB57}"/>
    <hyperlink ref="DR303" location="'Performance Elements'!B11" display="Outcome 1" xr:uid="{F5325DD6-B607-4F3C-B21C-475B2D681C69}"/>
    <hyperlink ref="DS303" location="'Performance Elements'!B12" display="Outcome 2" xr:uid="{DAA85157-57D3-44B0-827D-8C49FFE5BC6C}"/>
    <hyperlink ref="DT303" location="'Performance Elements'!B13" display="Outcome 3" xr:uid="{7C75321A-6CE1-4BA4-B12F-395FE681B158}"/>
    <hyperlink ref="DU303" location="'Performance Elements'!B14" display="Outcome 4" xr:uid="{7AD50C0B-AE81-4D14-8FDE-DFE03A7B48B4}"/>
    <hyperlink ref="DW303" location="'Performance Elements'!B17" display="AFRPS FOA Obj. 1" xr:uid="{566B405D-4FC6-4E8E-B31B-EDE040A57FF6}"/>
    <hyperlink ref="DX303" location="'Performance Elements'!B18" display="AFRPS FOA Obj. 2" xr:uid="{4055DE76-0A0C-466F-9AB3-C296E84CA5D4}"/>
    <hyperlink ref="DY303" location="'Performance Elements'!B19" display="AFRPS FOA Obj. 3" xr:uid="{784AB5B1-9AB5-4E2F-86B8-CAF4077299A7}"/>
    <hyperlink ref="DZ303" location="'Performance Elements'!B20" display="AFRPS FOA Obj. 4" xr:uid="{11F1DAB9-524B-4802-9A7A-25F75FDDD210}"/>
    <hyperlink ref="EA303" location="'Performance Elements'!B21" display="AFRPS FOA Obj. 5" xr:uid="{5DCFD84E-3888-4037-A599-8FE644FFBC44}"/>
    <hyperlink ref="EB303" location="'Performance Elements'!B22" display="AFRPS FOA Obj. 6" xr:uid="{0FC5B578-630D-48D7-AC52-E83A6DE6B1FC}"/>
    <hyperlink ref="EC303" location="'Performance Elements'!B23" display="AFRPS FOA Obj. 7" xr:uid="{381FF303-B9AB-4024-A1C5-2240ACEA6EF1}"/>
    <hyperlink ref="ED303" location="'Performance Elements'!B24" display="AFRPS FOA Obj. 8" xr:uid="{3EB87790-4222-4BBA-810E-6377ED287473}"/>
    <hyperlink ref="EE303" location="'Performance Elements'!B25" display="AFRPS FOA Obj. 9" xr:uid="{EF16D7FF-9AD7-4BE8-A747-76A3F5DE15E6}"/>
    <hyperlink ref="EH303" location="'Performance Elements'!B29" display="AFRPS Dev. Output 1" xr:uid="{095F2E1E-4C59-4854-BC57-0ABE01E1E5FF}"/>
    <hyperlink ref="EI303" location="'Performance Elements'!B30" display="AFRPS Dev. Output 2" xr:uid="{C715E2CF-F0F6-48F8-8BD0-767E81A94D29}"/>
    <hyperlink ref="EJ303" location="'Performance Elements'!B36" display="AFRPS Dev. Output 3" xr:uid="{50273026-2975-4550-A010-97FE6802A564}"/>
    <hyperlink ref="EK303" location="'Performance Elements'!B37" display="AFRPS Dev. Output 4" xr:uid="{6288493F-8C7D-4413-B125-BE8A02B3EE22}"/>
    <hyperlink ref="EL303" location="'Performance Elements'!B38" display="AFRPS Dev. Output 5" xr:uid="{D7CCF0E1-5422-40FB-89AA-04418C5F154C}"/>
    <hyperlink ref="DV303" location="'Performance Elements'!B15" display="Outcome 5" xr:uid="{1FCDB772-A527-4668-8FC8-D1781A2B169B}"/>
    <hyperlink ref="EF303" location="'Performance Elements'!B26" display="PC FOA Obj. 1" xr:uid="{812A33AA-B01A-418A-AF13-BA7CB5EED9A0}"/>
    <hyperlink ref="EG303" location="'Performance Elements'!B27" display="PC FOA Obj. 2" xr:uid="{AA3FE15E-9E8E-4ADE-83AF-97045CFFF88B}"/>
    <hyperlink ref="EM303:EP303" location="ProgressNarrative!B49" display="AFRPS Main. Output 1" xr:uid="{8B193670-B571-4539-9F00-BDE3DE07D2AF}"/>
    <hyperlink ref="EN303" location="ProgressNarrative!B50" display="AFRPS Main. Output 2" xr:uid="{08FAD96D-E721-4E96-AC5B-1996DA1A76ED}"/>
    <hyperlink ref="EO303" location="ProgressNarrative!B51" display="AFRPS Main. Output 3" xr:uid="{69D113A4-E5C1-47E8-9B57-BCE9301C6845}"/>
    <hyperlink ref="EP303" location="ProgressNarrative!B53" display="AFRPS Main. Output 4" xr:uid="{DD73840C-78F1-45B7-9AD3-8EB64A0CA9DD}"/>
    <hyperlink ref="EQ303" location="ProgressNarrative!B54" display="PC Output 1" xr:uid="{4BEA6E8F-7549-40F0-A96E-F2B472A19F3C}"/>
    <hyperlink ref="ER303" location="ProgressNarrative!B55" display="PC Output 2" xr:uid="{BE7E0364-FA83-49D8-8797-C2C3C0F5B6FF}"/>
    <hyperlink ref="ES303" location="ProgressNarrative!B56" display="PC Output 3" xr:uid="{971E4091-DCDA-4B1C-B922-C5DA56506A90}"/>
    <hyperlink ref="ET303" location="ProgressNarrative!B57" display="PC Output 4" xr:uid="{51B3B4B5-6134-4141-A7A0-BBC1DB349196}"/>
    <hyperlink ref="EU303" location="ProgressNarrative!B58" display="PC Output 5" xr:uid="{D8E045E0-B27B-45CA-91A6-E230B9FD268C}"/>
    <hyperlink ref="EV303" location="ProgressNarrative!B59" display="PC Output 6" xr:uid="{BA252601-DA03-446D-94E5-81194C0EB786}"/>
    <hyperlink ref="EW303" location="ProgressNarrative!B60" display="PC Output 7" xr:uid="{19E411C5-B9A8-4B65-A8BA-29BB5D5F6B1C}"/>
    <hyperlink ref="EX303" location="ProgressNarrative!B61" display="PC Output 8" xr:uid="{E8FEC436-CBFC-45AD-8552-37BBDAE17A70}"/>
    <hyperlink ref="EY303" location="ProgressNarrative!B62" display="PC Output 9" xr:uid="{3B07DE53-B5FE-4CF9-907A-DF7A22A45AC1}"/>
    <hyperlink ref="EZ303" location="ProgressNarrative!B63" display="PC Output 10" xr:uid="{D6921AE4-E55B-4927-9F64-DCA5F11031CB}"/>
    <hyperlink ref="FA303" location="ProgressNarrative!B64" display="PC Output 11" xr:uid="{4EC339CD-102E-4EF9-93CA-76DD3A359E37}"/>
    <hyperlink ref="FB303" location="ProgressNarrative!B65" display="PC Output 12" xr:uid="{93501583-5F12-4583-9E1C-A2434C7F4C84}"/>
    <hyperlink ref="DG303" location="'Performance Elements'!B67" display="AFRPS Standard 1" xr:uid="{8EB2663B-606B-465B-B259-D394BD538190}"/>
    <hyperlink ref="DH303" location="'Performance Elements'!B68" display="AFRPS Standard 2" xr:uid="{E148B81A-C3F2-4528-ADAE-C8B9663CD45D}"/>
    <hyperlink ref="DI303" location="'Performance Elements'!B69" display="AFRPS Standard 3" xr:uid="{0C2F02D3-40A6-430C-9DB2-D8F3AA664C64}"/>
    <hyperlink ref="DJ303" location="'Performance Elements'!B70" display="AFRPS Standard 4" xr:uid="{DAA9DBFB-88A8-40E4-AFB0-EE75609AD7AC}"/>
    <hyperlink ref="DK303" location="'Performance Elements'!B71" display="AFRPS Standard 5" xr:uid="{CEF3474E-561B-433D-8E8D-C8F1572D9280}"/>
    <hyperlink ref="DL303" location="'Performance Elements'!B72" display="AFRPS Standard 6" xr:uid="{8768383A-8074-4FC2-A08B-3D992AF791FA}"/>
    <hyperlink ref="DM303" location="'Performance Elements'!B73" display="AFRPS Standard 7" xr:uid="{7775FADD-64A8-483A-B379-57B723567BF1}"/>
    <hyperlink ref="DN303" location="'Performance Elements'!B74" display="AFRPS Standard 8" xr:uid="{369BEF6E-D4C0-47CF-BC62-656530A8F2FB}"/>
    <hyperlink ref="DO303" location="'Performance Elements'!B75" display="AFRPS Standard 9" xr:uid="{297F2083-65AA-4AA5-89CE-0891C6AA3C94}"/>
    <hyperlink ref="DP303" location="'Performance Elements'!B76" display="AFRPS Standard 10" xr:uid="{D40AC6F6-9221-49C4-A390-123804E4EA50}"/>
    <hyperlink ref="DQ303" location="'Performance Elements'!B77" display="AFRPS Standard 11" xr:uid="{C3AF82BA-122B-40C9-B371-8F371964F866}"/>
    <hyperlink ref="FC303" location="'Performance Elements'!B67" display="AFRPS Standard 1" xr:uid="{665D419A-DF87-454D-826F-1C95328A1354}"/>
    <hyperlink ref="FD303" location="'Performance Elements'!B68" display="AFRPS Standard 2" xr:uid="{C7E88AFA-D982-4ABD-8A70-7E69D8E2FE2B}"/>
    <hyperlink ref="FE303" location="'Performance Elements'!B69" display="AFRPS Standard 3" xr:uid="{1736E550-E06A-498C-9994-EF5FD96E1603}"/>
    <hyperlink ref="FF303" location="'Performance Elements'!B70" display="AFRPS Standard 4" xr:uid="{9E02A6E3-E3A2-4087-A0D9-290FDECAA28C}"/>
    <hyperlink ref="FG303" location="'Performance Elements'!B71" display="AFRPS Standard 5" xr:uid="{07758092-5C72-4825-A4C6-9C6472164CFF}"/>
    <hyperlink ref="FH303" location="'Performance Elements'!B72" display="AFRPS Standard 6" xr:uid="{E0BEE5A3-BCD8-4228-8C60-D81DE5C83CAC}"/>
    <hyperlink ref="FI303" location="'Performance Elements'!B73" display="AFRPS Standard 7" xr:uid="{97AE16DD-F1A7-42E6-A77E-DEA7F740A9B6}"/>
    <hyperlink ref="FJ303" location="'Performance Elements'!B74" display="AFRPS Standard 8" xr:uid="{3D73581F-1C45-4C54-872E-DE175C0DEE50}"/>
    <hyperlink ref="FK303" location="'Performance Elements'!B75" display="AFRPS Standard 9" xr:uid="{7C1DFDD6-5D4F-4539-8EB2-DFDDBBED6A24}"/>
    <hyperlink ref="FL303" location="'Performance Elements'!B76" display="AFRPS Standard 10" xr:uid="{5D6A7290-0B5C-45F6-B38D-831FEAD20829}"/>
    <hyperlink ref="FM303" location="'Performance Elements'!B77" display="AFRPS Standard 11" xr:uid="{3A6D6104-296C-45AB-A706-AFA1C5D5568F}"/>
    <hyperlink ref="Z318" location="'Performance Elements'!B11" display="Outcome 1" xr:uid="{68A3E00A-ED68-4365-896B-4407FEC3B995}"/>
    <hyperlink ref="AA318" location="'Performance Elements'!B12" display="Outcome 2" xr:uid="{7AC0495E-5F3A-4032-976C-DA0D2FBC3C49}"/>
    <hyperlink ref="AB318" location="'Performance Elements'!B13" display="Outcome 3" xr:uid="{52A854B3-A4B3-4553-9292-700C4D8DB0A8}"/>
    <hyperlink ref="AC318" location="'Performance Elements'!B14" display="Outcome 4" xr:uid="{62701860-DDFA-4DF0-A4A6-C04F52A50D11}"/>
    <hyperlink ref="AE318" location="'Performance Elements'!B17" display="AFRPS FOA Obj. 1" xr:uid="{C64EE8BC-7304-4C13-ADEA-7D99FF6F993F}"/>
    <hyperlink ref="AF318" location="'Performance Elements'!B18" display="AFRPS FOA Obj. 2" xr:uid="{7145B1FA-DDFD-4685-9746-5A8A4ED91407}"/>
    <hyperlink ref="AG318" location="'Performance Elements'!B19" display="AFRPS FOA Obj. 3" xr:uid="{27BE15AA-F3E3-4CF4-B84F-D5A42D309780}"/>
    <hyperlink ref="AH318" location="'Performance Elements'!B20" display="AFRPS FOA Obj. 4" xr:uid="{CB3FD0F2-107A-4E0F-9435-1BA341F5BD96}"/>
    <hyperlink ref="AI318" location="'Performance Elements'!B21" display="AFRPS FOA Obj. 5" xr:uid="{9FDE3518-9FB0-4A2B-B945-4BDAF250AADF}"/>
    <hyperlink ref="AJ318" location="'Performance Elements'!B22" display="AFRPS FOA Obj. 6" xr:uid="{380CC00E-61A5-40F0-A14E-3CECD7DF7724}"/>
    <hyperlink ref="AK318" location="'Performance Elements'!B23" display="AFRPS FOA Obj. 7" xr:uid="{631DE58C-B580-42E1-B34F-181B94FCA0ED}"/>
    <hyperlink ref="AL318" location="'Performance Elements'!B24" display="AFRPS FOA Obj. 8" xr:uid="{B81B1DE0-EF30-4557-ADDA-CC73F5B7E77C}"/>
    <hyperlink ref="AM318" location="'Performance Elements'!B25" display="AFRPS FOA Obj. 9" xr:uid="{28288293-1FFC-400C-89E0-5023B2027F15}"/>
    <hyperlink ref="AP318" location="'Performance Elements'!B29" display="AFRPS Dev. Output 1" xr:uid="{9D998832-4851-4693-B6F6-CECE47513649}"/>
    <hyperlink ref="AQ318" location="'Performance Elements'!B30" display="AFRPS Dev. Output 2" xr:uid="{8BEB4CE0-43FE-48A4-BEC4-17797D86413D}"/>
    <hyperlink ref="AR318" location="'Performance Elements'!B36" display="AFRPS Dev. Output 3" xr:uid="{0704D019-F151-43F0-8CDE-8003BC4383D9}"/>
    <hyperlink ref="AS318" location="'Performance Elements'!B37" display="AFRPS Dev. Output 4" xr:uid="{40B70C74-4C18-45FF-8806-C24FF3FB7683}"/>
    <hyperlink ref="AT318" location="'Performance Elements'!B38" display="AFRPS Dev. Output 5" xr:uid="{6A3C3FA2-256D-482A-85B8-B1A247FAB3A9}"/>
    <hyperlink ref="BK318" location="'Performance Elements'!B67" display="AFRPS Standard 1" xr:uid="{959260B5-92A1-43C7-A2C0-312860045EA8}"/>
    <hyperlink ref="BL318" location="'Performance Elements'!B68" display="AFRPS Standard 2" xr:uid="{E4CEBFAA-7CA7-41C8-900F-DAF9B4AE76D8}"/>
    <hyperlink ref="BM318" location="'Performance Elements'!B69" display="AFRPS Standard 3" xr:uid="{399C272D-D808-4D22-BFA2-43D0F5E02D6B}"/>
    <hyperlink ref="BN318" location="'Performance Elements'!B70" display="AFRPS Standard 4" xr:uid="{C6436BC2-9A49-437D-80DF-65257C90CBFD}"/>
    <hyperlink ref="BO318" location="'Performance Elements'!B71" display="AFRPS Standard 5" xr:uid="{663CF175-E1CC-4C26-B603-FEE8F6A2E37F}"/>
    <hyperlink ref="BP318" location="'Performance Elements'!B72" display="AFRPS Standard 6" xr:uid="{C54E5448-3D2C-441B-B0AA-0791DB92AEDF}"/>
    <hyperlink ref="BQ318" location="'Performance Elements'!B73" display="AFRPS Standard 7" xr:uid="{08FD77BA-A4AE-46E3-9F1C-E57A33614DFA}"/>
    <hyperlink ref="BR318" location="'Performance Elements'!B74" display="AFRPS Standard 8" xr:uid="{9D38E254-9158-431A-8F42-D56466C16B8B}"/>
    <hyperlink ref="BS318" location="'Performance Elements'!B75" display="AFRPS Standard 9" xr:uid="{2B7CD716-C659-4E4F-A712-5A2629C44858}"/>
    <hyperlink ref="BT318" location="'Performance Elements'!B76" display="AFRPS Standard 10" xr:uid="{E27343EC-014F-44F3-87C0-4438AE505326}"/>
    <hyperlink ref="BU318" location="'Performance Elements'!B77" display="AFRPS Standard 11" xr:uid="{204323B7-2E71-4E7A-BDCE-ED5E442A3803}"/>
    <hyperlink ref="AD318" location="'Performance Elements'!B15" display="Outcome 5" xr:uid="{A62AC41B-9575-4984-BB31-407CFCE7FFF4}"/>
    <hyperlink ref="AN318" location="'Performance Elements'!B26" display="PC FOA Obj. 1" xr:uid="{54C024D2-A5E9-435C-A78D-94BF7577E5A0}"/>
    <hyperlink ref="AO318" location="'Performance Elements'!B27" display="PC FOA Obj. 2" xr:uid="{1E85DF2F-702F-4181-BC85-9047C6E32855}"/>
    <hyperlink ref="AU318:AX318" location="ProgressNarrative!B49" display="AFRPS Main. Output 1" xr:uid="{75F7B0EC-FAC6-42BE-8AD3-D69FCD3C7299}"/>
    <hyperlink ref="AV318" location="ProgressNarrative!B50" display="AFRPS Main. Output 2" xr:uid="{A9916045-E057-42CD-B9A9-E477FC3C9023}"/>
    <hyperlink ref="AW318" location="ProgressNarrative!B51" display="AFRPS Main. Output 3" xr:uid="{D1093B9B-D6DE-44B8-82C6-8AE5197E3F29}"/>
    <hyperlink ref="AX318" location="ProgressNarrative!B53" display="AFRPS Main. Output 4" xr:uid="{4F7CAB7B-5FFB-4240-8061-B19502D61D00}"/>
    <hyperlink ref="AY318" location="ProgressNarrative!B54" display="PC Output 1" xr:uid="{71E68FDD-57F7-464B-A9AE-6C18AA6DC1E9}"/>
    <hyperlink ref="AZ318" location="ProgressNarrative!B55" display="PC Output 2" xr:uid="{6A9B990E-633A-4E21-A9E0-EE5242A5FE09}"/>
    <hyperlink ref="BA318" location="ProgressNarrative!B56" display="PC Output 3" xr:uid="{EBCB53D7-6FFD-48B5-B459-AC6861A8D053}"/>
    <hyperlink ref="BB318" location="ProgressNarrative!B57" display="PC Output 4" xr:uid="{81F1B135-77B3-4A9E-B51D-53757A1B5E04}"/>
    <hyperlink ref="BC318" location="ProgressNarrative!B58" display="PC Output 5" xr:uid="{35C56758-E91B-4018-A4CD-ABA567D5A546}"/>
    <hyperlink ref="BD318" location="ProgressNarrative!B59" display="PC Output 6" xr:uid="{0C7140D7-0FA8-46CE-BC5E-46A3F213154B}"/>
    <hyperlink ref="BE318" location="ProgressNarrative!B60" display="PC Output 7" xr:uid="{0DADC981-7D5A-4E10-9BAA-E359F068875B}"/>
    <hyperlink ref="BF318" location="ProgressNarrative!B61" display="PC Output 8" xr:uid="{DAB240E8-F82E-42B5-BFA2-3AEDEF6D4A1E}"/>
    <hyperlink ref="BG318" location="ProgressNarrative!B62" display="PC Output 9" xr:uid="{3E434A82-DF65-4087-B4FA-B4189B354149}"/>
    <hyperlink ref="BH318" location="ProgressNarrative!B63" display="PC Output 10" xr:uid="{770AEA74-C6F5-4BDF-9643-BED3E2B73DEC}"/>
    <hyperlink ref="BI318" location="ProgressNarrative!B64" display="PC Output 11" xr:uid="{C03A363E-B03D-4EB7-8415-91573B675A04}"/>
    <hyperlink ref="BJ318" location="ProgressNarrative!B65" display="PC Output 12" xr:uid="{CCE6AAD4-AA7B-4B14-BEF8-71CE2111E3DB}"/>
    <hyperlink ref="BV319" location="'Performance Elements'!B11" display="Outcome 1" xr:uid="{6E8369C9-32C9-4116-8ECA-CB4EBE5D346D}"/>
    <hyperlink ref="BW319" location="'Performance Elements'!B12" display="Outcome 2" xr:uid="{AD23898D-63BD-4E6F-9BD6-DD8CE4216E85}"/>
    <hyperlink ref="BX319" location="'Performance Elements'!B13" display="Outcome 3" xr:uid="{74C71614-FA7D-4D27-94EC-65FE933C17C4}"/>
    <hyperlink ref="BY319" location="'Performance Elements'!B14" display="Outcome 4" xr:uid="{98E9DBAF-5089-4B53-A24E-3A348AD9B9EC}"/>
    <hyperlink ref="CA319" location="'Performance Elements'!B17" display="AFRPS FOA Obj. 1" xr:uid="{06BAEF86-609A-4108-954E-D6A0CB41B16F}"/>
    <hyperlink ref="CB319" location="'Performance Elements'!B18" display="AFRPS FOA Obj. 2" xr:uid="{30EC5ABA-1CF9-473D-8E28-43C1890FFA75}"/>
    <hyperlink ref="CC319" location="'Performance Elements'!B19" display="AFRPS FOA Obj. 3" xr:uid="{926CE954-459E-4B7B-A03D-0F481A69FF73}"/>
    <hyperlink ref="CD319" location="'Performance Elements'!B20" display="AFRPS FOA Obj. 4" xr:uid="{928CF6D5-2FCB-47E8-B271-20FE0642CA41}"/>
    <hyperlink ref="CE319" location="'Performance Elements'!B21" display="AFRPS FOA Obj. 5" xr:uid="{31C620C1-3DA4-430F-AF5C-D79F039DA336}"/>
    <hyperlink ref="CF319" location="'Performance Elements'!B22" display="AFRPS FOA Obj. 6" xr:uid="{5223B5FB-A12A-4653-BD05-3AE4A1672AD7}"/>
    <hyperlink ref="CG319" location="'Performance Elements'!B23" display="AFRPS FOA Obj. 7" xr:uid="{143F4DDC-98C7-434A-B9D8-7A08BD9AF46E}"/>
    <hyperlink ref="CH319" location="'Performance Elements'!B24" display="AFRPS FOA Obj. 8" xr:uid="{F1E58D5A-013B-46A0-BDC7-D8E3BF33CD0D}"/>
    <hyperlink ref="CI319" location="'Performance Elements'!B25" display="AFRPS FOA Obj. 9" xr:uid="{70D732E1-B86E-47EE-BD27-7F7709172511}"/>
    <hyperlink ref="CL319" location="'Performance Elements'!B29" display="AFRPS Dev. Output 1" xr:uid="{3A71564B-1545-4065-B4FA-247681202E30}"/>
    <hyperlink ref="CM319" location="'Performance Elements'!B30" display="AFRPS Dev. Output 2" xr:uid="{0436FEAC-9E0B-471A-8987-A502079ADBE5}"/>
    <hyperlink ref="CN319" location="'Performance Elements'!B36" display="AFRPS Dev. Output 3" xr:uid="{A65C6DB4-62AE-49E8-A9C0-ACF0D9FEADF2}"/>
    <hyperlink ref="CO319" location="'Performance Elements'!B37" display="AFRPS Dev. Output 4" xr:uid="{16A052C5-E699-4220-8510-C174E14054D9}"/>
    <hyperlink ref="CP319" location="'Performance Elements'!B38" display="AFRPS Dev. Output 5" xr:uid="{64D6DC06-8452-443A-B3D9-1194DE24FBDA}"/>
    <hyperlink ref="BZ319" location="'Performance Elements'!B15" display="Outcome 5" xr:uid="{FB490A6A-156F-49C1-9A6F-2C67E41A2077}"/>
    <hyperlink ref="CJ319" location="'Performance Elements'!B26" display="PC FOA Obj. 1" xr:uid="{5AF62307-DD1F-4C08-87A8-460C4E705B8B}"/>
    <hyperlink ref="CK319" location="'Performance Elements'!B27" display="PC FOA Obj. 2" xr:uid="{264D3B73-424B-4EB0-B70C-1CDD1321A2F8}"/>
    <hyperlink ref="CQ319:CT319" location="ProgressNarrative!B49" display="AFRPS Main. Output 1" xr:uid="{80EB541F-4DBB-4642-B0D6-EC9A8C32E513}"/>
    <hyperlink ref="CR319" location="ProgressNarrative!B50" display="AFRPS Main. Output 2" xr:uid="{CF3BC546-0A32-48EC-98D9-1A378306B242}"/>
    <hyperlink ref="CS319" location="ProgressNarrative!B51" display="AFRPS Main. Output 3" xr:uid="{FFC43B2E-0254-4930-B7ED-A49D9F2589B3}"/>
    <hyperlink ref="CT319" location="ProgressNarrative!B53" display="AFRPS Main. Output 4" xr:uid="{83C6C6F5-0D1D-45D0-9AC5-6D1B2A25C196}"/>
    <hyperlink ref="CU319" location="ProgressNarrative!B54" display="PC Output 1" xr:uid="{D35F77C8-66E9-4F40-944A-E50C939941F9}"/>
    <hyperlink ref="CV319" location="ProgressNarrative!B55" display="PC Output 2" xr:uid="{919D8D8D-66BC-4BCC-9565-E8A99FC27B60}"/>
    <hyperlink ref="CW319" location="ProgressNarrative!B56" display="PC Output 3" xr:uid="{9A6745C1-0841-4E38-8D44-44AE97C249C6}"/>
    <hyperlink ref="CX319" location="ProgressNarrative!B57" display="PC Output 4" xr:uid="{335A8610-CB97-4762-8689-E0D1C6D5ACB2}"/>
    <hyperlink ref="CY319" location="ProgressNarrative!B58" display="PC Output 5" xr:uid="{A3B3EA53-96C7-40AA-9F24-AE13DD4F22E9}"/>
    <hyperlink ref="CZ319" location="ProgressNarrative!B59" display="PC Output 6" xr:uid="{073DAF25-1EDD-4F73-9EE5-26F4C4C14CAF}"/>
    <hyperlink ref="DA319" location="ProgressNarrative!B60" display="PC Output 7" xr:uid="{30C0923A-BB66-42D0-A1A8-AFB6EC306C3C}"/>
    <hyperlink ref="DB319" location="ProgressNarrative!B61" display="PC Output 8" xr:uid="{A035653C-D572-4B2A-873C-D786474462D7}"/>
    <hyperlink ref="DC319" location="ProgressNarrative!B62" display="PC Output 9" xr:uid="{8CD21CA3-E9ED-4B8B-97FE-DB751405D36A}"/>
    <hyperlink ref="DD319" location="ProgressNarrative!B63" display="PC Output 10" xr:uid="{80415226-E6F7-4719-9FE0-0948BDE8D798}"/>
    <hyperlink ref="DE319" location="ProgressNarrative!B64" display="PC Output 11" xr:uid="{22C217C5-D513-4A93-92E7-68F0DCF6B9FA}"/>
    <hyperlink ref="DF319" location="ProgressNarrative!B65" display="PC Output 12" xr:uid="{73056537-BF39-454C-81F4-F291BCDA53DA}"/>
    <hyperlink ref="DR319" location="'Performance Elements'!B11" display="Outcome 1" xr:uid="{9A567CBB-2A59-40B6-AD9B-D31713AFEBB5}"/>
    <hyperlink ref="DS319" location="'Performance Elements'!B12" display="Outcome 2" xr:uid="{DCCAA559-ED60-45B3-B644-356AC197DCF9}"/>
    <hyperlink ref="DT319" location="'Performance Elements'!B13" display="Outcome 3" xr:uid="{88E5CBEE-38AF-48B4-AAD0-54626EAC7AD6}"/>
    <hyperlink ref="DU319" location="'Performance Elements'!B14" display="Outcome 4" xr:uid="{16264A47-3231-415C-B651-82BA3C03636D}"/>
    <hyperlink ref="DW319" location="'Performance Elements'!B17" display="AFRPS FOA Obj. 1" xr:uid="{21979941-D5C0-46E8-BC0F-D6FAD9253701}"/>
    <hyperlink ref="DX319" location="'Performance Elements'!B18" display="AFRPS FOA Obj. 2" xr:uid="{F51950DA-A040-4509-98E8-113A20904B5B}"/>
    <hyperlink ref="DY319" location="'Performance Elements'!B19" display="AFRPS FOA Obj. 3" xr:uid="{A1AF00F0-16A4-40D2-B9C9-50D6B5F42284}"/>
    <hyperlink ref="DZ319" location="'Performance Elements'!B20" display="AFRPS FOA Obj. 4" xr:uid="{26794607-EAD7-4318-9406-F5AEF45FE449}"/>
    <hyperlink ref="EA319" location="'Performance Elements'!B21" display="AFRPS FOA Obj. 5" xr:uid="{C577EE14-45F8-418A-9992-9831A0077F14}"/>
    <hyperlink ref="EB319" location="'Performance Elements'!B22" display="AFRPS FOA Obj. 6" xr:uid="{74B8CDDD-4F6D-4CB8-8096-FCCB6AF0D1CE}"/>
    <hyperlink ref="EC319" location="'Performance Elements'!B23" display="AFRPS FOA Obj. 7" xr:uid="{F32F5920-6CBC-4B28-99C2-AF4C5E04374F}"/>
    <hyperlink ref="ED319" location="'Performance Elements'!B24" display="AFRPS FOA Obj. 8" xr:uid="{ADD8CC2F-9E5F-4559-9D57-31C56F4C984E}"/>
    <hyperlink ref="EE319" location="'Performance Elements'!B25" display="AFRPS FOA Obj. 9" xr:uid="{8C51FF0B-F384-4993-B0C2-F0C59FAFFA04}"/>
    <hyperlink ref="EH319" location="'Performance Elements'!B29" display="AFRPS Dev. Output 1" xr:uid="{20BA692C-DF88-4FBF-9158-32314845E728}"/>
    <hyperlink ref="EI319" location="'Performance Elements'!B30" display="AFRPS Dev. Output 2" xr:uid="{4818A980-05F2-4B86-83A5-1294BF3613C8}"/>
    <hyperlink ref="EJ319" location="'Performance Elements'!B36" display="AFRPS Dev. Output 3" xr:uid="{7D73AE65-4B48-4A9B-8202-A6FA73E740FF}"/>
    <hyperlink ref="EK319" location="'Performance Elements'!B37" display="AFRPS Dev. Output 4" xr:uid="{511254E1-27A1-44CB-B292-66810E307253}"/>
    <hyperlink ref="EL319" location="'Performance Elements'!B38" display="AFRPS Dev. Output 5" xr:uid="{E20437D0-52A8-479B-856C-E678201EB8B8}"/>
    <hyperlink ref="DV319" location="'Performance Elements'!B15" display="Outcome 5" xr:uid="{C1874B01-A466-472B-B2CC-6B1FC2AB60FE}"/>
    <hyperlink ref="EF319" location="'Performance Elements'!B26" display="PC FOA Obj. 1" xr:uid="{E815E56B-59E6-44B1-878C-7F19FA660D8A}"/>
    <hyperlink ref="EG319" location="'Performance Elements'!B27" display="PC FOA Obj. 2" xr:uid="{55A65FB2-A223-49DD-86E1-4A289397748D}"/>
    <hyperlink ref="EM319:EP319" location="ProgressNarrative!B49" display="AFRPS Main. Output 1" xr:uid="{F02794F2-2980-4C3E-9D90-A749B1B4CB26}"/>
    <hyperlink ref="EN319" location="ProgressNarrative!B50" display="AFRPS Main. Output 2" xr:uid="{B0F56C4D-3EA4-4524-9F0F-F77B559A306C}"/>
    <hyperlink ref="EO319" location="ProgressNarrative!B51" display="AFRPS Main. Output 3" xr:uid="{70F165C7-6B04-46FF-B750-26B2C97DDAF4}"/>
    <hyperlink ref="EP319" location="ProgressNarrative!B53" display="AFRPS Main. Output 4" xr:uid="{6E3ED8F7-57F0-4810-9A1D-52F3343D7A6C}"/>
    <hyperlink ref="EQ319" location="ProgressNarrative!B54" display="PC Output 1" xr:uid="{7B2B1537-D0FE-4164-B831-E087F92F20E9}"/>
    <hyperlink ref="ER319" location="ProgressNarrative!B55" display="PC Output 2" xr:uid="{68B3EDED-F4D4-4461-982F-F22D2B1C0B7F}"/>
    <hyperlink ref="ES319" location="ProgressNarrative!B56" display="PC Output 3" xr:uid="{62D1B516-E9B7-4E6B-80F0-1958ECEF4526}"/>
    <hyperlink ref="ET319" location="ProgressNarrative!B57" display="PC Output 4" xr:uid="{D531B279-89DB-466E-B929-944E9587DA9D}"/>
    <hyperlink ref="EU319" location="ProgressNarrative!B58" display="PC Output 5" xr:uid="{F728FCE2-7C19-4540-BDD6-91F158D7DD40}"/>
    <hyperlink ref="EV319" location="ProgressNarrative!B59" display="PC Output 6" xr:uid="{CA42CEF1-D816-4E4B-B589-99AEB06A8455}"/>
    <hyperlink ref="EW319" location="ProgressNarrative!B60" display="PC Output 7" xr:uid="{51B4FC0F-2546-418F-AFC7-D40178854CFE}"/>
    <hyperlink ref="EX319" location="ProgressNarrative!B61" display="PC Output 8" xr:uid="{4A4A862C-F59A-496E-87BB-DEAA28199F6A}"/>
    <hyperlink ref="EY319" location="ProgressNarrative!B62" display="PC Output 9" xr:uid="{D040DCA1-69F6-4DF9-A143-A953C35935E8}"/>
    <hyperlink ref="EZ319" location="ProgressNarrative!B63" display="PC Output 10" xr:uid="{0901D3DF-28EB-4924-A22D-B344E9A32796}"/>
    <hyperlink ref="FA319" location="ProgressNarrative!B64" display="PC Output 11" xr:uid="{4AE0716E-C6EF-4C42-BAB9-85A52FF69BEA}"/>
    <hyperlink ref="FB319" location="ProgressNarrative!B65" display="PC Output 12" xr:uid="{34B38B3A-3AE9-4F27-8433-F9FAD33087A3}"/>
    <hyperlink ref="DG319" location="'Performance Elements'!B67" display="AFRPS Standard 1" xr:uid="{1B29C9DE-324C-47BA-94ED-7C2C8035583A}"/>
    <hyperlink ref="DH319" location="'Performance Elements'!B68" display="AFRPS Standard 2" xr:uid="{1596EB75-F8AB-44ED-9E7B-F0E872FAA305}"/>
    <hyperlink ref="DI319" location="'Performance Elements'!B69" display="AFRPS Standard 3" xr:uid="{5C6EFE85-3EAA-40B0-85CE-EA167B19A4C7}"/>
    <hyperlink ref="DJ319" location="'Performance Elements'!B70" display="AFRPS Standard 4" xr:uid="{F9AB3302-7197-468D-B202-5A34C4B9BC00}"/>
    <hyperlink ref="DK319" location="'Performance Elements'!B71" display="AFRPS Standard 5" xr:uid="{C2E9067C-AC47-4079-8A64-221C12CA2A22}"/>
    <hyperlink ref="DL319" location="'Performance Elements'!B72" display="AFRPS Standard 6" xr:uid="{50FDF984-E965-4EE5-BCCD-EC1B1DF0A899}"/>
    <hyperlink ref="DM319" location="'Performance Elements'!B73" display="AFRPS Standard 7" xr:uid="{258927DC-4340-485D-A16D-50D111FD453B}"/>
    <hyperlink ref="DN319" location="'Performance Elements'!B74" display="AFRPS Standard 8" xr:uid="{C5046736-0B57-4E76-84E6-D85968C7C98B}"/>
    <hyperlink ref="DO319" location="'Performance Elements'!B75" display="AFRPS Standard 9" xr:uid="{17CE3E3E-75FE-4A09-BA79-66EC7C3A6016}"/>
    <hyperlink ref="DP319" location="'Performance Elements'!B76" display="AFRPS Standard 10" xr:uid="{30BBA407-BA08-4FA4-81D5-206C38B7952E}"/>
    <hyperlink ref="DQ319" location="'Performance Elements'!B77" display="AFRPS Standard 11" xr:uid="{46296AF8-E550-4F23-B816-4B7ABBB00DC6}"/>
    <hyperlink ref="FC319" location="'Performance Elements'!B67" display="AFRPS Standard 1" xr:uid="{D7C18ED3-C06F-441E-A81D-9AC4382B1589}"/>
    <hyperlink ref="FD319" location="'Performance Elements'!B68" display="AFRPS Standard 2" xr:uid="{C6C25A0A-10D4-4EC5-90E8-6E513A07C5FE}"/>
    <hyperlink ref="FE319" location="'Performance Elements'!B69" display="AFRPS Standard 3" xr:uid="{515B1DD9-E2A0-4F92-A44E-B920D7D2462D}"/>
    <hyperlink ref="FF319" location="'Performance Elements'!B70" display="AFRPS Standard 4" xr:uid="{CF1A5D89-3DB8-4F7D-8FF7-5E60BEB4F110}"/>
    <hyperlink ref="FG319" location="'Performance Elements'!B71" display="AFRPS Standard 5" xr:uid="{FE0DFCA5-1FA9-4A86-8606-9BE4B51AF453}"/>
    <hyperlink ref="FH319" location="'Performance Elements'!B72" display="AFRPS Standard 6" xr:uid="{D97A6796-F3CF-4EEB-A40E-3C24FE43A743}"/>
    <hyperlink ref="FI319" location="'Performance Elements'!B73" display="AFRPS Standard 7" xr:uid="{FEFF0171-E41D-41CC-BAFD-884D35D52088}"/>
    <hyperlink ref="FJ319" location="'Performance Elements'!B74" display="AFRPS Standard 8" xr:uid="{52AE4692-E29D-42EB-9720-4EDBD6E3B31F}"/>
    <hyperlink ref="FK319" location="'Performance Elements'!B75" display="AFRPS Standard 9" xr:uid="{D1F325B4-238E-407D-B5EA-96DA2224763F}"/>
    <hyperlink ref="FL319" location="'Performance Elements'!B76" display="AFRPS Standard 10" xr:uid="{C28155D4-0C47-4086-B317-5013C11B5919}"/>
    <hyperlink ref="FM319" location="'Performance Elements'!B77" display="AFRPS Standard 11" xr:uid="{AF7BD75A-274A-4295-9D17-BADA78927D5B}"/>
    <hyperlink ref="Z334" location="'Performance Elements'!B11" display="Outcome 1" xr:uid="{682F1D39-1E0C-41B5-A60A-5355237A584B}"/>
    <hyperlink ref="AA334" location="'Performance Elements'!B12" display="Outcome 2" xr:uid="{329CB9E5-1137-434F-9104-D48D8E3C4347}"/>
    <hyperlink ref="AB334" location="'Performance Elements'!B13" display="Outcome 3" xr:uid="{A28DEA77-EF63-49B0-B81C-B692DFB4271E}"/>
    <hyperlink ref="AC334" location="'Performance Elements'!B14" display="Outcome 4" xr:uid="{FD9A6B59-3274-4CD3-AE8B-D7BFCD060425}"/>
    <hyperlink ref="AE334" location="'Performance Elements'!B17" display="AFRPS FOA Obj. 1" xr:uid="{BC65DDDE-90E8-4832-A6D4-1CAC16C06E10}"/>
    <hyperlink ref="AF334" location="'Performance Elements'!B18" display="AFRPS FOA Obj. 2" xr:uid="{4F84C788-3D01-40A8-BB46-E635926F29C5}"/>
    <hyperlink ref="AG334" location="'Performance Elements'!B19" display="AFRPS FOA Obj. 3" xr:uid="{8E8DBB6F-85B7-412A-8B56-16E80F1094A1}"/>
    <hyperlink ref="AH334" location="'Performance Elements'!B20" display="AFRPS FOA Obj. 4" xr:uid="{4F53D621-12F6-479B-921E-92314C826E36}"/>
    <hyperlink ref="AI334" location="'Performance Elements'!B21" display="AFRPS FOA Obj. 5" xr:uid="{B7CF2176-FA71-475A-A3E7-F1A103069B67}"/>
    <hyperlink ref="AJ334" location="'Performance Elements'!B22" display="AFRPS FOA Obj. 6" xr:uid="{B90D98D8-6E71-4445-835B-92561FC4B481}"/>
    <hyperlink ref="AK334" location="'Performance Elements'!B23" display="AFRPS FOA Obj. 7" xr:uid="{37EFBD1A-A8EE-412A-BDBA-5B4896EBD9F4}"/>
    <hyperlink ref="AL334" location="'Performance Elements'!B24" display="AFRPS FOA Obj. 8" xr:uid="{641ED33F-1118-4D7B-BAF3-6576AD3412BB}"/>
    <hyperlink ref="AM334" location="'Performance Elements'!B25" display="AFRPS FOA Obj. 9" xr:uid="{D39629F8-F0BB-490C-BA9F-90DDDDE190D3}"/>
    <hyperlink ref="AP334" location="'Performance Elements'!B29" display="AFRPS Dev. Output 1" xr:uid="{44E088D4-8626-4153-B24F-5F8205E4CC57}"/>
    <hyperlink ref="AQ334" location="'Performance Elements'!B30" display="AFRPS Dev. Output 2" xr:uid="{7133B346-B3F8-4255-928E-327B11363D5F}"/>
    <hyperlink ref="AR334" location="'Performance Elements'!B36" display="AFRPS Dev. Output 3" xr:uid="{19FB65C7-7441-43A0-87B9-5E4442B51E07}"/>
    <hyperlink ref="AS334" location="'Performance Elements'!B37" display="AFRPS Dev. Output 4" xr:uid="{2AF354EA-A8B1-41E4-9112-51BAADA408F5}"/>
    <hyperlink ref="AT334" location="'Performance Elements'!B38" display="AFRPS Dev. Output 5" xr:uid="{2B8148DE-968F-422D-8032-2BCF8FD97F81}"/>
    <hyperlink ref="BK334" location="'Performance Elements'!B67" display="AFRPS Standard 1" xr:uid="{5F47FC3F-6107-403A-9101-84ED1A77D38F}"/>
    <hyperlink ref="BL334" location="'Performance Elements'!B68" display="AFRPS Standard 2" xr:uid="{C2E6E5C1-64A8-42CE-8DCA-4169E5EB332E}"/>
    <hyperlink ref="BM334" location="'Performance Elements'!B69" display="AFRPS Standard 3" xr:uid="{7083B5E9-8D68-45C6-A761-31B70F86EA7C}"/>
    <hyperlink ref="BN334" location="'Performance Elements'!B70" display="AFRPS Standard 4" xr:uid="{7018470A-5270-420B-AD0B-38818521A23D}"/>
    <hyperlink ref="BO334" location="'Performance Elements'!B71" display="AFRPS Standard 5" xr:uid="{967612B2-BF59-4F46-AE06-72F16265CFF6}"/>
    <hyperlink ref="BP334" location="'Performance Elements'!B72" display="AFRPS Standard 6" xr:uid="{EAC08FB3-03A9-4021-A41B-A886DAFBE53B}"/>
    <hyperlink ref="BQ334" location="'Performance Elements'!B73" display="AFRPS Standard 7" xr:uid="{BB512042-BA5A-451F-806C-BEA97524A3C8}"/>
    <hyperlink ref="BR334" location="'Performance Elements'!B74" display="AFRPS Standard 8" xr:uid="{8A2105AC-6678-47CF-A82D-4FF6FA5CA1C7}"/>
    <hyperlink ref="BS334" location="'Performance Elements'!B75" display="AFRPS Standard 9" xr:uid="{319B1899-82AD-411E-9C7D-FD07BCEC428E}"/>
    <hyperlink ref="BT334" location="'Performance Elements'!B76" display="AFRPS Standard 10" xr:uid="{EE2B804A-7A26-415A-B6AB-C726381A47BD}"/>
    <hyperlink ref="BU334" location="'Performance Elements'!B77" display="AFRPS Standard 11" xr:uid="{402C226B-47B7-479A-A6C1-AE70ED85306D}"/>
    <hyperlink ref="AD334" location="'Performance Elements'!B15" display="Outcome 5" xr:uid="{AABADD85-13B4-4778-BEBC-F7B24D059E1B}"/>
    <hyperlink ref="AN334" location="'Performance Elements'!B26" display="PC FOA Obj. 1" xr:uid="{FEC7207D-35B7-4354-9CA7-BA1418F8802A}"/>
    <hyperlink ref="AO334" location="'Performance Elements'!B27" display="PC FOA Obj. 2" xr:uid="{0185564A-56A0-4A03-8AD3-FC766E4F7BE0}"/>
    <hyperlink ref="AU334:AX334" location="ProgressNarrative!B49" display="AFRPS Main. Output 1" xr:uid="{86119531-3E92-4412-9907-C5276CFC45B6}"/>
    <hyperlink ref="AV334" location="ProgressNarrative!B50" display="AFRPS Main. Output 2" xr:uid="{6BB69852-E424-4CDD-835F-956511C9F3CB}"/>
    <hyperlink ref="AW334" location="ProgressNarrative!B51" display="AFRPS Main. Output 3" xr:uid="{0DE08A73-BC5A-4FDD-A6CB-996C9CDAE8CC}"/>
    <hyperlink ref="AX334" location="ProgressNarrative!B53" display="AFRPS Main. Output 4" xr:uid="{B27D1D06-24CC-44AA-ABED-3642F9A90D87}"/>
    <hyperlink ref="AY334" location="ProgressNarrative!B54" display="PC Output 1" xr:uid="{928DE994-865F-444A-9038-CB71118A8A68}"/>
    <hyperlink ref="AZ334" location="ProgressNarrative!B55" display="PC Output 2" xr:uid="{4B7D723E-1676-4964-AFED-4DF22F9EA549}"/>
    <hyperlink ref="BA334" location="ProgressNarrative!B56" display="PC Output 3" xr:uid="{5C61A44D-FAE9-4A85-896B-5EA8FC46DD5F}"/>
    <hyperlink ref="BB334" location="ProgressNarrative!B57" display="PC Output 4" xr:uid="{0E56AB75-037E-40F4-A8AE-F5D276E5B041}"/>
    <hyperlink ref="BC334" location="ProgressNarrative!B58" display="PC Output 5" xr:uid="{7BCA7C9C-1046-4B1B-BA93-3970440FE210}"/>
    <hyperlink ref="BD334" location="ProgressNarrative!B59" display="PC Output 6" xr:uid="{A048F9AF-C509-4453-BFBA-F6EF4AB3E27C}"/>
    <hyperlink ref="BE334" location="ProgressNarrative!B60" display="PC Output 7" xr:uid="{5C242761-60C3-4BFA-AFE2-11C1FBCBCD9B}"/>
    <hyperlink ref="BF334" location="ProgressNarrative!B61" display="PC Output 8" xr:uid="{894CBCAD-FC1D-435C-83EF-A66D60DDAC6C}"/>
    <hyperlink ref="BG334" location="ProgressNarrative!B62" display="PC Output 9" xr:uid="{3B58D597-F6E3-4417-98D8-68A167C50EC7}"/>
    <hyperlink ref="BH334" location="ProgressNarrative!B63" display="PC Output 10" xr:uid="{4225F8DD-1533-4CB8-8677-A4D12C1DCC4B}"/>
    <hyperlink ref="BI334" location="ProgressNarrative!B64" display="PC Output 11" xr:uid="{CD09F659-F441-4E43-AD01-482B70BB8D67}"/>
    <hyperlink ref="BJ334" location="ProgressNarrative!B65" display="PC Output 12" xr:uid="{32D95FE9-56B3-4258-A668-6CAE67EBC161}"/>
    <hyperlink ref="BV335" location="'Performance Elements'!B11" display="Outcome 1" xr:uid="{B391F069-73E3-4794-9B26-615A060E754C}"/>
    <hyperlink ref="BW335" location="'Performance Elements'!B12" display="Outcome 2" xr:uid="{A4D692D0-E759-46EA-B247-3B675593A7B1}"/>
    <hyperlink ref="BX335" location="'Performance Elements'!B13" display="Outcome 3" xr:uid="{3F8B0547-A8BB-4C2E-8D61-05CD46C7DCAE}"/>
    <hyperlink ref="BY335" location="'Performance Elements'!B14" display="Outcome 4" xr:uid="{3CEA7867-784B-4FB1-9EDE-38A34D9EEAF3}"/>
    <hyperlink ref="CA335" location="'Performance Elements'!B17" display="AFRPS FOA Obj. 1" xr:uid="{68EEA212-3A49-4520-9A99-311EDAB4D664}"/>
    <hyperlink ref="CB335" location="'Performance Elements'!B18" display="AFRPS FOA Obj. 2" xr:uid="{F7937AFC-1C14-4F0E-8804-E73332A1E08C}"/>
    <hyperlink ref="CC335" location="'Performance Elements'!B19" display="AFRPS FOA Obj. 3" xr:uid="{8D508CDD-5E39-4AF6-B00F-C2B3DF14D6AA}"/>
    <hyperlink ref="CD335" location="'Performance Elements'!B20" display="AFRPS FOA Obj. 4" xr:uid="{458E51C6-8AA6-42E7-A7FA-107A62F2A5AC}"/>
    <hyperlink ref="CE335" location="'Performance Elements'!B21" display="AFRPS FOA Obj. 5" xr:uid="{CEDD309C-6FBD-40DA-A1BE-5351153CCFB1}"/>
    <hyperlink ref="CF335" location="'Performance Elements'!B22" display="AFRPS FOA Obj. 6" xr:uid="{252AA8A6-A76F-4194-9D0A-2CC7A736AB7A}"/>
    <hyperlink ref="CG335" location="'Performance Elements'!B23" display="AFRPS FOA Obj. 7" xr:uid="{87F6AF7E-CB57-40B3-8E6B-BB04675727F8}"/>
    <hyperlink ref="CH335" location="'Performance Elements'!B24" display="AFRPS FOA Obj. 8" xr:uid="{4129A789-AFD1-45B3-88A1-3A1C28705D2D}"/>
    <hyperlink ref="CI335" location="'Performance Elements'!B25" display="AFRPS FOA Obj. 9" xr:uid="{DCC34625-540C-4833-8EC4-F69066A9154C}"/>
    <hyperlink ref="CL335" location="'Performance Elements'!B29" display="AFRPS Dev. Output 1" xr:uid="{E250229E-4C08-443E-9939-F428F673D2A7}"/>
    <hyperlink ref="CM335" location="'Performance Elements'!B30" display="AFRPS Dev. Output 2" xr:uid="{342CD869-B32F-46D5-84F9-F26774E45EBF}"/>
    <hyperlink ref="CN335" location="'Performance Elements'!B36" display="AFRPS Dev. Output 3" xr:uid="{2A320463-DFEB-4C19-96ED-4A019E81EBE9}"/>
    <hyperlink ref="CO335" location="'Performance Elements'!B37" display="AFRPS Dev. Output 4" xr:uid="{2F7B1EC1-4850-4BD1-AB64-EA05EACDC168}"/>
    <hyperlink ref="CP335" location="'Performance Elements'!B38" display="AFRPS Dev. Output 5" xr:uid="{C0EF2002-05B3-4CAA-AF44-CD3620F3A0E3}"/>
    <hyperlink ref="BZ335" location="'Performance Elements'!B15" display="Outcome 5" xr:uid="{DCCD394F-6DD9-4093-9E63-C62F6D6ADE23}"/>
    <hyperlink ref="CJ335" location="'Performance Elements'!B26" display="PC FOA Obj. 1" xr:uid="{60B97778-8C77-493C-BD14-FEC256FCC148}"/>
    <hyperlink ref="CK335" location="'Performance Elements'!B27" display="PC FOA Obj. 2" xr:uid="{DCD0E682-2C4D-4996-8683-B46BCBEEB88B}"/>
    <hyperlink ref="CQ335:CT335" location="ProgressNarrative!B49" display="AFRPS Main. Output 1" xr:uid="{538A677C-5E67-461D-AB21-EB099E54CF10}"/>
    <hyperlink ref="CR335" location="ProgressNarrative!B50" display="AFRPS Main. Output 2" xr:uid="{F5CBB401-FA72-42E5-8047-6421DB58F8AF}"/>
    <hyperlink ref="CS335" location="ProgressNarrative!B51" display="AFRPS Main. Output 3" xr:uid="{26C4B734-DC6F-4EA3-9FC6-D7149DDEB3FE}"/>
    <hyperlink ref="CT335" location="ProgressNarrative!B53" display="AFRPS Main. Output 4" xr:uid="{388E9937-67CB-4657-949C-374D7FABCC5C}"/>
    <hyperlink ref="CU335" location="ProgressNarrative!B54" display="PC Output 1" xr:uid="{FA3C48E2-A8DD-42DB-BDC2-8380477DAD14}"/>
    <hyperlink ref="CV335" location="ProgressNarrative!B55" display="PC Output 2" xr:uid="{DD4D31A6-6DF7-428B-9CF2-B6125C81B1CF}"/>
    <hyperlink ref="CW335" location="ProgressNarrative!B56" display="PC Output 3" xr:uid="{66B0D4C0-04C8-42E9-B2C0-C86335C59BD4}"/>
    <hyperlink ref="CX335" location="ProgressNarrative!B57" display="PC Output 4" xr:uid="{C6674513-31C5-424E-B711-559C7E9A5899}"/>
    <hyperlink ref="CY335" location="ProgressNarrative!B58" display="PC Output 5" xr:uid="{620384B2-2DE6-4E59-9434-12A0582B79E2}"/>
    <hyperlink ref="CZ335" location="ProgressNarrative!B59" display="PC Output 6" xr:uid="{863C566D-C568-4CC3-969C-FD2EED0682A5}"/>
    <hyperlink ref="DA335" location="ProgressNarrative!B60" display="PC Output 7" xr:uid="{743FFB76-10B9-474B-B60A-607B49B77349}"/>
    <hyperlink ref="DB335" location="ProgressNarrative!B61" display="PC Output 8" xr:uid="{31004D81-25BC-448C-B6A3-0AAB87343A2E}"/>
    <hyperlink ref="DC335" location="ProgressNarrative!B62" display="PC Output 9" xr:uid="{EFB0757E-41F4-42B9-B50D-A29D9DC49161}"/>
    <hyperlink ref="DD335" location="ProgressNarrative!B63" display="PC Output 10" xr:uid="{F897E18E-B86E-420A-9315-70B43C27D581}"/>
    <hyperlink ref="DE335" location="ProgressNarrative!B64" display="PC Output 11" xr:uid="{F013FA12-2D6C-44FC-B390-9EF6A7457D71}"/>
    <hyperlink ref="DF335" location="ProgressNarrative!B65" display="PC Output 12" xr:uid="{24E6AA04-E1B5-4CA0-9CC0-DD5E019C1EA8}"/>
    <hyperlink ref="DR335" location="'Performance Elements'!B11" display="Outcome 1" xr:uid="{04508C6C-29DF-48E9-9831-2C2AD6E07A62}"/>
    <hyperlink ref="DS335" location="'Performance Elements'!B12" display="Outcome 2" xr:uid="{CA34B5BF-B329-4CFA-BFD9-C2BA84EAC44E}"/>
    <hyperlink ref="DT335" location="'Performance Elements'!B13" display="Outcome 3" xr:uid="{33584B0C-AACC-41A9-AA76-24CAB768545F}"/>
    <hyperlink ref="DU335" location="'Performance Elements'!B14" display="Outcome 4" xr:uid="{BABCEADB-8442-4BC0-AA7F-61FEB9F198E9}"/>
    <hyperlink ref="DW335" location="'Performance Elements'!B17" display="AFRPS FOA Obj. 1" xr:uid="{1B24EC25-CE5F-4549-B5F1-736F5652C2C3}"/>
    <hyperlink ref="DX335" location="'Performance Elements'!B18" display="AFRPS FOA Obj. 2" xr:uid="{856A6BAB-52A9-45F3-8525-134784B62428}"/>
    <hyperlink ref="DY335" location="'Performance Elements'!B19" display="AFRPS FOA Obj. 3" xr:uid="{D861460D-2181-44E9-858B-C12C771815AE}"/>
    <hyperlink ref="DZ335" location="'Performance Elements'!B20" display="AFRPS FOA Obj. 4" xr:uid="{129DAC21-6EF2-4F94-A384-8BCA3F55B436}"/>
    <hyperlink ref="EA335" location="'Performance Elements'!B21" display="AFRPS FOA Obj. 5" xr:uid="{B66356BF-0517-41BE-91B6-FE6889C36A5A}"/>
    <hyperlink ref="EB335" location="'Performance Elements'!B22" display="AFRPS FOA Obj. 6" xr:uid="{AAD5ED94-F963-42D9-BA7F-70A201384664}"/>
    <hyperlink ref="EC335" location="'Performance Elements'!B23" display="AFRPS FOA Obj. 7" xr:uid="{967FEF93-BC03-4DD1-B324-EFF4BCACC303}"/>
    <hyperlink ref="ED335" location="'Performance Elements'!B24" display="AFRPS FOA Obj. 8" xr:uid="{0ED34C75-F510-4774-A27B-066551396EAE}"/>
    <hyperlink ref="EE335" location="'Performance Elements'!B25" display="AFRPS FOA Obj. 9" xr:uid="{67CA00D8-06B4-415B-A783-E246A30320C2}"/>
    <hyperlink ref="EH335" location="'Performance Elements'!B29" display="AFRPS Dev. Output 1" xr:uid="{A6F52C2C-7CBF-49B1-8D4F-4A6B622FD9C7}"/>
    <hyperlink ref="EI335" location="'Performance Elements'!B30" display="AFRPS Dev. Output 2" xr:uid="{FB35D06B-2964-4E05-BAD2-B871449E153D}"/>
    <hyperlink ref="EJ335" location="'Performance Elements'!B36" display="AFRPS Dev. Output 3" xr:uid="{BF2926A6-45F0-4B2A-9728-0FE61757D2CC}"/>
    <hyperlink ref="EK335" location="'Performance Elements'!B37" display="AFRPS Dev. Output 4" xr:uid="{AB49099A-2FD8-45D2-969E-B60C0071E855}"/>
    <hyperlink ref="EL335" location="'Performance Elements'!B38" display="AFRPS Dev. Output 5" xr:uid="{D56CBF1E-5989-40F2-99EF-BE18C863A9A7}"/>
    <hyperlink ref="DV335" location="'Performance Elements'!B15" display="Outcome 5" xr:uid="{BA172120-AF43-4368-A54E-0FF320050D7F}"/>
    <hyperlink ref="EF335" location="'Performance Elements'!B26" display="PC FOA Obj. 1" xr:uid="{5DF486C7-2514-458A-849C-D3F6A3530C98}"/>
    <hyperlink ref="EG335" location="'Performance Elements'!B27" display="PC FOA Obj. 2" xr:uid="{1FB6AEE2-6609-4266-9B2E-423BD1A15442}"/>
    <hyperlink ref="EM335:EP335" location="ProgressNarrative!B49" display="AFRPS Main. Output 1" xr:uid="{484118AB-07C7-42A6-B83D-83E662120F62}"/>
    <hyperlink ref="EN335" location="ProgressNarrative!B50" display="AFRPS Main. Output 2" xr:uid="{703CA48D-0393-490D-A0EC-DC8B640A8922}"/>
    <hyperlink ref="EO335" location="ProgressNarrative!B51" display="AFRPS Main. Output 3" xr:uid="{8401EFE4-F4A7-4DAF-AA2C-4692B3A2D9C1}"/>
    <hyperlink ref="EP335" location="ProgressNarrative!B53" display="AFRPS Main. Output 4" xr:uid="{22406C61-61C4-47A9-A7FC-33369E698E9B}"/>
    <hyperlink ref="EQ335" location="ProgressNarrative!B54" display="PC Output 1" xr:uid="{63CA49D0-705A-4A66-9DA3-54F3E3F0BEAB}"/>
    <hyperlink ref="ER335" location="ProgressNarrative!B55" display="PC Output 2" xr:uid="{CB113F52-7462-4A3D-A503-1EB54F81CE0C}"/>
    <hyperlink ref="ES335" location="ProgressNarrative!B56" display="PC Output 3" xr:uid="{AF7294EC-E84B-408C-9CAB-76E4DA044E61}"/>
    <hyperlink ref="ET335" location="ProgressNarrative!B57" display="PC Output 4" xr:uid="{0339FA77-661A-433B-8622-A885D2DB8B50}"/>
    <hyperlink ref="EU335" location="ProgressNarrative!B58" display="PC Output 5" xr:uid="{1DAB5F6F-82DF-4826-A91E-AB97DCD84464}"/>
    <hyperlink ref="EV335" location="ProgressNarrative!B59" display="PC Output 6" xr:uid="{32585D7B-9793-4D5E-AE82-E6443CA921B4}"/>
    <hyperlink ref="EW335" location="ProgressNarrative!B60" display="PC Output 7" xr:uid="{2450A1AB-47B3-45D9-944E-307F8FD31E95}"/>
    <hyperlink ref="EX335" location="ProgressNarrative!B61" display="PC Output 8" xr:uid="{17026875-FF23-4BA2-890F-D113EB08598E}"/>
    <hyperlink ref="EY335" location="ProgressNarrative!B62" display="PC Output 9" xr:uid="{1AC76119-2803-43B7-AF0C-F79AFAD86D7F}"/>
    <hyperlink ref="EZ335" location="ProgressNarrative!B63" display="PC Output 10" xr:uid="{1FCBC551-4FC0-4980-88E1-EECE1D1090C1}"/>
    <hyperlink ref="FA335" location="ProgressNarrative!B64" display="PC Output 11" xr:uid="{741A6B09-6929-401A-8CCD-E5B4787AD28E}"/>
    <hyperlink ref="FB335" location="ProgressNarrative!B65" display="PC Output 12" xr:uid="{BF7276FD-4676-4E8F-9815-24D6A4B5B14C}"/>
    <hyperlink ref="DG335" location="'Performance Elements'!B67" display="AFRPS Standard 1" xr:uid="{DF85DCDC-1504-4C32-AE1D-41D57742E854}"/>
    <hyperlink ref="DH335" location="'Performance Elements'!B68" display="AFRPS Standard 2" xr:uid="{63FCAE66-3775-41ED-B45C-50357D78ED19}"/>
    <hyperlink ref="DI335" location="'Performance Elements'!B69" display="AFRPS Standard 3" xr:uid="{04918512-0C66-4071-9ADE-0B9004D25D5E}"/>
    <hyperlink ref="DJ335" location="'Performance Elements'!B70" display="AFRPS Standard 4" xr:uid="{7CAA228A-4846-4A57-A21E-D2994824C522}"/>
    <hyperlink ref="DK335" location="'Performance Elements'!B71" display="AFRPS Standard 5" xr:uid="{A99628AD-6ED0-420B-9AB8-1DC04C211DAC}"/>
    <hyperlink ref="DL335" location="'Performance Elements'!B72" display="AFRPS Standard 6" xr:uid="{F19ACE5F-EC5B-4983-88AF-AF548C542173}"/>
    <hyperlink ref="DM335" location="'Performance Elements'!B73" display="AFRPS Standard 7" xr:uid="{0FF01D0E-0781-45DB-938A-83E0514F3A00}"/>
    <hyperlink ref="DN335" location="'Performance Elements'!B74" display="AFRPS Standard 8" xr:uid="{0DDC122A-2C83-46C3-A75E-DFEB84D88189}"/>
    <hyperlink ref="DO335" location="'Performance Elements'!B75" display="AFRPS Standard 9" xr:uid="{6812A9F3-F497-40B8-AE9D-217BE564D76B}"/>
    <hyperlink ref="DP335" location="'Performance Elements'!B76" display="AFRPS Standard 10" xr:uid="{62434419-0057-4BD4-B072-C84823ADC8AD}"/>
    <hyperlink ref="DQ335" location="'Performance Elements'!B77" display="AFRPS Standard 11" xr:uid="{8D8A7DC2-E1FF-48C6-888F-248AD81CC805}"/>
    <hyperlink ref="FC335" location="'Performance Elements'!B67" display="AFRPS Standard 1" xr:uid="{196ADCC1-2F89-4940-BF88-61C1DFF9DBB6}"/>
    <hyperlink ref="FD335" location="'Performance Elements'!B68" display="AFRPS Standard 2" xr:uid="{FC0A9378-FE46-484E-807E-E31C1323B443}"/>
    <hyperlink ref="FE335" location="'Performance Elements'!B69" display="AFRPS Standard 3" xr:uid="{8AF93B2F-C0A1-45A9-AB6A-CD0764EF706B}"/>
    <hyperlink ref="FF335" location="'Performance Elements'!B70" display="AFRPS Standard 4" xr:uid="{95E2152A-DC17-4D7C-A9BB-E047E0DC8255}"/>
    <hyperlink ref="FG335" location="'Performance Elements'!B71" display="AFRPS Standard 5" xr:uid="{4F519AA0-FA60-4C70-AF15-3A818D8A014E}"/>
    <hyperlink ref="FH335" location="'Performance Elements'!B72" display="AFRPS Standard 6" xr:uid="{0FA024F7-7725-49BA-8492-49CE41A4581F}"/>
    <hyperlink ref="FI335" location="'Performance Elements'!B73" display="AFRPS Standard 7" xr:uid="{41784BA3-50FD-44E9-A218-124C613EAB7B}"/>
    <hyperlink ref="FJ335" location="'Performance Elements'!B74" display="AFRPS Standard 8" xr:uid="{840C6BB0-B3FA-47CD-A6C9-BD063B60D4A7}"/>
    <hyperlink ref="FK335" location="'Performance Elements'!B75" display="AFRPS Standard 9" xr:uid="{9F397A0A-FA37-4616-AA00-09992A2174C0}"/>
    <hyperlink ref="FL335" location="'Performance Elements'!B76" display="AFRPS Standard 10" xr:uid="{2879290D-2BD9-45DF-BEA8-0BB5AEB50082}"/>
    <hyperlink ref="FM335" location="'Performance Elements'!B77" display="AFRPS Standard 11" xr:uid="{16840F9F-3BFB-4851-AEA4-0C3A55936A49}"/>
    <hyperlink ref="Z350" location="'Performance Elements'!B11" display="Outcome 1" xr:uid="{E850805C-B147-4A62-BCA7-47EA161A2400}"/>
    <hyperlink ref="AA350" location="'Performance Elements'!B12" display="Outcome 2" xr:uid="{997F9866-4278-48DA-BA9C-C0718D40DE16}"/>
    <hyperlink ref="AB350" location="'Performance Elements'!B13" display="Outcome 3" xr:uid="{B98390AC-A486-45ED-AB72-8F057F5E78AA}"/>
    <hyperlink ref="AC350" location="'Performance Elements'!B14" display="Outcome 4" xr:uid="{E115DACA-6182-4D7F-A6E8-37F880C754A9}"/>
    <hyperlink ref="AE350" location="'Performance Elements'!B17" display="AFRPS FOA Obj. 1" xr:uid="{29D9C77A-4115-4DCE-AE9E-19010913E3F2}"/>
    <hyperlink ref="AF350" location="'Performance Elements'!B18" display="AFRPS FOA Obj. 2" xr:uid="{E48AE40B-4F41-4A1D-AF3C-BCF359AEC8DE}"/>
    <hyperlink ref="AG350" location="'Performance Elements'!B19" display="AFRPS FOA Obj. 3" xr:uid="{3D8A9E31-1E9C-4A91-A071-93CCCD9B4356}"/>
    <hyperlink ref="AH350" location="'Performance Elements'!B20" display="AFRPS FOA Obj. 4" xr:uid="{5277D433-9054-4922-8A1A-219FFDBBA07A}"/>
    <hyperlink ref="AI350" location="'Performance Elements'!B21" display="AFRPS FOA Obj. 5" xr:uid="{D9868588-C059-4580-8164-59AF5A15664A}"/>
    <hyperlink ref="AJ350" location="'Performance Elements'!B22" display="AFRPS FOA Obj. 6" xr:uid="{41B41AB2-03AC-42F9-8D67-8C45D3A4224F}"/>
    <hyperlink ref="AK350" location="'Performance Elements'!B23" display="AFRPS FOA Obj. 7" xr:uid="{16788A0B-2A80-4AC9-BE24-BF21ED701FB0}"/>
    <hyperlink ref="AL350" location="'Performance Elements'!B24" display="AFRPS FOA Obj. 8" xr:uid="{11842D40-0618-4E4D-8DC1-5F93C1211A61}"/>
    <hyperlink ref="AM350" location="'Performance Elements'!B25" display="AFRPS FOA Obj. 9" xr:uid="{3A412FB0-DB90-413E-82D8-52039C6A5671}"/>
    <hyperlink ref="AP350" location="'Performance Elements'!B29" display="AFRPS Dev. Output 1" xr:uid="{0B9C5567-9D6F-4CE7-9B77-CF91E2C05703}"/>
    <hyperlink ref="AQ350" location="'Performance Elements'!B30" display="AFRPS Dev. Output 2" xr:uid="{ED302BDE-7048-409C-B8BC-341DD9A504FB}"/>
    <hyperlink ref="AR350" location="'Performance Elements'!B36" display="AFRPS Dev. Output 3" xr:uid="{4317B37A-EF45-4287-B418-CBB4D281441E}"/>
    <hyperlink ref="AS350" location="'Performance Elements'!B37" display="AFRPS Dev. Output 4" xr:uid="{EBA0CF09-D7E8-4C13-AEE1-0DC4200D825E}"/>
    <hyperlink ref="AT350" location="'Performance Elements'!B38" display="AFRPS Dev. Output 5" xr:uid="{66B36131-C9FB-4418-AC48-DB6B7A9E10AE}"/>
    <hyperlink ref="BK350" location="'Performance Elements'!B67" display="AFRPS Standard 1" xr:uid="{5869CE62-67F1-45A3-8FCD-F0CA49E512B3}"/>
    <hyperlink ref="BL350" location="'Performance Elements'!B68" display="AFRPS Standard 2" xr:uid="{225ED4BA-3CBA-4C02-93C2-1B78703455D5}"/>
    <hyperlink ref="BM350" location="'Performance Elements'!B69" display="AFRPS Standard 3" xr:uid="{D2756F80-F927-40B4-9EC0-6861CF8D9FA4}"/>
    <hyperlink ref="BN350" location="'Performance Elements'!B70" display="AFRPS Standard 4" xr:uid="{5B58B35C-B0C6-4C1F-8278-D66CBC6FD4B8}"/>
    <hyperlink ref="BO350" location="'Performance Elements'!B71" display="AFRPS Standard 5" xr:uid="{DD2EB02E-5A6C-48BB-9A9C-CA89FBDBD270}"/>
    <hyperlink ref="BP350" location="'Performance Elements'!B72" display="AFRPS Standard 6" xr:uid="{49F25C98-81C8-4DF2-B465-D62E6B8BA3D5}"/>
    <hyperlink ref="BQ350" location="'Performance Elements'!B73" display="AFRPS Standard 7" xr:uid="{273AB886-F7A5-4F56-8871-1A8EBBE5EACD}"/>
    <hyperlink ref="BR350" location="'Performance Elements'!B74" display="AFRPS Standard 8" xr:uid="{EB1CCE5C-EDBF-4AA1-AAAB-6922227D9EEE}"/>
    <hyperlink ref="BS350" location="'Performance Elements'!B75" display="AFRPS Standard 9" xr:uid="{B4005A32-EB01-4AF5-906E-18E58E7E9BB0}"/>
    <hyperlink ref="BT350" location="'Performance Elements'!B76" display="AFRPS Standard 10" xr:uid="{743B1CF6-7106-498A-87B1-2C1A8FAA03CF}"/>
    <hyperlink ref="BU350" location="'Performance Elements'!B77" display="AFRPS Standard 11" xr:uid="{1CF77E66-E7DF-4126-938B-EA6A837ADA52}"/>
    <hyperlink ref="AD350" location="'Performance Elements'!B15" display="Outcome 5" xr:uid="{4E5D98D2-CBFE-492D-8480-D93F57F294B0}"/>
    <hyperlink ref="AN350" location="'Performance Elements'!B26" display="PC FOA Obj. 1" xr:uid="{EB3B2F7E-4E0E-4392-995C-FF818F0B5351}"/>
    <hyperlink ref="AO350" location="'Performance Elements'!B27" display="PC FOA Obj. 2" xr:uid="{8F7F202A-5995-41FD-BF04-637F477DF8AE}"/>
    <hyperlink ref="AU350:AX350" location="ProgressNarrative!B49" display="AFRPS Main. Output 1" xr:uid="{7F7CA2F0-0321-4C83-8ADB-14021ABE301D}"/>
    <hyperlink ref="AV350" location="ProgressNarrative!B50" display="AFRPS Main. Output 2" xr:uid="{2099378F-1846-4022-BCB9-DDECD575BB7B}"/>
    <hyperlink ref="AW350" location="ProgressNarrative!B51" display="AFRPS Main. Output 3" xr:uid="{60EE6D58-8F34-4643-BC90-DF8CA5D4FA52}"/>
    <hyperlink ref="AX350" location="ProgressNarrative!B53" display="AFRPS Main. Output 4" xr:uid="{3C5E851C-A125-4712-9702-7900D5AD088E}"/>
    <hyperlink ref="AY350" location="ProgressNarrative!B54" display="PC Output 1" xr:uid="{6C9074F9-5A78-4682-A7F4-4F70DFEAD9AF}"/>
    <hyperlink ref="AZ350" location="ProgressNarrative!B55" display="PC Output 2" xr:uid="{4A31A602-0088-4F3E-B08D-8953822F9EE0}"/>
    <hyperlink ref="BA350" location="ProgressNarrative!B56" display="PC Output 3" xr:uid="{39971167-05A2-4DA8-8ADD-37C53B779976}"/>
    <hyperlink ref="BB350" location="ProgressNarrative!B57" display="PC Output 4" xr:uid="{A911A366-D64D-444F-9A16-FEA58DABF8C0}"/>
    <hyperlink ref="BC350" location="ProgressNarrative!B58" display="PC Output 5" xr:uid="{B0A066AF-D8B9-4A80-9A10-C364E823CD7C}"/>
    <hyperlink ref="BD350" location="ProgressNarrative!B59" display="PC Output 6" xr:uid="{CCE0A87B-DA3E-47ED-B9E1-330F7CE25982}"/>
    <hyperlink ref="BE350" location="ProgressNarrative!B60" display="PC Output 7" xr:uid="{7C264D77-CB1A-4A41-BE36-5026FD810856}"/>
    <hyperlink ref="BF350" location="ProgressNarrative!B61" display="PC Output 8" xr:uid="{742258BA-533D-4EA9-8C94-595DE5F0CFC0}"/>
    <hyperlink ref="BG350" location="ProgressNarrative!B62" display="PC Output 9" xr:uid="{CDE039A4-85C8-41C8-871D-787E171EDCE3}"/>
    <hyperlink ref="BH350" location="ProgressNarrative!B63" display="PC Output 10" xr:uid="{993B26C9-C26A-4110-B188-B166EF7F8192}"/>
    <hyperlink ref="BI350" location="ProgressNarrative!B64" display="PC Output 11" xr:uid="{D388FF30-35F6-4D36-8F76-ED1D76287CAC}"/>
    <hyperlink ref="BJ350" location="ProgressNarrative!B65" display="PC Output 12" xr:uid="{E055EFD6-ADDB-4B06-853F-337A8DC902CA}"/>
    <hyperlink ref="BV351" location="'Performance Elements'!B11" display="Outcome 1" xr:uid="{26608453-F7CC-4850-871F-53334E35E90C}"/>
    <hyperlink ref="BW351" location="'Performance Elements'!B12" display="Outcome 2" xr:uid="{5C7CD038-FE90-4FE9-A168-E0B3BF9297F7}"/>
    <hyperlink ref="BX351" location="'Performance Elements'!B13" display="Outcome 3" xr:uid="{7D2C770A-C517-446F-AECE-6D663E84644E}"/>
    <hyperlink ref="BY351" location="'Performance Elements'!B14" display="Outcome 4" xr:uid="{DE583B9E-583F-4B72-8A6D-F71E70B2C323}"/>
    <hyperlink ref="CA351" location="'Performance Elements'!B17" display="AFRPS FOA Obj. 1" xr:uid="{321BC864-986D-466E-B4A4-D71E1FB656C7}"/>
    <hyperlink ref="CB351" location="'Performance Elements'!B18" display="AFRPS FOA Obj. 2" xr:uid="{2F73DEC4-6AF0-44D7-A436-9B047C4B10A3}"/>
    <hyperlink ref="CC351" location="'Performance Elements'!B19" display="AFRPS FOA Obj. 3" xr:uid="{CCF2C356-1B45-492C-8DEA-1A274694C24C}"/>
    <hyperlink ref="CD351" location="'Performance Elements'!B20" display="AFRPS FOA Obj. 4" xr:uid="{D0AEA95E-50B8-4BF8-81A2-6286C2D9EE51}"/>
    <hyperlink ref="CE351" location="'Performance Elements'!B21" display="AFRPS FOA Obj. 5" xr:uid="{820346D0-1290-4BA3-BE14-AAA03F85DB6E}"/>
    <hyperlink ref="CF351" location="'Performance Elements'!B22" display="AFRPS FOA Obj. 6" xr:uid="{70DABFA1-39B3-48EB-8C6E-4161E9D2E5B7}"/>
    <hyperlink ref="CG351" location="'Performance Elements'!B23" display="AFRPS FOA Obj. 7" xr:uid="{F838877F-C221-434B-AF1B-0A6B2A5A5FA1}"/>
    <hyperlink ref="CH351" location="'Performance Elements'!B24" display="AFRPS FOA Obj. 8" xr:uid="{B07143C6-DB42-4221-8F4D-01003A3B4C86}"/>
    <hyperlink ref="CI351" location="'Performance Elements'!B25" display="AFRPS FOA Obj. 9" xr:uid="{EB1522F0-DACD-4393-A031-006F66DED5EC}"/>
    <hyperlink ref="CL351" location="'Performance Elements'!B29" display="AFRPS Dev. Output 1" xr:uid="{E91722DC-E79B-472F-B363-D645154BEAAB}"/>
    <hyperlink ref="CM351" location="'Performance Elements'!B30" display="AFRPS Dev. Output 2" xr:uid="{F484EE98-2246-4988-BCF5-2DFD61937906}"/>
    <hyperlink ref="CN351" location="'Performance Elements'!B36" display="AFRPS Dev. Output 3" xr:uid="{6DE3012C-4F3D-4690-9074-ED1F9FA19723}"/>
    <hyperlink ref="CO351" location="'Performance Elements'!B37" display="AFRPS Dev. Output 4" xr:uid="{F2873632-C1E0-4EF3-9E27-92F55E17E60C}"/>
    <hyperlink ref="CP351" location="'Performance Elements'!B38" display="AFRPS Dev. Output 5" xr:uid="{85DE0EFA-9D8A-4239-B840-E6F78FA09205}"/>
    <hyperlink ref="BZ351" location="'Performance Elements'!B15" display="Outcome 5" xr:uid="{BC56858C-B492-40FA-A04E-28506BD67D0C}"/>
    <hyperlink ref="CJ351" location="'Performance Elements'!B26" display="PC FOA Obj. 1" xr:uid="{F7476633-1C7F-45AE-B378-8BB259386972}"/>
    <hyperlink ref="CK351" location="'Performance Elements'!B27" display="PC FOA Obj. 2" xr:uid="{9BEDB9C3-065E-4FB1-96E2-26B173E55C5C}"/>
    <hyperlink ref="CQ351:CT351" location="ProgressNarrative!B49" display="AFRPS Main. Output 1" xr:uid="{1FEB997F-1ED2-4C03-907E-280A7E0ABE15}"/>
    <hyperlink ref="CR351" location="ProgressNarrative!B50" display="AFRPS Main. Output 2" xr:uid="{E0121A2C-1332-4379-8712-A52E5FDC99AD}"/>
    <hyperlink ref="CS351" location="ProgressNarrative!B51" display="AFRPS Main. Output 3" xr:uid="{5EAD8D00-89D8-46F5-8079-ED4430C4E892}"/>
    <hyperlink ref="CT351" location="ProgressNarrative!B53" display="AFRPS Main. Output 4" xr:uid="{C56E88F7-152E-44FC-8AE1-F1D6A2255989}"/>
    <hyperlink ref="CU351" location="ProgressNarrative!B54" display="PC Output 1" xr:uid="{DB39EF2E-14A5-41B0-957D-A7EC68FF9E6C}"/>
    <hyperlink ref="CV351" location="ProgressNarrative!B55" display="PC Output 2" xr:uid="{C9355B73-C0D7-48A9-9BD1-9829A395947A}"/>
    <hyperlink ref="CW351" location="ProgressNarrative!B56" display="PC Output 3" xr:uid="{7C4E729C-B48C-4C8F-B9DA-8210BB64D2A6}"/>
    <hyperlink ref="CX351" location="ProgressNarrative!B57" display="PC Output 4" xr:uid="{31B8676A-C092-4D57-8AF6-F3863DE4CE38}"/>
    <hyperlink ref="CY351" location="ProgressNarrative!B58" display="PC Output 5" xr:uid="{8E3741E8-9AD4-4CA7-A6B3-AE6689730CA2}"/>
    <hyperlink ref="CZ351" location="ProgressNarrative!B59" display="PC Output 6" xr:uid="{C1424794-F873-4427-9417-EAB93B240942}"/>
    <hyperlink ref="DA351" location="ProgressNarrative!B60" display="PC Output 7" xr:uid="{9A9833EC-5076-4D5D-BA53-CF802B26DB8C}"/>
    <hyperlink ref="DB351" location="ProgressNarrative!B61" display="PC Output 8" xr:uid="{FE8B40E8-06F5-4244-B011-DAA4E47ECA7B}"/>
    <hyperlink ref="DC351" location="ProgressNarrative!B62" display="PC Output 9" xr:uid="{200B1AC9-54CE-4EAA-BA7A-C2A6561F8581}"/>
    <hyperlink ref="DD351" location="ProgressNarrative!B63" display="PC Output 10" xr:uid="{20C2B98A-CE2A-46FE-9007-4BCF0AA1AF60}"/>
    <hyperlink ref="DE351" location="ProgressNarrative!B64" display="PC Output 11" xr:uid="{2411107D-F215-40A5-B0CF-C5C0FD0F4354}"/>
    <hyperlink ref="DF351" location="ProgressNarrative!B65" display="PC Output 12" xr:uid="{7050A2C1-0CB7-424D-B72D-87F42E5BAA00}"/>
    <hyperlink ref="DR351" location="'Performance Elements'!B11" display="Outcome 1" xr:uid="{F81CE059-8B1B-4F7B-9B11-FC3ABA0F8904}"/>
    <hyperlink ref="DS351" location="'Performance Elements'!B12" display="Outcome 2" xr:uid="{99CE4C06-E5EF-4891-A159-55C3B009B729}"/>
    <hyperlink ref="DT351" location="'Performance Elements'!B13" display="Outcome 3" xr:uid="{46666554-03A4-4BF3-9A7F-C8EF8F10F88C}"/>
    <hyperlink ref="DU351" location="'Performance Elements'!B14" display="Outcome 4" xr:uid="{F529F103-1300-44FE-BAA7-2ADC64F9C4A7}"/>
    <hyperlink ref="DW351" location="'Performance Elements'!B17" display="AFRPS FOA Obj. 1" xr:uid="{AE3B4000-5778-419F-A6BE-8300DD5F8449}"/>
    <hyperlink ref="DX351" location="'Performance Elements'!B18" display="AFRPS FOA Obj. 2" xr:uid="{6643F3D3-0F96-4208-B909-8FF1B7350F99}"/>
    <hyperlink ref="DY351" location="'Performance Elements'!B19" display="AFRPS FOA Obj. 3" xr:uid="{2DF5CA15-A19F-48CE-B77A-0382E8D53C11}"/>
    <hyperlink ref="DZ351" location="'Performance Elements'!B20" display="AFRPS FOA Obj. 4" xr:uid="{B6C7BF42-2821-4757-A4BB-656B655F514D}"/>
    <hyperlink ref="EA351" location="'Performance Elements'!B21" display="AFRPS FOA Obj. 5" xr:uid="{D1615F26-BC0C-426E-919E-50CD490B9AFE}"/>
    <hyperlink ref="EB351" location="'Performance Elements'!B22" display="AFRPS FOA Obj. 6" xr:uid="{0C9907E6-DBE9-4497-B94B-656AB18C9D88}"/>
    <hyperlink ref="EC351" location="'Performance Elements'!B23" display="AFRPS FOA Obj. 7" xr:uid="{AE239432-91DA-4EC4-B4B2-B9B75521C77B}"/>
    <hyperlink ref="ED351" location="'Performance Elements'!B24" display="AFRPS FOA Obj. 8" xr:uid="{60A04A3C-B130-4D97-B9F0-0B5DFF6069F0}"/>
    <hyperlink ref="EE351" location="'Performance Elements'!B25" display="AFRPS FOA Obj. 9" xr:uid="{3AB6781C-D7AF-4D8C-A708-D3254F47E167}"/>
    <hyperlink ref="EH351" location="'Performance Elements'!B29" display="AFRPS Dev. Output 1" xr:uid="{E970F7BD-2C3F-49E5-BA21-9B22E730A7C6}"/>
    <hyperlink ref="EI351" location="'Performance Elements'!B30" display="AFRPS Dev. Output 2" xr:uid="{A90D38EB-CAD1-4A1A-9B43-E8090A8EFC5B}"/>
    <hyperlink ref="EJ351" location="'Performance Elements'!B36" display="AFRPS Dev. Output 3" xr:uid="{B54989E7-6096-49CD-89CF-8F7EB295536D}"/>
    <hyperlink ref="EK351" location="'Performance Elements'!B37" display="AFRPS Dev. Output 4" xr:uid="{70FC0D44-8CFD-406C-9159-7AC0F0B328FB}"/>
    <hyperlink ref="EL351" location="'Performance Elements'!B38" display="AFRPS Dev. Output 5" xr:uid="{DC90D5BE-A485-4424-8C43-8B09A7E66263}"/>
    <hyperlink ref="DV351" location="'Performance Elements'!B15" display="Outcome 5" xr:uid="{ADD2E620-BC0E-413A-B03A-478A4584BAE3}"/>
    <hyperlink ref="EF351" location="'Performance Elements'!B26" display="PC FOA Obj. 1" xr:uid="{96EBB4C2-5DAD-40D7-A657-8C6861F92B70}"/>
    <hyperlink ref="EG351" location="'Performance Elements'!B27" display="PC FOA Obj. 2" xr:uid="{31E4201C-1493-4D08-9D1F-8AAB52AF54FF}"/>
    <hyperlink ref="EM351:EP351" location="ProgressNarrative!B49" display="AFRPS Main. Output 1" xr:uid="{F6DE53B0-982D-43A8-AD82-D68805C61555}"/>
    <hyperlink ref="EN351" location="ProgressNarrative!B50" display="AFRPS Main. Output 2" xr:uid="{02E7ECEB-B8D5-4B05-9CBF-D5506F250A89}"/>
    <hyperlink ref="EO351" location="ProgressNarrative!B51" display="AFRPS Main. Output 3" xr:uid="{B340EE7D-749D-4CEF-A7DF-06219B984B4F}"/>
    <hyperlink ref="EP351" location="ProgressNarrative!B53" display="AFRPS Main. Output 4" xr:uid="{8B8B69CB-A25C-454F-98B4-759D819CCB98}"/>
    <hyperlink ref="EQ351" location="ProgressNarrative!B54" display="PC Output 1" xr:uid="{2F87C0A8-EDC5-4725-B1B4-98E3340B7E62}"/>
    <hyperlink ref="ER351" location="ProgressNarrative!B55" display="PC Output 2" xr:uid="{33FE472C-059C-47B2-A960-BCB9C7DE7D00}"/>
    <hyperlink ref="ES351" location="ProgressNarrative!B56" display="PC Output 3" xr:uid="{CE99ABF4-0792-494D-9F0D-0E5EBCDAF4A3}"/>
    <hyperlink ref="ET351" location="ProgressNarrative!B57" display="PC Output 4" xr:uid="{AEB3D8B0-F374-4E48-9DB6-5AE25138BF1F}"/>
    <hyperlink ref="EU351" location="ProgressNarrative!B58" display="PC Output 5" xr:uid="{334744EE-A35A-4CC6-92D8-2D875A718426}"/>
    <hyperlink ref="EV351" location="ProgressNarrative!B59" display="PC Output 6" xr:uid="{B82D0CD3-2845-455E-8FD7-9C57456C9E8F}"/>
    <hyperlink ref="EW351" location="ProgressNarrative!B60" display="PC Output 7" xr:uid="{40F5CB1D-1B89-4EDA-A577-46355CFAA445}"/>
    <hyperlink ref="EX351" location="ProgressNarrative!B61" display="PC Output 8" xr:uid="{B24D2BCA-C9D7-441A-8224-291E72C2FB1D}"/>
    <hyperlink ref="EY351" location="ProgressNarrative!B62" display="PC Output 9" xr:uid="{0FB72E36-9BC0-4BC3-BE16-9CC21BF9DFC1}"/>
    <hyperlink ref="EZ351" location="ProgressNarrative!B63" display="PC Output 10" xr:uid="{CC680679-1887-4BA7-9B55-C06B4C2BCA15}"/>
    <hyperlink ref="FA351" location="ProgressNarrative!B64" display="PC Output 11" xr:uid="{4CD2984A-DD8A-4EF0-A803-D0B2DF05ABE9}"/>
    <hyperlink ref="FB351" location="ProgressNarrative!B65" display="PC Output 12" xr:uid="{4C8D26A6-AC86-4427-9C52-D03F8F5A09F9}"/>
    <hyperlink ref="DG351" location="'Performance Elements'!B67" display="AFRPS Standard 1" xr:uid="{9CC83D9F-8F0B-4D92-A432-107586E2D7A1}"/>
    <hyperlink ref="DH351" location="'Performance Elements'!B68" display="AFRPS Standard 2" xr:uid="{0F5DE76C-10DC-4F01-ACD1-DA5050575256}"/>
    <hyperlink ref="DI351" location="'Performance Elements'!B69" display="AFRPS Standard 3" xr:uid="{D8A825E8-68D7-4777-8D4C-D99B6641FDCA}"/>
    <hyperlink ref="DJ351" location="'Performance Elements'!B70" display="AFRPS Standard 4" xr:uid="{E0CCADD5-43C5-4098-9D64-76FCDE1F46AD}"/>
    <hyperlink ref="DK351" location="'Performance Elements'!B71" display="AFRPS Standard 5" xr:uid="{0C3392D3-CFD0-48E3-B75B-880B90CECBCC}"/>
    <hyperlink ref="DL351" location="'Performance Elements'!B72" display="AFRPS Standard 6" xr:uid="{0269C27E-83C2-4A89-A9DA-8DEE68F7E399}"/>
    <hyperlink ref="DM351" location="'Performance Elements'!B73" display="AFRPS Standard 7" xr:uid="{75F6980D-6BCC-4B28-8560-94A341EE5FA2}"/>
    <hyperlink ref="DN351" location="'Performance Elements'!B74" display="AFRPS Standard 8" xr:uid="{EE54C872-32BC-4DE0-A26D-F540BF2B3C28}"/>
    <hyperlink ref="DO351" location="'Performance Elements'!B75" display="AFRPS Standard 9" xr:uid="{4D1C41A6-EA17-44AC-A734-0465840799F9}"/>
    <hyperlink ref="DP351" location="'Performance Elements'!B76" display="AFRPS Standard 10" xr:uid="{2F5906C2-1BCA-4228-BEDA-59351AFC2B88}"/>
    <hyperlink ref="DQ351" location="'Performance Elements'!B77" display="AFRPS Standard 11" xr:uid="{D7C6BC6E-F59A-4B71-A966-0F7D6F505B9E}"/>
    <hyperlink ref="FC351" location="'Performance Elements'!B67" display="AFRPS Standard 1" xr:uid="{D3C0E0A9-33F3-4E37-8CC5-897D647E9BF4}"/>
    <hyperlink ref="FD351" location="'Performance Elements'!B68" display="AFRPS Standard 2" xr:uid="{412E6F19-FC14-4276-A98B-77E168D6FE17}"/>
    <hyperlink ref="FE351" location="'Performance Elements'!B69" display="AFRPS Standard 3" xr:uid="{61D77D80-4F78-4E3F-AD95-FBA2BEA7BD44}"/>
    <hyperlink ref="FF351" location="'Performance Elements'!B70" display="AFRPS Standard 4" xr:uid="{9DB817A9-F267-48C1-A871-38B085FE9078}"/>
    <hyperlink ref="FG351" location="'Performance Elements'!B71" display="AFRPS Standard 5" xr:uid="{FB367F39-560E-4F7D-BB0D-FBA147CD1DC8}"/>
    <hyperlink ref="FH351" location="'Performance Elements'!B72" display="AFRPS Standard 6" xr:uid="{163E1759-8A1D-4F7C-B2EE-1EF0FA7845D6}"/>
    <hyperlink ref="FI351" location="'Performance Elements'!B73" display="AFRPS Standard 7" xr:uid="{D7152006-FCCD-4F47-91B5-B67B02F17E67}"/>
    <hyperlink ref="FJ351" location="'Performance Elements'!B74" display="AFRPS Standard 8" xr:uid="{75F3848B-0C36-49A9-9385-6E7465691753}"/>
    <hyperlink ref="FK351" location="'Performance Elements'!B75" display="AFRPS Standard 9" xr:uid="{B3FFF7E5-E927-48A0-88DF-F7A629722687}"/>
    <hyperlink ref="FL351" location="'Performance Elements'!B76" display="AFRPS Standard 10" xr:uid="{C8A0DC3B-44C2-4AFD-B485-A76065A3DE21}"/>
    <hyperlink ref="FM351" location="'Performance Elements'!B77" display="AFRPS Standard 11" xr:uid="{9DBD95E6-0816-4CF2-9EAC-463D7FE8AAE5}"/>
    <hyperlink ref="Z366" location="'Performance Elements'!B11" display="Outcome 1" xr:uid="{B5DB36E2-63AC-437A-B91E-2EAF1F91E411}"/>
    <hyperlink ref="AA366" location="'Performance Elements'!B12" display="Outcome 2" xr:uid="{2489A377-5EA5-4896-86C7-AA7CC3644FA0}"/>
    <hyperlink ref="AB366" location="'Performance Elements'!B13" display="Outcome 3" xr:uid="{BD4B58B4-AC83-43F5-B1AC-970AB57F219C}"/>
    <hyperlink ref="AC366" location="'Performance Elements'!B14" display="Outcome 4" xr:uid="{216D4995-D47F-4609-8F3B-C69657CD05A6}"/>
    <hyperlink ref="AE366" location="'Performance Elements'!B17" display="AFRPS FOA Obj. 1" xr:uid="{AECB59BF-1FF5-406B-86D2-9ED47F089A56}"/>
    <hyperlink ref="AF366" location="'Performance Elements'!B18" display="AFRPS FOA Obj. 2" xr:uid="{D56C9B52-31ED-494C-BE44-CBA1DA1356EF}"/>
    <hyperlink ref="AG366" location="'Performance Elements'!B19" display="AFRPS FOA Obj. 3" xr:uid="{C4F22E2E-1B35-47CA-A045-43D6996A5966}"/>
    <hyperlink ref="AH366" location="'Performance Elements'!B20" display="AFRPS FOA Obj. 4" xr:uid="{55E95873-0436-44AE-8A77-DAC18373254E}"/>
    <hyperlink ref="AI366" location="'Performance Elements'!B21" display="AFRPS FOA Obj. 5" xr:uid="{FFFF2EB4-7CBB-4223-BA7A-15389AF87B3B}"/>
    <hyperlink ref="AJ366" location="'Performance Elements'!B22" display="AFRPS FOA Obj. 6" xr:uid="{4899555E-DF7E-4C3A-9638-0A82011360DE}"/>
    <hyperlink ref="AK366" location="'Performance Elements'!B23" display="AFRPS FOA Obj. 7" xr:uid="{0FE38627-5240-4257-BBA0-67546CE5EFBD}"/>
    <hyperlink ref="AL366" location="'Performance Elements'!B24" display="AFRPS FOA Obj. 8" xr:uid="{7F2911AD-99E6-485E-87A2-49AF3EDE2FF9}"/>
    <hyperlink ref="AM366" location="'Performance Elements'!B25" display="AFRPS FOA Obj. 9" xr:uid="{D37B82E5-76EC-4A3F-A87C-92CE30EA3C48}"/>
    <hyperlink ref="AP366" location="'Performance Elements'!B29" display="AFRPS Dev. Output 1" xr:uid="{52BB5F76-99EB-4A6D-8C93-A5E3E1C1F8A1}"/>
    <hyperlink ref="AQ366" location="'Performance Elements'!B30" display="AFRPS Dev. Output 2" xr:uid="{5CF1B3CC-0FD3-43C0-87DC-AB32BC9DFE57}"/>
    <hyperlink ref="AR366" location="'Performance Elements'!B36" display="AFRPS Dev. Output 3" xr:uid="{18C05A9C-24DF-4E17-AE4D-4154C560A048}"/>
    <hyperlink ref="AS366" location="'Performance Elements'!B37" display="AFRPS Dev. Output 4" xr:uid="{B8DA0CA7-70E1-48DD-947F-69911BC51569}"/>
    <hyperlink ref="AT366" location="'Performance Elements'!B38" display="AFRPS Dev. Output 5" xr:uid="{95FB1CF1-F0FA-46DE-A031-FB7D5865981C}"/>
    <hyperlink ref="BK366" location="'Performance Elements'!B67" display="AFRPS Standard 1" xr:uid="{55EAAD4D-794E-4FA2-B0B2-AEFA2DF0CF2F}"/>
    <hyperlink ref="BL366" location="'Performance Elements'!B68" display="AFRPS Standard 2" xr:uid="{3236863D-7A59-488B-8D61-F7A979EDAD17}"/>
    <hyperlink ref="BM366" location="'Performance Elements'!B69" display="AFRPS Standard 3" xr:uid="{73DC4BB3-121E-4659-8A89-B92C6495F141}"/>
    <hyperlink ref="BN366" location="'Performance Elements'!B70" display="AFRPS Standard 4" xr:uid="{661EBA13-2EDA-4749-8E5C-A1E5B8B97C72}"/>
    <hyperlink ref="BO366" location="'Performance Elements'!B71" display="AFRPS Standard 5" xr:uid="{644A1A51-0D2E-4EF7-8A53-D005D3FD14A8}"/>
    <hyperlink ref="BP366" location="'Performance Elements'!B72" display="AFRPS Standard 6" xr:uid="{71E5D510-38B7-4CC8-BA65-FED87B1BBEF2}"/>
    <hyperlink ref="BQ366" location="'Performance Elements'!B73" display="AFRPS Standard 7" xr:uid="{03AF497A-4068-4A9B-9B69-5129958A2023}"/>
    <hyperlink ref="BR366" location="'Performance Elements'!B74" display="AFRPS Standard 8" xr:uid="{B1DD50DB-EB03-419A-AF2B-1A8260D58D3D}"/>
    <hyperlink ref="BS366" location="'Performance Elements'!B75" display="AFRPS Standard 9" xr:uid="{420ADFCF-8CA4-42F1-BEB5-BF6CCECBEAB9}"/>
    <hyperlink ref="BT366" location="'Performance Elements'!B76" display="AFRPS Standard 10" xr:uid="{C54D72F3-38E3-4C80-BF97-83534950EFAE}"/>
    <hyperlink ref="BU366" location="'Performance Elements'!B77" display="AFRPS Standard 11" xr:uid="{EB29592D-4FEA-4BEA-B83D-B6EE36D818A4}"/>
    <hyperlink ref="AD366" location="'Performance Elements'!B15" display="Outcome 5" xr:uid="{23A0ED06-1A46-4536-A93F-C44DFC98C237}"/>
    <hyperlink ref="AN366" location="'Performance Elements'!B26" display="PC FOA Obj. 1" xr:uid="{47766041-2EEF-4153-9FA9-5DA20FABE45D}"/>
    <hyperlink ref="AO366" location="'Performance Elements'!B27" display="PC FOA Obj. 2" xr:uid="{0484D12E-5AB6-43B4-AD4B-3E37B672445F}"/>
    <hyperlink ref="AU366:AX366" location="ProgressNarrative!B49" display="AFRPS Main. Output 1" xr:uid="{9DEDECFB-C316-46F7-B304-21CCEA0983D2}"/>
    <hyperlink ref="AV366" location="ProgressNarrative!B50" display="AFRPS Main. Output 2" xr:uid="{5629270D-89B3-4F60-9123-FFC4F9C07D38}"/>
    <hyperlink ref="AW366" location="ProgressNarrative!B51" display="AFRPS Main. Output 3" xr:uid="{DC260433-906B-4CB0-91D2-4ED5BBFD25D7}"/>
    <hyperlink ref="AX366" location="ProgressNarrative!B53" display="AFRPS Main. Output 4" xr:uid="{2B49FC56-CD3E-47B4-89C6-9F885AA93EA6}"/>
    <hyperlink ref="AY366" location="ProgressNarrative!B54" display="PC Output 1" xr:uid="{9E00645B-F821-4977-A14F-B181145370BD}"/>
    <hyperlink ref="AZ366" location="ProgressNarrative!B55" display="PC Output 2" xr:uid="{AC482AB6-32A6-4E56-8970-38B1E402E553}"/>
    <hyperlink ref="BA366" location="ProgressNarrative!B56" display="PC Output 3" xr:uid="{2DE72838-B67B-4DAB-BD9C-6F2DB5ED506B}"/>
    <hyperlink ref="BB366" location="ProgressNarrative!B57" display="PC Output 4" xr:uid="{E12C434C-0CC9-4631-8DDE-7D4BC8AA2B5B}"/>
    <hyperlink ref="BC366" location="ProgressNarrative!B58" display="PC Output 5" xr:uid="{DD65ACB4-9272-40CC-BE6A-54064F92B4CB}"/>
    <hyperlink ref="BD366" location="ProgressNarrative!B59" display="PC Output 6" xr:uid="{E4090DAC-8D34-496D-B088-02140FA047F8}"/>
    <hyperlink ref="BE366" location="ProgressNarrative!B60" display="PC Output 7" xr:uid="{D3A669B3-6A91-422A-ABA3-ED5B6FBF6B5C}"/>
    <hyperlink ref="BF366" location="ProgressNarrative!B61" display="PC Output 8" xr:uid="{F3AE446F-2E2C-4900-8970-1891D4B14D34}"/>
    <hyperlink ref="BG366" location="ProgressNarrative!B62" display="PC Output 9" xr:uid="{CD6431DF-E60D-4808-B7B6-89503AEDD01E}"/>
    <hyperlink ref="BH366" location="ProgressNarrative!B63" display="PC Output 10" xr:uid="{69E9CCAD-73D3-4537-AA55-C3394C9C7F76}"/>
    <hyperlink ref="BI366" location="ProgressNarrative!B64" display="PC Output 11" xr:uid="{6C1D7487-5FE9-4F9C-A654-E4832E99138E}"/>
    <hyperlink ref="BJ366" location="ProgressNarrative!B65" display="PC Output 12" xr:uid="{14093F34-5B6A-42E6-8941-02E6C16E5BB5}"/>
    <hyperlink ref="BV367" location="'Performance Elements'!B11" display="Outcome 1" xr:uid="{486B31FE-5017-4D58-A6B4-8D8CA276439B}"/>
    <hyperlink ref="BW367" location="'Performance Elements'!B12" display="Outcome 2" xr:uid="{2CB6502E-CD17-4C9E-BD13-19F26FA330BE}"/>
    <hyperlink ref="BX367" location="'Performance Elements'!B13" display="Outcome 3" xr:uid="{97C985E0-2996-414F-8E71-92A556C72B5F}"/>
    <hyperlink ref="BY367" location="'Performance Elements'!B14" display="Outcome 4" xr:uid="{DB036926-4B17-4673-B61D-7FA41797DDD1}"/>
    <hyperlink ref="CA367" location="'Performance Elements'!B17" display="AFRPS FOA Obj. 1" xr:uid="{DDDE22B2-E763-4D84-B8CB-6D1E5FA4238F}"/>
    <hyperlink ref="CB367" location="'Performance Elements'!B18" display="AFRPS FOA Obj. 2" xr:uid="{12653C5C-18CB-4B22-82BC-AE3CDCCA0B5C}"/>
    <hyperlink ref="CC367" location="'Performance Elements'!B19" display="AFRPS FOA Obj. 3" xr:uid="{3B26A689-03A2-4EEE-B4F4-430A0B434654}"/>
    <hyperlink ref="CD367" location="'Performance Elements'!B20" display="AFRPS FOA Obj. 4" xr:uid="{843C6A5D-8DD6-43CC-9A37-7F133024F8F4}"/>
    <hyperlink ref="CE367" location="'Performance Elements'!B21" display="AFRPS FOA Obj. 5" xr:uid="{0BB3107D-8387-48EF-8E1C-84145D6BCE9D}"/>
    <hyperlink ref="CF367" location="'Performance Elements'!B22" display="AFRPS FOA Obj. 6" xr:uid="{F10F2836-4BE3-4B60-BB5B-E12B65687059}"/>
    <hyperlink ref="CG367" location="'Performance Elements'!B23" display="AFRPS FOA Obj. 7" xr:uid="{8ADCE548-09FB-42AA-B8F9-08DCC69404C0}"/>
    <hyperlink ref="CH367" location="'Performance Elements'!B24" display="AFRPS FOA Obj. 8" xr:uid="{08D9C5EA-BB0B-4CC6-8BAE-076BA3F3577F}"/>
    <hyperlink ref="CI367" location="'Performance Elements'!B25" display="AFRPS FOA Obj. 9" xr:uid="{0EF5B107-3479-4AB3-B449-24C687FB4961}"/>
    <hyperlink ref="CL367" location="'Performance Elements'!B29" display="AFRPS Dev. Output 1" xr:uid="{F2CE67DF-2CE6-4AD0-9113-516B8C138081}"/>
    <hyperlink ref="CM367" location="'Performance Elements'!B30" display="AFRPS Dev. Output 2" xr:uid="{9A2A6B18-F288-4509-8EF1-1529FEF6B1E1}"/>
    <hyperlink ref="CN367" location="'Performance Elements'!B36" display="AFRPS Dev. Output 3" xr:uid="{689D1430-46A4-4771-ADA4-A44D224A24C9}"/>
    <hyperlink ref="CO367" location="'Performance Elements'!B37" display="AFRPS Dev. Output 4" xr:uid="{B6FAC9B8-E700-45A1-BEE1-795242BB06BB}"/>
    <hyperlink ref="CP367" location="'Performance Elements'!B38" display="AFRPS Dev. Output 5" xr:uid="{ACB1484C-E1E2-4C55-A726-B19A7BFF8985}"/>
    <hyperlink ref="BZ367" location="'Performance Elements'!B15" display="Outcome 5" xr:uid="{5052E20D-695A-44E9-9606-63E0F6717E59}"/>
    <hyperlink ref="CJ367" location="'Performance Elements'!B26" display="PC FOA Obj. 1" xr:uid="{EA2927BE-8C16-4D3B-BE27-47AC13CC9D8E}"/>
    <hyperlink ref="CK367" location="'Performance Elements'!B27" display="PC FOA Obj. 2" xr:uid="{E48852AB-6C86-4559-B3AF-429E821F88D4}"/>
    <hyperlink ref="CQ367:CT367" location="ProgressNarrative!B49" display="AFRPS Main. Output 1" xr:uid="{F25F0E77-CC6C-459F-89C6-D67E068FA7D2}"/>
    <hyperlink ref="CR367" location="ProgressNarrative!B50" display="AFRPS Main. Output 2" xr:uid="{9E4F4A99-54B9-4A00-B385-4920759EC21C}"/>
    <hyperlink ref="CS367" location="ProgressNarrative!B51" display="AFRPS Main. Output 3" xr:uid="{E607BA7B-83C4-4636-9C4F-E4E20BACB415}"/>
    <hyperlink ref="CT367" location="ProgressNarrative!B53" display="AFRPS Main. Output 4" xr:uid="{EE615BA1-701A-437B-B2CF-D214BC4FB8BE}"/>
    <hyperlink ref="CU367" location="ProgressNarrative!B54" display="PC Output 1" xr:uid="{71367901-8381-438E-B52A-C485BBE882E4}"/>
    <hyperlink ref="CV367" location="ProgressNarrative!B55" display="PC Output 2" xr:uid="{3FB1E2B7-5773-423A-A20A-4EFFF8F759C8}"/>
    <hyperlink ref="CW367" location="ProgressNarrative!B56" display="PC Output 3" xr:uid="{8EFA710C-738B-4805-ABB1-9EFD4AA94C51}"/>
    <hyperlink ref="CX367" location="ProgressNarrative!B57" display="PC Output 4" xr:uid="{17577CDD-775E-4F8E-AF45-FCEDC9C75AE3}"/>
    <hyperlink ref="CY367" location="ProgressNarrative!B58" display="PC Output 5" xr:uid="{42ABE4FD-85EC-4DCA-940B-A79FAEF4C2CE}"/>
    <hyperlink ref="CZ367" location="ProgressNarrative!B59" display="PC Output 6" xr:uid="{6EF138D8-92F5-4284-B8EA-F582FCA5B327}"/>
    <hyperlink ref="DA367" location="ProgressNarrative!B60" display="PC Output 7" xr:uid="{9D0F48A7-23BD-42F6-B809-710364FE7E65}"/>
    <hyperlink ref="DB367" location="ProgressNarrative!B61" display="PC Output 8" xr:uid="{9708D8D6-7AE3-45C7-AD25-9FEA5F97450C}"/>
    <hyperlink ref="DC367" location="ProgressNarrative!B62" display="PC Output 9" xr:uid="{5E11F5A1-9C14-4D8A-A760-516ADFEFAE11}"/>
    <hyperlink ref="DD367" location="ProgressNarrative!B63" display="PC Output 10" xr:uid="{187C6D3D-D42B-4C93-A5F8-1CDB68364D60}"/>
    <hyperlink ref="DE367" location="ProgressNarrative!B64" display="PC Output 11" xr:uid="{291C5D18-458E-4DC7-9C7D-19AC2AF2332C}"/>
    <hyperlink ref="DF367" location="ProgressNarrative!B65" display="PC Output 12" xr:uid="{9B7A60ED-8F98-4C43-B07F-5F076BFE787F}"/>
    <hyperlink ref="DR367" location="'Performance Elements'!B11" display="Outcome 1" xr:uid="{B5EA5007-4749-447D-9C34-4C659DB3F99D}"/>
    <hyperlink ref="DS367" location="'Performance Elements'!B12" display="Outcome 2" xr:uid="{0BAE92D3-91E2-424E-816B-B3CEE3EE0F49}"/>
    <hyperlink ref="DT367" location="'Performance Elements'!B13" display="Outcome 3" xr:uid="{4D512D95-BC59-45EA-BB5C-33B1C16FD878}"/>
    <hyperlink ref="DU367" location="'Performance Elements'!B14" display="Outcome 4" xr:uid="{FE295F23-CA83-44E4-9DEC-6797B6108418}"/>
    <hyperlink ref="DW367" location="'Performance Elements'!B17" display="AFRPS FOA Obj. 1" xr:uid="{AC2CA437-CA18-4FD6-9E75-926ACD9D2468}"/>
    <hyperlink ref="DX367" location="'Performance Elements'!B18" display="AFRPS FOA Obj. 2" xr:uid="{8CC56634-9EDB-421A-AE0B-26487B38DDF3}"/>
    <hyperlink ref="DY367" location="'Performance Elements'!B19" display="AFRPS FOA Obj. 3" xr:uid="{5D54F8A5-FC0C-4413-8FAC-5BBEA6DB77F1}"/>
    <hyperlink ref="DZ367" location="'Performance Elements'!B20" display="AFRPS FOA Obj. 4" xr:uid="{83178C03-4D15-45CA-8B94-BA46C2F84863}"/>
    <hyperlink ref="EA367" location="'Performance Elements'!B21" display="AFRPS FOA Obj. 5" xr:uid="{8654CF53-0921-44E1-8F07-12BEECBDDEF6}"/>
    <hyperlink ref="EB367" location="'Performance Elements'!B22" display="AFRPS FOA Obj. 6" xr:uid="{BEFAC769-CB11-4AC4-A2C6-EB4D6513E322}"/>
    <hyperlink ref="EC367" location="'Performance Elements'!B23" display="AFRPS FOA Obj. 7" xr:uid="{EC9D6849-CC6D-414F-B11D-D7E54A103535}"/>
    <hyperlink ref="ED367" location="'Performance Elements'!B24" display="AFRPS FOA Obj. 8" xr:uid="{A5FA7242-327B-4BDC-99F2-2C3C5A87EB91}"/>
    <hyperlink ref="EE367" location="'Performance Elements'!B25" display="AFRPS FOA Obj. 9" xr:uid="{31B8371C-2300-4572-898D-3EE958CBE4B4}"/>
    <hyperlink ref="EH367" location="'Performance Elements'!B29" display="AFRPS Dev. Output 1" xr:uid="{62C24D1B-01AC-4D23-A7AF-2D7ACA26FEE7}"/>
    <hyperlink ref="EI367" location="'Performance Elements'!B30" display="AFRPS Dev. Output 2" xr:uid="{8A27B909-4CF9-4B37-9924-E473E4B01D58}"/>
    <hyperlink ref="EJ367" location="'Performance Elements'!B36" display="AFRPS Dev. Output 3" xr:uid="{50DB896C-A4FB-44CF-A062-8E82DF3C04F1}"/>
    <hyperlink ref="EK367" location="'Performance Elements'!B37" display="AFRPS Dev. Output 4" xr:uid="{5DCED2E4-EA2D-40F6-B6DE-E58B41886A1C}"/>
    <hyperlink ref="EL367" location="'Performance Elements'!B38" display="AFRPS Dev. Output 5" xr:uid="{C68AFF37-D185-4296-A4BA-78DDC119865D}"/>
    <hyperlink ref="DV367" location="'Performance Elements'!B15" display="Outcome 5" xr:uid="{045FDC1C-2EF0-43D2-B3F0-975E1BB9E270}"/>
    <hyperlink ref="EF367" location="'Performance Elements'!B26" display="PC FOA Obj. 1" xr:uid="{C686A41F-E37C-4928-BDB7-F7C3638732F9}"/>
    <hyperlink ref="EG367" location="'Performance Elements'!B27" display="PC FOA Obj. 2" xr:uid="{8B15E917-680E-40EC-A72C-56DD9FA75513}"/>
    <hyperlink ref="EM367:EP367" location="ProgressNarrative!B49" display="AFRPS Main. Output 1" xr:uid="{65D8C57C-4D35-4D85-904D-ED632D0FB526}"/>
    <hyperlink ref="EN367" location="ProgressNarrative!B50" display="AFRPS Main. Output 2" xr:uid="{2EE79B6E-979B-4479-AA2B-D42DF14B1493}"/>
    <hyperlink ref="EO367" location="ProgressNarrative!B51" display="AFRPS Main. Output 3" xr:uid="{366DDA72-B575-45C1-8B29-D13722F05610}"/>
    <hyperlink ref="EP367" location="ProgressNarrative!B53" display="AFRPS Main. Output 4" xr:uid="{1C78DFD7-FCB4-4B95-BF45-0B235CC77044}"/>
    <hyperlink ref="EQ367" location="ProgressNarrative!B54" display="PC Output 1" xr:uid="{C1293C3F-8131-4614-B7D8-22F710251959}"/>
    <hyperlink ref="ER367" location="ProgressNarrative!B55" display="PC Output 2" xr:uid="{DD7B537B-8D71-440A-A86D-B9B7FFEB0706}"/>
    <hyperlink ref="ES367" location="ProgressNarrative!B56" display="PC Output 3" xr:uid="{13188284-FCFD-473A-8CE7-6F8C99DF95DD}"/>
    <hyperlink ref="ET367" location="ProgressNarrative!B57" display="PC Output 4" xr:uid="{94530597-6D6D-4D18-B3FA-E9C2B8F07346}"/>
    <hyperlink ref="EU367" location="ProgressNarrative!B58" display="PC Output 5" xr:uid="{915B778D-C38B-432A-9457-D1520B54F28D}"/>
    <hyperlink ref="EV367" location="ProgressNarrative!B59" display="PC Output 6" xr:uid="{40E8DF7A-9173-460C-89DC-4620D7B66467}"/>
    <hyperlink ref="EW367" location="ProgressNarrative!B60" display="PC Output 7" xr:uid="{5811A271-DC7F-472A-8AB7-7DAAE4380B1B}"/>
    <hyperlink ref="EX367" location="ProgressNarrative!B61" display="PC Output 8" xr:uid="{78F97893-4994-4757-BB6F-7641C4E7BE39}"/>
    <hyperlink ref="EY367" location="ProgressNarrative!B62" display="PC Output 9" xr:uid="{C80E1ED4-341A-4192-937B-0D33FA50C513}"/>
    <hyperlink ref="EZ367" location="ProgressNarrative!B63" display="PC Output 10" xr:uid="{AFC575CC-ABF8-4EAA-B9FE-ED056E0A2A1E}"/>
    <hyperlink ref="FA367" location="ProgressNarrative!B64" display="PC Output 11" xr:uid="{96607D5A-6381-4647-8314-8F3458FC23D1}"/>
    <hyperlink ref="FB367" location="ProgressNarrative!B65" display="PC Output 12" xr:uid="{E6E67329-82CE-4F2A-9485-7C0EEB29B3BA}"/>
    <hyperlink ref="DG367" location="'Performance Elements'!B67" display="AFRPS Standard 1" xr:uid="{E85D6024-81CE-4AC4-B1F2-96976ABF0D70}"/>
    <hyperlink ref="DH367" location="'Performance Elements'!B68" display="AFRPS Standard 2" xr:uid="{6315A87E-9EE0-4729-BA00-C3DF21E62CCF}"/>
    <hyperlink ref="DI367" location="'Performance Elements'!B69" display="AFRPS Standard 3" xr:uid="{E20D9711-D8B8-474A-8684-3F3DF632CC1C}"/>
    <hyperlink ref="DJ367" location="'Performance Elements'!B70" display="AFRPS Standard 4" xr:uid="{2D74766B-44EA-4FE5-823A-48EC603445B4}"/>
    <hyperlink ref="DK367" location="'Performance Elements'!B71" display="AFRPS Standard 5" xr:uid="{85E4377D-FBC9-4A7D-B5CD-85C993ECEF83}"/>
    <hyperlink ref="DL367" location="'Performance Elements'!B72" display="AFRPS Standard 6" xr:uid="{AEF83C9D-C1FD-41A9-8865-DD1E4E6956BE}"/>
    <hyperlink ref="DM367" location="'Performance Elements'!B73" display="AFRPS Standard 7" xr:uid="{44261437-CA53-4A5D-88B3-34781DBEB61D}"/>
    <hyperlink ref="DN367" location="'Performance Elements'!B74" display="AFRPS Standard 8" xr:uid="{8ADBC5EA-7B57-4F81-B554-6944556966D5}"/>
    <hyperlink ref="DO367" location="'Performance Elements'!B75" display="AFRPS Standard 9" xr:uid="{77B4B380-18A6-4A89-A6B4-2C74B8E9D0D6}"/>
    <hyperlink ref="DP367" location="'Performance Elements'!B76" display="AFRPS Standard 10" xr:uid="{3B451FA9-8918-4EB3-8C44-BCDDCB9905A2}"/>
    <hyperlink ref="DQ367" location="'Performance Elements'!B77" display="AFRPS Standard 11" xr:uid="{8CF25E8B-4A9F-4742-AE67-176BA4568ACE}"/>
    <hyperlink ref="FC367" location="'Performance Elements'!B67" display="AFRPS Standard 1" xr:uid="{59E6E717-A99F-4539-8539-420A8C7AEAC1}"/>
    <hyperlink ref="FD367" location="'Performance Elements'!B68" display="AFRPS Standard 2" xr:uid="{8B6671E8-1645-461E-87C0-665B4292E5E3}"/>
    <hyperlink ref="FE367" location="'Performance Elements'!B69" display="AFRPS Standard 3" xr:uid="{EC8042BB-C163-478B-8BE8-54A46B1CDE95}"/>
    <hyperlink ref="FF367" location="'Performance Elements'!B70" display="AFRPS Standard 4" xr:uid="{9B7B0CF8-99B9-47D6-8C83-C952AF2E3A8E}"/>
    <hyperlink ref="FG367" location="'Performance Elements'!B71" display="AFRPS Standard 5" xr:uid="{63F81C53-BE1C-4B9F-B8C3-B65460ED31F1}"/>
    <hyperlink ref="FH367" location="'Performance Elements'!B72" display="AFRPS Standard 6" xr:uid="{3A607B70-2FB8-439F-8A24-401B10B4239E}"/>
    <hyperlink ref="FI367" location="'Performance Elements'!B73" display="AFRPS Standard 7" xr:uid="{59F69471-BEEE-45C5-886F-02CE0B488788}"/>
    <hyperlink ref="FJ367" location="'Performance Elements'!B74" display="AFRPS Standard 8" xr:uid="{D5B47E66-F396-483E-97FF-24F56971EE7A}"/>
    <hyperlink ref="FK367" location="'Performance Elements'!B75" display="AFRPS Standard 9" xr:uid="{43081547-6492-4C96-8D27-D66B4ED0F67C}"/>
    <hyperlink ref="FL367" location="'Performance Elements'!B76" display="AFRPS Standard 10" xr:uid="{B7585EEE-8F5A-4DEE-A8FC-4AD3A2352BFC}"/>
    <hyperlink ref="FM367" location="'Performance Elements'!B77" display="AFRPS Standard 11" xr:uid="{B89828F4-54A6-48C4-8E7C-82EE10C5B351}"/>
    <hyperlink ref="Z386" location="'Performance Elements'!B11" display="Outcome 1" xr:uid="{FF5AAF1F-FB74-4B0C-A14F-768C8970A97E}"/>
    <hyperlink ref="AA386" location="'Performance Elements'!B12" display="Outcome 2" xr:uid="{39B9E7ED-35AB-4416-9A45-5F077310D7B4}"/>
    <hyperlink ref="AB386" location="'Performance Elements'!B13" display="Outcome 3" xr:uid="{AE3CE26D-2C11-4C95-8EB3-D442C87649A4}"/>
    <hyperlink ref="AC386" location="'Performance Elements'!B14" display="Outcome 4" xr:uid="{315A199D-9492-4EA9-90C3-FA1032F91154}"/>
    <hyperlink ref="AE386" location="'Performance Elements'!B17" display="AFRPS FOA Obj. 1" xr:uid="{F8562DD0-75E1-4E87-8E30-A057B6DDE41C}"/>
    <hyperlink ref="AF386" location="'Performance Elements'!B18" display="AFRPS FOA Obj. 2" xr:uid="{7EFF9725-AC85-4A66-A3E7-90EFEB041412}"/>
    <hyperlink ref="AG386" location="'Performance Elements'!B19" display="AFRPS FOA Obj. 3" xr:uid="{A4C23C62-FA89-486F-B88A-EFA6CBC50226}"/>
    <hyperlink ref="AH386" location="'Performance Elements'!B20" display="AFRPS FOA Obj. 4" xr:uid="{8604FAC0-0506-4B61-A796-1EB16142D310}"/>
    <hyperlink ref="AI386" location="'Performance Elements'!B21" display="AFRPS FOA Obj. 5" xr:uid="{499E2DD9-255B-443A-9765-9B6A1EBE6B0D}"/>
    <hyperlink ref="AJ386" location="'Performance Elements'!B22" display="AFRPS FOA Obj. 6" xr:uid="{C4EA3493-C90B-40A9-ACD7-B144D25BCE57}"/>
    <hyperlink ref="AK386" location="'Performance Elements'!B23" display="AFRPS FOA Obj. 7" xr:uid="{A77F03AB-3EB5-45A8-8C3E-945DB9C164FE}"/>
    <hyperlink ref="AL386" location="'Performance Elements'!B24" display="AFRPS FOA Obj. 8" xr:uid="{39249437-C5B5-484E-956F-9BEBFB0FBEA8}"/>
    <hyperlink ref="AM386" location="'Performance Elements'!B25" display="AFRPS FOA Obj. 9" xr:uid="{30A0B9F8-B7F8-4724-A4F9-81C65084AF18}"/>
    <hyperlink ref="AP386" location="'Performance Elements'!B29" display="AFRPS Dev. Output 1" xr:uid="{CAA62D0D-C6CC-43CF-8C20-1C9013506410}"/>
    <hyperlink ref="AQ386" location="'Performance Elements'!B30" display="AFRPS Dev. Output 2" xr:uid="{3B0474EC-8656-4410-AD0A-314F33D6597E}"/>
    <hyperlink ref="AR386" location="'Performance Elements'!B36" display="AFRPS Dev. Output 3" xr:uid="{A83F8123-D43F-4ABE-8111-F514B43994B5}"/>
    <hyperlink ref="AS386" location="'Performance Elements'!B37" display="AFRPS Dev. Output 4" xr:uid="{12A8E047-CDC7-418F-A087-DA0DE01F97AD}"/>
    <hyperlink ref="AT386" location="'Performance Elements'!B38" display="AFRPS Dev. Output 5" xr:uid="{75FCAD24-38DD-418F-98FD-DC73C473747A}"/>
    <hyperlink ref="BK386" location="'Performance Elements'!B67" display="AFRPS Standard 1" xr:uid="{EAFA0D21-A2EE-467A-9A57-5020850488E6}"/>
    <hyperlink ref="BL386" location="'Performance Elements'!B68" display="AFRPS Standard 2" xr:uid="{0ABE77E2-3423-4ABF-85B0-DDEFF79C6662}"/>
    <hyperlink ref="BM386" location="'Performance Elements'!B69" display="AFRPS Standard 3" xr:uid="{8AF4D8F5-58FD-4AE5-A992-832B5B51B002}"/>
    <hyperlink ref="BN386" location="'Performance Elements'!B70" display="AFRPS Standard 4" xr:uid="{CF379B8D-2650-4980-85A8-F21A6DF09639}"/>
    <hyperlink ref="BO386" location="'Performance Elements'!B71" display="AFRPS Standard 5" xr:uid="{1A14F08F-A108-4DF6-B58C-50AEA521D361}"/>
    <hyperlink ref="BP386" location="'Performance Elements'!B72" display="AFRPS Standard 6" xr:uid="{93BB6D6F-48A3-41EF-8843-C497E1B1C1D7}"/>
    <hyperlink ref="BQ386" location="'Performance Elements'!B73" display="AFRPS Standard 7" xr:uid="{2C1E0CD0-9AD4-49A7-B7DD-988FF43AC3F7}"/>
    <hyperlink ref="BR386" location="'Performance Elements'!B74" display="AFRPS Standard 8" xr:uid="{D72B75BF-423F-4115-9179-6C8443AB7A56}"/>
    <hyperlink ref="BS386" location="'Performance Elements'!B75" display="AFRPS Standard 9" xr:uid="{EA71C684-1DDC-4C35-B26E-0A252DBDCD96}"/>
    <hyperlink ref="BT386" location="'Performance Elements'!B76" display="AFRPS Standard 10" xr:uid="{8B192A05-20AC-486D-A1D9-D88738E81E8A}"/>
    <hyperlink ref="BU386" location="'Performance Elements'!B77" display="AFRPS Standard 11" xr:uid="{1DBC18DB-130D-4745-9A81-27F894A3D824}"/>
    <hyperlink ref="AD386" location="'Performance Elements'!B15" display="Outcome 5" xr:uid="{E9E1510F-E732-4F2B-A548-3C24D5F1C580}"/>
    <hyperlink ref="AN386" location="'Performance Elements'!B26" display="PC FOA Obj. 1" xr:uid="{9FF22D07-E07F-4A65-9AE8-7D0F22CA0E97}"/>
    <hyperlink ref="AO386" location="'Performance Elements'!B27" display="PC FOA Obj. 2" xr:uid="{56ECD238-47F6-4C6A-B928-7469DD62EF7C}"/>
    <hyperlink ref="AU386:AX386" location="ProgressNarrative!B49" display="AFRPS Main. Output 1" xr:uid="{DE33C9EF-F40B-4FBC-963E-4F69A3CA71EB}"/>
    <hyperlink ref="AV386" location="ProgressNarrative!B50" display="AFRPS Main. Output 2" xr:uid="{7B17F054-EBE0-493E-B3ED-D651C6182290}"/>
    <hyperlink ref="AW386" location="ProgressNarrative!B51" display="AFRPS Main. Output 3" xr:uid="{17B49DD6-70BD-47D2-BE5C-7412E3364E8A}"/>
    <hyperlink ref="AX386" location="ProgressNarrative!B53" display="AFRPS Main. Output 4" xr:uid="{80B6FE6D-48A7-48E0-B1DA-2029A83FFDD8}"/>
    <hyperlink ref="AY386" location="ProgressNarrative!B54" display="PC Output 1" xr:uid="{04E2DF34-EDD4-420C-88C8-CAA0A2F6E131}"/>
    <hyperlink ref="AZ386" location="ProgressNarrative!B55" display="PC Output 2" xr:uid="{91E3F45E-5320-4998-A7B4-079340DA8DCC}"/>
    <hyperlink ref="BA386" location="ProgressNarrative!B56" display="PC Output 3" xr:uid="{24B73BBD-E8FF-4589-8562-0B857C251AF6}"/>
    <hyperlink ref="BB386" location="ProgressNarrative!B57" display="PC Output 4" xr:uid="{40CC8F4F-12F3-4BAF-93A5-879F4BC69028}"/>
    <hyperlink ref="BC386" location="ProgressNarrative!B58" display="PC Output 5" xr:uid="{B536D1CB-B046-4B19-9C38-64A9856CB102}"/>
    <hyperlink ref="BD386" location="ProgressNarrative!B59" display="PC Output 6" xr:uid="{55A35906-B03F-4557-B6B9-B60DDD5DD23C}"/>
    <hyperlink ref="BE386" location="ProgressNarrative!B60" display="PC Output 7" xr:uid="{1433EF6E-E1C7-43A6-AE0D-A3998C0E675B}"/>
    <hyperlink ref="BF386" location="ProgressNarrative!B61" display="PC Output 8" xr:uid="{E2709579-3EB9-4882-A916-5AD0B90E3769}"/>
    <hyperlink ref="BG386" location="ProgressNarrative!B62" display="PC Output 9" xr:uid="{3410BAEF-D4F3-4BD8-802B-8413E2406A46}"/>
    <hyperlink ref="BH386" location="ProgressNarrative!B63" display="PC Output 10" xr:uid="{DBA07F9D-D031-4750-A7FC-4708C0334AC3}"/>
    <hyperlink ref="BI386" location="ProgressNarrative!B64" display="PC Output 11" xr:uid="{3A286D7E-4594-4B8D-B20E-F611C2EA103F}"/>
    <hyperlink ref="BJ386" location="ProgressNarrative!B65" display="PC Output 12" xr:uid="{7DB05EF7-3461-4E48-9DE0-EADF511925F4}"/>
    <hyperlink ref="BV387" location="'Performance Elements'!B11" display="Outcome 1" xr:uid="{17CA118C-0DC1-4FA2-A16C-FD4536E3D7CB}"/>
    <hyperlink ref="BW387" location="'Performance Elements'!B12" display="Outcome 2" xr:uid="{A7B44250-3218-4EE6-9488-5141DB18DF94}"/>
    <hyperlink ref="BX387" location="'Performance Elements'!B13" display="Outcome 3" xr:uid="{8966771F-2666-4DA0-A2C9-69943C50FF09}"/>
    <hyperlink ref="BY387" location="'Performance Elements'!B14" display="Outcome 4" xr:uid="{771496DE-7272-4CAB-89A1-029488A1607C}"/>
    <hyperlink ref="CA387" location="'Performance Elements'!B17" display="AFRPS FOA Obj. 1" xr:uid="{9DE43E83-9F0F-41B6-9D6D-FF8497C32430}"/>
    <hyperlink ref="CB387" location="'Performance Elements'!B18" display="AFRPS FOA Obj. 2" xr:uid="{CEBBB425-9883-4303-851C-1C4E2B7320BF}"/>
    <hyperlink ref="CC387" location="'Performance Elements'!B19" display="AFRPS FOA Obj. 3" xr:uid="{187F1DF1-CEB9-4624-B36F-EDF5EC60B976}"/>
    <hyperlink ref="CD387" location="'Performance Elements'!B20" display="AFRPS FOA Obj. 4" xr:uid="{93201D8D-B569-43B9-81A4-4EB3CA05C4D6}"/>
    <hyperlink ref="CE387" location="'Performance Elements'!B21" display="AFRPS FOA Obj. 5" xr:uid="{A58E5805-BAFA-4ECC-B6AA-B7961E56315B}"/>
    <hyperlink ref="CF387" location="'Performance Elements'!B22" display="AFRPS FOA Obj. 6" xr:uid="{240F0A56-4848-4831-8AED-792465756773}"/>
    <hyperlink ref="CG387" location="'Performance Elements'!B23" display="AFRPS FOA Obj. 7" xr:uid="{A6CF51F4-85FB-45F3-AB41-23408F6B1AFC}"/>
    <hyperlink ref="CH387" location="'Performance Elements'!B24" display="AFRPS FOA Obj. 8" xr:uid="{6C27F1AC-1788-478A-9BC2-A51661A32320}"/>
    <hyperlink ref="CI387" location="'Performance Elements'!B25" display="AFRPS FOA Obj. 9" xr:uid="{E8B16008-8DE8-481A-A373-497D1B39044D}"/>
    <hyperlink ref="CL387" location="'Performance Elements'!B29" display="AFRPS Dev. Output 1" xr:uid="{B5A197DF-33EF-4670-BB6E-80A1FBDCE092}"/>
    <hyperlink ref="CM387" location="'Performance Elements'!B30" display="AFRPS Dev. Output 2" xr:uid="{CB0A9677-C12D-474D-95B0-4905164B2686}"/>
    <hyperlink ref="CN387" location="'Performance Elements'!B36" display="AFRPS Dev. Output 3" xr:uid="{5AC86F88-9965-4A17-B0F0-76E479664AB5}"/>
    <hyperlink ref="CO387" location="'Performance Elements'!B37" display="AFRPS Dev. Output 4" xr:uid="{5F914960-8F8F-4C80-8307-26C0A09E4FF9}"/>
    <hyperlink ref="CP387" location="'Performance Elements'!B38" display="AFRPS Dev. Output 5" xr:uid="{3EA40620-AEB3-4A57-8C9B-19BA60DF88F9}"/>
    <hyperlink ref="BZ387" location="'Performance Elements'!B15" display="Outcome 5" xr:uid="{4E15B419-317C-4BB7-BBEF-C22EBFE3E4FA}"/>
    <hyperlink ref="CJ387" location="'Performance Elements'!B26" display="PC FOA Obj. 1" xr:uid="{EC4660F3-E44F-4ACD-9008-03C0DB14D349}"/>
    <hyperlink ref="CK387" location="'Performance Elements'!B27" display="PC FOA Obj. 2" xr:uid="{90837ED3-53F5-48A7-9621-9547D9B56EEC}"/>
    <hyperlink ref="CQ387:CT387" location="ProgressNarrative!B49" display="AFRPS Main. Output 1" xr:uid="{630786F4-D722-45CF-8D4D-AECF6D0FC023}"/>
    <hyperlink ref="CR387" location="ProgressNarrative!B50" display="AFRPS Main. Output 2" xr:uid="{1A5B7FD5-9BBC-4E54-BDA4-B5672948B7B7}"/>
    <hyperlink ref="CS387" location="ProgressNarrative!B51" display="AFRPS Main. Output 3" xr:uid="{2B01E2FE-8E48-43F7-828F-F5A257DCDBF8}"/>
    <hyperlink ref="CT387" location="ProgressNarrative!B53" display="AFRPS Main. Output 4" xr:uid="{34713240-C7AD-4A9E-942A-5F1527DD767D}"/>
    <hyperlink ref="CU387" location="ProgressNarrative!B54" display="PC Output 1" xr:uid="{45946E44-4B4C-4F27-A191-0364884D625E}"/>
    <hyperlink ref="CV387" location="ProgressNarrative!B55" display="PC Output 2" xr:uid="{251EB80B-60A3-4167-B351-2097D299F3B9}"/>
    <hyperlink ref="CW387" location="ProgressNarrative!B56" display="PC Output 3" xr:uid="{6FB538C5-62B9-40C1-B52D-64B13D9EC780}"/>
    <hyperlink ref="CX387" location="ProgressNarrative!B57" display="PC Output 4" xr:uid="{0D5ADE1A-69F4-475E-8D83-782872FD01E8}"/>
    <hyperlink ref="CY387" location="ProgressNarrative!B58" display="PC Output 5" xr:uid="{03BA20FA-495A-4B80-94E1-6B71B0E8487F}"/>
    <hyperlink ref="CZ387" location="ProgressNarrative!B59" display="PC Output 6" xr:uid="{59B012D5-C35A-4931-B763-8141E15FBCCE}"/>
    <hyperlink ref="DA387" location="ProgressNarrative!B60" display="PC Output 7" xr:uid="{3FE7A29B-43B5-4097-924F-C710413C73FE}"/>
    <hyperlink ref="DB387" location="ProgressNarrative!B61" display="PC Output 8" xr:uid="{7C436934-E3CB-4D51-BECB-15595869595B}"/>
    <hyperlink ref="DC387" location="ProgressNarrative!B62" display="PC Output 9" xr:uid="{3AC6E10C-1152-4E6D-9555-28AC8866D3AE}"/>
    <hyperlink ref="DD387" location="ProgressNarrative!B63" display="PC Output 10" xr:uid="{14316329-90D7-4273-AAFC-99E99F2B6D4B}"/>
    <hyperlink ref="DE387" location="ProgressNarrative!B64" display="PC Output 11" xr:uid="{15AA3ADA-B2C9-4DD1-95B5-B2939D47C3E5}"/>
    <hyperlink ref="DF387" location="ProgressNarrative!B65" display="PC Output 12" xr:uid="{D7F484CE-4545-4D3A-A073-A12A587779A0}"/>
    <hyperlink ref="DR387" location="'Performance Elements'!B11" display="Outcome 1" xr:uid="{68E07BB5-1147-4DE9-9B9E-D106927A4957}"/>
    <hyperlink ref="DS387" location="'Performance Elements'!B12" display="Outcome 2" xr:uid="{001526B4-71C5-457A-A80F-E981D67D725E}"/>
    <hyperlink ref="DT387" location="'Performance Elements'!B13" display="Outcome 3" xr:uid="{DC9D2DEB-B4E8-4858-8BA5-2A6DC975A263}"/>
    <hyperlink ref="DU387" location="'Performance Elements'!B14" display="Outcome 4" xr:uid="{4F6E506C-07AD-4A81-9BB2-AA858F06CEC7}"/>
    <hyperlink ref="DW387" location="'Performance Elements'!B17" display="AFRPS FOA Obj. 1" xr:uid="{016ADF8B-1BF9-4189-8B74-E28CC13719AD}"/>
    <hyperlink ref="DX387" location="'Performance Elements'!B18" display="AFRPS FOA Obj. 2" xr:uid="{FF2A9EA1-C3CB-4BF9-BF04-9DEBD97A3D37}"/>
    <hyperlink ref="DY387" location="'Performance Elements'!B19" display="AFRPS FOA Obj. 3" xr:uid="{2836A816-609F-4E3F-8263-620AFBC5AF02}"/>
    <hyperlink ref="DZ387" location="'Performance Elements'!B20" display="AFRPS FOA Obj. 4" xr:uid="{37FAEFF6-8FBB-4909-9537-5E4FD6557D54}"/>
    <hyperlink ref="EA387" location="'Performance Elements'!B21" display="AFRPS FOA Obj. 5" xr:uid="{91F1F4C0-4885-4490-81D0-A79C0CB83990}"/>
    <hyperlink ref="EB387" location="'Performance Elements'!B22" display="AFRPS FOA Obj. 6" xr:uid="{17F99C11-85F1-4E21-AAAB-4A6A9FE7ABE5}"/>
    <hyperlink ref="EC387" location="'Performance Elements'!B23" display="AFRPS FOA Obj. 7" xr:uid="{6ACAA92A-E5D9-4BCE-A737-AEBC5091502D}"/>
    <hyperlink ref="ED387" location="'Performance Elements'!B24" display="AFRPS FOA Obj. 8" xr:uid="{3E2DC426-B960-4A30-991B-23AC7D083EFA}"/>
    <hyperlink ref="EE387" location="'Performance Elements'!B25" display="AFRPS FOA Obj. 9" xr:uid="{507534DB-4A84-4830-8C33-52AC3E2BFC9B}"/>
    <hyperlink ref="EH387" location="'Performance Elements'!B29" display="AFRPS Dev. Output 1" xr:uid="{E176078D-6EB6-4294-974E-4BF4AAB56065}"/>
    <hyperlink ref="EI387" location="'Performance Elements'!B30" display="AFRPS Dev. Output 2" xr:uid="{1A0A72BB-B212-46E2-B7A1-93302F7B4964}"/>
    <hyperlink ref="EJ387" location="'Performance Elements'!B36" display="AFRPS Dev. Output 3" xr:uid="{C89AEF1D-3919-4719-B7DA-B42E84ADB084}"/>
    <hyperlink ref="EK387" location="'Performance Elements'!B37" display="AFRPS Dev. Output 4" xr:uid="{A8D251A2-324C-4933-8116-9DF356E2FDB8}"/>
    <hyperlink ref="EL387" location="'Performance Elements'!B38" display="AFRPS Dev. Output 5" xr:uid="{FE9510DF-04E4-4E34-9876-18F0CDAEAFA2}"/>
    <hyperlink ref="DV387" location="'Performance Elements'!B15" display="Outcome 5" xr:uid="{E57AD652-9148-4F4A-8493-06366327CECC}"/>
    <hyperlink ref="EF387" location="'Performance Elements'!B26" display="PC FOA Obj. 1" xr:uid="{FC8CE2A8-26EC-484C-9FB5-1795D7F42CE7}"/>
    <hyperlink ref="EG387" location="'Performance Elements'!B27" display="PC FOA Obj. 2" xr:uid="{13FDEB6E-E761-469F-844B-E97634C6157C}"/>
    <hyperlink ref="EM387:EP387" location="ProgressNarrative!B49" display="AFRPS Main. Output 1" xr:uid="{B84C4496-BD13-4243-A86A-277541427625}"/>
    <hyperlink ref="EN387" location="ProgressNarrative!B50" display="AFRPS Main. Output 2" xr:uid="{41E14C96-FDA0-4939-AAF7-591B341DB889}"/>
    <hyperlink ref="EO387" location="ProgressNarrative!B51" display="AFRPS Main. Output 3" xr:uid="{66453204-F550-4609-A5A2-EF8FCF6AFAB6}"/>
    <hyperlink ref="EP387" location="ProgressNarrative!B53" display="AFRPS Main. Output 4" xr:uid="{45C8F3F8-BEB7-422F-8BCC-22191639B30F}"/>
    <hyperlink ref="EQ387" location="ProgressNarrative!B54" display="PC Output 1" xr:uid="{1C2A9971-525B-4AB9-AFF8-2D4F93B17F0A}"/>
    <hyperlink ref="ER387" location="ProgressNarrative!B55" display="PC Output 2" xr:uid="{2394FE47-4D7B-42F5-99BE-9557A15AE123}"/>
    <hyperlink ref="ES387" location="ProgressNarrative!B56" display="PC Output 3" xr:uid="{FEA2C672-52B6-4B27-85F2-FC050C069D92}"/>
    <hyperlink ref="ET387" location="ProgressNarrative!B57" display="PC Output 4" xr:uid="{AB8274B1-B774-4DBE-9DD4-C1CAEF94C16C}"/>
    <hyperlink ref="EU387" location="ProgressNarrative!B58" display="PC Output 5" xr:uid="{2335EE4E-8646-4EE7-B455-08BC8E6A5F25}"/>
    <hyperlink ref="EV387" location="ProgressNarrative!B59" display="PC Output 6" xr:uid="{F257C31E-5CDD-482B-BA2B-102271295793}"/>
    <hyperlink ref="EW387" location="ProgressNarrative!B60" display="PC Output 7" xr:uid="{504481D4-6C3D-4744-8432-39A660F99C9B}"/>
    <hyperlink ref="EX387" location="ProgressNarrative!B61" display="PC Output 8" xr:uid="{0C34D523-E953-4559-BCC6-BFA56B6EA0ED}"/>
    <hyperlink ref="EY387" location="ProgressNarrative!B62" display="PC Output 9" xr:uid="{D45A5750-5FFA-45E4-AB07-7CEA5918BE08}"/>
    <hyperlink ref="EZ387" location="ProgressNarrative!B63" display="PC Output 10" xr:uid="{A7616F34-07DC-4C10-B3E8-50F727BE560E}"/>
    <hyperlink ref="FA387" location="ProgressNarrative!B64" display="PC Output 11" xr:uid="{B0BCFE7D-8792-412D-911E-2BA9803F9D85}"/>
    <hyperlink ref="FB387" location="ProgressNarrative!B65" display="PC Output 12" xr:uid="{33240F6D-19DC-4B04-A598-218B827C043C}"/>
    <hyperlink ref="DG387" location="'Performance Elements'!B67" display="AFRPS Standard 1" xr:uid="{9D8DDD1B-DBBA-43ED-AD69-91CD5634828F}"/>
    <hyperlink ref="DH387" location="'Performance Elements'!B68" display="AFRPS Standard 2" xr:uid="{9497C0BC-EBA9-4B9D-B1F2-41F45EF6C542}"/>
    <hyperlink ref="DI387" location="'Performance Elements'!B69" display="AFRPS Standard 3" xr:uid="{34B89E98-ABE5-4253-891D-18641A24564D}"/>
    <hyperlink ref="DJ387" location="'Performance Elements'!B70" display="AFRPS Standard 4" xr:uid="{B8B0C227-F9C2-4F81-8119-D8065EA839E5}"/>
    <hyperlink ref="DK387" location="'Performance Elements'!B71" display="AFRPS Standard 5" xr:uid="{F0119F1C-5666-4EB8-A9C6-A24A0935CA60}"/>
    <hyperlink ref="DL387" location="'Performance Elements'!B72" display="AFRPS Standard 6" xr:uid="{E168D499-2E11-4F36-8910-4EBE6745E273}"/>
    <hyperlink ref="DM387" location="'Performance Elements'!B73" display="AFRPS Standard 7" xr:uid="{C79D7D06-320B-4F0C-A693-2D3811CEB801}"/>
    <hyperlink ref="DN387" location="'Performance Elements'!B74" display="AFRPS Standard 8" xr:uid="{45E36957-A51F-4322-B1FC-989ECC719C73}"/>
    <hyperlink ref="DO387" location="'Performance Elements'!B75" display="AFRPS Standard 9" xr:uid="{114D0CF8-40ED-41A0-A517-EFE7D17F64EC}"/>
    <hyperlink ref="DP387" location="'Performance Elements'!B76" display="AFRPS Standard 10" xr:uid="{52ECF7DA-AAC3-4FC0-B913-C081C3F351FB}"/>
    <hyperlink ref="DQ387" location="'Performance Elements'!B77" display="AFRPS Standard 11" xr:uid="{3D1D6C0F-EBAC-49DE-8706-13735BFD5078}"/>
    <hyperlink ref="FC387" location="'Performance Elements'!B67" display="AFRPS Standard 1" xr:uid="{EEFDC49B-1D7E-4075-9D3E-4FAA21AAB83B}"/>
    <hyperlink ref="FD387" location="'Performance Elements'!B68" display="AFRPS Standard 2" xr:uid="{4D13742C-4A4A-4CA9-9F34-1297C4C0D570}"/>
    <hyperlink ref="FE387" location="'Performance Elements'!B69" display="AFRPS Standard 3" xr:uid="{938FD178-E390-446F-9C41-699E1A9AD2C6}"/>
    <hyperlink ref="FF387" location="'Performance Elements'!B70" display="AFRPS Standard 4" xr:uid="{964F4119-5D3A-42C6-A3D2-CFF4D7BC4594}"/>
    <hyperlink ref="FG387" location="'Performance Elements'!B71" display="AFRPS Standard 5" xr:uid="{0FA1C200-9498-4C5F-8CDC-918BEBD97FEE}"/>
    <hyperlink ref="FH387" location="'Performance Elements'!B72" display="AFRPS Standard 6" xr:uid="{9F749EBD-C8FC-4D9B-96D7-E7207DD2D0D4}"/>
    <hyperlink ref="FI387" location="'Performance Elements'!B73" display="AFRPS Standard 7" xr:uid="{ECF4A0AE-20F9-486A-9AD1-D645C569E426}"/>
    <hyperlink ref="FJ387" location="'Performance Elements'!B74" display="AFRPS Standard 8" xr:uid="{C0BAC37A-5763-48DA-8CE0-4112326B13D2}"/>
    <hyperlink ref="FK387" location="'Performance Elements'!B75" display="AFRPS Standard 9" xr:uid="{3AF5B06E-5D18-499C-AF75-096F8E07995E}"/>
    <hyperlink ref="FL387" location="'Performance Elements'!B76" display="AFRPS Standard 10" xr:uid="{CC46D9AB-21D8-4306-B857-53A0A6AD008A}"/>
    <hyperlink ref="FM387" location="'Performance Elements'!B77" display="AFRPS Standard 11" xr:uid="{8EA345AE-6588-4A8B-A701-9139B7A76F9C}"/>
    <hyperlink ref="Z402" location="'Performance Elements'!B11" display="Outcome 1" xr:uid="{ABA7A979-5F89-4EDC-BA93-BC2D84214403}"/>
    <hyperlink ref="AA402" location="'Performance Elements'!B12" display="Outcome 2" xr:uid="{E09F3BEA-22E1-4EBB-B3A5-58E35EA30790}"/>
    <hyperlink ref="AB402" location="'Performance Elements'!B13" display="Outcome 3" xr:uid="{A254ED8F-E41D-4D46-A480-5CD11435D7A5}"/>
    <hyperlink ref="AC402" location="'Performance Elements'!B14" display="Outcome 4" xr:uid="{29E6E124-61C6-41E3-87AB-87FAB131D310}"/>
    <hyperlink ref="AE402" location="'Performance Elements'!B17" display="AFRPS FOA Obj. 1" xr:uid="{071BF64B-8F79-4DFB-BF19-454BCD63F3BC}"/>
    <hyperlink ref="AF402" location="'Performance Elements'!B18" display="AFRPS FOA Obj. 2" xr:uid="{476F3752-A814-48F5-A050-3C221FE6A1CB}"/>
    <hyperlink ref="AG402" location="'Performance Elements'!B19" display="AFRPS FOA Obj. 3" xr:uid="{C24C54E3-AB36-4A10-8434-5FE5804E9871}"/>
    <hyperlink ref="AH402" location="'Performance Elements'!B20" display="AFRPS FOA Obj. 4" xr:uid="{405952F0-E13C-41AF-A2B0-3F74FD044BE1}"/>
    <hyperlink ref="AI402" location="'Performance Elements'!B21" display="AFRPS FOA Obj. 5" xr:uid="{40287FC0-C5F3-4D55-908A-0DCA6D070E6D}"/>
    <hyperlink ref="AJ402" location="'Performance Elements'!B22" display="AFRPS FOA Obj. 6" xr:uid="{4338639C-3C69-422E-87F3-D39E2B4801D6}"/>
    <hyperlink ref="AK402" location="'Performance Elements'!B23" display="AFRPS FOA Obj. 7" xr:uid="{18C99198-324F-45E0-AB82-9756F83E67FE}"/>
    <hyperlink ref="AL402" location="'Performance Elements'!B24" display="AFRPS FOA Obj. 8" xr:uid="{AE70B4C1-DA8E-4414-A392-ABE3FDF78E64}"/>
    <hyperlink ref="AM402" location="'Performance Elements'!B25" display="AFRPS FOA Obj. 9" xr:uid="{65879740-2134-4259-837C-8EA012F91912}"/>
    <hyperlink ref="AP402" location="'Performance Elements'!B29" display="AFRPS Dev. Output 1" xr:uid="{1BF8111A-574B-4ACB-BA6B-E54DA40DD135}"/>
    <hyperlink ref="AQ402" location="'Performance Elements'!B30" display="AFRPS Dev. Output 2" xr:uid="{2853C080-2FE8-49DD-9A66-0032BF06EEF0}"/>
    <hyperlink ref="AR402" location="'Performance Elements'!B36" display="AFRPS Dev. Output 3" xr:uid="{DE9034D0-4C49-4205-A843-AB7F2D9D7E87}"/>
    <hyperlink ref="AS402" location="'Performance Elements'!B37" display="AFRPS Dev. Output 4" xr:uid="{9223E3C7-180D-4E2B-A88F-F2E620F651E4}"/>
    <hyperlink ref="AT402" location="'Performance Elements'!B38" display="AFRPS Dev. Output 5" xr:uid="{3B992D26-5D28-4B70-A226-60663AC505E6}"/>
    <hyperlink ref="BK402" location="'Performance Elements'!B67" display="AFRPS Standard 1" xr:uid="{F6AA0B21-0D67-461B-A657-1A3978B6529D}"/>
    <hyperlink ref="BL402" location="'Performance Elements'!B68" display="AFRPS Standard 2" xr:uid="{9C386AEB-3A5D-4955-A299-3B90497F8029}"/>
    <hyperlink ref="BM402" location="'Performance Elements'!B69" display="AFRPS Standard 3" xr:uid="{C8F69B20-352B-4079-8477-959CD14C505F}"/>
    <hyperlink ref="BN402" location="'Performance Elements'!B70" display="AFRPS Standard 4" xr:uid="{5DBBD064-4976-4C0A-A3C1-CFFB03EADC85}"/>
    <hyperlink ref="BO402" location="'Performance Elements'!B71" display="AFRPS Standard 5" xr:uid="{8B227AF8-DF4B-4AEE-ABEA-58AA640D298B}"/>
    <hyperlink ref="BP402" location="'Performance Elements'!B72" display="AFRPS Standard 6" xr:uid="{1728EDCD-1254-401C-99FA-E0A90D8C089B}"/>
    <hyperlink ref="BQ402" location="'Performance Elements'!B73" display="AFRPS Standard 7" xr:uid="{6B9A60B5-57A1-45AC-85A2-F5BB3D99A06D}"/>
    <hyperlink ref="BR402" location="'Performance Elements'!B74" display="AFRPS Standard 8" xr:uid="{658DF633-14F5-4F1C-A068-C89666457BA5}"/>
    <hyperlink ref="BS402" location="'Performance Elements'!B75" display="AFRPS Standard 9" xr:uid="{AF29F399-1616-4141-A940-982E06FBCC7A}"/>
    <hyperlink ref="BT402" location="'Performance Elements'!B76" display="AFRPS Standard 10" xr:uid="{9A721594-E1C3-4BD9-B592-68B12E33BA66}"/>
    <hyperlink ref="BU402" location="'Performance Elements'!B77" display="AFRPS Standard 11" xr:uid="{98BD7DA3-3DFA-4EE0-B33E-517AA4AAD5A4}"/>
    <hyperlink ref="AD402" location="'Performance Elements'!B15" display="Outcome 5" xr:uid="{620E4015-4F4A-46AA-81ED-A1CDE9EDEADC}"/>
    <hyperlink ref="AN402" location="'Performance Elements'!B26" display="PC FOA Obj. 1" xr:uid="{8C950798-6622-44B0-BE3D-C33042EAE6F7}"/>
    <hyperlink ref="AO402" location="'Performance Elements'!B27" display="PC FOA Obj. 2" xr:uid="{911EAEC7-2898-4B41-B8F6-725EB5B80642}"/>
    <hyperlink ref="AU402:AX402" location="ProgressNarrative!B49" display="AFRPS Main. Output 1" xr:uid="{6B115F10-D1DC-4E65-832F-0E960EE202C6}"/>
    <hyperlink ref="AV402" location="ProgressNarrative!B50" display="AFRPS Main. Output 2" xr:uid="{857172A5-B480-4A44-AE8E-CABFF58DC504}"/>
    <hyperlink ref="AW402" location="ProgressNarrative!B51" display="AFRPS Main. Output 3" xr:uid="{62DFCC28-9801-401E-9E9F-DC00ED8F49E2}"/>
    <hyperlink ref="AX402" location="ProgressNarrative!B53" display="AFRPS Main. Output 4" xr:uid="{8B00D94B-20AD-478C-8BC9-331169B4269B}"/>
    <hyperlink ref="AY402" location="ProgressNarrative!B54" display="PC Output 1" xr:uid="{A658948F-6366-48FB-8FB6-D3CCD61D9599}"/>
    <hyperlink ref="AZ402" location="ProgressNarrative!B55" display="PC Output 2" xr:uid="{1D6B87F1-9D46-4AC3-8CD7-7FC28953185F}"/>
    <hyperlink ref="BA402" location="ProgressNarrative!B56" display="PC Output 3" xr:uid="{DC83EB93-6D49-478B-B1CC-9841BFAF5243}"/>
    <hyperlink ref="BB402" location="ProgressNarrative!B57" display="PC Output 4" xr:uid="{6D6A0789-26C2-43BB-B332-69B7C81FB7C4}"/>
    <hyperlink ref="BC402" location="ProgressNarrative!B58" display="PC Output 5" xr:uid="{17F85739-8142-4A33-8A37-BE4EAC743C3F}"/>
    <hyperlink ref="BD402" location="ProgressNarrative!B59" display="PC Output 6" xr:uid="{75FD3C14-F1F9-4F60-85FC-44BE1601D476}"/>
    <hyperlink ref="BE402" location="ProgressNarrative!B60" display="PC Output 7" xr:uid="{A69D0702-75AA-4BB1-8BEF-59B96CCA62C7}"/>
    <hyperlink ref="BF402" location="ProgressNarrative!B61" display="PC Output 8" xr:uid="{FF0FE93C-F245-41CD-8624-F1A6EC33291C}"/>
    <hyperlink ref="BG402" location="ProgressNarrative!B62" display="PC Output 9" xr:uid="{FB1260FC-D674-4828-B9D3-61BC674DC4F7}"/>
    <hyperlink ref="BH402" location="ProgressNarrative!B63" display="PC Output 10" xr:uid="{9553BB98-BDE7-4CD8-AC30-A44ED12DB4B9}"/>
    <hyperlink ref="BI402" location="ProgressNarrative!B64" display="PC Output 11" xr:uid="{9FFAB309-55A7-4664-B5BE-75FDF1324CC0}"/>
    <hyperlink ref="BJ402" location="ProgressNarrative!B65" display="PC Output 12" xr:uid="{37CA024A-46B1-4B15-9CCF-D7EF9518198A}"/>
    <hyperlink ref="BV403" location="'Performance Elements'!B11" display="Outcome 1" xr:uid="{0984D7EE-A8BE-471F-8C71-E4502C69F4AC}"/>
    <hyperlink ref="BW403" location="'Performance Elements'!B12" display="Outcome 2" xr:uid="{8ECFE7E9-5500-4124-A41C-6C948A6951A3}"/>
    <hyperlink ref="BX403" location="'Performance Elements'!B13" display="Outcome 3" xr:uid="{DE00F2A0-8C68-43E5-B60F-B6348E68091A}"/>
    <hyperlink ref="BY403" location="'Performance Elements'!B14" display="Outcome 4" xr:uid="{BE4CC5AF-68C1-4CD7-8FB9-2FA1FD78067B}"/>
    <hyperlink ref="CA403" location="'Performance Elements'!B17" display="AFRPS FOA Obj. 1" xr:uid="{4FF082F6-D8FB-4F1F-B741-5BBF7E825964}"/>
    <hyperlink ref="CB403" location="'Performance Elements'!B18" display="AFRPS FOA Obj. 2" xr:uid="{0AA4FF06-477D-4DC0-90B1-8E8C942B6C5C}"/>
    <hyperlink ref="CC403" location="'Performance Elements'!B19" display="AFRPS FOA Obj. 3" xr:uid="{3A9BF527-9F99-4BA9-B533-80F2B0E4BA6D}"/>
    <hyperlink ref="CD403" location="'Performance Elements'!B20" display="AFRPS FOA Obj. 4" xr:uid="{EEA84297-DED7-46DA-AE9D-92A164A67902}"/>
    <hyperlink ref="CE403" location="'Performance Elements'!B21" display="AFRPS FOA Obj. 5" xr:uid="{98EF92BB-94E3-413B-BE02-8984C17E1A05}"/>
    <hyperlink ref="CF403" location="'Performance Elements'!B22" display="AFRPS FOA Obj. 6" xr:uid="{F83FD470-7014-463E-A9A6-8AF2C579E484}"/>
    <hyperlink ref="CG403" location="'Performance Elements'!B23" display="AFRPS FOA Obj. 7" xr:uid="{8EB95D06-BD6A-4AD8-BA5F-E6C5A34449CE}"/>
    <hyperlink ref="CH403" location="'Performance Elements'!B24" display="AFRPS FOA Obj. 8" xr:uid="{80A3E8F5-A6B6-4959-9B4A-C7C66D8FC245}"/>
    <hyperlink ref="CI403" location="'Performance Elements'!B25" display="AFRPS FOA Obj. 9" xr:uid="{2AE9C7EF-DA9C-4A2B-99AD-F81CCD030D63}"/>
    <hyperlink ref="CL403" location="'Performance Elements'!B29" display="AFRPS Dev. Output 1" xr:uid="{6B4DC818-69BC-4EF0-AA1C-62A59A1D4BE4}"/>
    <hyperlink ref="CM403" location="'Performance Elements'!B30" display="AFRPS Dev. Output 2" xr:uid="{38871AC7-D707-400A-AA0B-C7508CCF7DF4}"/>
    <hyperlink ref="CN403" location="'Performance Elements'!B36" display="AFRPS Dev. Output 3" xr:uid="{1A0A4DD5-C0E1-4E4A-95FC-9F4A2D054999}"/>
    <hyperlink ref="CO403" location="'Performance Elements'!B37" display="AFRPS Dev. Output 4" xr:uid="{3136E0EF-5035-40CF-B9B8-6D3BD7FCEC46}"/>
    <hyperlink ref="CP403" location="'Performance Elements'!B38" display="AFRPS Dev. Output 5" xr:uid="{7F53EDFA-5C8D-437B-99AE-404399C4CC6D}"/>
    <hyperlink ref="BZ403" location="'Performance Elements'!B15" display="Outcome 5" xr:uid="{3D49B954-E891-4E42-886D-B7DA5EC74260}"/>
    <hyperlink ref="CJ403" location="'Performance Elements'!B26" display="PC FOA Obj. 1" xr:uid="{C32970AC-36A6-4516-B918-5D6D09409A69}"/>
    <hyperlink ref="CK403" location="'Performance Elements'!B27" display="PC FOA Obj. 2" xr:uid="{F458233F-D871-40DE-ABC3-17FD6FA4919E}"/>
    <hyperlink ref="CQ403:CT403" location="ProgressNarrative!B49" display="AFRPS Main. Output 1" xr:uid="{380208FF-C700-458C-86ED-4262CE94D035}"/>
    <hyperlink ref="CR403" location="ProgressNarrative!B50" display="AFRPS Main. Output 2" xr:uid="{9BD1F914-1B4D-49BB-9508-7D8E4E8BD951}"/>
    <hyperlink ref="CS403" location="ProgressNarrative!B51" display="AFRPS Main. Output 3" xr:uid="{585C6182-43F0-4592-B5BA-D7EC80DE1241}"/>
    <hyperlink ref="CT403" location="ProgressNarrative!B53" display="AFRPS Main. Output 4" xr:uid="{57749D33-0E30-45B5-A64E-B196412A70A2}"/>
    <hyperlink ref="CU403" location="ProgressNarrative!B54" display="PC Output 1" xr:uid="{D79ADDEB-BEE7-4E47-8C04-70878C540176}"/>
    <hyperlink ref="CV403" location="ProgressNarrative!B55" display="PC Output 2" xr:uid="{5F5E26DE-F924-4E1C-A280-4F8275F7E297}"/>
    <hyperlink ref="CW403" location="ProgressNarrative!B56" display="PC Output 3" xr:uid="{1624E55D-6A12-484C-9AA9-7175C2036654}"/>
    <hyperlink ref="CX403" location="ProgressNarrative!B57" display="PC Output 4" xr:uid="{6214B06F-A612-431C-ACD5-6CB8766FAF82}"/>
    <hyperlink ref="CY403" location="ProgressNarrative!B58" display="PC Output 5" xr:uid="{7E80CBB1-79D5-4CC3-8978-884E89715CF4}"/>
    <hyperlink ref="CZ403" location="ProgressNarrative!B59" display="PC Output 6" xr:uid="{E00DEBFC-EBBC-41EF-994C-257A5D71D2AE}"/>
    <hyperlink ref="DA403" location="ProgressNarrative!B60" display="PC Output 7" xr:uid="{34253A6D-4A53-4B22-BFE8-A30DD90B75FB}"/>
    <hyperlink ref="DB403" location="ProgressNarrative!B61" display="PC Output 8" xr:uid="{9EDAB011-C535-438C-A6A5-57D1896150FD}"/>
    <hyperlink ref="DC403" location="ProgressNarrative!B62" display="PC Output 9" xr:uid="{8A8765A6-D3AF-4494-BB44-A58E1CA6E30D}"/>
    <hyperlink ref="DD403" location="ProgressNarrative!B63" display="PC Output 10" xr:uid="{B37DAF1C-93E7-4F2E-9906-57E81069AB87}"/>
    <hyperlink ref="DE403" location="ProgressNarrative!B64" display="PC Output 11" xr:uid="{9F24B8EC-E912-4A6A-8D3F-AB67868E5D1D}"/>
    <hyperlink ref="DF403" location="ProgressNarrative!B65" display="PC Output 12" xr:uid="{56D52CAB-329A-45ED-91F1-0B0570C99065}"/>
    <hyperlink ref="DR403" location="'Performance Elements'!B11" display="Outcome 1" xr:uid="{F7EF6C0D-2989-493E-9890-5AFCAAD0398F}"/>
    <hyperlink ref="DS403" location="'Performance Elements'!B12" display="Outcome 2" xr:uid="{25C9D89D-0BE5-422D-8471-B1009CD60447}"/>
    <hyperlink ref="DT403" location="'Performance Elements'!B13" display="Outcome 3" xr:uid="{FF6AFD14-D212-4713-95A6-FDBAEFDB26E8}"/>
    <hyperlink ref="DU403" location="'Performance Elements'!B14" display="Outcome 4" xr:uid="{89FC7FB4-EA3D-4132-A9B9-2763B8925FE7}"/>
    <hyperlink ref="DW403" location="'Performance Elements'!B17" display="AFRPS FOA Obj. 1" xr:uid="{64E6E5CD-FA71-40FE-82C4-7F504B0D86E1}"/>
    <hyperlink ref="DX403" location="'Performance Elements'!B18" display="AFRPS FOA Obj. 2" xr:uid="{3660F3DD-FAC3-4A44-A55A-1DF58EAA9048}"/>
    <hyperlink ref="DY403" location="'Performance Elements'!B19" display="AFRPS FOA Obj. 3" xr:uid="{5686355A-78EF-4D6D-AF33-2D08702CA812}"/>
    <hyperlink ref="DZ403" location="'Performance Elements'!B20" display="AFRPS FOA Obj. 4" xr:uid="{CE7E922E-3F27-4460-9E0A-65D495DCEA11}"/>
    <hyperlink ref="EA403" location="'Performance Elements'!B21" display="AFRPS FOA Obj. 5" xr:uid="{E18F1879-09EC-48CC-8C38-5DEC71876165}"/>
    <hyperlink ref="EB403" location="'Performance Elements'!B22" display="AFRPS FOA Obj. 6" xr:uid="{89600A1D-A4EC-4460-9336-59854D270AAA}"/>
    <hyperlink ref="EC403" location="'Performance Elements'!B23" display="AFRPS FOA Obj. 7" xr:uid="{AEDD95E9-8EFC-4BBA-AFFE-34317DAEE01B}"/>
    <hyperlink ref="ED403" location="'Performance Elements'!B24" display="AFRPS FOA Obj. 8" xr:uid="{AA531EDD-748B-43B6-91A3-91F438E03794}"/>
    <hyperlink ref="EE403" location="'Performance Elements'!B25" display="AFRPS FOA Obj. 9" xr:uid="{8A7FF2A5-4911-4552-A367-8DE85FBF0BF9}"/>
    <hyperlink ref="EH403" location="'Performance Elements'!B29" display="AFRPS Dev. Output 1" xr:uid="{06F57480-BCCA-4E49-9F86-8FCF53E85B55}"/>
    <hyperlink ref="EI403" location="'Performance Elements'!B30" display="AFRPS Dev. Output 2" xr:uid="{4D3D1B73-B6CA-4D84-B249-A35F6E3E1792}"/>
    <hyperlink ref="EJ403" location="'Performance Elements'!B36" display="AFRPS Dev. Output 3" xr:uid="{C1FDB59F-B7EB-43D8-977C-AEB33B86C80B}"/>
    <hyperlink ref="EK403" location="'Performance Elements'!B37" display="AFRPS Dev. Output 4" xr:uid="{00B47863-38C1-4745-8B85-20F2F74436E3}"/>
    <hyperlink ref="EL403" location="'Performance Elements'!B38" display="AFRPS Dev. Output 5" xr:uid="{14998BF1-EF34-4C99-94AA-077443F65673}"/>
    <hyperlink ref="DV403" location="'Performance Elements'!B15" display="Outcome 5" xr:uid="{85ED98C9-B23B-4EF2-9F20-2AE85018ABFF}"/>
    <hyperlink ref="EF403" location="'Performance Elements'!B26" display="PC FOA Obj. 1" xr:uid="{5F5A62EF-BC68-4FAF-BD68-BEB5EC3B4EDF}"/>
    <hyperlink ref="EG403" location="'Performance Elements'!B27" display="PC FOA Obj. 2" xr:uid="{F73308E7-ABC4-4E66-A02B-CDE9BFF9E46B}"/>
    <hyperlink ref="EM403:EP403" location="ProgressNarrative!B49" display="AFRPS Main. Output 1" xr:uid="{4B41949F-3505-44BE-B2BE-5D3F85AC6D63}"/>
    <hyperlink ref="EN403" location="ProgressNarrative!B50" display="AFRPS Main. Output 2" xr:uid="{EEE9F50D-D3E1-485D-A401-5D28051A64E6}"/>
    <hyperlink ref="EO403" location="ProgressNarrative!B51" display="AFRPS Main. Output 3" xr:uid="{5CDD7D3C-81AE-40F2-A9B1-A2C45F96D1CC}"/>
    <hyperlink ref="EP403" location="ProgressNarrative!B53" display="AFRPS Main. Output 4" xr:uid="{4EA90963-F196-45D8-8846-0B98F6631B5F}"/>
    <hyperlink ref="EQ403" location="ProgressNarrative!B54" display="PC Output 1" xr:uid="{1E3F35DB-3879-4AD7-A21C-5C3F119185F5}"/>
    <hyperlink ref="ER403" location="ProgressNarrative!B55" display="PC Output 2" xr:uid="{0278A5A9-4A78-4D6B-ADDB-E73BA7C82423}"/>
    <hyperlink ref="ES403" location="ProgressNarrative!B56" display="PC Output 3" xr:uid="{EBBDB91E-7E63-4569-86BC-2D5AC404D77D}"/>
    <hyperlink ref="ET403" location="ProgressNarrative!B57" display="PC Output 4" xr:uid="{7945CC66-D371-480F-B48C-61CD9BA55D84}"/>
    <hyperlink ref="EU403" location="ProgressNarrative!B58" display="PC Output 5" xr:uid="{BAD1AED6-6DA7-46F8-987C-0EAD3C93D319}"/>
    <hyperlink ref="EV403" location="ProgressNarrative!B59" display="PC Output 6" xr:uid="{79ACFF5B-7F0A-4008-96F9-2FD7073905BD}"/>
    <hyperlink ref="EW403" location="ProgressNarrative!B60" display="PC Output 7" xr:uid="{93A048DF-DB49-49D7-9F95-11405842E658}"/>
    <hyperlink ref="EX403" location="ProgressNarrative!B61" display="PC Output 8" xr:uid="{34F314F6-3333-459A-9170-DF01F07F66F1}"/>
    <hyperlink ref="EY403" location="ProgressNarrative!B62" display="PC Output 9" xr:uid="{CE258109-7E64-4968-93ED-CED3713725DC}"/>
    <hyperlink ref="EZ403" location="ProgressNarrative!B63" display="PC Output 10" xr:uid="{06D891E9-1220-4229-AC78-EE32E55878E5}"/>
    <hyperlink ref="FA403" location="ProgressNarrative!B64" display="PC Output 11" xr:uid="{A6905D4E-7323-4FD5-9D2C-3B048C99B80A}"/>
    <hyperlink ref="FB403" location="ProgressNarrative!B65" display="PC Output 12" xr:uid="{DC604D4C-1B80-4D9B-8777-57DCADA9D288}"/>
    <hyperlink ref="DG403" location="'Performance Elements'!B67" display="AFRPS Standard 1" xr:uid="{6BFA5E15-6FF8-4F53-BC44-17B9F9568567}"/>
    <hyperlink ref="DH403" location="'Performance Elements'!B68" display="AFRPS Standard 2" xr:uid="{CF16866A-C730-438D-88BF-4493F4B6F6B4}"/>
    <hyperlink ref="DI403" location="'Performance Elements'!B69" display="AFRPS Standard 3" xr:uid="{28C92498-6CF0-4906-95A1-16E51C625B21}"/>
    <hyperlink ref="DJ403" location="'Performance Elements'!B70" display="AFRPS Standard 4" xr:uid="{D4FAA131-219F-4394-85F0-F6E2F7467E1A}"/>
    <hyperlink ref="DK403" location="'Performance Elements'!B71" display="AFRPS Standard 5" xr:uid="{2D2FE619-C873-45C8-BCF8-CF737E32AD7D}"/>
    <hyperlink ref="DL403" location="'Performance Elements'!B72" display="AFRPS Standard 6" xr:uid="{2FA6951E-E815-4A96-869C-0C975CB4AFD1}"/>
    <hyperlink ref="DM403" location="'Performance Elements'!B73" display="AFRPS Standard 7" xr:uid="{C4BDB7FB-9DEA-4C9B-8049-4AEF218403D8}"/>
    <hyperlink ref="DN403" location="'Performance Elements'!B74" display="AFRPS Standard 8" xr:uid="{3A963AF7-749B-492D-B6B8-F55F740934DA}"/>
    <hyperlink ref="DO403" location="'Performance Elements'!B75" display="AFRPS Standard 9" xr:uid="{746B6E73-ABF0-467F-A199-70B670D4D659}"/>
    <hyperlink ref="DP403" location="'Performance Elements'!B76" display="AFRPS Standard 10" xr:uid="{56DDC818-A5D6-4C5F-B9CD-9C6097F49990}"/>
    <hyperlink ref="DQ403" location="'Performance Elements'!B77" display="AFRPS Standard 11" xr:uid="{AAB9AC10-A6A3-41B9-A750-17E3633D272E}"/>
    <hyperlink ref="FC403" location="'Performance Elements'!B67" display="AFRPS Standard 1" xr:uid="{D29A07D2-D423-42DC-8A92-78ACCD3B5182}"/>
    <hyperlink ref="FD403" location="'Performance Elements'!B68" display="AFRPS Standard 2" xr:uid="{8DFF7BB2-685D-443C-9F9B-6DF15EF6DFA8}"/>
    <hyperlink ref="FE403" location="'Performance Elements'!B69" display="AFRPS Standard 3" xr:uid="{74D7D195-9721-4BB3-A200-55EEFA69A6DD}"/>
    <hyperlink ref="FF403" location="'Performance Elements'!B70" display="AFRPS Standard 4" xr:uid="{97EFAA40-4EB2-4584-B0F2-FC3E97B99375}"/>
    <hyperlink ref="FG403" location="'Performance Elements'!B71" display="AFRPS Standard 5" xr:uid="{9BF87FCD-6618-413D-8A58-F1209231F371}"/>
    <hyperlink ref="FH403" location="'Performance Elements'!B72" display="AFRPS Standard 6" xr:uid="{CECF0122-FC40-4EA8-BEA4-77116F8BF15C}"/>
    <hyperlink ref="FI403" location="'Performance Elements'!B73" display="AFRPS Standard 7" xr:uid="{D6E8868D-B6DE-483B-9A51-D131F853C710}"/>
    <hyperlink ref="FJ403" location="'Performance Elements'!B74" display="AFRPS Standard 8" xr:uid="{D9336C9E-470C-45C3-B83C-16760C1B5241}"/>
    <hyperlink ref="FK403" location="'Performance Elements'!B75" display="AFRPS Standard 9" xr:uid="{15AD4FE8-0EBC-45E3-95B2-9E9810EBAD3F}"/>
    <hyperlink ref="FL403" location="'Performance Elements'!B76" display="AFRPS Standard 10" xr:uid="{C49B6112-F4ED-45FB-B402-D73C3C06288D}"/>
    <hyperlink ref="FM403" location="'Performance Elements'!B77" display="AFRPS Standard 11" xr:uid="{8B681E46-07E3-451D-A186-A58393261629}"/>
    <hyperlink ref="Z418" location="'Performance Elements'!B11" display="Outcome 1" xr:uid="{50382E32-F3E4-4AD8-A198-0A1CD9D4B931}"/>
    <hyperlink ref="AA418" location="'Performance Elements'!B12" display="Outcome 2" xr:uid="{38CB25B2-4DD0-4530-99B5-BE62463947F5}"/>
    <hyperlink ref="AB418" location="'Performance Elements'!B13" display="Outcome 3" xr:uid="{2985342A-D87A-4BD8-9B39-8ACEB13C851F}"/>
    <hyperlink ref="AC418" location="'Performance Elements'!B14" display="Outcome 4" xr:uid="{5D1EEE21-2D0F-476A-9B3F-1B81921DA479}"/>
    <hyperlink ref="AE418" location="'Performance Elements'!B17" display="AFRPS FOA Obj. 1" xr:uid="{0631817D-665F-4E9F-B0BA-7FDCCDCD4333}"/>
    <hyperlink ref="AF418" location="'Performance Elements'!B18" display="AFRPS FOA Obj. 2" xr:uid="{C99CADA5-ADA0-4F64-AB97-B2C500CCF29D}"/>
    <hyperlink ref="AG418" location="'Performance Elements'!B19" display="AFRPS FOA Obj. 3" xr:uid="{8552CBCE-D5E2-4696-A58E-76DAE4973B64}"/>
    <hyperlink ref="AH418" location="'Performance Elements'!B20" display="AFRPS FOA Obj. 4" xr:uid="{920EAFBF-D1C4-4CF3-8F8C-4942AA076547}"/>
    <hyperlink ref="AI418" location="'Performance Elements'!B21" display="AFRPS FOA Obj. 5" xr:uid="{76A935B1-836D-41A2-8BC7-D9389C69B647}"/>
    <hyperlink ref="AJ418" location="'Performance Elements'!B22" display="AFRPS FOA Obj. 6" xr:uid="{4C48566E-8592-4C10-B84D-78631458843A}"/>
    <hyperlink ref="AK418" location="'Performance Elements'!B23" display="AFRPS FOA Obj. 7" xr:uid="{7BD907DA-B059-4D82-A825-B17DDADB793D}"/>
    <hyperlink ref="AL418" location="'Performance Elements'!B24" display="AFRPS FOA Obj. 8" xr:uid="{A754A83D-5DE2-4447-94E2-277CEED669F8}"/>
    <hyperlink ref="AM418" location="'Performance Elements'!B25" display="AFRPS FOA Obj. 9" xr:uid="{B9157BF9-8F81-45C4-9AC8-230687EDB754}"/>
    <hyperlink ref="AP418" location="'Performance Elements'!B29" display="AFRPS Dev. Output 1" xr:uid="{F7408194-91A2-4783-8602-9A163D7A4BFE}"/>
    <hyperlink ref="AQ418" location="'Performance Elements'!B30" display="AFRPS Dev. Output 2" xr:uid="{8AC7AD1E-56AE-4FCE-961F-0EC8C6E4361C}"/>
    <hyperlink ref="AR418" location="'Performance Elements'!B36" display="AFRPS Dev. Output 3" xr:uid="{0CE76BA6-CA13-467E-A624-592B88FD562E}"/>
    <hyperlink ref="AS418" location="'Performance Elements'!B37" display="AFRPS Dev. Output 4" xr:uid="{157736C4-6687-4280-BC81-9AF9AB2A82C9}"/>
    <hyperlink ref="AT418" location="'Performance Elements'!B38" display="AFRPS Dev. Output 5" xr:uid="{0E55DA1B-AEC6-40E8-AD9B-D7A7FF66C42D}"/>
    <hyperlink ref="BK418" location="'Performance Elements'!B67" display="AFRPS Standard 1" xr:uid="{C2567F1F-3A7A-4D6C-900A-7A46FA5E4046}"/>
    <hyperlink ref="BL418" location="'Performance Elements'!B68" display="AFRPS Standard 2" xr:uid="{9CEDA46E-0356-4DAC-8203-D857523A2422}"/>
    <hyperlink ref="BM418" location="'Performance Elements'!B69" display="AFRPS Standard 3" xr:uid="{F0CBA851-23F1-4E11-8A22-15FB10BA0253}"/>
    <hyperlink ref="BN418" location="'Performance Elements'!B70" display="AFRPS Standard 4" xr:uid="{C1873E10-3A5F-42B1-9DEC-7182B92D521B}"/>
    <hyperlink ref="BO418" location="'Performance Elements'!B71" display="AFRPS Standard 5" xr:uid="{2673D33E-451C-446A-8519-63BC1913FDC7}"/>
    <hyperlink ref="BP418" location="'Performance Elements'!B72" display="AFRPS Standard 6" xr:uid="{018B7C9C-4128-4429-A49F-139A4FDD0396}"/>
    <hyperlink ref="BQ418" location="'Performance Elements'!B73" display="AFRPS Standard 7" xr:uid="{2846C77C-1C7B-4F03-B796-42DCBAA9B566}"/>
    <hyperlink ref="BR418" location="'Performance Elements'!B74" display="AFRPS Standard 8" xr:uid="{B1AA3926-9973-406F-9830-59B4FCC0B89C}"/>
    <hyperlink ref="BS418" location="'Performance Elements'!B75" display="AFRPS Standard 9" xr:uid="{D8D047EB-B64A-4933-A8C7-073110D20C75}"/>
    <hyperlink ref="BT418" location="'Performance Elements'!B76" display="AFRPS Standard 10" xr:uid="{27A4D4B2-F9DA-444A-BFB9-740B437D221C}"/>
    <hyperlink ref="BU418" location="'Performance Elements'!B77" display="AFRPS Standard 11" xr:uid="{396A657C-2003-4676-9CCA-541EED0FA97E}"/>
    <hyperlink ref="AD418" location="'Performance Elements'!B15" display="Outcome 5" xr:uid="{5B309CB5-7BFB-4D39-A518-00BE738AF1EE}"/>
    <hyperlink ref="AN418" location="'Performance Elements'!B26" display="PC FOA Obj. 1" xr:uid="{3C5976E2-B088-4DF1-9DD0-36FD73627267}"/>
    <hyperlink ref="AO418" location="'Performance Elements'!B27" display="PC FOA Obj. 2" xr:uid="{0FF56449-4E3F-4E3F-B381-83C5DE4AA5F9}"/>
    <hyperlink ref="AU418:AX418" location="ProgressNarrative!B49" display="AFRPS Main. Output 1" xr:uid="{B02D13F8-6B60-47C1-B091-8AE4FA512D78}"/>
    <hyperlink ref="AV418" location="ProgressNarrative!B50" display="AFRPS Main. Output 2" xr:uid="{4B4415A7-86DD-4CA5-B92C-75D221D4D7F3}"/>
    <hyperlink ref="AW418" location="ProgressNarrative!B51" display="AFRPS Main. Output 3" xr:uid="{15014B88-61B3-435A-8CEB-5EECF92FBECA}"/>
    <hyperlink ref="AX418" location="ProgressNarrative!B53" display="AFRPS Main. Output 4" xr:uid="{84993237-9859-480F-8585-F9F920422AE4}"/>
    <hyperlink ref="AY418" location="ProgressNarrative!B54" display="PC Output 1" xr:uid="{1BD1A898-1190-450F-8913-1C6BD3DC91BC}"/>
    <hyperlink ref="AZ418" location="ProgressNarrative!B55" display="PC Output 2" xr:uid="{F51F96A7-F9DC-4DE8-B67F-A44754DB78B2}"/>
    <hyperlink ref="BA418" location="ProgressNarrative!B56" display="PC Output 3" xr:uid="{CB753922-D027-4AC9-80B8-300E9EC80FEE}"/>
    <hyperlink ref="BB418" location="ProgressNarrative!B57" display="PC Output 4" xr:uid="{5EA8B5E1-B19A-4A4E-ACD8-2E0B300196C5}"/>
    <hyperlink ref="BC418" location="ProgressNarrative!B58" display="PC Output 5" xr:uid="{9A2AFFD7-C3DD-4A67-8994-4AD9D9942256}"/>
    <hyperlink ref="BD418" location="ProgressNarrative!B59" display="PC Output 6" xr:uid="{59322F05-3E0D-4483-9528-6FEF274CC07C}"/>
    <hyperlink ref="BE418" location="ProgressNarrative!B60" display="PC Output 7" xr:uid="{3C363629-56A6-4691-B44D-05A250AA0D4C}"/>
    <hyperlink ref="BF418" location="ProgressNarrative!B61" display="PC Output 8" xr:uid="{9D79460E-603D-4463-816F-FA8F9D3DFE30}"/>
    <hyperlink ref="BG418" location="ProgressNarrative!B62" display="PC Output 9" xr:uid="{C20096ED-1288-43C3-AB6B-29D4EEA24094}"/>
    <hyperlink ref="BH418" location="ProgressNarrative!B63" display="PC Output 10" xr:uid="{D1F2568D-3F5B-495D-B734-7C2A1F5E83DA}"/>
    <hyperlink ref="BI418" location="ProgressNarrative!B64" display="PC Output 11" xr:uid="{B9324166-E3C8-4AC4-8A1D-47F4C55F51F6}"/>
    <hyperlink ref="BJ418" location="ProgressNarrative!B65" display="PC Output 12" xr:uid="{26D658B1-5A91-4176-BD40-65D6628A9A24}"/>
    <hyperlink ref="BV419" location="'Performance Elements'!B11" display="Outcome 1" xr:uid="{6E7C259F-96FC-498F-A1CB-52D726B6B6C8}"/>
    <hyperlink ref="BW419" location="'Performance Elements'!B12" display="Outcome 2" xr:uid="{A5C417D0-62C6-4C2E-89D6-C29A14DABCC5}"/>
    <hyperlink ref="BX419" location="'Performance Elements'!B13" display="Outcome 3" xr:uid="{E51BC396-FDF9-4950-BB26-3AB0986CF564}"/>
    <hyperlink ref="BY419" location="'Performance Elements'!B14" display="Outcome 4" xr:uid="{EB7C7D32-ECD1-474A-87A2-2E457ADCEA14}"/>
    <hyperlink ref="CA419" location="'Performance Elements'!B17" display="AFRPS FOA Obj. 1" xr:uid="{65CFAE75-2F52-4046-B069-71A25BFFE5A0}"/>
    <hyperlink ref="CB419" location="'Performance Elements'!B18" display="AFRPS FOA Obj. 2" xr:uid="{405A21A8-FC71-400E-9FAB-0CDF2200FB00}"/>
    <hyperlink ref="CC419" location="'Performance Elements'!B19" display="AFRPS FOA Obj. 3" xr:uid="{71139730-F097-40C1-A66D-CD3811FC64A2}"/>
    <hyperlink ref="CD419" location="'Performance Elements'!B20" display="AFRPS FOA Obj. 4" xr:uid="{1BBB36A5-2B79-434F-93DE-4D6F89C7E9E6}"/>
    <hyperlink ref="CE419" location="'Performance Elements'!B21" display="AFRPS FOA Obj. 5" xr:uid="{B9BE961B-94F2-4D3A-945F-883E3064CD6A}"/>
    <hyperlink ref="CF419" location="'Performance Elements'!B22" display="AFRPS FOA Obj. 6" xr:uid="{A7371A43-775D-4565-81F9-E171DECEBB70}"/>
    <hyperlink ref="CG419" location="'Performance Elements'!B23" display="AFRPS FOA Obj. 7" xr:uid="{4CD33EEF-67F3-450E-BFC3-F13CF40AFB48}"/>
    <hyperlink ref="CH419" location="'Performance Elements'!B24" display="AFRPS FOA Obj. 8" xr:uid="{D351AE66-301C-4DC5-93AE-473D4A93EFF5}"/>
    <hyperlink ref="CI419" location="'Performance Elements'!B25" display="AFRPS FOA Obj. 9" xr:uid="{D47B67E4-72E7-4639-9684-C38BBC63C479}"/>
    <hyperlink ref="CL419" location="'Performance Elements'!B29" display="AFRPS Dev. Output 1" xr:uid="{E36335CF-B702-4C3A-8DF9-176761C627C6}"/>
    <hyperlink ref="CM419" location="'Performance Elements'!B30" display="AFRPS Dev. Output 2" xr:uid="{2D3240E3-64DA-406F-A4C3-7F1E71BADCEC}"/>
    <hyperlink ref="CN419" location="'Performance Elements'!B36" display="AFRPS Dev. Output 3" xr:uid="{D28137F7-AA22-479E-AAFB-F8F4AEC31653}"/>
    <hyperlink ref="CO419" location="'Performance Elements'!B37" display="AFRPS Dev. Output 4" xr:uid="{57EE1988-9168-4AC5-A7D5-4274ED71E741}"/>
    <hyperlink ref="CP419" location="'Performance Elements'!B38" display="AFRPS Dev. Output 5" xr:uid="{31EF7285-F955-48A8-B9E4-FF5AF673058F}"/>
    <hyperlink ref="BZ419" location="'Performance Elements'!B15" display="Outcome 5" xr:uid="{C39C62DF-B72D-4E3F-BD5A-F89E1A108503}"/>
    <hyperlink ref="CJ419" location="'Performance Elements'!B26" display="PC FOA Obj. 1" xr:uid="{10C68058-A506-434B-A606-6E2178E58193}"/>
    <hyperlink ref="CK419" location="'Performance Elements'!B27" display="PC FOA Obj. 2" xr:uid="{BBFC9473-4788-4F29-B94C-14D06DC45564}"/>
    <hyperlink ref="CQ419:CT419" location="ProgressNarrative!B49" display="AFRPS Main. Output 1" xr:uid="{FE37BF5A-D66D-4EC6-8D71-6683E093E8D6}"/>
    <hyperlink ref="CR419" location="ProgressNarrative!B50" display="AFRPS Main. Output 2" xr:uid="{34752A00-37A7-4744-B31C-B7A31DBF5C16}"/>
    <hyperlink ref="CS419" location="ProgressNarrative!B51" display="AFRPS Main. Output 3" xr:uid="{8821C59D-B21E-4EC1-BD63-A186B655EEB8}"/>
    <hyperlink ref="CT419" location="ProgressNarrative!B53" display="AFRPS Main. Output 4" xr:uid="{C1094CEC-E75F-453D-8B24-5566D5A135B3}"/>
    <hyperlink ref="CU419" location="ProgressNarrative!B54" display="PC Output 1" xr:uid="{DCF99E24-772B-47A5-ABD8-C10C4158D6DD}"/>
    <hyperlink ref="CV419" location="ProgressNarrative!B55" display="PC Output 2" xr:uid="{21B0A9A5-D043-4E89-B17A-3C0F84A7274B}"/>
    <hyperlink ref="CW419" location="ProgressNarrative!B56" display="PC Output 3" xr:uid="{4C221DF5-7C95-4C80-8977-60849BCC7A8B}"/>
    <hyperlink ref="CX419" location="ProgressNarrative!B57" display="PC Output 4" xr:uid="{9E11FA88-F548-4ABC-BEB4-9B15160A256B}"/>
    <hyperlink ref="CY419" location="ProgressNarrative!B58" display="PC Output 5" xr:uid="{547F103C-D123-418A-9296-A5D48F63FEB6}"/>
    <hyperlink ref="CZ419" location="ProgressNarrative!B59" display="PC Output 6" xr:uid="{227F022D-078F-47AA-870A-8C2ED94BE586}"/>
    <hyperlink ref="DA419" location="ProgressNarrative!B60" display="PC Output 7" xr:uid="{BE1BCB85-A43E-4A54-BE49-A4B3A4E21BA6}"/>
    <hyperlink ref="DB419" location="ProgressNarrative!B61" display="PC Output 8" xr:uid="{DDCB0452-7DFE-48FA-AAF9-C314188849DA}"/>
    <hyperlink ref="DC419" location="ProgressNarrative!B62" display="PC Output 9" xr:uid="{1516877B-7292-410A-902B-AD065B812AD4}"/>
    <hyperlink ref="DD419" location="ProgressNarrative!B63" display="PC Output 10" xr:uid="{A68D1108-D53E-4B60-9849-79EA965F1AAB}"/>
    <hyperlink ref="DE419" location="ProgressNarrative!B64" display="PC Output 11" xr:uid="{98677B59-3EC9-49A6-92D5-1F551902F60F}"/>
    <hyperlink ref="DF419" location="ProgressNarrative!B65" display="PC Output 12" xr:uid="{315D5C76-D7D5-41CB-8A36-03A0C9D5B870}"/>
    <hyperlink ref="DR419" location="'Performance Elements'!B11" display="Outcome 1" xr:uid="{0F72F87F-8EF1-442D-9F3B-CEA359900B1F}"/>
    <hyperlink ref="DS419" location="'Performance Elements'!B12" display="Outcome 2" xr:uid="{D219460D-305F-49D7-9B72-0FA1BFF0FE7B}"/>
    <hyperlink ref="DT419" location="'Performance Elements'!B13" display="Outcome 3" xr:uid="{B8088A15-AFBB-4617-8228-15A6E687F503}"/>
    <hyperlink ref="DU419" location="'Performance Elements'!B14" display="Outcome 4" xr:uid="{B010F331-9073-41C0-B654-607F75310C75}"/>
    <hyperlink ref="DW419" location="'Performance Elements'!B17" display="AFRPS FOA Obj. 1" xr:uid="{F1C28156-1507-434F-829A-5B7DF8DF86ED}"/>
    <hyperlink ref="DX419" location="'Performance Elements'!B18" display="AFRPS FOA Obj. 2" xr:uid="{70A37830-E753-430F-8852-794EC3C17FAB}"/>
    <hyperlink ref="DY419" location="'Performance Elements'!B19" display="AFRPS FOA Obj. 3" xr:uid="{55744084-A2AE-4552-87C5-03266FD9A954}"/>
    <hyperlink ref="DZ419" location="'Performance Elements'!B20" display="AFRPS FOA Obj. 4" xr:uid="{08969119-24FA-4C26-B6FA-33CA0E88EDD2}"/>
    <hyperlink ref="EA419" location="'Performance Elements'!B21" display="AFRPS FOA Obj. 5" xr:uid="{79354E14-B28D-47C0-A870-108CA2A4B1B5}"/>
    <hyperlink ref="EB419" location="'Performance Elements'!B22" display="AFRPS FOA Obj. 6" xr:uid="{4A055781-8D72-458C-ADD2-1B67E18BBC09}"/>
    <hyperlink ref="EC419" location="'Performance Elements'!B23" display="AFRPS FOA Obj. 7" xr:uid="{40E0D2BE-5005-4370-A58B-91A866F898EF}"/>
    <hyperlink ref="ED419" location="'Performance Elements'!B24" display="AFRPS FOA Obj. 8" xr:uid="{90444E3E-F640-4F09-9DF9-C9E7297A3297}"/>
    <hyperlink ref="EE419" location="'Performance Elements'!B25" display="AFRPS FOA Obj. 9" xr:uid="{6C801231-9894-4365-82D9-91E4E95CCF9B}"/>
    <hyperlink ref="EH419" location="'Performance Elements'!B29" display="AFRPS Dev. Output 1" xr:uid="{17259DD0-4A7D-4B5E-A09F-E78A3E7ED617}"/>
    <hyperlink ref="EI419" location="'Performance Elements'!B30" display="AFRPS Dev. Output 2" xr:uid="{545CCDFC-04C0-49D1-91C4-9FE16160299C}"/>
    <hyperlink ref="EJ419" location="'Performance Elements'!B36" display="AFRPS Dev. Output 3" xr:uid="{36BA1285-41E7-42E5-84F8-9456E97CEBA6}"/>
    <hyperlink ref="EK419" location="'Performance Elements'!B37" display="AFRPS Dev. Output 4" xr:uid="{C0129AA8-9DA5-4062-B257-E166D8D86000}"/>
    <hyperlink ref="EL419" location="'Performance Elements'!B38" display="AFRPS Dev. Output 5" xr:uid="{FEFED8E0-F97A-4CC1-8CD6-50F228DFA1E1}"/>
    <hyperlink ref="DV419" location="'Performance Elements'!B15" display="Outcome 5" xr:uid="{F0025EE2-D748-432F-A55E-0CD90715F6EB}"/>
    <hyperlink ref="EF419" location="'Performance Elements'!B26" display="PC FOA Obj. 1" xr:uid="{18EF06D9-76FC-4852-8FC5-E2AEAAFBD7F4}"/>
    <hyperlink ref="EG419" location="'Performance Elements'!B27" display="PC FOA Obj. 2" xr:uid="{ACF1B8A9-DD57-496B-93FE-1FBFF18FE40F}"/>
    <hyperlink ref="EM419:EP419" location="ProgressNarrative!B49" display="AFRPS Main. Output 1" xr:uid="{E4FAB765-A2CB-44BA-8AA7-E71A4AF46B69}"/>
    <hyperlink ref="EN419" location="ProgressNarrative!B50" display="AFRPS Main. Output 2" xr:uid="{45CADDB9-E244-4146-A6EA-8F7D741AA8D4}"/>
    <hyperlink ref="EO419" location="ProgressNarrative!B51" display="AFRPS Main. Output 3" xr:uid="{3AB5EECE-F6A5-46F0-9B86-EBFEE0D8EBEF}"/>
    <hyperlink ref="EP419" location="ProgressNarrative!B53" display="AFRPS Main. Output 4" xr:uid="{D2245B12-C727-417F-B3EB-40CABE494802}"/>
    <hyperlink ref="EQ419" location="ProgressNarrative!B54" display="PC Output 1" xr:uid="{5B6FDB99-480E-4087-B103-982704240232}"/>
    <hyperlink ref="ER419" location="ProgressNarrative!B55" display="PC Output 2" xr:uid="{C5776DB5-8050-4181-8388-192A54214631}"/>
    <hyperlink ref="ES419" location="ProgressNarrative!B56" display="PC Output 3" xr:uid="{23E28F2A-DEC3-4458-B95C-89394B7AA5C5}"/>
    <hyperlink ref="ET419" location="ProgressNarrative!B57" display="PC Output 4" xr:uid="{85B9AF41-2BCB-4DD7-93B5-5402AAB4323C}"/>
    <hyperlink ref="EU419" location="ProgressNarrative!B58" display="PC Output 5" xr:uid="{6EBC7109-2B8A-4022-8C6A-B150EB973C04}"/>
    <hyperlink ref="EV419" location="ProgressNarrative!B59" display="PC Output 6" xr:uid="{7334FDEB-956B-4DF9-AC2F-4E5E4ECC3242}"/>
    <hyperlink ref="EW419" location="ProgressNarrative!B60" display="PC Output 7" xr:uid="{A95E761D-FB4D-4DCB-AFB1-70C959AE11AC}"/>
    <hyperlink ref="EX419" location="ProgressNarrative!B61" display="PC Output 8" xr:uid="{365D5D62-C48F-47AE-B59B-0090556A320F}"/>
    <hyperlink ref="EY419" location="ProgressNarrative!B62" display="PC Output 9" xr:uid="{9420486B-A819-400D-AAE0-26D541E9CD2E}"/>
    <hyperlink ref="EZ419" location="ProgressNarrative!B63" display="PC Output 10" xr:uid="{23732EA6-288A-4D8D-A6B0-CFB52E6439BF}"/>
    <hyperlink ref="FA419" location="ProgressNarrative!B64" display="PC Output 11" xr:uid="{2FC2A082-268F-4284-82FB-0869A6847779}"/>
    <hyperlink ref="FB419" location="ProgressNarrative!B65" display="PC Output 12" xr:uid="{15276EE3-2F80-451C-9FA9-B23266195EC3}"/>
    <hyperlink ref="DG419" location="'Performance Elements'!B67" display="AFRPS Standard 1" xr:uid="{34609DF9-AC23-4D20-BF10-3996E3472950}"/>
    <hyperlink ref="DH419" location="'Performance Elements'!B68" display="AFRPS Standard 2" xr:uid="{A682F7E3-9E95-4601-AE4B-6B70758DB45B}"/>
    <hyperlink ref="DI419" location="'Performance Elements'!B69" display="AFRPS Standard 3" xr:uid="{DFD49DA5-DBBF-42E9-BB30-A2FD1BBF8566}"/>
    <hyperlink ref="DJ419" location="'Performance Elements'!B70" display="AFRPS Standard 4" xr:uid="{E538AF72-4CF8-4718-AF11-81612408B727}"/>
    <hyperlink ref="DK419" location="'Performance Elements'!B71" display="AFRPS Standard 5" xr:uid="{3804C6D5-5533-4D39-BD44-6D149F1753F2}"/>
    <hyperlink ref="DL419" location="'Performance Elements'!B72" display="AFRPS Standard 6" xr:uid="{01BC9C28-0DBF-49A5-A0A5-4D6AC1923FD1}"/>
    <hyperlink ref="DM419" location="'Performance Elements'!B73" display="AFRPS Standard 7" xr:uid="{D2060E85-7D8B-4973-AA56-7C409E0C2C70}"/>
    <hyperlink ref="DN419" location="'Performance Elements'!B74" display="AFRPS Standard 8" xr:uid="{BAC86766-F7A7-46CC-B8D0-D38566BF9067}"/>
    <hyperlink ref="DO419" location="'Performance Elements'!B75" display="AFRPS Standard 9" xr:uid="{8AC774F3-D6A7-4F4D-B2D7-AF390CAEC3AD}"/>
    <hyperlink ref="DP419" location="'Performance Elements'!B76" display="AFRPS Standard 10" xr:uid="{0BE200E1-14DE-4F52-9BF4-65037A3A1B2F}"/>
    <hyperlink ref="DQ419" location="'Performance Elements'!B77" display="AFRPS Standard 11" xr:uid="{277EC471-1D1B-49B7-9C21-0625C8B16E17}"/>
    <hyperlink ref="FC419" location="'Performance Elements'!B67" display="AFRPS Standard 1" xr:uid="{B1B62A9F-513D-453C-ADDD-439E2265C15F}"/>
    <hyperlink ref="FD419" location="'Performance Elements'!B68" display="AFRPS Standard 2" xr:uid="{585305D5-3716-4FBA-BE35-5F77C4E23501}"/>
    <hyperlink ref="FE419" location="'Performance Elements'!B69" display="AFRPS Standard 3" xr:uid="{3F42A93E-FE07-4DA4-A73F-64D6E98320EB}"/>
    <hyperlink ref="FF419" location="'Performance Elements'!B70" display="AFRPS Standard 4" xr:uid="{3C4256BA-4F47-4E76-A302-CBDF002BAF35}"/>
    <hyperlink ref="FG419" location="'Performance Elements'!B71" display="AFRPS Standard 5" xr:uid="{1E3D2536-6E3B-4544-AC08-E4547DB4C6CA}"/>
    <hyperlink ref="FH419" location="'Performance Elements'!B72" display="AFRPS Standard 6" xr:uid="{C5527E8A-DE67-4447-A16E-F3AF3E0ED34F}"/>
    <hyperlink ref="FI419" location="'Performance Elements'!B73" display="AFRPS Standard 7" xr:uid="{1B5995E8-B5B0-48E3-864E-782C7C27E4B7}"/>
    <hyperlink ref="FJ419" location="'Performance Elements'!B74" display="AFRPS Standard 8" xr:uid="{3C14F593-81AB-42A9-B9C5-4BDD8E932BD1}"/>
    <hyperlink ref="FK419" location="'Performance Elements'!B75" display="AFRPS Standard 9" xr:uid="{D892FDE5-E148-4E36-A0CE-E7386AA66092}"/>
    <hyperlink ref="FL419" location="'Performance Elements'!B76" display="AFRPS Standard 10" xr:uid="{1A7626A2-3E8A-4B61-9061-FC9B52E20BA5}"/>
    <hyperlink ref="FM419" location="'Performance Elements'!B77" display="AFRPS Standard 11" xr:uid="{3291465E-9599-45F3-85C5-1E7FF02DE902}"/>
    <hyperlink ref="Z434" location="'Performance Elements'!B11" display="Outcome 1" xr:uid="{77027236-36A2-4EA4-974A-3A0678E2E3F7}"/>
    <hyperlink ref="AA434" location="'Performance Elements'!B12" display="Outcome 2" xr:uid="{56F6370E-A3DD-4FD2-A3C9-A8CA02B09F50}"/>
    <hyperlink ref="AB434" location="'Performance Elements'!B13" display="Outcome 3" xr:uid="{965FEB9A-BBEE-49A8-BD38-22DED4368179}"/>
    <hyperlink ref="AC434" location="'Performance Elements'!B14" display="Outcome 4" xr:uid="{BA98010D-3087-4923-BDF0-701510774203}"/>
    <hyperlink ref="AE434" location="'Performance Elements'!B17" display="AFRPS FOA Obj. 1" xr:uid="{BB9D323A-71F3-4B49-A5D9-EF8EFB04A7A8}"/>
    <hyperlink ref="AF434" location="'Performance Elements'!B18" display="AFRPS FOA Obj. 2" xr:uid="{BD6570B5-649A-4F93-A998-ECDF1128380A}"/>
    <hyperlink ref="AG434" location="'Performance Elements'!B19" display="AFRPS FOA Obj. 3" xr:uid="{F398A952-672C-44CB-949B-D7508F944C54}"/>
    <hyperlink ref="AH434" location="'Performance Elements'!B20" display="AFRPS FOA Obj. 4" xr:uid="{137D3E32-2EE1-41F2-9580-7902DC28E823}"/>
    <hyperlink ref="AI434" location="'Performance Elements'!B21" display="AFRPS FOA Obj. 5" xr:uid="{632A3BA9-9A73-4085-92EE-4BA37522A96D}"/>
    <hyperlink ref="AJ434" location="'Performance Elements'!B22" display="AFRPS FOA Obj. 6" xr:uid="{673B7745-3D30-4C3D-B3CA-79806A7928DB}"/>
    <hyperlink ref="AK434" location="'Performance Elements'!B23" display="AFRPS FOA Obj. 7" xr:uid="{D3CBA51D-3EA4-46DB-BCC6-38F9CF7EC935}"/>
    <hyperlink ref="AL434" location="'Performance Elements'!B24" display="AFRPS FOA Obj. 8" xr:uid="{B39D9439-06B5-4A9C-B750-9CAAB45073EE}"/>
    <hyperlink ref="AM434" location="'Performance Elements'!B25" display="AFRPS FOA Obj. 9" xr:uid="{CC583DF4-76B7-4612-AD19-E01BE3DC3286}"/>
    <hyperlink ref="AP434" location="'Performance Elements'!B29" display="AFRPS Dev. Output 1" xr:uid="{7816FA23-EE3A-4A03-A86C-E85F960E46EA}"/>
    <hyperlink ref="AQ434" location="'Performance Elements'!B30" display="AFRPS Dev. Output 2" xr:uid="{0BBDF1E9-DCE6-4DF1-8E46-4E44407A0734}"/>
    <hyperlink ref="AR434" location="'Performance Elements'!B36" display="AFRPS Dev. Output 3" xr:uid="{CD7932E8-41E3-4E8C-B700-C3D9D6083F2E}"/>
    <hyperlink ref="AS434" location="'Performance Elements'!B37" display="AFRPS Dev. Output 4" xr:uid="{A8EB46A8-0254-4201-91B8-A280F1B4860A}"/>
    <hyperlink ref="AT434" location="'Performance Elements'!B38" display="AFRPS Dev. Output 5" xr:uid="{25F11E02-7DB2-489B-8D98-5AAC6E55B01E}"/>
    <hyperlink ref="BK434" location="'Performance Elements'!B67" display="AFRPS Standard 1" xr:uid="{9F944FAB-B5D8-4AF9-AB4C-DD14E2054005}"/>
    <hyperlink ref="BL434" location="'Performance Elements'!B68" display="AFRPS Standard 2" xr:uid="{40A603D2-4341-4476-A824-0B53F2360A29}"/>
    <hyperlink ref="BM434" location="'Performance Elements'!B69" display="AFRPS Standard 3" xr:uid="{8A283714-60BB-4EC5-8403-1A894DDCABDE}"/>
    <hyperlink ref="BN434" location="'Performance Elements'!B70" display="AFRPS Standard 4" xr:uid="{45B1524B-F2C6-41CE-8103-34DEAC8FC804}"/>
    <hyperlink ref="BO434" location="'Performance Elements'!B71" display="AFRPS Standard 5" xr:uid="{691561E9-4C42-4E75-9D66-6FB40FCD9E3E}"/>
    <hyperlink ref="BP434" location="'Performance Elements'!B72" display="AFRPS Standard 6" xr:uid="{F42FDEB1-B76C-49C7-BDC5-988954731201}"/>
    <hyperlink ref="BQ434" location="'Performance Elements'!B73" display="AFRPS Standard 7" xr:uid="{56C7B7CC-15C0-49F9-B559-C7D89E8BA0BB}"/>
    <hyperlink ref="BR434" location="'Performance Elements'!B74" display="AFRPS Standard 8" xr:uid="{CA234456-9D8A-4742-A4AB-034046036612}"/>
    <hyperlink ref="BS434" location="'Performance Elements'!B75" display="AFRPS Standard 9" xr:uid="{2CA96552-C887-40B5-B860-93AE166C0C6A}"/>
    <hyperlink ref="BT434" location="'Performance Elements'!B76" display="AFRPS Standard 10" xr:uid="{BD8C12BA-00CA-432A-8337-F5B7622BF2B9}"/>
    <hyperlink ref="BU434" location="'Performance Elements'!B77" display="AFRPS Standard 11" xr:uid="{2FC4128F-1B36-4354-93B5-5810B9723541}"/>
    <hyperlink ref="AD434" location="'Performance Elements'!B15" display="Outcome 5" xr:uid="{04270143-7FA1-4418-B076-CAAC5AF34117}"/>
    <hyperlink ref="AN434" location="'Performance Elements'!B26" display="PC FOA Obj. 1" xr:uid="{B818840D-5848-41A4-A3DF-7DBB8A1CA337}"/>
    <hyperlink ref="AO434" location="'Performance Elements'!B27" display="PC FOA Obj. 2" xr:uid="{4F38F636-2E79-43F9-AE5F-622208A51167}"/>
    <hyperlink ref="AU434:AX434" location="ProgressNarrative!B49" display="AFRPS Main. Output 1" xr:uid="{C4E34C28-09ED-45B3-BA68-214A852799F8}"/>
    <hyperlink ref="AV434" location="ProgressNarrative!B50" display="AFRPS Main. Output 2" xr:uid="{E3078002-BBCD-4190-AA3D-A004A0B95D42}"/>
    <hyperlink ref="AW434" location="ProgressNarrative!B51" display="AFRPS Main. Output 3" xr:uid="{E84FE1CF-C0E6-4684-AE61-36241D6DE141}"/>
    <hyperlink ref="AX434" location="ProgressNarrative!B53" display="AFRPS Main. Output 4" xr:uid="{49D95EE3-FC07-4AED-AD50-A2370E8CAA8B}"/>
    <hyperlink ref="AY434" location="ProgressNarrative!B54" display="PC Output 1" xr:uid="{EB7D004D-4CBC-49CE-B488-9F10AA9BC536}"/>
    <hyperlink ref="AZ434" location="ProgressNarrative!B55" display="PC Output 2" xr:uid="{FF3221F5-E398-4051-A2D7-43D384617A63}"/>
    <hyperlink ref="BA434" location="ProgressNarrative!B56" display="PC Output 3" xr:uid="{5690594B-5E10-4F4A-AC62-F3129D29DD75}"/>
    <hyperlink ref="BB434" location="ProgressNarrative!B57" display="PC Output 4" xr:uid="{D4E7B3E4-9115-40C8-B9BA-4BC5B10E8707}"/>
    <hyperlink ref="BC434" location="ProgressNarrative!B58" display="PC Output 5" xr:uid="{8FB98AFB-74B6-4F78-A0F8-BB801AAF6A3F}"/>
    <hyperlink ref="BD434" location="ProgressNarrative!B59" display="PC Output 6" xr:uid="{43E1DEB2-3E7F-4098-AD2F-36B78F283777}"/>
    <hyperlink ref="BE434" location="ProgressNarrative!B60" display="PC Output 7" xr:uid="{0617A095-1CF5-4B6A-9077-27B8C0CCEAF9}"/>
    <hyperlink ref="BF434" location="ProgressNarrative!B61" display="PC Output 8" xr:uid="{6EE8D032-CDDD-446C-839D-5A8C90DD61BD}"/>
    <hyperlink ref="BG434" location="ProgressNarrative!B62" display="PC Output 9" xr:uid="{9AE01E66-795C-4A06-818A-FDFEF211205C}"/>
    <hyperlink ref="BH434" location="ProgressNarrative!B63" display="PC Output 10" xr:uid="{869EE99A-ADAB-4D53-B6AD-5B92DFB8105E}"/>
    <hyperlink ref="BI434" location="ProgressNarrative!B64" display="PC Output 11" xr:uid="{5CF6D2C1-E95A-461B-9373-4BD66EB4922A}"/>
    <hyperlink ref="BJ434" location="ProgressNarrative!B65" display="PC Output 12" xr:uid="{0A1D1400-3AA0-4C54-9366-5D7C808A38B1}"/>
    <hyperlink ref="BV435" location="'Performance Elements'!B11" display="Outcome 1" xr:uid="{4984812B-0DFB-41CE-A6B1-8EDCEBD7C5CB}"/>
    <hyperlink ref="BW435" location="'Performance Elements'!B12" display="Outcome 2" xr:uid="{1DFADF7F-C4FE-4C20-8B21-C22E60E0393C}"/>
    <hyperlink ref="BX435" location="'Performance Elements'!B13" display="Outcome 3" xr:uid="{06DC8067-5E4F-4BDC-8ABC-BFF952133991}"/>
    <hyperlink ref="BY435" location="'Performance Elements'!B14" display="Outcome 4" xr:uid="{F3098E9B-E1E3-4B95-B504-699B8B2CFF6C}"/>
    <hyperlink ref="CA435" location="'Performance Elements'!B17" display="AFRPS FOA Obj. 1" xr:uid="{06143202-E6BA-4BCD-83C7-38274C4733D0}"/>
    <hyperlink ref="CB435" location="'Performance Elements'!B18" display="AFRPS FOA Obj. 2" xr:uid="{0A65D2FF-EAA6-43EB-8C96-C9AE509E6D6C}"/>
    <hyperlink ref="CC435" location="'Performance Elements'!B19" display="AFRPS FOA Obj. 3" xr:uid="{129B1D4B-FD8C-424D-AF7D-FBFC1974798C}"/>
    <hyperlink ref="CD435" location="'Performance Elements'!B20" display="AFRPS FOA Obj. 4" xr:uid="{23197BF2-108C-4465-A56C-6715A1311291}"/>
    <hyperlink ref="CE435" location="'Performance Elements'!B21" display="AFRPS FOA Obj. 5" xr:uid="{AA73A400-10E2-4D7B-A2C6-B1534C99C91F}"/>
    <hyperlink ref="CF435" location="'Performance Elements'!B22" display="AFRPS FOA Obj. 6" xr:uid="{6E2BC4FC-0A96-4C6E-8076-20573A68FE3E}"/>
    <hyperlink ref="CG435" location="'Performance Elements'!B23" display="AFRPS FOA Obj. 7" xr:uid="{16BF7A43-DCEE-42A6-BAD2-F23C3D0F4CD6}"/>
    <hyperlink ref="CH435" location="'Performance Elements'!B24" display="AFRPS FOA Obj. 8" xr:uid="{039EB677-B927-4FB8-846A-7BAC8DF04486}"/>
    <hyperlink ref="CI435" location="'Performance Elements'!B25" display="AFRPS FOA Obj. 9" xr:uid="{72EE9EF2-2BAE-40AF-A840-EA5FFC3CE609}"/>
    <hyperlink ref="CL435" location="'Performance Elements'!B29" display="AFRPS Dev. Output 1" xr:uid="{741F0E3B-A603-47D2-A1D3-39B284FDCB8C}"/>
    <hyperlink ref="CM435" location="'Performance Elements'!B30" display="AFRPS Dev. Output 2" xr:uid="{C8F7A470-18BC-4BDF-A2DC-004AF52BFCEA}"/>
    <hyperlink ref="CN435" location="'Performance Elements'!B36" display="AFRPS Dev. Output 3" xr:uid="{EEAE05BA-D3DE-42D1-B824-11E158B4EC38}"/>
    <hyperlink ref="CO435" location="'Performance Elements'!B37" display="AFRPS Dev. Output 4" xr:uid="{83E52FE7-EBCA-4234-BBF9-D70FA44E28D1}"/>
    <hyperlink ref="CP435" location="'Performance Elements'!B38" display="AFRPS Dev. Output 5" xr:uid="{3BE935A3-B55B-4C90-8BE2-E1467FD31B71}"/>
    <hyperlink ref="BZ435" location="'Performance Elements'!B15" display="Outcome 5" xr:uid="{7D04AEEA-B2F7-4BB5-8EE6-1EE2558B6813}"/>
    <hyperlink ref="CJ435" location="'Performance Elements'!B26" display="PC FOA Obj. 1" xr:uid="{FAB89733-3A5D-4FA5-B78A-F450F030E61C}"/>
    <hyperlink ref="CK435" location="'Performance Elements'!B27" display="PC FOA Obj. 2" xr:uid="{B4565E36-8943-4057-BC12-03F8B9DA63AD}"/>
    <hyperlink ref="CQ435:CT435" location="ProgressNarrative!B49" display="AFRPS Main. Output 1" xr:uid="{10995864-135E-4C21-8E5A-E00753092E63}"/>
    <hyperlink ref="CR435" location="ProgressNarrative!B50" display="AFRPS Main. Output 2" xr:uid="{05158BEF-476E-454B-AD25-9FF5590B2233}"/>
    <hyperlink ref="CS435" location="ProgressNarrative!B51" display="AFRPS Main. Output 3" xr:uid="{E7734275-1F39-4D50-8227-AB80F0473271}"/>
    <hyperlink ref="CT435" location="ProgressNarrative!B53" display="AFRPS Main. Output 4" xr:uid="{9646C052-BCA5-48ED-8E77-9F07C8901424}"/>
    <hyperlink ref="CU435" location="ProgressNarrative!B54" display="PC Output 1" xr:uid="{7C9CDDEB-2A73-4357-813D-6DF1B7083A7F}"/>
    <hyperlink ref="CV435" location="ProgressNarrative!B55" display="PC Output 2" xr:uid="{DA7B38B7-BDEE-42A3-804C-11335E6D816C}"/>
    <hyperlink ref="CW435" location="ProgressNarrative!B56" display="PC Output 3" xr:uid="{EDEB23A7-B8EE-4E1F-BBBB-FD887D803B5C}"/>
    <hyperlink ref="CX435" location="ProgressNarrative!B57" display="PC Output 4" xr:uid="{98280F4C-DC65-4557-A8CB-346AB354A577}"/>
    <hyperlink ref="CY435" location="ProgressNarrative!B58" display="PC Output 5" xr:uid="{6EA6EA21-DEEF-481C-A945-BFA037E558DF}"/>
    <hyperlink ref="CZ435" location="ProgressNarrative!B59" display="PC Output 6" xr:uid="{75B943D9-9E89-4FAE-8BC0-35FFA5DC1EE2}"/>
    <hyperlink ref="DA435" location="ProgressNarrative!B60" display="PC Output 7" xr:uid="{AD04121E-D06F-4F03-A619-21F6AB471074}"/>
    <hyperlink ref="DB435" location="ProgressNarrative!B61" display="PC Output 8" xr:uid="{4F495883-C4D1-4351-BBFF-FF63C325F037}"/>
    <hyperlink ref="DC435" location="ProgressNarrative!B62" display="PC Output 9" xr:uid="{DEAC6AB9-F4D8-437B-83F7-51FE5480AD38}"/>
    <hyperlink ref="DD435" location="ProgressNarrative!B63" display="PC Output 10" xr:uid="{BA8E3F38-485B-4318-B7FA-DB3821C69566}"/>
    <hyperlink ref="DE435" location="ProgressNarrative!B64" display="PC Output 11" xr:uid="{EED1A1B7-84D8-4A8F-A987-E71B2C797586}"/>
    <hyperlink ref="DF435" location="ProgressNarrative!B65" display="PC Output 12" xr:uid="{B7BE3C15-BA06-412A-9727-192580732738}"/>
    <hyperlink ref="DR435" location="'Performance Elements'!B11" display="Outcome 1" xr:uid="{B3E24BAA-6AEE-4C72-8273-635F7A5E647D}"/>
    <hyperlink ref="DS435" location="'Performance Elements'!B12" display="Outcome 2" xr:uid="{2F67FAAB-B0B6-49D4-86E1-77C84C4DCD10}"/>
    <hyperlink ref="DT435" location="'Performance Elements'!B13" display="Outcome 3" xr:uid="{0F65DC9B-C8C8-428B-BA21-2222144FDC97}"/>
    <hyperlink ref="DU435" location="'Performance Elements'!B14" display="Outcome 4" xr:uid="{2C87E52A-1737-4F89-9B32-F1F7B39E6F8F}"/>
    <hyperlink ref="DW435" location="'Performance Elements'!B17" display="AFRPS FOA Obj. 1" xr:uid="{0C12BDB4-2CA7-4BE5-8D1D-CAD84B82824D}"/>
    <hyperlink ref="DX435" location="'Performance Elements'!B18" display="AFRPS FOA Obj. 2" xr:uid="{C882C2F7-CF7F-447F-9FFF-6AAADD6D6E22}"/>
    <hyperlink ref="DY435" location="'Performance Elements'!B19" display="AFRPS FOA Obj. 3" xr:uid="{B13B9B19-85A8-444F-BD3F-2D98757D5D45}"/>
    <hyperlink ref="DZ435" location="'Performance Elements'!B20" display="AFRPS FOA Obj. 4" xr:uid="{F688CF7D-0FD4-4EBA-B113-0FDE996AFBD6}"/>
    <hyperlink ref="EA435" location="'Performance Elements'!B21" display="AFRPS FOA Obj. 5" xr:uid="{D75CC11A-2FF9-4E25-8EE7-64A6477A1561}"/>
    <hyperlink ref="EB435" location="'Performance Elements'!B22" display="AFRPS FOA Obj. 6" xr:uid="{33487BAA-D79E-4019-B2FD-169239220892}"/>
    <hyperlink ref="EC435" location="'Performance Elements'!B23" display="AFRPS FOA Obj. 7" xr:uid="{84AE7ACE-7436-4BB2-AFC7-DCDA8A8D6516}"/>
    <hyperlink ref="ED435" location="'Performance Elements'!B24" display="AFRPS FOA Obj. 8" xr:uid="{C0C3338B-C425-495B-8D3F-264363474C27}"/>
    <hyperlink ref="EE435" location="'Performance Elements'!B25" display="AFRPS FOA Obj. 9" xr:uid="{055C6714-12DE-409E-8084-37AB72E11ADD}"/>
    <hyperlink ref="EH435" location="'Performance Elements'!B29" display="AFRPS Dev. Output 1" xr:uid="{496F5A80-5798-427F-85E4-C97143E4C128}"/>
    <hyperlink ref="EI435" location="'Performance Elements'!B30" display="AFRPS Dev. Output 2" xr:uid="{BB85E8C2-E6D9-4DF5-9A5C-FF52AAACBFA4}"/>
    <hyperlink ref="EJ435" location="'Performance Elements'!B36" display="AFRPS Dev. Output 3" xr:uid="{A3CB5CA9-0A64-4433-8DEE-D40DC0378DFF}"/>
    <hyperlink ref="EK435" location="'Performance Elements'!B37" display="AFRPS Dev. Output 4" xr:uid="{CBAF817E-7D48-498B-A482-B13AF74E475A}"/>
    <hyperlink ref="EL435" location="'Performance Elements'!B38" display="AFRPS Dev. Output 5" xr:uid="{1E187DD7-E9E9-4D43-9EB2-36DF05A52022}"/>
    <hyperlink ref="DV435" location="'Performance Elements'!B15" display="Outcome 5" xr:uid="{B8407BD9-28F1-40AE-A2AA-62A03B2E151F}"/>
    <hyperlink ref="EF435" location="'Performance Elements'!B26" display="PC FOA Obj. 1" xr:uid="{85C1E913-07E2-432F-ADCD-FA2C7E3D855C}"/>
    <hyperlink ref="EG435" location="'Performance Elements'!B27" display="PC FOA Obj. 2" xr:uid="{3B1D50A1-059D-40C2-86DC-9FC61E018139}"/>
    <hyperlink ref="EM435:EP435" location="ProgressNarrative!B49" display="AFRPS Main. Output 1" xr:uid="{E4A6C462-EE17-4B12-B489-269B0CDD58BF}"/>
    <hyperlink ref="EN435" location="ProgressNarrative!B50" display="AFRPS Main. Output 2" xr:uid="{2091A502-BF34-4DDF-982A-985C8F746A1A}"/>
    <hyperlink ref="EO435" location="ProgressNarrative!B51" display="AFRPS Main. Output 3" xr:uid="{4BD514EA-9EEF-4AD5-9FF3-1737F9E55873}"/>
    <hyperlink ref="EP435" location="ProgressNarrative!B53" display="AFRPS Main. Output 4" xr:uid="{739820FB-3459-4117-B96C-0ACFFD314D65}"/>
    <hyperlink ref="EQ435" location="ProgressNarrative!B54" display="PC Output 1" xr:uid="{90C6C1A1-F666-468F-ACA0-CCF020DD4CA6}"/>
    <hyperlink ref="ER435" location="ProgressNarrative!B55" display="PC Output 2" xr:uid="{AA4AE974-02B5-41D3-B06E-6EF9B0A180DD}"/>
    <hyperlink ref="ES435" location="ProgressNarrative!B56" display="PC Output 3" xr:uid="{5C1113E6-330B-47F6-8064-988D1ABCD88F}"/>
    <hyperlink ref="ET435" location="ProgressNarrative!B57" display="PC Output 4" xr:uid="{010083D1-E1F2-4603-90EE-DE3BFD308D6B}"/>
    <hyperlink ref="EU435" location="ProgressNarrative!B58" display="PC Output 5" xr:uid="{C89CB71B-156E-4114-90B3-6BC8A346A2CB}"/>
    <hyperlink ref="EV435" location="ProgressNarrative!B59" display="PC Output 6" xr:uid="{7B60F4B8-4425-4FA0-B49B-77D2F5FB9274}"/>
    <hyperlink ref="EW435" location="ProgressNarrative!B60" display="PC Output 7" xr:uid="{50EEDDF6-C22A-46F9-836E-083151031287}"/>
    <hyperlink ref="EX435" location="ProgressNarrative!B61" display="PC Output 8" xr:uid="{7B263F0D-1889-4FCA-9EE8-44816BD7ED9A}"/>
    <hyperlink ref="EY435" location="ProgressNarrative!B62" display="PC Output 9" xr:uid="{92D69531-EEB8-42B8-9893-3AEAF4D784B6}"/>
    <hyperlink ref="EZ435" location="ProgressNarrative!B63" display="PC Output 10" xr:uid="{9D46F41B-A430-47FB-9D35-D1D5AB43747C}"/>
    <hyperlink ref="FA435" location="ProgressNarrative!B64" display="PC Output 11" xr:uid="{B6FF72AC-3D9B-4788-8578-7784564E6169}"/>
    <hyperlink ref="FB435" location="ProgressNarrative!B65" display="PC Output 12" xr:uid="{9B1905D8-BACF-4491-89F6-29BE1929F14C}"/>
    <hyperlink ref="DG435" location="'Performance Elements'!B67" display="AFRPS Standard 1" xr:uid="{AD71226A-DE6E-4606-B78A-6202929232B8}"/>
    <hyperlink ref="DH435" location="'Performance Elements'!B68" display="AFRPS Standard 2" xr:uid="{8DF31203-F96B-4AE7-87A9-CDB10477F325}"/>
    <hyperlink ref="DI435" location="'Performance Elements'!B69" display="AFRPS Standard 3" xr:uid="{783C64A5-9CE6-45ED-B973-2129970DC292}"/>
    <hyperlink ref="DJ435" location="'Performance Elements'!B70" display="AFRPS Standard 4" xr:uid="{8E3484A2-068D-4C64-A238-8F1506570F97}"/>
    <hyperlink ref="DK435" location="'Performance Elements'!B71" display="AFRPS Standard 5" xr:uid="{37E5D9E1-02D3-454F-B9FE-07990AFB955F}"/>
    <hyperlink ref="DL435" location="'Performance Elements'!B72" display="AFRPS Standard 6" xr:uid="{7A96162F-A1C4-493A-BBB8-E204DB359DD4}"/>
    <hyperlink ref="DM435" location="'Performance Elements'!B73" display="AFRPS Standard 7" xr:uid="{E457AA83-2AC6-414B-A152-CDC0501FAF5E}"/>
    <hyperlink ref="DN435" location="'Performance Elements'!B74" display="AFRPS Standard 8" xr:uid="{2AB7E524-FDAE-453A-93F3-4C9BA4E11F8F}"/>
    <hyperlink ref="DO435" location="'Performance Elements'!B75" display="AFRPS Standard 9" xr:uid="{8843468E-0144-419E-985E-0D8441362ECA}"/>
    <hyperlink ref="DP435" location="'Performance Elements'!B76" display="AFRPS Standard 10" xr:uid="{33ACA4E0-0E43-45AD-AB69-C2A0F4116B4D}"/>
    <hyperlink ref="DQ435" location="'Performance Elements'!B77" display="AFRPS Standard 11" xr:uid="{E907BA27-49B0-4638-9662-E97E1BCAF3ED}"/>
    <hyperlink ref="FC435" location="'Performance Elements'!B67" display="AFRPS Standard 1" xr:uid="{B8FB2A95-016A-44D2-A22A-A520E787A78A}"/>
    <hyperlink ref="FD435" location="'Performance Elements'!B68" display="AFRPS Standard 2" xr:uid="{021FD56E-3621-4475-944B-020FBAF504B0}"/>
    <hyperlink ref="FE435" location="'Performance Elements'!B69" display="AFRPS Standard 3" xr:uid="{9B6069CB-2D92-4C38-B24A-95F64C760007}"/>
    <hyperlink ref="FF435" location="'Performance Elements'!B70" display="AFRPS Standard 4" xr:uid="{422EDE7A-496B-42E3-BFAC-81249F9B2B2D}"/>
    <hyperlink ref="FG435" location="'Performance Elements'!B71" display="AFRPS Standard 5" xr:uid="{599119C4-F922-4891-9EEC-A25EF818D785}"/>
    <hyperlink ref="FH435" location="'Performance Elements'!B72" display="AFRPS Standard 6" xr:uid="{CDBACAC9-8ED9-4479-92E1-8C7D527EA90E}"/>
    <hyperlink ref="FI435" location="'Performance Elements'!B73" display="AFRPS Standard 7" xr:uid="{F8D0A5D7-9D61-4C8E-B858-D81C224543B8}"/>
    <hyperlink ref="FJ435" location="'Performance Elements'!B74" display="AFRPS Standard 8" xr:uid="{7A44F503-2F5B-453F-BF16-335FB62DBAF5}"/>
    <hyperlink ref="FK435" location="'Performance Elements'!B75" display="AFRPS Standard 9" xr:uid="{357B98F4-22B0-44C0-8A8A-BEE6455253F4}"/>
    <hyperlink ref="FL435" location="'Performance Elements'!B76" display="AFRPS Standard 10" xr:uid="{4C34003C-ADA9-4E5C-9F40-ABF1E428F186}"/>
    <hyperlink ref="FM435" location="'Performance Elements'!B77" display="AFRPS Standard 11" xr:uid="{2DFFE1A3-FE63-4A95-B832-0A528129C9EA}"/>
    <hyperlink ref="Z450" location="'Performance Elements'!B11" display="Outcome 1" xr:uid="{454A6F17-72CF-4390-BF50-75D1CB6AA4CC}"/>
    <hyperlink ref="AA450" location="'Performance Elements'!B12" display="Outcome 2" xr:uid="{B6683F8A-A962-4DA2-A05E-D16DF163E115}"/>
    <hyperlink ref="AB450" location="'Performance Elements'!B13" display="Outcome 3" xr:uid="{91F7C4D6-2DCA-4A85-B06A-652940CD8721}"/>
    <hyperlink ref="AC450" location="'Performance Elements'!B14" display="Outcome 4" xr:uid="{BBC209DB-E054-4C52-91BA-F125F68C5953}"/>
    <hyperlink ref="AE450" location="'Performance Elements'!B17" display="AFRPS FOA Obj. 1" xr:uid="{566F7CA7-5D4D-4828-96DC-4AC2897E393E}"/>
    <hyperlink ref="AF450" location="'Performance Elements'!B18" display="AFRPS FOA Obj. 2" xr:uid="{FDFE3D1B-67C5-4960-BB8C-8FB3F9D25388}"/>
    <hyperlink ref="AG450" location="'Performance Elements'!B19" display="AFRPS FOA Obj. 3" xr:uid="{99DA647D-AC15-4BD7-B36B-763E9EB626BD}"/>
    <hyperlink ref="AH450" location="'Performance Elements'!B20" display="AFRPS FOA Obj. 4" xr:uid="{4D6CCC31-CBB4-4FB5-9C66-F02345E0C003}"/>
    <hyperlink ref="AI450" location="'Performance Elements'!B21" display="AFRPS FOA Obj. 5" xr:uid="{AA4042D8-FBCC-4082-951C-18CD275B41C5}"/>
    <hyperlink ref="AJ450" location="'Performance Elements'!B22" display="AFRPS FOA Obj. 6" xr:uid="{5247B019-C6CE-4E23-BC1F-4DEF4252EBAA}"/>
    <hyperlink ref="AK450" location="'Performance Elements'!B23" display="AFRPS FOA Obj. 7" xr:uid="{10EE7782-290F-4EB7-8E2C-403B8BF1C17A}"/>
    <hyperlink ref="AL450" location="'Performance Elements'!B24" display="AFRPS FOA Obj. 8" xr:uid="{988EB63C-D590-4107-A979-0284B902A0CF}"/>
    <hyperlink ref="AM450" location="'Performance Elements'!B25" display="AFRPS FOA Obj. 9" xr:uid="{F921921D-B508-4A46-8F94-2C4BAE5A8781}"/>
    <hyperlink ref="AP450" location="'Performance Elements'!B29" display="AFRPS Dev. Output 1" xr:uid="{A594CEF9-A4A9-48F5-8C09-73120502D48A}"/>
    <hyperlink ref="AQ450" location="'Performance Elements'!B30" display="AFRPS Dev. Output 2" xr:uid="{144C3C38-6801-43CB-8C7B-890CB1A1225C}"/>
    <hyperlink ref="AR450" location="'Performance Elements'!B36" display="AFRPS Dev. Output 3" xr:uid="{83CB9FF3-E2B8-421D-B8E3-6139462B6D3A}"/>
    <hyperlink ref="AS450" location="'Performance Elements'!B37" display="AFRPS Dev. Output 4" xr:uid="{17DAB0EF-A50C-44FB-AD05-D81CA412C9E4}"/>
    <hyperlink ref="AT450" location="'Performance Elements'!B38" display="AFRPS Dev. Output 5" xr:uid="{30335ED4-3106-4598-8CAC-2A66596DCDEB}"/>
    <hyperlink ref="BK450" location="'Performance Elements'!B67" display="AFRPS Standard 1" xr:uid="{F82A3928-9A76-4066-A8E4-DCAB42154C26}"/>
    <hyperlink ref="BL450" location="'Performance Elements'!B68" display="AFRPS Standard 2" xr:uid="{9DC2EDDD-8393-4B63-A0D2-0BD3F9F9FAA7}"/>
    <hyperlink ref="BM450" location="'Performance Elements'!B69" display="AFRPS Standard 3" xr:uid="{511F6263-CC81-4ECF-A4C3-5F78A4E3EED9}"/>
    <hyperlink ref="BN450" location="'Performance Elements'!B70" display="AFRPS Standard 4" xr:uid="{6A622E2A-3B67-47CB-94B9-C1ED1AF8294B}"/>
    <hyperlink ref="BO450" location="'Performance Elements'!B71" display="AFRPS Standard 5" xr:uid="{9B249E14-EE19-46E3-A1DB-DF2A29C72903}"/>
    <hyperlink ref="BP450" location="'Performance Elements'!B72" display="AFRPS Standard 6" xr:uid="{703211BC-AA30-4FCA-B49B-3A3D3C99CD82}"/>
    <hyperlink ref="BQ450" location="'Performance Elements'!B73" display="AFRPS Standard 7" xr:uid="{F0002249-7DB4-4B91-BE97-5586681A7105}"/>
    <hyperlink ref="BR450" location="'Performance Elements'!B74" display="AFRPS Standard 8" xr:uid="{EF520E2E-002C-4B72-A6E1-E4262ED8E579}"/>
    <hyperlink ref="BS450" location="'Performance Elements'!B75" display="AFRPS Standard 9" xr:uid="{D745FB7C-106F-4368-B80C-F92793037244}"/>
    <hyperlink ref="BT450" location="'Performance Elements'!B76" display="AFRPS Standard 10" xr:uid="{E92998D2-C131-4F2B-B3CD-7602F168C1F8}"/>
    <hyperlink ref="BU450" location="'Performance Elements'!B77" display="AFRPS Standard 11" xr:uid="{86D414E7-9596-4814-946B-58C8F6ACF655}"/>
    <hyperlink ref="AD450" location="'Performance Elements'!B15" display="Outcome 5" xr:uid="{D8C478A9-7747-4E0A-85A6-B44D659939D4}"/>
    <hyperlink ref="AN450" location="'Performance Elements'!B26" display="PC FOA Obj. 1" xr:uid="{C7045C58-BF23-45A6-A1AE-5014DB2AB03F}"/>
    <hyperlink ref="AO450" location="'Performance Elements'!B27" display="PC FOA Obj. 2" xr:uid="{742F62D9-1F48-497D-A8C9-8B21C673CC4A}"/>
    <hyperlink ref="AU450:AX450" location="ProgressNarrative!B49" display="AFRPS Main. Output 1" xr:uid="{08D2AF66-34E7-4F35-A4F1-F491A274C8E8}"/>
    <hyperlink ref="AV450" location="ProgressNarrative!B50" display="AFRPS Main. Output 2" xr:uid="{7D27B51A-F9F4-4CF8-B0F3-3BC326B38115}"/>
    <hyperlink ref="AW450" location="ProgressNarrative!B51" display="AFRPS Main. Output 3" xr:uid="{B7318DEC-E048-4C56-B499-E97673672565}"/>
    <hyperlink ref="AX450" location="ProgressNarrative!B53" display="AFRPS Main. Output 4" xr:uid="{307C75C8-EFC5-4D30-829E-CF9DF3EB2F9A}"/>
    <hyperlink ref="AY450" location="ProgressNarrative!B54" display="PC Output 1" xr:uid="{84F20C09-D429-40AB-93AD-D2201AA35660}"/>
    <hyperlink ref="AZ450" location="ProgressNarrative!B55" display="PC Output 2" xr:uid="{735DBCFB-5B8D-414E-8422-A0DD0A5E5B23}"/>
    <hyperlink ref="BA450" location="ProgressNarrative!B56" display="PC Output 3" xr:uid="{BAD0A195-EBDB-44DA-A829-45D5C1BD4D77}"/>
    <hyperlink ref="BB450" location="ProgressNarrative!B57" display="PC Output 4" xr:uid="{3E52505F-B5D5-40B1-A6A6-DF2EDC5672DA}"/>
    <hyperlink ref="BC450" location="ProgressNarrative!B58" display="PC Output 5" xr:uid="{66D92C87-EBC6-4739-B632-094B0632466B}"/>
    <hyperlink ref="BD450" location="ProgressNarrative!B59" display="PC Output 6" xr:uid="{9A98C854-EF2E-4863-A62F-F303FABC54DF}"/>
    <hyperlink ref="BE450" location="ProgressNarrative!B60" display="PC Output 7" xr:uid="{34E2DA15-3E60-4293-83D6-180272ADEC19}"/>
    <hyperlink ref="BF450" location="ProgressNarrative!B61" display="PC Output 8" xr:uid="{422C5737-AC36-4535-A48B-A3A30C1D0823}"/>
    <hyperlink ref="BG450" location="ProgressNarrative!B62" display="PC Output 9" xr:uid="{3AEB4897-19CB-49EC-AE27-C8B92DE66678}"/>
    <hyperlink ref="BH450" location="ProgressNarrative!B63" display="PC Output 10" xr:uid="{F1CB0BF0-83AD-442E-B3BB-CF65584CF81D}"/>
    <hyperlink ref="BI450" location="ProgressNarrative!B64" display="PC Output 11" xr:uid="{D08A8609-255D-4989-96C7-797F435053F3}"/>
    <hyperlink ref="BJ450" location="ProgressNarrative!B65" display="PC Output 12" xr:uid="{BCEB146E-5A1B-4B51-8770-9073446FF2C5}"/>
    <hyperlink ref="BV451" location="'Performance Elements'!B11" display="Outcome 1" xr:uid="{A9B6EA57-1AC1-402B-BE5E-981E95674EDB}"/>
    <hyperlink ref="BW451" location="'Performance Elements'!B12" display="Outcome 2" xr:uid="{7CAFC540-EAC8-40D9-BE8B-FDAF301847E6}"/>
    <hyperlink ref="BX451" location="'Performance Elements'!B13" display="Outcome 3" xr:uid="{FA13A8A0-D099-4744-AA88-1621CA947E93}"/>
    <hyperlink ref="BY451" location="'Performance Elements'!B14" display="Outcome 4" xr:uid="{33BEEF58-EDFA-4359-9C51-D9F5002148B6}"/>
    <hyperlink ref="CA451" location="'Performance Elements'!B17" display="AFRPS FOA Obj. 1" xr:uid="{1C0BE710-FF9A-4B4F-A870-74D9E55E4C05}"/>
    <hyperlink ref="CB451" location="'Performance Elements'!B18" display="AFRPS FOA Obj. 2" xr:uid="{58455FDB-CCE1-4D52-AB44-97B52783BA9A}"/>
    <hyperlink ref="CC451" location="'Performance Elements'!B19" display="AFRPS FOA Obj. 3" xr:uid="{755905FE-C270-4B4A-A1B8-D97D2A3B0464}"/>
    <hyperlink ref="CD451" location="'Performance Elements'!B20" display="AFRPS FOA Obj. 4" xr:uid="{0ED98991-44EF-4B4F-AFEA-B4AA75D24D82}"/>
    <hyperlink ref="CE451" location="'Performance Elements'!B21" display="AFRPS FOA Obj. 5" xr:uid="{0CA99BEA-E64B-4BF1-BF64-A000943D0A93}"/>
    <hyperlink ref="CF451" location="'Performance Elements'!B22" display="AFRPS FOA Obj. 6" xr:uid="{8247E237-F650-4E45-95C8-8FB165A6073E}"/>
    <hyperlink ref="CG451" location="'Performance Elements'!B23" display="AFRPS FOA Obj. 7" xr:uid="{882AE594-885B-44C7-8976-4C2E4653C7A4}"/>
    <hyperlink ref="CH451" location="'Performance Elements'!B24" display="AFRPS FOA Obj. 8" xr:uid="{B62E4F84-E089-43CF-BD82-01D1C8A53C80}"/>
    <hyperlink ref="CI451" location="'Performance Elements'!B25" display="AFRPS FOA Obj. 9" xr:uid="{4CF5A96D-6C52-41E3-B056-C30C3378536C}"/>
    <hyperlink ref="CL451" location="'Performance Elements'!B29" display="AFRPS Dev. Output 1" xr:uid="{D6B90FCF-F84F-48DF-A0FF-8FA3AE09C9DA}"/>
    <hyperlink ref="CM451" location="'Performance Elements'!B30" display="AFRPS Dev. Output 2" xr:uid="{27E64714-0C09-40D9-ADDC-56F150F4ABA0}"/>
    <hyperlink ref="CN451" location="'Performance Elements'!B36" display="AFRPS Dev. Output 3" xr:uid="{8A69886A-6BE4-43E5-ADBA-8A567A764776}"/>
    <hyperlink ref="CO451" location="'Performance Elements'!B37" display="AFRPS Dev. Output 4" xr:uid="{8686B395-4B14-4618-9E52-10AE7AEC594D}"/>
    <hyperlink ref="CP451" location="'Performance Elements'!B38" display="AFRPS Dev. Output 5" xr:uid="{1666FA2B-56B1-4552-8C9C-D2EF3945A323}"/>
    <hyperlink ref="BZ451" location="'Performance Elements'!B15" display="Outcome 5" xr:uid="{BF6BCA84-6CEA-4582-A56C-B1087B9FF0A2}"/>
    <hyperlink ref="CJ451" location="'Performance Elements'!B26" display="PC FOA Obj. 1" xr:uid="{7C17B526-9CC9-4DE2-B0B3-809F886BC5BA}"/>
    <hyperlink ref="CK451" location="'Performance Elements'!B27" display="PC FOA Obj. 2" xr:uid="{6E5EC415-0381-4CD1-8FE1-02B698DC26DD}"/>
    <hyperlink ref="CQ451:CT451" location="ProgressNarrative!B49" display="AFRPS Main. Output 1" xr:uid="{3F428EBF-E99E-416F-9F82-8D739F9EC306}"/>
    <hyperlink ref="CR451" location="ProgressNarrative!B50" display="AFRPS Main. Output 2" xr:uid="{114182A2-5958-4C23-B7FB-AF78E8AE1DE2}"/>
    <hyperlink ref="CS451" location="ProgressNarrative!B51" display="AFRPS Main. Output 3" xr:uid="{1936D199-3375-4976-8A89-7F08E0E583B6}"/>
    <hyperlink ref="CT451" location="ProgressNarrative!B53" display="AFRPS Main. Output 4" xr:uid="{D58E4C1F-9D4D-4450-A9D8-4D6AD8CC30C5}"/>
    <hyperlink ref="CU451" location="ProgressNarrative!B54" display="PC Output 1" xr:uid="{8EFE21DB-AA2C-4412-A02D-A5A8CC89503E}"/>
    <hyperlink ref="CV451" location="ProgressNarrative!B55" display="PC Output 2" xr:uid="{7956DE03-661C-43C8-AE01-BA6C81D58531}"/>
    <hyperlink ref="CW451" location="ProgressNarrative!B56" display="PC Output 3" xr:uid="{7EAB8FCB-0179-4943-A3B7-2F5E492208C1}"/>
    <hyperlink ref="CX451" location="ProgressNarrative!B57" display="PC Output 4" xr:uid="{80626E56-CBE4-46C1-9E5A-54191197B256}"/>
    <hyperlink ref="CY451" location="ProgressNarrative!B58" display="PC Output 5" xr:uid="{6A8BC3DD-CC67-4DDC-BCC0-CE3EC2B6809C}"/>
    <hyperlink ref="CZ451" location="ProgressNarrative!B59" display="PC Output 6" xr:uid="{6BF3E6FB-913B-441F-872B-47E971ABCF9F}"/>
    <hyperlink ref="DA451" location="ProgressNarrative!B60" display="PC Output 7" xr:uid="{8C04502C-DA64-4EEB-B386-4550D7F411B1}"/>
    <hyperlink ref="DB451" location="ProgressNarrative!B61" display="PC Output 8" xr:uid="{351846B2-AAA8-4C62-A536-22BB1254B1B3}"/>
    <hyperlink ref="DC451" location="ProgressNarrative!B62" display="PC Output 9" xr:uid="{CA4E6DA1-713E-439A-BD07-7A49772D6231}"/>
    <hyperlink ref="DD451" location="ProgressNarrative!B63" display="PC Output 10" xr:uid="{958D14EB-0846-44B4-AAE2-3A6E022F56E0}"/>
    <hyperlink ref="DE451" location="ProgressNarrative!B64" display="PC Output 11" xr:uid="{3189D480-8C9C-49F9-89CE-AC6D49BC6F8B}"/>
    <hyperlink ref="DF451" location="ProgressNarrative!B65" display="PC Output 12" xr:uid="{906AC570-F997-4419-9C23-CCDCF899E700}"/>
    <hyperlink ref="DR451" location="'Performance Elements'!B11" display="Outcome 1" xr:uid="{443DD060-1BE9-430C-ACBC-727FE47A97F2}"/>
    <hyperlink ref="DS451" location="'Performance Elements'!B12" display="Outcome 2" xr:uid="{A7187C74-96D1-4A1C-9EC2-5164D0DCBA28}"/>
    <hyperlink ref="DT451" location="'Performance Elements'!B13" display="Outcome 3" xr:uid="{D0336F72-36A4-44F6-989F-E897C00B5075}"/>
    <hyperlink ref="DU451" location="'Performance Elements'!B14" display="Outcome 4" xr:uid="{18957781-E28B-4AEF-A2D8-7391BDA46D25}"/>
    <hyperlink ref="DW451" location="'Performance Elements'!B17" display="AFRPS FOA Obj. 1" xr:uid="{E928DF4E-2CE0-4514-9AA1-F347243BFEAD}"/>
    <hyperlink ref="DX451" location="'Performance Elements'!B18" display="AFRPS FOA Obj. 2" xr:uid="{02F7BB18-EEBE-4C4D-AE8E-09CE0F1D0684}"/>
    <hyperlink ref="DY451" location="'Performance Elements'!B19" display="AFRPS FOA Obj. 3" xr:uid="{EAB211F8-2171-4604-B15F-C9099F517DD7}"/>
    <hyperlink ref="DZ451" location="'Performance Elements'!B20" display="AFRPS FOA Obj. 4" xr:uid="{369BB111-25F5-48DB-B535-5CF092DCD5EB}"/>
    <hyperlink ref="EA451" location="'Performance Elements'!B21" display="AFRPS FOA Obj. 5" xr:uid="{642565A5-96A6-4FD6-9E6E-18FDA7D3D32F}"/>
    <hyperlink ref="EB451" location="'Performance Elements'!B22" display="AFRPS FOA Obj. 6" xr:uid="{A8E35D8F-3CBD-480D-9044-DA3D65EFBAF7}"/>
    <hyperlink ref="EC451" location="'Performance Elements'!B23" display="AFRPS FOA Obj. 7" xr:uid="{A1F32977-3044-4D7A-B479-48BB46D8B01B}"/>
    <hyperlink ref="ED451" location="'Performance Elements'!B24" display="AFRPS FOA Obj. 8" xr:uid="{47002C47-169C-4643-ABC7-4276E1F5F27A}"/>
    <hyperlink ref="EE451" location="'Performance Elements'!B25" display="AFRPS FOA Obj. 9" xr:uid="{DC67FC34-6113-4078-A492-6BE919196E09}"/>
    <hyperlink ref="EH451" location="'Performance Elements'!B29" display="AFRPS Dev. Output 1" xr:uid="{39BC5F32-75DE-4686-9C8E-5D469C116A67}"/>
    <hyperlink ref="EI451" location="'Performance Elements'!B30" display="AFRPS Dev. Output 2" xr:uid="{EC0EDF92-CD35-41C0-90AA-4AA5B24852C5}"/>
    <hyperlink ref="EJ451" location="'Performance Elements'!B36" display="AFRPS Dev. Output 3" xr:uid="{F6F461DD-3528-4E3E-BC20-84B54635B02B}"/>
    <hyperlink ref="EK451" location="'Performance Elements'!B37" display="AFRPS Dev. Output 4" xr:uid="{4ED32041-D494-4058-8A37-62EE372EF67A}"/>
    <hyperlink ref="EL451" location="'Performance Elements'!B38" display="AFRPS Dev. Output 5" xr:uid="{9382DE1D-E4E6-4695-A6F3-10235B1D0710}"/>
    <hyperlink ref="DV451" location="'Performance Elements'!B15" display="Outcome 5" xr:uid="{AA2C1F1E-6773-46AD-8C86-9870F4A77FC2}"/>
    <hyperlink ref="EF451" location="'Performance Elements'!B26" display="PC FOA Obj. 1" xr:uid="{52C752FA-B3D1-47D8-AC97-171B0AF14512}"/>
    <hyperlink ref="EG451" location="'Performance Elements'!B27" display="PC FOA Obj. 2" xr:uid="{B69EA1E4-20B6-420D-BC38-0C875DEE56D6}"/>
    <hyperlink ref="EM451:EP451" location="ProgressNarrative!B49" display="AFRPS Main. Output 1" xr:uid="{C5A213D4-4B87-4C04-B5B8-99C7073842D2}"/>
    <hyperlink ref="EN451" location="ProgressNarrative!B50" display="AFRPS Main. Output 2" xr:uid="{B27288C2-6E25-4F02-B6FB-E4C0C6FE5144}"/>
    <hyperlink ref="EO451" location="ProgressNarrative!B51" display="AFRPS Main. Output 3" xr:uid="{86A98584-382B-4533-9404-6632BFC68A28}"/>
    <hyperlink ref="EP451" location="ProgressNarrative!B53" display="AFRPS Main. Output 4" xr:uid="{DBE936E2-F14E-4030-B72D-DE5197A62C2D}"/>
    <hyperlink ref="EQ451" location="ProgressNarrative!B54" display="PC Output 1" xr:uid="{6B1B94D9-2789-45EF-86DD-603FE4FE954F}"/>
    <hyperlink ref="ER451" location="ProgressNarrative!B55" display="PC Output 2" xr:uid="{945CA8CB-313B-48CF-A99B-7DE77ACA3163}"/>
    <hyperlink ref="ES451" location="ProgressNarrative!B56" display="PC Output 3" xr:uid="{A416EDE1-D437-4844-BE76-35C68FABE03E}"/>
    <hyperlink ref="ET451" location="ProgressNarrative!B57" display="PC Output 4" xr:uid="{7B96903F-BB7C-4A1B-99F5-9FDD28976FCC}"/>
    <hyperlink ref="EU451" location="ProgressNarrative!B58" display="PC Output 5" xr:uid="{6707F71A-A3D9-434F-BAFF-B910ACC9BC47}"/>
    <hyperlink ref="EV451" location="ProgressNarrative!B59" display="PC Output 6" xr:uid="{DE9A8694-F892-4E2C-9AA2-95BAF2D44116}"/>
    <hyperlink ref="EW451" location="ProgressNarrative!B60" display="PC Output 7" xr:uid="{4FAAC8AD-3068-4D25-9FB1-EC3A80A17C42}"/>
    <hyperlink ref="EX451" location="ProgressNarrative!B61" display="PC Output 8" xr:uid="{D9FFECE7-39F2-4683-98E2-F9F63EAE133C}"/>
    <hyperlink ref="EY451" location="ProgressNarrative!B62" display="PC Output 9" xr:uid="{33C32AD5-7DE5-46C9-8A51-DF311C53ED96}"/>
    <hyperlink ref="EZ451" location="ProgressNarrative!B63" display="PC Output 10" xr:uid="{005B03AB-8359-4CD5-B51C-B7FE05C93403}"/>
    <hyperlink ref="FA451" location="ProgressNarrative!B64" display="PC Output 11" xr:uid="{2CEAA456-E745-4BD1-83E3-03509503191B}"/>
    <hyperlink ref="FB451" location="ProgressNarrative!B65" display="PC Output 12" xr:uid="{333122B9-23AB-4615-937C-079DA24CB478}"/>
    <hyperlink ref="DG451" location="'Performance Elements'!B67" display="AFRPS Standard 1" xr:uid="{C67E9F6A-7E92-47F8-9B71-018792457041}"/>
    <hyperlink ref="DH451" location="'Performance Elements'!B68" display="AFRPS Standard 2" xr:uid="{0A2A831A-F90C-4C59-B151-39DFC1E99E87}"/>
    <hyperlink ref="DI451" location="'Performance Elements'!B69" display="AFRPS Standard 3" xr:uid="{0FED13AB-C6F4-40DF-A3A2-C5D71983C0D0}"/>
    <hyperlink ref="DJ451" location="'Performance Elements'!B70" display="AFRPS Standard 4" xr:uid="{E9401FC5-49E3-4D07-8F1A-932B1B1DD2E1}"/>
    <hyperlink ref="DK451" location="'Performance Elements'!B71" display="AFRPS Standard 5" xr:uid="{227BE818-6C45-47DE-890D-6418055A2858}"/>
    <hyperlink ref="DL451" location="'Performance Elements'!B72" display="AFRPS Standard 6" xr:uid="{59E6F56A-9A62-463B-ACF9-E03A918D1266}"/>
    <hyperlink ref="DM451" location="'Performance Elements'!B73" display="AFRPS Standard 7" xr:uid="{A3A9F206-9C94-4CF4-98A1-C91C41C007EF}"/>
    <hyperlink ref="DN451" location="'Performance Elements'!B74" display="AFRPS Standard 8" xr:uid="{10D7A98E-3407-4A87-BC07-D62C1DCE47AC}"/>
    <hyperlink ref="DO451" location="'Performance Elements'!B75" display="AFRPS Standard 9" xr:uid="{FA721FCD-8024-4296-AF93-A1FF464A6981}"/>
    <hyperlink ref="DP451" location="'Performance Elements'!B76" display="AFRPS Standard 10" xr:uid="{267536CB-2CCE-4FAE-B2F2-08814B395E97}"/>
    <hyperlink ref="DQ451" location="'Performance Elements'!B77" display="AFRPS Standard 11" xr:uid="{48B060D8-BF26-4852-928E-B0045A1212B7}"/>
    <hyperlink ref="FC451" location="'Performance Elements'!B67" display="AFRPS Standard 1" xr:uid="{9F155F60-C17D-405E-8557-5A51E8FD7F3E}"/>
    <hyperlink ref="FD451" location="'Performance Elements'!B68" display="AFRPS Standard 2" xr:uid="{46241430-55BE-45C3-BF1F-1A7035734051}"/>
    <hyperlink ref="FE451" location="'Performance Elements'!B69" display="AFRPS Standard 3" xr:uid="{63886E6C-49E9-4CE9-969A-D9CE4F25C4C4}"/>
    <hyperlink ref="FF451" location="'Performance Elements'!B70" display="AFRPS Standard 4" xr:uid="{72A60A58-8DBC-4A9A-9A10-EBCC31DD0632}"/>
    <hyperlink ref="FG451" location="'Performance Elements'!B71" display="AFRPS Standard 5" xr:uid="{A5F534BD-F6C4-4062-AB28-8885018D2CD0}"/>
    <hyperlink ref="FH451" location="'Performance Elements'!B72" display="AFRPS Standard 6" xr:uid="{CE4D996C-88D1-49B6-9DA9-4E2CFCF3117B}"/>
    <hyperlink ref="FI451" location="'Performance Elements'!B73" display="AFRPS Standard 7" xr:uid="{F85F5109-EAD3-4D12-8361-1D9E3FB205FE}"/>
    <hyperlink ref="FJ451" location="'Performance Elements'!B74" display="AFRPS Standard 8" xr:uid="{8B6A86D2-A581-446A-8CE3-F662BD8C7BF0}"/>
    <hyperlink ref="FK451" location="'Performance Elements'!B75" display="AFRPS Standard 9" xr:uid="{AD84B939-76CB-4593-919C-6DB1146A729E}"/>
    <hyperlink ref="FL451" location="'Performance Elements'!B76" display="AFRPS Standard 10" xr:uid="{EB8EB406-40BA-40E5-BB5B-77974C89FB07}"/>
    <hyperlink ref="FM451" location="'Performance Elements'!B77" display="AFRPS Standard 11" xr:uid="{5E5575D0-7B77-4A47-A204-68DB9E48CEC2}"/>
  </hyperlinks>
  <pageMargins left="0.2" right="0.5" top="0.5" bottom="0.5" header="0.3" footer="0.3"/>
  <pageSetup orientation="landscape" horizontalDpi="1200" verticalDpi="1200" r:id="rId1"/>
  <headerFooter>
    <oddFooter>Page &amp;P</oddFooter>
  </headerFooter>
  <drawing r:id="rId2"/>
  <tableParts count="2">
    <tablePart r:id="rId3"/>
    <tablePart r:id="rId4"/>
  </tableParts>
  <extLst>
    <ext xmlns:x14="http://schemas.microsoft.com/office/spreadsheetml/2009/9/main" uri="{CCE6A557-97BC-4b89-ADB6-D9C93CAAB3DF}">
      <x14:dataValidations xmlns:xm="http://schemas.microsoft.com/office/excel/2006/main" count="53">
        <x14:dataValidation type="date" operator="greaterThan" allowBlank="1" showInputMessage="1" showErrorMessage="1" error="Enter date in M/D/YYYY format." prompt="Enter date in M/D/YYYY format." xr:uid="{00000000-0002-0000-0100-000002000000}">
          <x14:formula1>
            <xm:f>Mechanics!$A$1</xm:f>
          </x14:formula1>
          <xm:sqref>E63:E64 I63:I64 E79:E80 I79:I80 E95:E96 I95:I96 E111:E112 I111:I112 E127:E128 I127:I128 E143:E144 I143:I144 E159:E160 I159:I160 E175:E176 I175:I176 E191:E192 I191:I192 E207:E208 I207:I209 E223:E224 I223:I224 E239:E240 I239:I240 E255:E256 I255:I256 E271:E272 I271:I272 E287:E288 I287:I288 E303:E304 I303:I304 E319:E320 I319:I320 E335:E336 I335:I336 E351:E352 I351:I352 E367:E368 I367:I368 E387:E388 M385 E403:E404 R531:R532 E419:E420 M401 E435:E436 M417 E451:E452 M433 E467:E468 M465 E483:E484 M481 E499:E500 M497 E515:E516 M513 E531:E532 M529 R63:R64 R79:R80 R95:R96 R111:R112 R127:R128 R143:R144 R159:R160 R175:R176 R191:R192 R207:R208 R223:R224 R239:R240 R255:R256 R271:R272 R287:R288 R303:R304 R319:R320 R335:R336 R351:R352 R367:R368 R387:R388 R403:R404 R419:R420 R435:R436 R451:R452 R467:R468 R483:R484 R499:R500 R515:R516 M449</xm:sqref>
        </x14:dataValidation>
        <x14:dataValidation type="list" allowBlank="1" showInputMessage="1" showErrorMessage="1" xr:uid="{00000000-0002-0000-0100-000003000000}">
          <x14:formula1>
            <xm:f>Mechanics!$A$5:$A$7</xm:f>
          </x14:formula1>
          <xm:sqref>E482 I530 E466 I514 I482 I466 I498 E498 E530 E514</xm:sqref>
        </x14:dataValidation>
        <x14:dataValidation type="list" allowBlank="1" showInputMessage="1" showErrorMessage="1" xr:uid="{5874216C-FC18-4FC1-AD46-9453F1B0B919}">
          <x14:formula1>
            <xm:f>Mechanics!$B$3:$B$7</xm:f>
          </x14:formula1>
          <xm:sqref>U63:V63 U79:V79 U95:V95 U111:V111 U127:V127 U143:V143 U159:V159 U175:V175 U191:V191 U207:V207 U223:V223 U239:V239 U255:V255 U271:V271 U287:V287 U303:V303 U319:V319 U335:V335 U351:V351 U367:V367 L303:M303 U531:V531 L319:M319 L335:M335 L351:M351 L367:M367 L387:M387 L403:M403 L419:M419 L435:M435 L451:M451 L467:M467 L483:M483 L499:M499 L515:M515 L531:M531 U387:V387 U403:V403 U419:V419 U435:V435 U451:V451 U467:V467 U483:V483 U499:V499 U515:V515 L287:M287 L271:M271 L255:M255 L239:M239 L223:M223 L207:M207 L191:M191 L175:M175 L159:M159 L143:M143 L127:M127 L111:M111 L95:M95 L79:M79 L63:M63</xm:sqref>
        </x14:dataValidation>
        <x14:dataValidation type="list" allowBlank="1" showInputMessage="1" showErrorMessage="1" xr:uid="{C1C6B258-A54F-4530-94BA-EAE0B8ED6C28}">
          <x14:formula1>
            <xm:f>Mechanics!$B$9:$B$21</xm:f>
          </x14:formula1>
          <xm:sqref>V64 V80 V96 V112 V128 V144 V160 V176 V192 V208 V224 V240 V256 V272 V288 V304 V320 V336 V352 V368 V388 V404 V420 V436 V452 V468 V484 V500 V516 M532 M516 M500 M484 M468 M452 M436 M420 M404 M388 M368 M352 M336 M320 V532 M304 M288 M272 M256 M240 M224 M208 M192 M176 M160 M144 M128 M112 M96 M80 M64</xm:sqref>
        </x14:dataValidation>
        <x14:dataValidation type="list" allowBlank="1" showInputMessage="1" showErrorMessage="1" xr:uid="{D28AD9D2-BCE0-4995-B7EC-F20805138C33}">
          <x14:formula1>
            <xm:f>Mechanics!$A$5:$A$6</xm:f>
          </x14:formula1>
          <xm:sqref>V190 M78 V62 V78 V94 V110 V126 V142 V158 V174 V206 V238 V222 V254 V270 V302 V286 V318 V334 M110 M94 M126 M142 M174 M158 M190 M206 M222 M254 M270 M302 M286 M318 M334 M350 M366 V366 V386 V402 V418 V434 V466 V482 V498 V514 V530 V350 M238 M62 V450</xm:sqref>
        </x14:dataValidation>
        <x14:dataValidation type="list" allowBlank="1" showInputMessage="1" showErrorMessage="1" promptTitle="Outcome 1" prompt="State animal food regulatory programs will achieve and maintain implementation of the AFRPS, which is recognized as a critical element to creating a national, fully integrated food safety system." xr:uid="{671AF14E-BBF3-46DA-A3B8-AB2FEE425567}">
          <x14:formula1>
            <xm:f>Mechanics!$A$5:$A$6</xm:f>
          </x14:formula1>
          <xm:sqref>Z63:Z65 BV64 DR64 Z79:Z81 BV80 DR80 Z95:Z97 BV96 DR96 Z111:Z113 BV112 DR112 Z127:Z129 BV128 DR128 Z143:Z145 BV144 DR144 Z159:Z161 BV160 DR160 Z175:Z177 BV176 DR176 Z191:Z193 BV192 DR192 Z207:Z209 BV208 DR208 Z223:Z225 BV224 DR224 Z239:Z241 BV240 DR240 Z255:Z257 BV256 DR256 Z271:Z273 BV272 DR272 Z287:Z289 BV288 DR288 Z303:Z305 BV304 DR304 Z319:Z321 BV320 DR320 Z335:Z337 BV336 DR336 Z351:Z353 BV352 DR352 Z367:Z369 BV368 DR368 Z387:Z389 BV388 DR388 Z403:Z405 BV404 DR404 Z419:Z421 BV420 DR420 Z435:Z437 BV436 DR436 Z451:Z453 BV452 DR452 Z468 BV468 DR468 Z484 BV484 DR484 Z500 BV500 DR500 Z516 BV516 DR516 Z532 BV532 DR532</xm:sqref>
        </x14:dataValidation>
        <x14:dataValidation type="list" allowBlank="1" showInputMessage="1" showErrorMessage="1" promptTitle="Outcome 2" prompt="State animal food regulatory programs will contribute to the continuous improvement of the AFRPS through attendance at an annual face-to-face meeting, active participation in committees, and other Initiative supporting the AFRPS." xr:uid="{0D972812-ECB5-4FB0-A0DF-9A2C77A939AA}">
          <x14:formula1>
            <xm:f>Mechanics!$A$5:$A$6</xm:f>
          </x14:formula1>
          <xm:sqref>AA63:AA65 BW64 DS64 AA79:AA81 BW80 DS80 AA95:AA97 BW96 DS96 AA111:AA113 BW112 DS112 AA127:AA129 BW128 DS128 AA143:AA145 BW144 DS144 AA159:AA161 BW160 DS160 AA175:AA177 BW176 DS176 AA191:AA193 BW192 DS192 AA207:AA209 BW208 DS208 AA223:AA225 BW224 DS224 AA239:AA241 BW240 DS240 AA255:AA257 BW256 DS256 AA271:AA273 BW272 DS272 AA287:AA289 BW288 DS288 AA303:AA305 BW304 DS304 AA319:AA321 BW320 DS320 AA335:AA337 BW336 DS336 AA351:AA353 BW352 DS352 AA367:AA369 BW368 DS368 AA387:AA389 BW388 DS388 AA403:AA405 BW404 DS404 AA419:AA421 BW420 DS420 AA435:AA437 BW436 DS436 AA451:AA453 BW452 DS452 AA468 BW468 DS468 AA484 BW484 DS484 AA500 BW500 DS500 AA516 BW516 DS516 AA532 BW532 DS532</xm:sqref>
        </x14:dataValidation>
        <x14:dataValidation type="list" allowBlank="1" showInputMessage="1" showErrorMessage="1" promptTitle="Outcome 3" prompt="Develop strategies for achieving and maintaining implementation of the AFRPS that can be replicated or leveraged across state programs to promote national consistency." xr:uid="{7EBE61C4-3521-42F5-937B-CA6D80572B24}">
          <x14:formula1>
            <xm:f>Mechanics!$A$5:$A$6</xm:f>
          </x14:formula1>
          <xm:sqref>AB63:AB65 BX64 DT64 AB79:AB81 BX80 DT80 AB95:AB97 BX96 DT96 AB111:AB113 BX112 DT112 AB127:AB129 BX128 DT128 AB143:AB145 BX144 DT144 AB159:AB161 BX160 DT160 AB175:AB177 BX176 DT176 AB191:AB193 BX192 DT192 AB207:AB209 BX208 DT208 AB223:AB225 BX224 DT224 AB239:AB241 BX240 DT240 AB255:AB257 BX256 DT256 AB271:AB273 BX272 DT272 AB287:AB289 BX288 DT288 AB303:AB305 BX304 DT304 AB319:AB321 BX320 DT320 AB335:AB337 BX336 DT336 AB351:AB353 BX352 DT352 AB367:AB369 BX368 DT368 AB387:AB389 BX388 DT388 AB403:AB405 BX404 DT404 AB419:AB421 BX420 DT420 AB435:AB437 BX436 DT436 AB451:AB453 BX452 DT452 AB468 BX468 DT468 AB484 BX484 DT484 AB500 BX500 DT500 AB516 BX516 DT516 AB532 BX532 DT532</xm:sqref>
        </x14:dataValidation>
        <x14:dataValidation type="list" allowBlank="1" showInputMessage="1" showErrorMessage="1" promptTitle="Outcome 4" prompt="Provide a foundation for supporting advisory/regulatory action based upon findings of regulatory activities conducted by State animal food regulatory programs." xr:uid="{B00CEA42-51B8-41CC-9855-55A22CA67190}">
          <x14:formula1>
            <xm:f>Mechanics!$A$5:$A$6</xm:f>
          </x14:formula1>
          <xm:sqref>BY64 AC63:AC65 DU64 BY80 AC79:AC81 DU80 BY96 AC95:AC97 DU96 BY112 AC111:AC113 DU112 BY128 AC127:AC129 DU128 BY144 AC143:AC145 DU144 BY160 AC159:AC161 DU160 BY176 AC175:AC177 DU176 BY192 AC191:AC193 DU192 BY208 AC207:AC209 DU208 BY224 AC223:AC225 DU224 BY240 AC239:AC241 DU240 BY256 AC255:AC257 DU256 BY272 AC271:AC273 DU272 BY288 AC287:AC289 DU288 BY304 AC303:AC305 DU304 BY320 AC319:AC321 DU320 BY336 AC335:AC337 DU336 BY352 AC351:AC353 DU352 BY368 AC367:AC369 DU368 BY388 AC387:AC389 DU388 BY404 AC403:AC405 DU404 BY420 AC419:AC421 DU420 BY436 AC435:AC437 DU436 BY452 AC451:AC453 DU452 BY468 AC468 DU468 BY484 AC484 DU484 BY500 AC500 DU500 BY516 AC516 DU516 BY532 AC532 DU532</xm:sqref>
        </x14:dataValidation>
        <x14:dataValidation type="list" allowBlank="1" showInputMessage="1" showErrorMessage="1" promptTitle="AFRPS FOA Obj. 1" prompt="Demonstrate the ability to develop and/or maintain implementation of a comprehensive improvement plan that will result in full implementation of the AFRPS and continued maintenance of the AFRPS when the cooperative agreement ends." xr:uid="{732ACB2B-15C9-40EB-8890-8C9BAF00DC59}">
          <x14:formula1>
            <xm:f>Mechanics!$A$5:$A$6</xm:f>
          </x14:formula1>
          <xm:sqref>AE63:AE65 CA64 DW64 AE79:AE81 CA80 DW80 AE95:AE97 CA96 DW96 AE111:AE113 CA112 DW112 AE127:AE129 CA128 DW128 AE143:AE145 CA144 DW144 AE159:AE161 CA160 DW160 AE175:AE177 CA176 DW176 AE191:AE193 CA192 DW192 AE207:AE209 CA208 DW208 AE223:AE225 CA224 DW224 AE239:AE241 CA240 DW240 AE255:AE257 CA256 DW256 AE271:AE273 CA272 DW272 AE287:AE289 CA288 DW288 AE303:AE305 CA304 DW304 AE319:AE321 CA320 DW320 AE335:AE337 CA336 DW336 AE351:AE353 CA352 DW352 AE367:AE369 CA368 DW368 AE387:AE389 CA388 DW388 AE403:AE405 CA404 DW404 AE419:AE421 CA420 DW420 AE435:AE437 CA436 DW436 AE451:AE453 CA452 DW452 AE468 CA468 DW468 AE484 CA484 DW484 AE500 CA500 DW500 AE516 CA516 DW516 AE532 CA532 DW532</xm:sqref>
        </x14:dataValidation>
        <x14:dataValidation type="list" allowBlank="1" showInputMessage="1" showErrorMessage="1" promptTitle="AFRPS FOA Obj. 2" prompt="Demonstrate the ability to fully participate in Initiative supporting the AFRPS, such as a required annual face-to-face meeting and any required training for this project" xr:uid="{BDEA55B7-0E22-4F3D-A8D5-C03E233BB11C}">
          <x14:formula1>
            <xm:f>Mechanics!$A$5:$A$6</xm:f>
          </x14:formula1>
          <xm:sqref>AF63:AF65 CB64 DX64 AF79:AF81 CB80 DX80 AF95:AF97 CB96 DX96 AF111:AF113 CB112 DX112 AF127:AF129 CB128 DX128 AF143:AF145 CB144 DX144 AF159:AF161 CB160 DX160 AF175:AF177 CB176 DX176 AF191:AF193 CB192 DX192 AF207:AF209 CB208 DX208 AF223:AF225 CB224 DX224 AF239:AF241 CB240 DX240 AF255:AF257 CB256 DX256 AF271:AF273 CB272 DX272 AF287:AF289 CB288 DX288 AF303:AF305 CB304 DX304 AF319:AF321 CB320 DX320 AF335:AF337 CB336 DX336 AF351:AF353 CB352 DX352 AF367:AF369 CB368 DX368 AF387:AF389 CB388 DX388 AF403:AF405 CB404 DX404 AF419:AF421 CB420 DX420 AF435:AF437 CB436 DX436 AF451:AF453 CB452 DX452 AF468 CB468 DX468 AF484 CB484 DX484 AF500 CB500 DX500 AF516 CB516 DX516 AF532 CB532 DX532</xm:sqref>
        </x14:dataValidation>
        <x14:dataValidation type="list" allowBlank="1" showInputMessage="1" showErrorMessage="1" promptTitle="AFRPS FOA Obj. 3" prompt="Demonstrate the availability of adequately trained staff and the criteria and ability to hire and/or train personnel to meet the goals and outputs of the cooperative agreement." xr:uid="{82E530F4-6B7C-4D30-9649-42F7ECAC94A8}">
          <x14:formula1>
            <xm:f>Mechanics!$A$5:$A$6</xm:f>
          </x14:formula1>
          <xm:sqref>AG63:AG65 CC64 DY64 AG79:AG81 CC80 DY80 AG95:AG97 CC96 DY96 AG111:AG113 CC112 DY112 AG127:AG129 CC128 DY128 AG143:AG145 CC144 DY144 AG159:AG161 CC160 DY160 AG175:AG177 CC176 DY176 AG191:AG193 CC192 DY192 AG207:AG209 CC208 DY208 AG223:AG225 CC224 DY224 AG239:AG241 CC240 DY240 AG255:AG257 CC256 DY256 AG271:AG273 CC272 DY272 AG287:AG289 CC288 DY288 AG303:AG305 CC304 DY304 AG319:AG321 CC320 DY320 AG335:AG337 CC336 DY336 AG351:AG353 CC352 DY352 AG367:AG369 CC368 DY368 AG387:AG389 CC388 DY388 AG403:AG405 CC404 DY404 AG419:AG421 CC420 DY420 AG435:AG437 CC436 DY436 AG451:AG453 CC452 DY452 AG468 CC468 DY468 AG484 CC484 DY484 AG500 CC500 DY500 AG516 CC516 DY516 AG532 CC532 DY532</xm:sqref>
        </x14:dataValidation>
        <x14:dataValidation type="list" allowBlank="1" showInputMessage="1" showErrorMessage="1" promptTitle="AFRPS FOA Obj. 4" prompt="Provide a properly detailed budget (one for each of the five years) that is intended to achieve implementation and subsequent maintenance of full implementation of the AFRPS, and other budgets as applicable." xr:uid="{47570925-4036-4D99-8ADC-30C0D9CDCB0E}">
          <x14:formula1>
            <xm:f>Mechanics!$A$5:$A$6</xm:f>
          </x14:formula1>
          <xm:sqref>AH63:AH65 CD64 DZ64 AH79:AH81 CD80 DZ80 AH95:AH97 CD96 DZ96 AH111:AH113 CD112 DZ112 AH127:AH129 CD128 DZ128 AH143:AH145 CD144 DZ144 AH159:AH161 CD160 DZ160 AH175:AH177 CD176 DZ176 AH191:AH193 CD192 DZ192 AH207:AH209 CD208 DZ208 AH223:AH225 CD224 DZ224 AH239:AH241 CD240 DZ240 AH255:AH257 CD256 DZ256 AH271:AH273 CD272 DZ272 AH287:AH289 CD288 DZ288 AH303:AH305 CD304 DZ304 AH319:AH321 CD320 DZ320 AH335:AH337 CD336 DZ336 AH351:AH353 CD352 DZ352 AH367:AH369 CD368 DZ368 AH387:AH389 CD388 DZ388 AH403:AH405 CD404 DZ404 AH419:AH421 CD420 DZ420 AH435:AH437 CD436 DZ436 AH451:AH453 CD452 DZ452 AH468 CD468 DZ468 AH484 CD484 DZ484 AH500 CD500 DZ500 AH516 CD516 DZ516 AH532 CD532 DZ532</xm:sqref>
        </x14:dataValidation>
        <x14:dataValidation type="list" allowBlank="1" showInputMessage="1" showErrorMessage="1" promptTitle="AFRPS FOA Obj. 5" prompt="Demonstrate the ability to satisfy the reporting requirements outlined in section VI.3 of the FOA." xr:uid="{75D5216D-FE2D-48FA-A824-4D834476877D}">
          <x14:formula1>
            <xm:f>Mechanics!$A$5:$A$6</xm:f>
          </x14:formula1>
          <xm:sqref>AI63:AI65 CE64 EA64 AI79:AI81 CE80 EA80 AI95:AI97 CE96 EA96 AI111:AI113 CE112 EA112 AI127:AI129 CE128 EA128 AI143:AI145 CE144 EA144 AI159:AI161 CE160 EA160 AI175:AI177 CE176 EA176 AI191:AI193 CE192 EA192 AI207:AI209 CE208 EA208 AI223:AI225 CE224 EA224 AI239:AI241 CE240 EA240 AI255:AI257 CE256 EA256 AI271:AI273 CE272 EA272 AI287:AI289 CE288 EA288 AI303:AI305 CE304 EA304 AI319:AI321 CE320 EA320 AI335:AI337 CE336 EA336 AI351:AI353 CE352 EA352 AI367:AI369 CE368 EA368 AI387:AI389 CE388 EA388 AI403:AI405 CE404 EA404 AI419:AI421 CE420 EA420 AI435:AI437 CE436 EA436 AI451:AI453 CE452 EA452 AI468 CE468 EA468 AI484 CE484 EA484 AI500 CE500 EA500 AI516 CE516 EA516 AI532 CE532 EA532</xm:sqref>
        </x14:dataValidation>
        <x14:dataValidation type="list" allowBlank="1" showInputMessage="1" showErrorMessage="1" promptTitle="AFRPS FOA Obj. 6" prompt="Outline a detailed methodology for program assessment, improvement, and collaboration to accomplish the work, as described in this announcement, and ensure program sustainability." xr:uid="{9A0A16E7-69A6-4FA8-9978-24CA2A59ADFB}">
          <x14:formula1>
            <xm:f>Mechanics!$A$5:$A$6</xm:f>
          </x14:formula1>
          <xm:sqref>AJ63:AJ65 CF64 EB64 AJ79:AJ81 CF80 EB80 AJ95:AJ97 CF96 EB96 AJ111:AJ113 CF112 EB112 AJ127:AJ129 CF128 EB128 AJ143:AJ145 CF144 EB144 AJ159:AJ161 CF160 EB160 AJ175:AJ177 CF176 EB176 AJ191:AJ193 CF192 EB192 AJ207:AJ209 CF208 EB208 AJ223:AJ225 CF224 EB224 AJ239:AJ241 CF240 EB240 AJ255:AJ257 CF256 EB256 AJ271:AJ273 CF272 EB272 AJ287:AJ289 CF288 EB288 AJ303:AJ305 CF304 EB304 AJ319:AJ321 CF320 EB320 AJ335:AJ337 CF336 EB336 AJ351:AJ353 CF352 EB352 AJ367:AJ369 CF368 EB368 AJ387:AJ389 CF388 EB388 AJ403:AJ405 CF404 EB404 AJ419:AJ421 CF420 EB420 AJ435:AJ437 CF436 EB436 AJ451:AJ453 CF452 EB452 AJ468 CF468 EB468 AJ484 CF484 EB484 AJ500 CF500 EB500 AJ516 CF516 EB516 AJ532 CF532 EB532</xm:sqref>
        </x14:dataValidation>
        <x14:dataValidation type="list" allowBlank="1" showInputMessage="1" showErrorMessage="1" promptTitle="AFRPS FOA Obj. 7" prompt="Provide justification for hiring new staff to complete work under the FOA, including qualifications, training needs, and new equipment needs." xr:uid="{AF93BC94-5FC0-4958-82C1-0CA672A45C40}">
          <x14:formula1>
            <xm:f>Mechanics!$A$5:$A$6</xm:f>
          </x14:formula1>
          <xm:sqref>AK63:AK65 CG64 EC64 AK79:AK81 CG80 EC80 AK95:AK97 CG96 EC96 AK111:AK113 CG112 EC112 AK127:AK129 CG128 EC128 AK143:AK145 CG144 EC144 AK159:AK161 CG160 EC160 AK175:AK177 CG176 EC176 AK191:AK193 CG192 EC192 AK207:AK209 CG208 EC208 AK223:AK225 CG224 EC224 AK239:AK241 CG240 EC240 AK255:AK257 CG256 EC256 AK271:AK273 CG272 EC272 AK287:AK289 CG288 EC288 AK303:AK305 CG304 EC304 AK319:AK321 CG320 EC320 AK335:AK337 CG336 EC336 AK351:AK353 CG352 EC352 AK367:AK369 CG368 EC368 AK387:AK389 CG388 EC388 AK403:AK405 CG404 EC404 AK419:AK421 CG420 EC420 AK435:AK437 CG436 EC436 AK451:AK453 CG452 EC452 AK468 CG468 EC468 AK484 CG484 EC484 AK500 CG500 EC500 AK516 CG516 EC516 AK532 CG532 EC532</xm:sqref>
        </x14:dataValidation>
        <x14:dataValidation type="list" allowBlank="1" showInputMessage="1" showErrorMessage="1" promptTitle="AFRPS FOA Obj. 8" prompt="Estimate capacities and identify capabilities for animal food sample collection and analysis for chemical and microbiological hazards for emergency response and surveillance and compliance efforts." xr:uid="{4E9459D8-FB1A-4424-B934-9C848817641A}">
          <x14:formula1>
            <xm:f>Mechanics!$A$5:$A$6</xm:f>
          </x14:formula1>
          <xm:sqref>AL63:AL65 CH64 ED64 AL79:AL81 CH80 ED80 AL95:AL97 CH96 ED96 AL111:AL113 CH112 ED112 AL127:AL129 CH128 ED128 AL143:AL145 CH144 ED144 AL159:AL161 CH160 ED160 AL175:AL177 CH176 ED176 AL191:AL193 CH192 ED192 AL207:AL209 CH208 ED208 AL223:AL225 CH224 ED224 AL239:AL241 CH240 ED240 AL255:AL257 CH256 ED256 AL271:AL273 CH272 ED272 AL287:AL289 CH288 ED288 AL303:AL305 CH304 ED304 AL319:AL321 CH320 ED320 AL335:AL337 CH336 ED336 AL351:AL353 CH352 ED352 AL367:AL369 CH368 ED368 AL387:AL389 CH388 ED388 AL403:AL405 CH404 ED404 AL419:AL421 CH420 ED420 AL435:AL437 CH436 ED436 AL451:AL453 CH452 ED452 AL468 CH468 ED468 AL484 CH484 ED484 AL500 CH500 ED500 AL516 CH516 ED516 AL532 CH532 ED532</xm:sqref>
        </x14:dataValidation>
        <x14:dataValidation type="list" allowBlank="1" showInputMessage="1" showErrorMessage="1" promptTitle="AFRPS FOA Obj. 9" prompt="Provide an approved exit strategy for maintenance of the AFRPS by the fifth year of funding under an AFRPS cooperative agreement to address sustainability of program accomplishments." xr:uid="{28E8E48A-A9ED-46B9-84C8-864F12ECEC67}">
          <x14:formula1>
            <xm:f>Mechanics!$A$5:$A$6</xm:f>
          </x14:formula1>
          <xm:sqref>CI64 AM63:AM65 EE64 CI80 AM79:AM81 EE80 CI96 AM95:AM97 EE96 CI112 AM111:AM113 EE112 CI128 AM127:AM129 EE128 CI144 AM143:AM145 EE144 CI160 AM159:AM161 EE160 CI176 AM175:AM177 EE176 CI192 AM191:AM193 EE192 CI208 AM207:AM209 EE208 CI224 AM223:AM225 EE224 CI240 AM239:AM241 EE240 CI256 AM255:AM257 EE256 CI272 AM271:AM273 EE272 CI288 AM287:AM289 EE288 CI304 AM303:AM305 EE304 CI320 AM319:AM321 EE320 CI336 AM335:AM337 EE336 CI352 AM351:AM353 EE352 CI368 AM367:AM369 EE368 CI388 AM387:AM389 EE388 CI404 AM403:AM405 EE404 CI420 AM419:AM421 EE420 CI436 AM435:AM437 EE436 CI452 AM451:AM453 EE452 CI468 AM468 EE468 CI484 AM484 EE484 CI500 AM500 EE500 CI516 AM516 EE516 CI532 AM532 EE532</xm:sqref>
        </x14:dataValidation>
        <x14:dataValidation type="list" allowBlank="1" showInputMessage="1" showErrorMessage="1" promptTitle="AFRPS Dev. Output 1" prompt="Conduct a comprehensive baseline self-assessment/baseline evaluation, as required in Standard 9 of the AFRPS." xr:uid="{4B7F8FBC-1475-4F3E-A722-9813A0177259}">
          <x14:formula1>
            <xm:f>Mechanics!$A$5:$A$6</xm:f>
          </x14:formula1>
          <xm:sqref>AP63:AP65 CL64 EH64 AP79:AP81 CL80 EH80 AP95:AP97 CL96 EH96 AP111:AP113 CL112 EH112 AP127:AP129 CL128 EH128 AP143:AP145 CL144 EH144 AP159:AP161 CL160 EH160 AP175:AP177 CL176 EH176 AP191:AP193 CL192 EH192 AP207:AP209 CL208 EH208 AP223:AP225 CL224 EH224 AP239:AP241 CL240 EH240 AP255:AP257 CL256 EH256 AP271:AP273 CL272 EH272 AP287:AP289 CL288 EH288 AP303:AP305 CL304 EH304 AP319:AP321 CL320 EH320 AP335:AP337 CL336 EH336 AP351:AP353 CL352 EH352 AP367:AP369 CL368 EH368 AP387:AP389 CL388 EH388 AP403:AP405 CL404 EH404 AP419:AP421 CL420 EH420 AP435:AP437 CL436 EH436 AP451:AP453 CL452 EH452 AP468 CL468 EH468 AP484 CL484 EH484 AP500 CL500 EH500 AP516 CL516 EH516 AP532 CL532 EH532</xm:sqref>
        </x14:dataValidation>
        <x14:dataValidation type="list" allowBlank="1" showInputMessage="1" showErrorMessage="1" promptTitle="AFRPS Dev. Output 2" prompt="Following the baseline evaluation, develop improvement plan(s) that will result in implementation of the AFRPS by the completion of Year 5 of the cooperative agreement. Review and update improvement plan(s) on an annual basis." xr:uid="{8EDC89A0-7F75-45C0-A378-F51274EA0A2D}">
          <x14:formula1>
            <xm:f>Mechanics!$A$5:$A$6</xm:f>
          </x14:formula1>
          <xm:sqref>AQ63:AQ65 CM64 EI64 AQ79:AQ81 CM80 EI80 AQ95:AQ97 CM96 EI96 AQ111:AQ113 CM112 EI112 AQ127:AQ129 CM128 EI128 AQ143:AQ145 CM144 EI144 AQ159:AQ161 CM160 EI160 AQ175:AQ177 CM176 EI176 AQ191:AQ193 CM192 EI192 AQ207:AQ209 CM208 EI208 AQ223:AQ225 CM224 EI224 AQ239:AQ241 CM240 EI240 AQ255:AQ257 CM256 EI256 AQ271:AQ273 CM272 EI272 AQ287:AQ289 CM288 EI288 AQ303:AQ305 CM304 EI304 AQ319:AQ321 CM320 EI320 AQ335:AQ337 CM336 EI336 AQ351:AQ353 CM352 EI352 AQ367:AQ369 CM368 EI368 AQ387:AQ389 CM388 EI388 AQ403:AQ405 CM404 EI404 AQ419:AQ421 CM420 EI420 AQ435:AQ437 CM436 EI436 AQ451:AQ453 CM452 EI452 AQ468 CM468 EI468 AQ484 CM484 EI484 AQ500 CM500 EI500 AQ516 CM516 EI516 AQ532 CM532 EI532</xm:sqref>
        </x14:dataValidation>
        <x14:dataValidation type="list" allowBlank="1" showInputMessage="1" showErrorMessage="1" promptTitle="AFRPS Dev. Output 3" prompt="Implementation of the improvement plan. The improvement plan should be updated to accurately reflect when specific objectives and tasks have been met and when new objectives and tasks are identified to achieve full implementation of the AFRPS." xr:uid="{9B9972F2-34A1-496C-833E-156C85E37D2D}">
          <x14:formula1>
            <xm:f>Mechanics!$A$5:$A$6</xm:f>
          </x14:formula1>
          <xm:sqref>AR63:AR65 CN64 EJ64 AR79:AR81 CN80 EJ80 AR95:AR97 CN96 EJ96 AR111:AR113 CN112 EJ112 AR127:AR129 CN128 EJ128 AR143:AR145 CN144 EJ144 AR159:AR161 CN160 EJ160 AR175:AR177 CN176 EJ176 AR191:AR193 CN192 EJ192 AR207:AR209 CN208 EJ208 AR223:AR225 CN224 EJ224 AR239:AR241 CN240 EJ240 AR255:AR257 CN256 EJ256 AR271:AR273 CN272 EJ272 AR287:AR289 CN288 EJ288 AR303:AR305 CN304 EJ304 AR319:AR321 CN320 EJ320 AR335:AR337 CN336 EJ336 AR351:AR353 CN352 EJ352 AR367:AR369 CN368 EJ368 AR387:AR389 CN388 EJ388 AR403:AR405 CN404 EJ404 AR419:AR421 CN420 EJ420 AR435:AR437 CN436 EJ436 AR451:AR453 CN452 EJ452 AR468 CN468 EJ468 AR484 CN484 EJ484 AR500 CN500 EJ500 AR516 CN516 EJ516 AR532 CN532 EJ532</xm:sqref>
        </x14:dataValidation>
        <x14:dataValidation type="list" allowBlank="1" showInputMessage="1" showErrorMessage="1" promptTitle="AFRPS Dev. Output 4" prompt="If applicable, support the collection of samples (FDA regulated animal food only) to support laboratory capacity development and product surveillance and demonstrate the ability to perform appropriate enforcement or other follow-up activities.  " xr:uid="{2DB18F2C-C3B5-46C3-90BE-EF4CCBF3C19C}">
          <x14:formula1>
            <xm:f>Mechanics!$A$5:$A$6</xm:f>
          </x14:formula1>
          <xm:sqref>AS63:AS65 CO64 EK64 AS79:AS81 CO80 EK80 AS95:AS97 CO96 EK96 AS111:AS113 CO112 EK112 AS127:AS129 CO128 EK128 AS143:AS145 CO144 EK144 AS159:AS161 CO160 EK160 AS175:AS177 CO176 EK176 AS191:AS193 CO192 EK192 AS207:AS209 CO208 EK208 AS223:AS225 CO224 EK224 AS239:AS241 CO240 EK240 AS255:AS257 CO256 EK256 AS271:AS273 CO272 EK272 AS287:AS289 CO288 EK288 AS303:AS305 CO304 EK304 AS319:AS321 CO320 EK320 AS335:AS337 CO336 EK336 AS351:AS353 CO352 EK352 AS367:AS369 CO368 EK368 AS387:AS389 CO388 EK388 AS403:AS405 CO404 EK404 AS419:AS421 CO420 EK420 AS435:AS437 CO436 EK436 AS451:AS453 CO452 EK452 AS468 CO468 EK468 AS484 CO484 EK484 AS500 CO500 EK500 AS516 CO516 EK516 AS532 CO532 EK532</xm:sqref>
        </x14:dataValidation>
        <x14:dataValidation type="list" allowBlank="1" showInputMessage="1" showErrorMessage="1" promptTitle="AFRPS Dev. Output 5" prompt="Exit Strategy for Sustainability (Development Track)" xr:uid="{1549E3C2-7680-478F-BDBC-10FC4088839C}">
          <x14:formula1>
            <xm:f>Mechanics!$A$5:$A$6</xm:f>
          </x14:formula1>
          <xm:sqref>CP64 AT63:AT65 EL64 CP80 AT79:AT81 EL80 CP96 AT95:AT97 EL96 CP112 AT111:AT113 EL112 CP128 AT127:AT129 EL128 CP144 AT143:AT145 EL144 CP160 AT159:AT161 EL160 CP176 AT175:AT177 EL176 CP192 AT191:AT193 EL192 CP208 AT207:AT209 EL208 CP224 AT223:AT225 EL224 CP240 AT239:AT241 EL240 CP256 AT255:AT257 EL256 CP272 AT271:AT273 EL272 CP288 AT287:AT289 EL288 CP304 AT303:AT305 EL304 CP320 AT319:AT321 EL320 CP336 AT335:AT337 EL336 CP352 AT351:AT353 EL352 CP368 AT367:AT369 EL368 CP388 AT387:AT389 EL388 CP404 AT403:AT405 EL404 CP420 AT419:AT421 EL420 CP436 AT435:AT437 EL436 CP452 AT451:AT453 EL452 CP468 AT468 EL468 CP484 AT484 EL484 CP500 AT500 EL500 CP516 AT516 EL516 CP532 AT532 EL532</xm:sqref>
        </x14:dataValidation>
        <x14:dataValidation type="list" allowBlank="1" showInputMessage="1" showErrorMessage="1" promptTitle="AFRPS Implementation Standard 1" prompt="Regulatory Foundation" xr:uid="{7B21E579-CFBA-40A0-B309-38F2AD3E4C0B}">
          <x14:formula1>
            <xm:f>Mechanics!$A$5:$A$6</xm:f>
          </x14:formula1>
          <xm:sqref>BK63:BK65 DG64 FC64 BK79:BK81 DG80 FC80 BK95:BK97 DG96 FC96 BK111:BK113 DG112 FC112 BK127:BK129 DG128 FC128 BK143:BK145 DG144 FC144 BK159:BK161 DG160 FC160 BK175:BK177 DG176 FC176 BK191:BK193 DG192 FC192 BK207:BK209 DG208 FC208 BK223:BK225 DG224 FC224 BK239:BK241 DG240 FC240 BK255:BK257 DG256 FC256 BK271:BK273 DG272 FC272 BK287:BK289 DG288 FC288 BK303:BK305 DG304 FC304 BK319:BK321 DG320 FC320 BK335:BK337 DG336 FC336 BK351:BK353 DG352 FC352 BK367:BK369 DG368 FC368 BK387:BK389 DG388 FC388 BK403:BK405 DG404 FC404 BK419:BK421 DG420 FC420 BK435:BK437 DG436 FC436 BK451:BK453 DG452 FC452 BK468 DG468 FC468 BK484 DG484 FC484 BK500 DG500 FC500 BK516 DG516 FC516 BK532 DG532 FC532</xm:sqref>
        </x14:dataValidation>
        <x14:dataValidation type="list" allowBlank="1" showInputMessage="1" showErrorMessage="1" promptTitle="AFRPS Implementation Standard 2" prompt="Training" xr:uid="{7C65C9D8-8917-409C-AC07-8E3DB0C477BC}">
          <x14:formula1>
            <xm:f>Mechanics!$A$5:$A$6</xm:f>
          </x14:formula1>
          <xm:sqref>BL63:BL65 DH64 FD64 BL79:BL81 DH80 FD80 BL95:BL97 DH96 FD96 BL111:BL113 DH112 FD112 BL127:BL129 DH128 FD128 BL143:BL145 DH144 FD144 BL159:BL161 DH160 FD160 BL175:BL177 DH176 FD176 BL191:BL193 DH192 FD192 BL207:BL209 DH208 FD208 BL223:BL225 DH224 FD224 BL239:BL241 DH240 FD240 BL255:BL257 DH256 FD256 BL271:BL273 DH272 FD272 BL287:BL289 DH288 FD288 BL303:BL305 DH304 FD304 BL319:BL321 DH320 FD320 BL335:BL337 DH336 FD336 BL351:BL353 DH352 FD352 BL367:BL369 DH368 FD368 BL387:BL389 DH388 FD388 BL403:BL405 DH404 FD404 BL419:BL421 DH420 FD420 BL435:BL437 DH436 FD436 BL451:BL453 DH452 FD452 BL468 DH468 FD468 BL484 DH484 FD484 BL500 DH500 FD500 BL516 DH516 FD516 BL532 DH532 FD532</xm:sqref>
        </x14:dataValidation>
        <x14:dataValidation type="list" allowBlank="1" showInputMessage="1" showErrorMessage="1" promptTitle="AFRPS Implementation Standard 3" prompt="Inspection Program" xr:uid="{3E4E3551-3F14-430B-B6B3-727BB3FA7D1D}">
          <x14:formula1>
            <xm:f>Mechanics!$A$5:$A$6</xm:f>
          </x14:formula1>
          <xm:sqref>BM63:BM65 DI64 FE64 BM79:BM81 DI80 FE80 BM95:BM97 DI96 FE96 BM111:BM113 DI112 FE112 BM127:BM129 DI128 FE128 BM143:BM145 DI144 FE144 BM159:BM161 DI160 FE160 BM175:BM177 DI176 FE176 BM191:BM193 DI192 FE192 BM207:BM209 DI208 FE208 BM223:BM225 DI224 FE224 BM239:BM241 DI240 FE240 BM255:BM257 DI256 FE256 BM271:BM273 DI272 FE272 BM287:BM289 DI288 FE288 BM303:BM305 DI304 FE304 BM319:BM321 DI320 FE320 BM335:BM337 DI336 FE336 BM351:BM353 DI352 FE352 BM367:BM369 DI368 FE368 BM387:BM389 DI388 FE388 BM403:BM405 DI404 FE404 BM419:BM421 DI420 FE420 BM435:BM437 DI436 FE436 BM451:BM453 DI452 FE452 BM468 DI468 FE468 BM484 DI484 FE484 BM500 DI500 FE500 BM516 DI516 FE516 BM532 DI532 FE532</xm:sqref>
        </x14:dataValidation>
        <x14:dataValidation type="list" allowBlank="1" showInputMessage="1" showErrorMessage="1" promptTitle="AFRPS Implementation Standard 4" prompt="Auditing" xr:uid="{C9CCC8F6-77EC-41F9-8C9E-F73DB3F9A820}">
          <x14:formula1>
            <xm:f>Mechanics!$A$5:$A$6</xm:f>
          </x14:formula1>
          <xm:sqref>BN63:BN65 DJ64 FF64 BN79:BN81 DJ80 FF80 BN95:BN97 DJ96 FF96 BN111:BN113 DJ112 FF112 BN127:BN129 DJ128 FF128 BN143:BN145 DJ144 FF144 BN159:BN161 DJ160 FF160 BN175:BN177 DJ176 FF176 BN191:BN193 DJ192 FF192 BN207:BN209 DJ208 FF208 BN223:BN225 DJ224 FF224 BN239:BN241 DJ240 FF240 BN255:BN257 DJ256 FF256 BN271:BN273 DJ272 FF272 BN287:BN289 DJ288 FF288 BN303:BN305 DJ304 FF304 BN319:BN321 DJ320 FF320 BN335:BN337 DJ336 FF336 BN351:BN353 DJ352 FF352 BN367:BN369 DJ368 FF368 BN387:BN389 DJ388 FF388 BN403:BN405 DJ404 FF404 BN419:BN421 DJ420 FF420 BN435:BN437 DJ436 FF436 BN451:BN453 DJ452 FF452 BN468 DJ468 FF468 BN484 DJ484 FF484 BN500 DJ500 FF500 BN516 DJ516 FF516 BN532 DJ532 FF532</xm:sqref>
        </x14:dataValidation>
        <x14:dataValidation type="list" allowBlank="1" showInputMessage="1" showErrorMessage="1" promptTitle="AFRPS Implementation Standard 5" prompt="Feed-Related Illnesses or Death and Emergency Response" xr:uid="{4212C77C-C870-46AA-9EFE-DB8989C7F624}">
          <x14:formula1>
            <xm:f>Mechanics!$A$5:$A$6</xm:f>
          </x14:formula1>
          <xm:sqref>BO63:BO65 DK64 FG64 BO79:BO81 DK80 FG80 BO95:BO97 DK96 FG96 BO111:BO113 DK112 FG112 BO127:BO129 DK128 FG128 BO143:BO145 DK144 FG144 BO159:BO161 DK160 FG160 BO175:BO177 DK176 FG176 BO191:BO193 DK192 FG192 BO207:BO209 DK208 FG208 BO223:BO225 DK224 FG224 BO239:BO241 DK240 FG240 BO255:BO257 DK256 FG256 BO271:BO273 DK272 FG272 BO287:BO289 DK288 FG288 BO303:BO305 DK304 FG304 BO319:BO321 DK320 FG320 BO335:BO337 DK336 FG336 BO351:BO353 DK352 FG352 BO367:BO369 DK368 FG368 BO387:BO389 DK388 FG388 BO403:BO405 DK404 FG404 BO419:BO421 DK420 FG420 BO435:BO437 DK436 FG436 BO451:BO453 DK452 FG452 BO468 DK468 FG468 BO484 DK484 FG484 BO500 DK500 FG500 BO516 DK516 FG516 BO532 DK532 FG532</xm:sqref>
        </x14:dataValidation>
        <x14:dataValidation type="list" allowBlank="1" showInputMessage="1" showErrorMessage="1" promptTitle="AFRPS Implementation Standard 6" prompt="Enforcement Program" xr:uid="{31200F41-79C5-4E88-A7F3-FC618AA6AA00}">
          <x14:formula1>
            <xm:f>Mechanics!$A$5:$A$6</xm:f>
          </x14:formula1>
          <xm:sqref>BP63:BP65 DL64 FH64 BP79:BP81 DL80 FH80 BP95:BP97 DL96 FH96 BP111:BP113 DL112 FH112 BP127:BP129 DL128 FH128 BP143:BP145 DL144 FH144 BP159:BP161 DL160 FH160 BP175:BP177 DL176 FH176 BP191:BP193 DL192 FH192 BP207:BP209 DL208 FH208 BP223:BP225 DL224 FH224 BP239:BP241 DL240 FH240 BP255:BP257 DL256 FH256 BP271:BP273 DL272 FH272 BP287:BP289 DL288 FH288 BP303:BP305 DL304 FH304 BP319:BP321 DL320 FH320 BP335:BP337 DL336 FH336 BP351:BP353 DL352 FH352 BP367:BP369 DL368 FH368 BP387:BP389 DL388 FH388 BP403:BP405 DL404 FH404 BP419:BP421 DL420 FH420 BP435:BP437 DL436 FH436 BP451:BP453 DL452 FH452 BP468 DL468 FH468 BP484 DL484 FH484 BP500 DL500 FH500 BP516 DL516 FH516 BP532 DL532 FH532</xm:sqref>
        </x14:dataValidation>
        <x14:dataValidation type="list" allowBlank="1" showInputMessage="1" showErrorMessage="1" promptTitle="AFRPS Implementation Standard 7" prompt="Outreach Activities" xr:uid="{10CAA097-BCFC-4A16-8F4E-15FB372A5AB9}">
          <x14:formula1>
            <xm:f>Mechanics!$A$5:$A$6</xm:f>
          </x14:formula1>
          <xm:sqref>BQ63:BQ65 DM64 FI64 BQ79:BQ81 DM80 FI80 BQ95:BQ97 DM96 FI96 BQ111:BQ113 DM112 FI112 BQ127:BQ129 DM128 FI128 BQ143:BQ145 DM144 FI144 BQ159:BQ161 DM160 FI160 BQ175:BQ177 DM176 FI176 BQ191:BQ193 DM192 FI192 BQ207:BQ209 DM208 FI208 BQ223:BQ225 DM224 FI224 BQ239:BQ241 DM240 FI240 BQ255:BQ257 DM256 FI256 BQ271:BQ273 DM272 FI272 BQ287:BQ289 DM288 FI288 BQ303:BQ305 DM304 FI304 BQ319:BQ321 DM320 FI320 BQ335:BQ337 DM336 FI336 BQ351:BQ353 DM352 FI352 BQ367:BQ369 DM368 FI368 BQ387:BQ389 DM388 FI388 BQ403:BQ405 DM404 FI404 BQ419:BQ421 DM420 FI420 BQ435:BQ437 DM436 FI436 BQ451:BQ453 DM452 FI452 BQ468 DM468 FI468 BQ484 DM484 FI484 BQ500 DM500 FI500 BQ516 DM516 FI516 BQ532 DM532 FI532</xm:sqref>
        </x14:dataValidation>
        <x14:dataValidation type="list" allowBlank="1" showInputMessage="1" showErrorMessage="1" promptTitle="AFRPS Implementation Standard 8" prompt="Planning and Resources" xr:uid="{523EB322-D91D-4E86-A2DD-B6F96283860A}">
          <x14:formula1>
            <xm:f>Mechanics!$A$5:$A$6</xm:f>
          </x14:formula1>
          <xm:sqref>BR63:BR65 DN64 FJ64 BR79:BR81 DN80 FJ80 BR95:BR97 DN96 FJ96 BR111:BR113 DN112 FJ112 BR127:BR129 DN128 FJ128 BR143:BR145 DN144 FJ144 BR159:BR161 DN160 FJ160 BR175:BR177 DN176 FJ176 BR191:BR193 DN192 FJ192 BR207:BR209 DN208 FJ208 BR223:BR225 DN224 FJ224 BR239:BR241 DN240 FJ240 BR255:BR257 DN256 FJ256 BR271:BR273 DN272 FJ272 BR287:BR289 DN288 FJ288 BR303:BR305 DN304 FJ304 BR319:BR321 DN320 FJ320 BR335:BR337 DN336 FJ336 BR351:BR353 DN352 FJ352 BR367:BR369 DN368 FJ368 BR387:BR389 DN388 FJ388 BR403:BR405 DN404 FJ404 BR419:BR421 DN420 FJ420 BR435:BR437 DN436 FJ436 BR451:BR453 DN452 FJ452 BR468 DN468 FJ468 BR484 DN484 FJ484 BR500 DN500 FJ500 BR516 DN516 FJ516 BR532 DN532 FJ532</xm:sqref>
        </x14:dataValidation>
        <x14:dataValidation type="list" allowBlank="1" showInputMessage="1" showErrorMessage="1" promptTitle="AFRPS Implementation Standard 9" prompt="Assessment and Improvement" xr:uid="{399BAE5B-B5B6-43D1-A526-54852385DDBA}">
          <x14:formula1>
            <xm:f>Mechanics!$A$5:$A$6</xm:f>
          </x14:formula1>
          <xm:sqref>BS63:BS65 DO64 FK64 BS79:BS81 DO80 FK80 BS95:BS97 DO96 FK96 BS111:BS113 DO112 FK112 BS127:BS129 DO128 FK128 BS143:BS145 DO144 FK144 BS159:BS161 DO160 FK160 BS175:BS177 DO176 FK176 BS191:BS193 DO192 FK192 BS207:BS209 DO208 FK208 BS223:BS225 DO224 FK224 BS239:BS241 DO240 FK240 BS255:BS257 DO256 FK256 BS271:BS273 DO272 FK272 BS287:BS289 DO288 FK288 BS303:BS305 DO304 FK304 BS319:BS321 DO320 FK320 BS335:BS337 DO336 FK336 BS351:BS353 DO352 FK352 BS367:BS369 DO368 FK368 BS387:BS389 DO388 FK388 BS403:BS405 DO404 FK404 BS419:BS421 DO420 FK420 BS435:BS437 DO436 FK436 BS451:BS453 DO452 FK452 BS468 DO468 FK468 BS484 DO484 FK484 BS500 DO500 FK500 BS516 DO516 FK516 BS532 DO532 FK532</xm:sqref>
        </x14:dataValidation>
        <x14:dataValidation type="list" allowBlank="1" showInputMessage="1" showErrorMessage="1" promptTitle="AFRPS Implementation Standard 10" prompt="Laboratory Services" xr:uid="{BD180A49-7FAC-4CC6-8B89-29F55F9E53AD}">
          <x14:formula1>
            <xm:f>Mechanics!$A$5:$A$6</xm:f>
          </x14:formula1>
          <xm:sqref>BT63:BT65 DP64 FL64 BT79:BT81 DP80 FL80 BT95:BT97 DP96 FL96 BT111:BT113 DP112 FL112 BT127:BT129 DP128 FL128 BT143:BT145 DP144 FL144 BT159:BT161 DP160 FL160 BT175:BT177 DP176 FL176 BT191:BT193 DP192 FL192 BT207:BT209 DP208 FL208 BT223:BT225 DP224 FL224 BT239:BT241 DP240 FL240 BT255:BT257 DP256 FL256 BT271:BT273 DP272 FL272 BT287:BT289 DP288 FL288 BT303:BT305 DP304 FL304 BT319:BT321 DP320 FL320 BT335:BT337 DP336 FL336 BT351:BT353 DP352 FL352 BT367:BT369 DP368 FL368 BT387:BT389 DP388 FL388 BT403:BT405 DP404 FL404 BT419:BT421 DP420 FL420 BT435:BT437 DP436 FL436 BT451:BT453 DP452 FL452 BT468 DP468 FL468 BT484 DP484 FL484 BT500 DP500 FL500 BT516 DP516 FL516 BT532 DP532 FL532</xm:sqref>
        </x14:dataValidation>
        <x14:dataValidation type="list" allowBlank="1" showInputMessage="1" showErrorMessage="1" promptTitle="AFRPS Implementation Standard 11" prompt="Sampling Program" xr:uid="{ECE8C007-6BEC-4F87-A536-29547BC7FD42}">
          <x14:formula1>
            <xm:f>Mechanics!$A$5:$A$6</xm:f>
          </x14:formula1>
          <xm:sqref>BU63:BU65 DQ64 FM64 BU79:BU81 DQ80 FM80 BU95:BU97 DQ96 FM96 BU111:BU113 DQ112 FM112 BU127:BU129 DQ128 FM128 BU143:BU145 DQ144 FM144 BU159:BU161 DQ160 FM160 BU175:BU177 DQ176 FM176 BU191:BU193 DQ192 FM192 BU207:BU209 DQ208 FM208 BU223:BU225 DQ224 FM224 BU239:BU241 DQ240 FM240 BU255:BU257 DQ256 FM256 BU271:BU273 DQ272 FM272 BU287:BU289 DQ288 FM288 BU303:BU305 DQ304 FM304 BU319:BU321 DQ320 FM320 BU335:BU337 DQ336 FM336 BU351:BU353 DQ352 FM352 BU367:BU369 DQ368 FM368 BU387:BU389 DQ388 FM388 BU403:BU405 DQ404 FM404 BU419:BU421 DQ420 FM420 BU435:BU437 DQ436 FM436 BU451:BU453 DQ452 FM452 BU468 DQ468 FM468 BU484 DQ484 FM484 BU500 DQ500 FM500 BU516 DQ516 FM516 BU532 DQ532 FM532</xm:sqref>
        </x14:dataValidation>
        <x14:dataValidation type="list" allowBlank="1" showInputMessage="1" showErrorMessage="1" promptTitle="Outcome 5" prompt="Research and coordinate with FDA to identify and implement best practices for State animal food regulatory work performed under the scope of 21 CFR Part 507 CGMP and PC regulations, as well as other related FSMA provisions." xr:uid="{C4F82EE0-44A2-4C4F-8A98-18E9F05BD583}">
          <x14:formula1>
            <xm:f>Mechanics!$A$5:$A$6</xm:f>
          </x14:formula1>
          <xm:sqref>AD63:AD65 BZ64 DV64 AD79:AD81 BZ80 DV80 AD95:AD97 BZ96 DV96 AD111:AD113 BZ112 DV112 AD127:AD129 BZ128 DV128 AD143:AD145 BZ144 DV144 AD159:AD161 BZ160 DV160 AD175:AD177 BZ176 DV176 AD191:AD193 BZ192 DV192 AD207:AD209 BZ208 DV208 AD223:AD225 BZ224 DV224 AD239:AD241 BZ240 DV240 AD255:AD257 BZ256 DV256 AD271:AD273 BZ272 DV272 AD287:AD289 BZ288 DV288 AD303:AD305 BZ304 DV304 AD319:AD321 BZ320 DV320 AD335:AD337 BZ336 DV336 AD351:AD353 BZ352 DV352 AD367:AD369 BZ368 DV368 AD387:AD389 BZ388 DV388 AD403:AD405 BZ404 DV404 AD419:AD421 BZ420 DV420 AD435:AD437 BZ436 DV436 AD451:AD453 BZ452 DV452 AD468 BZ468 DV468 AD484 BZ484 DV484 AD500 BZ500 DV500 AD516 BZ516 DV516 AD532 BZ532 DV532</xm:sqref>
        </x14:dataValidation>
        <x14:dataValidation type="list" allowBlank="1" showInputMessage="1" showErrorMessage="1" promptTitle="PC FOA Obj. 1" prompt="Build capabilities and capacities as needed to perform CGMP and PC regulatory work activities within your State program (See full list on Performance Element tab)." xr:uid="{95704592-B226-4FC4-B38C-56ED113DBF10}">
          <x14:formula1>
            <xm:f>Mechanics!$A$5:$A$6</xm:f>
          </x14:formula1>
          <xm:sqref>AN63:AN65 CJ64 EF64 AN79:AN81 CJ80 EF80 AN95:AN97 CJ96 EF96 AN111:AN113 CJ112 EF112 AN127:AN129 CJ128 EF128 AN143:AN145 CJ144 EF144 AN159:AN161 CJ160 EF160 AN175:AN177 CJ176 EF176 AN191:AN193 CJ192 EF192 AN207:AN209 CJ208 EF208 AN223:AN225 CJ224 EF224 AN239:AN241 CJ240 EF240 AN255:AN257 CJ256 EF256 AN271:AN273 CJ272 EF272 AN287:AN289 CJ288 EF288 AN303:AN305 CJ304 EF304 AN319:AN321 CJ320 EF320 AN335:AN337 CJ336 EF336 AN351:AN353 CJ352 EF352 AN367:AN369 CJ368 EF368 AN387:AN389 CJ388 EF388 AN403:AN405 CJ404 EF404 AN419:AN421 CJ420 EF420 AN435:AN437 CJ436 EF436 AN451:AN453 CJ452 EF452 AN468 CJ468 EF468 AN484 CJ484 EF484 AN500 CJ500 EF500 AN516 CJ516 EF516 AN532 CJ532 EF532</xm:sqref>
        </x14:dataValidation>
        <x14:dataValidation type="list" allowBlank="1" showInputMessage="1" showErrorMessage="1" promptTitle="PC FOA Obj. 2" prompt="Provide an approved exit strategy, by year 5, to address sustainability of the program accomplishments from this project beyond the funding provided by this Cooperative Agreement.  " xr:uid="{80AD4CFE-8E02-4D7F-8DD4-1B877D6BF9E9}">
          <x14:formula1>
            <xm:f>Mechanics!$A$5:$A$6</xm:f>
          </x14:formula1>
          <xm:sqref>AO63:AO65 CK64 EG64 AO79:AO81 CK80 EG80 AO95:AO97 CK96 EG96 AO111:AO113 CK112 EG112 AO127:AO129 CK128 EG128 AO143:AO145 CK144 EG144 AO159:AO161 CK160 EG160 AO175:AO177 CK176 EG176 AO191:AO193 CK192 EG192 AO207:AO209 CK208 EG208 AO223:AO225 CK224 EG224 AO239:AO241 CK240 EG240 AO255:AO257 CK256 EG256 AO271:AO273 CK272 EG272 AO287:AO289 CK288 EG288 AO303:AO305 CK304 EG304 AO319:AO321 CK320 EG320 AO335:AO337 CK336 EG336 AO351:AO353 CK352 EG352 AO367:AO369 CK368 EG368 AO387:AO389 CK388 EG388 AO403:AO405 CK404 EG404 AO419:AO421 CK420 EG420 AO435:AO437 CK436 EG436 AO451:AO453 CK452 EG452 AO468 CK468 EG468 AO484 CK484 EG484 AO500 CK500 EG500 AO516 CK516 EG516 AO532 CK532 EG532</xm:sqref>
        </x14:dataValidation>
        <x14:dataValidation type="list" allowBlank="1" showInputMessage="1" showErrorMessage="1" promptTitle="AFRPS Main. Output 1" prompt="Grantees will achieve and maintain implementation with the AFRPS (most recent version). The state will develop and use an improvement plan to reach implementation as needed." xr:uid="{9A4A608D-9C32-4F48-9CB5-E49029C58656}">
          <x14:formula1>
            <xm:f>Mechanics!$A$5:$A$6</xm:f>
          </x14:formula1>
          <xm:sqref>AU63:AU65 CQ64 EM64 AU79:AU81 CQ80 EM80 AU95:AU97 CQ96 EM96 AU111:AU113 CQ112 EM112 AU127:AU129 CQ128 EM128 AU143:AU145 CQ144 EM144 AU159:AU161 CQ160 EM160 AU175:AU177 CQ176 EM176 AU191:AU193 CQ192 EM192 AU207:AU209 CQ208 EM208 AU223:AU225 CQ224 EM224 AU239:AU241 CQ240 EM240 AU255:AU257 CQ256 EM256 AU271:AU273 CQ272 EM272 AU287:AU289 CQ288 EM288 AU303:AU305 CQ304 EM304 AU319:AU321 CQ320 EM320 AU335:AU337 CQ336 EM336 AU351:AU353 CQ352 EM352 AU367:AU369 CQ368 EM368 AU387:AU389 CQ388 EM388 AU403:AU405 CQ404 EM404 AU419:AU421 CQ420 EM420 AU435:AU437 CQ436 EM436 AU451:AU453 CQ452 EM452 AU468 CQ468 EM468 AU484 CQ484 EM484 AU500 CQ500 EM500 AU516 CQ516 EM516 AU532 CQ532 EM532</xm:sqref>
        </x14:dataValidation>
        <x14:dataValidation type="list" allowBlank="1" showInputMessage="1" showErrorMessage="1" promptTitle="AFRPS Main. Output 2" prompt="Grantees will develop strategies and resources for achieving and maintaining implementation with the AFRPS that can be shared and duplicated on a national basis." xr:uid="{64441297-BD73-4F5E-B69A-6F4C28B6F7D0}">
          <x14:formula1>
            <xm:f>Mechanics!$A$5:$A$6</xm:f>
          </x14:formula1>
          <xm:sqref>AV63:AV65 CR64 EN64 AV79:AV81 CR80 EN80 AV95:AV97 CR96 EN96 AV111:AV113 CR112 EN112 AV127:AV129 CR128 EN128 AV143:AV145 CR144 EN144 AV159:AV161 CR160 EN160 AV175:AV177 CR176 EN176 AV191:AV193 CR192 EN192 AV207:AV209 CR208 EN208 AV223:AV225 CR224 EN224 AV239:AV241 CR240 EN240 AV255:AV257 CR256 EN256 AV271:AV273 CR272 EN272 AV287:AV289 CR288 EN288 AV303:AV305 CR304 EN304 AV319:AV321 CR320 EN320 AV335:AV337 CR336 EN336 AV351:AV353 CR352 EN352 AV367:AV369 CR368 EN368 AV387:AV389 CR388 EN388 AV403:AV405 CR404 EN404 AV419:AV421 CR420 EN420 AV435:AV437 CR436 EN436 AV451:AV453 CR452 EN452 AV468 CR468 EN468 AV484 CR484 EN484 AV500 CR500 EN500 AV516 CR516 EN516 AV532 CR532 EN532</xm:sqref>
        </x14:dataValidation>
        <x14:dataValidation type="list" allowBlank="1" showInputMessage="1" showErrorMessage="1" promptTitle="AFRPS Main. Output 3" prompt="Grantees will provide the FDA the foundation for pursuing regulatory action based upon the findings of State Animal Food regulatory programs, to improve quality of contracts, etc. to effectively and efficiently protect public health. " xr:uid="{6311B7FB-E4BB-4867-97F9-32A70F3E9584}">
          <x14:formula1>
            <xm:f>Mechanics!$A$5:$A$6</xm:f>
          </x14:formula1>
          <xm:sqref>AW63:AW65 CS64 EO64 AW79:AW81 CS80 EO80 AW95:AW97 CS96 EO96 AW111:AW113 CS112 EO112 AW127:AW129 CS128 EO128 AW143:AW145 CS144 EO144 AW159:AW161 CS160 EO160 AW175:AW177 CS176 EO176 AW191:AW193 CS192 EO192 AW207:AW209 CS208 EO208 AW223:AW225 CS224 EO224 AW239:AW241 CS240 EO240 AW255:AW257 CS256 EO256 AW271:AW273 CS272 EO272 AW287:AW289 CS288 EO288 AW303:AW305 CS304 EO304 AW319:AW321 CS320 EO320 AW335:AW337 CS336 EO336 AW351:AW353 CS352 EO352 AW367:AW369 CS368 EO368 AW387:AW389 CS388 EO388 AW403:AW405 CS404 EO404 AW419:AW421 CS420 EO420 AW435:AW437 CS436 EO436 AW451:AW453 CS452 EO452 AW468 CS468 EO468 AW484 CS484 EO484 AW500 CS500 EO500 AW516 CS516 EO516 AW532 CS532 EO532</xm:sqref>
        </x14:dataValidation>
        <x14:dataValidation type="list" allowBlank="1" showInputMessage="1" showErrorMessage="1" promptTitle="AFRPS Main. Output 4" prompt="If applicable, support the collection of samples (FDA regulated animal food only) to support laboratory capacity development and product surveillance and demonstrate the ability to perform appropriate enforcement or other follow-up activities.  " xr:uid="{14D79340-1EFF-4667-A151-A50A33E510F0}">
          <x14:formula1>
            <xm:f>Mechanics!$A$5:$A$6</xm:f>
          </x14:formula1>
          <xm:sqref>AX63:AX65 CT64 EP64 AX79:AX81 CT80 EP80 AX95:AX97 CT96 EP96 AX111:AX113 CT112 EP112 AX127:AX129 CT128 EP128 AX143:AX145 CT144 EP144 AX159:AX161 CT160 EP160 AX175:AX177 CT176 EP176 AX191:AX193 CT192 EP192 AX207:AX209 CT208 EP208 AX223:AX225 CT224 EP224 AX239:AX241 CT240 EP240 AX255:AX257 CT256 EP256 AX271:AX273 CT272 EP272 AX287:AX289 CT288 EP288 AX303:AX305 CT304 EP304 AX319:AX321 CT320 EP320 AX335:AX337 CT336 EP336 AX351:AX353 CT352 EP352 AX367:AX369 CT368 EP368 AX387:AX389 CT388 EP388 AX403:AX405 CT404 EP404 AX419:AX421 CT420 EP420 AX435:AX437 CT436 EP436 AX451:AX453 CT452 EP452 AX468 CT468 EP468 AX484 CT484 EP484 AX500 CT500 EP500 AX516 CT516 EP516 AX532 CT532 EP532</xm:sqref>
        </x14:dataValidation>
        <x14:dataValidation type="list" allowBlank="1" showInputMessage="1" showErrorMessage="1" promptTitle="PC Output 1" prompt="Active Animal Food Safety Contract in Good Standing  " xr:uid="{9A0CCB34-2AF0-4F81-9B66-D4209D1A0BAD}">
          <x14:formula1>
            <xm:f>Mechanics!$A$5:$A$6</xm:f>
          </x14:formula1>
          <xm:sqref>AY63:AY65 CU64 EQ64 AY79:AY81 CU80 EQ80 AY95:AY97 CU96 EQ96 AY111:AY113 CU112 EQ112 AY127:AY129 CU128 EQ128 AY143:AY145 CU144 EQ144 AY159:AY161 CU160 EQ160 AY175:AY177 CU176 EQ176 AY191:AY193 CU192 EQ192 AY207:AY209 CU208 EQ208 AY223:AY225 CU224 EQ224 AY239:AY241 CU240 EQ240 AY255:AY257 CU256 EQ256 AY271:AY273 CU272 EQ272 AY287:AY289 CU288 EQ288 AY303:AY305 CU304 EQ304 AY319:AY321 CU320 EQ320 AY335:AY337 CU336 EQ336 AY351:AY353 CU352 EQ352 AY367:AY369 CU368 EQ368 AY387:AY389 CU388 EQ388 AY403:AY405 CU404 EQ404 AY419:AY421 CU420 EQ420 AY435:AY437 CU436 EQ436 AY451:AY453 CU452 EQ452 AY468 CU468 EQ468 AY484 CU484 EQ484 AY500 CU500 EQ500 AY516 CU516 EQ516 AY532 CU532 EQ532</xm:sqref>
        </x14:dataValidation>
        <x14:dataValidation type="list" allowBlank="1" showInputMessage="1" showErrorMessage="1" promptTitle="PC Output 2" prompt="Animal Food Facility Inventory" xr:uid="{FD784B2D-C435-45B1-A502-3C3FBDACA09E}">
          <x14:formula1>
            <xm:f>Mechanics!$A$5:$A$6</xm:f>
          </x14:formula1>
          <xm:sqref>AZ63:AZ65 CV64 ER64 AZ79:AZ81 CV80 ER80 AZ95:AZ97 CV96 ER96 AZ111:AZ113 CV112 ER112 AZ127:AZ129 CV128 ER128 AZ143:AZ145 CV144 ER144 AZ159:AZ161 CV160 ER160 AZ175:AZ177 CV176 ER176 AZ191:AZ193 CV192 ER192 AZ207:AZ209 CV208 ER208 AZ223:AZ225 CV224 ER224 AZ239:AZ241 CV240 ER240 AZ255:AZ257 CV256 ER256 AZ271:AZ273 CV272 ER272 AZ287:AZ289 CV288 ER288 AZ303:AZ305 CV304 ER304 AZ319:AZ321 CV320 ER320 AZ335:AZ337 CV336 ER336 AZ351:AZ353 CV352 ER352 AZ367:AZ369 CV368 ER368 AZ387:AZ389 CV388 ER388 AZ403:AZ405 CV404 ER404 AZ419:AZ421 CV420 ER420 AZ435:AZ437 CV436 ER436 AZ451:AZ453 CV452 ER452 AZ468 CV468 ER468 AZ484 CV484 ER484 AZ500 CV500 ER500 AZ516 CV516 ER516 AZ532 CV532 ER532</xm:sqref>
        </x14:dataValidation>
        <x14:dataValidation type="list" allowBlank="1" showInputMessage="1" showErrorMessage="1" promptTitle="PC Output 3" prompt="Trained Personnel " xr:uid="{219998E3-5FA5-497B-8E8E-A6A837E80B22}">
          <x14:formula1>
            <xm:f>Mechanics!$A$5:$A$6</xm:f>
          </x14:formula1>
          <xm:sqref>BA63:BA65 CW64 ES64 BA79:BA81 CW80 ES80 BA95:BA97 CW96 ES96 BA111:BA113 CW112 ES112 BA127:BA129 CW128 ES128 BA143:BA145 CW144 ES144 BA159:BA161 CW160 ES160 BA175:BA177 CW176 ES176 BA191:BA193 CW192 ES192 BA207:BA209 CW208 ES208 BA223:BA225 CW224 ES224 BA239:BA241 CW240 ES240 BA255:BA257 CW256 ES256 BA271:BA273 CW272 ES272 BA287:BA289 CW288 ES288 BA303:BA305 CW304 ES304 BA319:BA321 CW320 ES320 BA335:BA337 CW336 ES336 BA351:BA353 CW352 ES352 BA367:BA369 CW368 ES368 BA387:BA389 CW388 ES388 BA403:BA405 CW404 ES404 BA419:BA421 CW420 ES420 BA435:BA437 CW436 ES436 BA451:BA453 CW452 ES452 BA468 CW468 ES468 BA484 CW484 ES484 BA500 CW500 ES500 BA516 CW516 ES516 BA532 CW532 ES532</xm:sqref>
        </x14:dataValidation>
        <x14:dataValidation type="list" allowBlank="1" showInputMessage="1" showErrorMessage="1" promptTitle="PC Output 4" prompt="Qualified Trainers" xr:uid="{25ABC3C5-06E2-4086-88A7-E91E761C4D63}">
          <x14:formula1>
            <xm:f>Mechanics!$A$5:$A$6</xm:f>
          </x14:formula1>
          <xm:sqref>BB63:BB65 CX64 ET64 BB79:BB81 CX80 ET80 BB95:BB97 CX96 ET96 BB111:BB113 CX112 ET112 BB127:BB129 CX128 ET128 BB143:BB145 CX144 ET144 BB159:BB161 CX160 ET160 BB175:BB177 CX176 ET176 BB191:BB193 CX192 ET192 BB207:BB209 CX208 ET208 BB223:BB225 CX224 ET224 BB239:BB241 CX240 ET240 BB255:BB257 CX256 ET256 BB271:BB273 CX272 ET272 BB287:BB289 CX288 ET288 BB303:BB305 CX304 ET304 BB319:BB321 CX320 ET320 BB335:BB337 CX336 ET336 BB351:BB353 CX352 ET352 BB367:BB369 CX368 ET368 BB387:BB389 CX388 ET388 BB403:BB405 CX404 ET404 BB419:BB421 CX420 ET420 BB435:BB437 CX436 ET436 BB451:BB453 CX452 ET452 BB468 CX468 ET468 BB484 CX484 ET484 BB500 CX500 ET500 BB516 CX516 ET516 BB532 CX532 ET532</xm:sqref>
        </x14:dataValidation>
        <x14:dataValidation type="list" allowBlank="1" showInputMessage="1" showErrorMessage="1" promptTitle="PC Output 5" prompt="Outreach Plan" xr:uid="{03C805DB-DF2E-4179-B669-AE8A33177703}">
          <x14:formula1>
            <xm:f>Mechanics!$A$5:$A$6</xm:f>
          </x14:formula1>
          <xm:sqref>BC63:BC65 CY64 EU64 BC79:BC81 CY80 EU80 BC95:BC97 CY96 EU96 BC111:BC113 CY112 EU112 BC127:BC129 CY128 EU128 BC143:BC145 CY144 EU144 BC159:BC161 CY160 EU160 BC175:BC177 CY176 EU176 BC191:BC193 CY192 EU192 BC207:BC209 CY208 EU208 BC223:BC225 CY224 EU224 BC239:BC241 CY240 EU240 BC255:BC257 CY256 EU256 BC271:BC273 CY272 EU272 BC287:BC289 CY288 EU288 BC303:BC305 CY304 EU304 BC319:BC321 CY320 EU320 BC335:BC337 CY336 EU336 BC351:BC353 CY352 EU352 BC367:BC369 CY368 EU368 BC387:BC389 CY388 EU388 BC403:BC405 CY404 EU404 BC419:BC421 CY420 EU420 BC435:BC437 CY436 EU436 BC451:BC453 CY452 EU452 BC468 CY468 EU468 BC484 CY484 EU484 BC500 CY500 EU500 BC516 CY516 EU516 BC532 CY532 EU532</xm:sqref>
        </x14:dataValidation>
        <x14:dataValidation type="list" allowBlank="1" showInputMessage="1" showErrorMessage="1" promptTitle="PC Output 6" prompt="CGMP and PC Inspections, Compliance, and Enforcement Coursework Evaluation" xr:uid="{C55D988E-7C50-4D76-87F2-25264C5B7C3B}">
          <x14:formula1>
            <xm:f>Mechanics!$A$5:$A$6</xm:f>
          </x14:formula1>
          <xm:sqref>BD63:BD65 CZ64 EV64 BD79:BD81 CZ80 EV80 BD95:BD97 CZ96 EV96 BD111:BD113 CZ112 EV112 BD127:BD129 CZ128 EV128 BD143:BD145 CZ144 EV144 BD159:BD161 CZ160 EV160 BD175:BD177 CZ176 EV176 BD191:BD193 CZ192 EV192 BD207:BD209 CZ208 EV208 BD223:BD225 CZ224 EV224 BD239:BD241 CZ240 EV240 BD255:BD257 CZ256 EV256 BD271:BD273 CZ272 EV272 BD287:BD289 CZ288 EV288 BD303:BD305 CZ304 EV304 BD319:BD321 CZ320 EV320 BD335:BD337 CZ336 EV336 BD351:BD353 CZ352 EV352 BD367:BD369 CZ368 EV368 BD387:BD389 CZ388 EV388 BD403:BD405 CZ404 EV404 BD419:BD421 CZ420 EV420 BD435:BD437 CZ436 EV436 BD451:BD453 CZ452 EV452 BD468 CZ468 EV468 BD484 CZ484 EV484 BD500 CZ500 EV500 BD516 CZ516 EV516 BD532 CZ532 EV532</xm:sqref>
        </x14:dataValidation>
        <x14:dataValidation type="list" allowBlank="1" showInputMessage="1" showErrorMessage="1" promptTitle="PC Output 7" prompt="Data Identification and Collection for State Audit Program" xr:uid="{492C5CEC-A145-4D2D-BB9E-8BCB3292214A}">
          <x14:formula1>
            <xm:f>Mechanics!$A$5:$A$6</xm:f>
          </x14:formula1>
          <xm:sqref>BE63:BE65 DA64 EW64 BE79:BE81 DA80 EW80 BE95:BE97 DA96 EW96 BE111:BE113 DA112 EW112 BE127:BE129 DA128 EW128 BE143:BE145 DA144 EW144 BE159:BE161 DA160 EW160 BE175:BE177 DA176 EW176 BE191:BE193 DA192 EW192 BE207:BE209 DA208 EW208 BE223:BE225 DA224 EW224 BE239:BE241 DA240 EW240 BE255:BE257 DA256 EW256 BE271:BE273 DA272 EW272 BE287:BE289 DA288 EW288 BE303:BE305 DA304 EW304 BE319:BE321 DA320 EW320 BE335:BE337 DA336 EW336 BE351:BE353 DA352 EW352 BE367:BE369 DA368 EW368 BE387:BE389 DA388 EW388 BE403:BE405 DA404 EW404 BE419:BE421 DA420 EW420 BE435:BE437 DA436 EW436 BE451:BE453 DA452 EW452 BE468 DA468 EW468 BE484 DA484 EW484 BE500 DA500 EW500 BE516 DA516 EW516 BE532 DA532 EW532</xm:sqref>
        </x14:dataValidation>
        <x14:dataValidation type="list" allowBlank="1" showInputMessage="1" showErrorMessage="1" promptTitle="PC Output 8" prompt="CGMP and PC Inspection Workplanning" xr:uid="{3F659818-CFA1-43CF-BB9E-12917C30E75D}">
          <x14:formula1>
            <xm:f>Mechanics!$A$5:$A$6</xm:f>
          </x14:formula1>
          <xm:sqref>BF63:BF65 DB64 EX64 BF79:BF81 DB80 EX80 BF95:BF97 DB96 EX96 BF111:BF113 DB112 EX112 BF127:BF129 DB128 EX128 BF143:BF145 DB144 EX144 BF159:BF161 DB160 EX160 BF175:BF177 DB176 EX176 BF191:BF193 DB192 EX192 BF207:BF209 DB208 EX208 BF223:BF225 DB224 EX224 BF239:BF241 DB240 EX240 BF255:BF257 DB256 EX256 BF271:BF273 DB272 EX272 BF287:BF289 DB288 EX288 BF303:BF305 DB304 EX304 BF319:BF321 DB320 EX320 BF335:BF337 DB336 EX336 BF351:BF353 DB352 EX352 BF367:BF369 DB368 EX368 BF387:BF389 DB388 EX388 BF403:BF405 DB404 EX404 BF419:BF421 DB420 EX420 BF435:BF437 DB436 EX436 BF451:BF453 DB452 EX452 BF468 DB468 EX468 BF484 DB484 EX484 BF500 DB500 EX500 BF516 DB516 EX516 BF532 DB532 EX532</xm:sqref>
        </x14:dataValidation>
        <x14:dataValidation type="list" allowBlank="1" showInputMessage="1" showErrorMessage="1" promptTitle="PC Output 9" prompt="Enforcement Tools for CGMP and PC Regulatory Actions " xr:uid="{6F6F182F-E51E-4D38-85C0-AED1DEEC97F8}">
          <x14:formula1>
            <xm:f>Mechanics!$A$5:$A$6</xm:f>
          </x14:formula1>
          <xm:sqref>BG63:BG65 DC64 EY64 BG79:BG81 DC80 EY80 BG95:BG97 DC96 EY96 BG111:BG113 DC112 EY112 BG127:BG129 DC128 EY128 BG143:BG145 DC144 EY144 BG159:BG161 DC160 EY160 BG175:BG177 DC176 EY176 BG191:BG193 DC192 EY192 BG207:BG209 DC208 EY208 BG223:BG225 DC224 EY224 BG239:BG241 DC240 EY240 BG255:BG257 DC256 EY256 BG271:BG273 DC272 EY272 BG287:BG289 DC288 EY288 BG303:BG305 DC304 EY304 BG319:BG321 DC320 EY320 BG335:BG337 DC336 EY336 BG351:BG353 DC352 EY352 BG367:BG369 DC368 EY368 BG387:BG389 DC388 EY388 BG403:BG405 DC404 EY404 BG419:BG421 DC420 EY420 BG435:BG437 DC436 EY436 BG451:BG453 DC452 EY452 BG468 DC468 EY468 BG484 DC484 EY484 BG500 DC500 EY500 BG516 DC516 EY516 BG532 DC532 EY532</xm:sqref>
        </x14:dataValidation>
        <x14:dataValidation type="list" allowBlank="1" showInputMessage="1" showErrorMessage="1" promptTitle="PC Output 10" prompt="Regulatory Data Sharing" xr:uid="{D185B447-5599-4BF5-903A-668E4F3E6FEC}">
          <x14:formula1>
            <xm:f>Mechanics!$A$5:$A$6</xm:f>
          </x14:formula1>
          <xm:sqref>BH63:BH65 DD64 EZ64 BH79:BH81 DD80 EZ80 BH95:BH97 DD96 EZ96 BH111:BH113 DD112 EZ112 BH127:BH129 DD128 EZ128 BH143:BH145 DD144 EZ144 BH159:BH161 DD160 EZ160 BH175:BH177 DD176 EZ176 BH191:BH193 DD192 EZ192 BH207:BH209 DD208 EZ208 BH223:BH225 DD224 EZ224 BH239:BH241 DD240 EZ240 BH255:BH257 DD256 EZ256 BH271:BH273 DD272 EZ272 BH287:BH289 DD288 EZ288 BH303:BH305 DD304 EZ304 BH319:BH321 DD320 EZ320 BH335:BH337 DD336 EZ336 BH351:BH353 DD352 EZ352 BH367:BH369 DD368 EZ368 BH387:BH389 DD388 EZ388 BH403:BH405 DD404 EZ404 BH419:BH421 DD420 EZ420 BH435:BH437 DD436 EZ436 BH451:BH453 DD452 EZ452 BH468 DD468 EZ468 BH484 DD484 EZ484 BH500 DD500 EZ500 BH516 DD516 EZ516 BH532 DD532 EZ532</xm:sqref>
        </x14:dataValidation>
        <x14:dataValidation type="list" allowBlank="1" showInputMessage="1" showErrorMessage="1" promptTitle="PC Output 11" prompt="Comprehensive Animal Food Inspections" xr:uid="{0D42591E-B843-4A76-A945-4E0828C003D4}">
          <x14:formula1>
            <xm:f>Mechanics!$A$5:$A$6</xm:f>
          </x14:formula1>
          <xm:sqref>BI63:BI65 DE64 FA64 BI79:BI81 DE80 FA80 BI95:BI97 DE96 FA96 BI111:BI113 DE112 FA112 BI127:BI129 DE128 FA128 BI143:BI145 DE144 FA144 BI159:BI161 DE160 FA160 BI175:BI177 DE176 FA176 BI191:BI193 DE192 FA192 BI207:BI209 DE208 FA208 BI223:BI225 DE224 FA224 BI239:BI241 DE240 FA240 BI255:BI257 DE256 FA256 BI271:BI273 DE272 FA272 BI287:BI289 DE288 FA288 BI303:BI305 DE304 FA304 BI319:BI321 DE320 FA320 BI335:BI337 DE336 FA336 BI351:BI353 DE352 FA352 BI367:BI369 DE368 FA368 BI387:BI389 DE388 FA388 BI403:BI405 DE404 FA404 BI419:BI421 DE420 FA420 BI435:BI437 DE436 FA436 BI451:BI453 DE452 FA452 BI468 DE468 FA468 BI484 DE484 FA484 BI500 DE500 FA500 BI516 DE516 FA516 BI532 DE532 FA532</xm:sqref>
        </x14:dataValidation>
        <x14:dataValidation type="list" allowBlank="1" showInputMessage="1" showErrorMessage="1" promptTitle="PC Output 12" prompt="Exit Strategy for Sustainability (PC Option)" xr:uid="{F71F049E-A378-4F9F-8F9D-C84CA7198328}">
          <x14:formula1>
            <xm:f>Mechanics!$A$5:$A$6</xm:f>
          </x14:formula1>
          <xm:sqref>BJ63:BJ65 DF64 FB64 BJ79:BJ81 DF80 FB80 BJ95:BJ97 DF96 FB96 BJ111:BJ113 DF112 FB112 BJ127:BJ129 DF128 FB128 BJ143:BJ145 DF144 FB144 BJ159:BJ161 DF160 FB160 BJ175:BJ177 DF176 FB176 BJ191:BJ193 DF192 FB192 BJ207:BJ209 DF208 FB208 BJ223:BJ225 DF224 FB224 BJ239:BJ241 DF240 FB240 BJ255:BJ257 DF256 FB256 BJ271:BJ273 DF272 FB272 BJ287:BJ289 DF288 FB288 BJ303:BJ305 DF304 FB304 BJ319:BJ321 DF320 FB320 BJ335:BJ337 DF336 FB336 BJ351:BJ353 DF352 FB352 BJ367:BJ369 DF368 FB368 BJ387:BJ389 DF388 FB388 BJ403:BJ405 DF404 FB404 BJ419:BJ421 DF420 FB420 BJ435:BJ437 DF436 FB436 BJ451:BJ453 DF452 FB452 BJ468 DF468 FB468 BJ484 DF484 FB484 BJ500 DF500 FB500 BJ516 DF516 FB516 BJ532 DF532 FB532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8A8BA-9A99-4A38-871D-F454727B0733}">
  <sheetPr codeName="Sheet4">
    <tabColor rgb="FFD5B8EA"/>
  </sheetPr>
  <dimension ref="A1:GX595"/>
  <sheetViews>
    <sheetView showGridLines="0" zoomScale="99" zoomScaleNormal="99" zoomScaleSheetLayoutView="50" workbookViewId="0"/>
  </sheetViews>
  <sheetFormatPr defaultColWidth="8.81640625" defaultRowHeight="14.5" x14ac:dyDescent="0.35"/>
  <cols>
    <col min="1" max="1" width="4.54296875" customWidth="1"/>
    <col min="2" max="2" width="3.7265625" customWidth="1"/>
    <col min="3" max="3" width="48.7265625" customWidth="1"/>
    <col min="4" max="4" width="2.26953125" customWidth="1"/>
    <col min="5" max="5" width="16.7265625" customWidth="1"/>
    <col min="6" max="6" width="5" customWidth="1"/>
    <col min="7" max="7" width="47.81640625" customWidth="1"/>
    <col min="8" max="10" width="16.7265625" customWidth="1"/>
    <col min="11" max="11" width="10.453125" customWidth="1"/>
    <col min="12" max="12" width="16.7265625" customWidth="1"/>
    <col min="13" max="13" width="14.7265625" customWidth="1"/>
    <col min="14" max="14" width="41.1796875" customWidth="1"/>
    <col min="15" max="15" width="5.1796875" customWidth="1"/>
    <col min="16" max="16" width="48" customWidth="1"/>
    <col min="17" max="17" width="18.54296875" customWidth="1"/>
    <col min="18" max="18" width="17.453125" customWidth="1"/>
    <col min="19" max="19" width="24.7265625" customWidth="1"/>
    <col min="20" max="20" width="22.81640625" customWidth="1"/>
    <col min="21" max="21" width="16.7265625" customWidth="1"/>
    <col min="22" max="22" width="14.7265625" customWidth="1"/>
    <col min="23" max="23" width="41.1796875" customWidth="1"/>
    <col min="24" max="24" width="6" customWidth="1"/>
    <col min="25" max="25" width="32.1796875" customWidth="1"/>
    <col min="26" max="41" width="22.7265625" hidden="1" customWidth="1"/>
    <col min="42" max="50" width="25.7265625" hidden="1" customWidth="1"/>
    <col min="51" max="89" width="22.7265625" hidden="1" customWidth="1"/>
    <col min="90" max="98" width="25.7265625" hidden="1" customWidth="1"/>
    <col min="99" max="121" width="22.7265625" hidden="1" customWidth="1"/>
    <col min="122" max="125" width="22.7265625" customWidth="1"/>
    <col min="126" max="126" width="22.7265625" hidden="1" customWidth="1"/>
    <col min="127" max="135" width="22.7265625" customWidth="1"/>
    <col min="136" max="137" width="22.7265625" hidden="1" customWidth="1"/>
    <col min="138" max="142" width="25.7265625" hidden="1" customWidth="1"/>
    <col min="143" max="146" width="25.7265625" customWidth="1"/>
    <col min="147" max="158" width="22.7265625" hidden="1" customWidth="1"/>
    <col min="159" max="169" width="22.7265625" customWidth="1"/>
    <col min="170" max="170" width="9.7265625" hidden="1" customWidth="1"/>
    <col min="171" max="171" width="21.81640625" hidden="1" customWidth="1"/>
    <col min="172" max="172" width="8.81640625" hidden="1" customWidth="1"/>
    <col min="173" max="173" width="18.1796875" hidden="1" customWidth="1"/>
    <col min="174" max="174" width="10.453125" hidden="1" customWidth="1"/>
    <col min="175" max="175" width="20" hidden="1" customWidth="1"/>
    <col min="176" max="176" width="18.54296875" hidden="1" customWidth="1"/>
    <col min="177" max="177" width="17.54296875" hidden="1" customWidth="1"/>
    <col min="178" max="178" width="21" hidden="1" customWidth="1"/>
    <col min="179" max="179" width="21.7265625" hidden="1" customWidth="1"/>
    <col min="180" max="180" width="21.81640625" hidden="1" customWidth="1"/>
    <col min="181" max="181" width="21.1796875" hidden="1" customWidth="1"/>
    <col min="182" max="182" width="20.26953125" hidden="1" customWidth="1"/>
    <col min="183" max="183" width="26.81640625" hidden="1" customWidth="1"/>
    <col min="184" max="184" width="25.453125" hidden="1" customWidth="1"/>
    <col min="185" max="185" width="23.1796875" hidden="1" customWidth="1"/>
    <col min="186" max="186" width="24.7265625" hidden="1" customWidth="1"/>
    <col min="187" max="187" width="38.26953125" hidden="1" customWidth="1"/>
    <col min="188" max="188" width="39.7265625" hidden="1" customWidth="1"/>
    <col min="189" max="192" width="40.26953125" hidden="1" customWidth="1"/>
    <col min="193" max="193" width="40.453125" hidden="1" customWidth="1"/>
    <col min="194" max="194" width="21.1796875" hidden="1" customWidth="1"/>
    <col min="195" max="195" width="19.7265625" hidden="1" customWidth="1"/>
    <col min="196" max="196" width="17.453125" hidden="1" customWidth="1"/>
    <col min="197" max="197" width="19" hidden="1" customWidth="1"/>
    <col min="198" max="198" width="32.54296875" hidden="1" customWidth="1"/>
    <col min="199" max="199" width="34" hidden="1" customWidth="1"/>
    <col min="200" max="203" width="34.54296875" hidden="1" customWidth="1"/>
    <col min="204" max="204" width="34.7265625" hidden="1" customWidth="1"/>
    <col min="205" max="205" width="29.7265625" hidden="1" customWidth="1"/>
    <col min="206" max="206" width="10.26953125" hidden="1" customWidth="1"/>
  </cols>
  <sheetData>
    <row r="1" spans="1:2" x14ac:dyDescent="0.35">
      <c r="A1" s="5"/>
      <c r="B1" s="5"/>
    </row>
    <row r="2" spans="1:2" ht="16.5" customHeight="1" x14ac:dyDescent="0.35">
      <c r="B2" s="5"/>
    </row>
    <row r="3" spans="1:2" ht="23.25" customHeight="1" x14ac:dyDescent="0.35">
      <c r="B3" s="5"/>
    </row>
    <row r="4" spans="1:2" ht="27.75" customHeight="1" x14ac:dyDescent="0.35">
      <c r="B4" s="5"/>
    </row>
    <row r="5" spans="1:2" ht="27.75" customHeight="1" x14ac:dyDescent="0.35">
      <c r="B5" s="5"/>
    </row>
    <row r="6" spans="1:2" ht="27.75" customHeight="1" x14ac:dyDescent="0.35">
      <c r="B6" s="5"/>
    </row>
    <row r="7" spans="1:2" ht="27.75" customHeight="1" x14ac:dyDescent="0.35">
      <c r="B7" s="5"/>
    </row>
    <row r="8" spans="1:2" ht="27.75" customHeight="1" x14ac:dyDescent="0.35">
      <c r="B8" s="5"/>
    </row>
    <row r="9" spans="1:2" ht="27.75" customHeight="1" x14ac:dyDescent="0.35">
      <c r="B9" s="5"/>
    </row>
    <row r="10" spans="1:2" ht="27.75" customHeight="1" x14ac:dyDescent="0.35">
      <c r="B10" s="5"/>
    </row>
    <row r="11" spans="1:2" ht="27.75" customHeight="1" x14ac:dyDescent="0.35">
      <c r="B11" s="5"/>
    </row>
    <row r="12" spans="1:2" ht="27.75" customHeight="1" x14ac:dyDescent="0.35">
      <c r="B12" s="5"/>
    </row>
    <row r="13" spans="1:2" ht="23.25" customHeight="1" x14ac:dyDescent="0.35">
      <c r="B13" s="5"/>
    </row>
    <row r="14" spans="1:2" ht="40.5" customHeight="1" x14ac:dyDescent="0.35">
      <c r="B14" s="5"/>
    </row>
    <row r="15" spans="1:2" ht="40.5" customHeight="1" x14ac:dyDescent="0.35">
      <c r="B15" s="5"/>
    </row>
    <row r="16" spans="1:2" ht="40.5" customHeight="1" x14ac:dyDescent="0.35">
      <c r="B16" s="5"/>
    </row>
    <row r="17" spans="2:15" ht="40.5" customHeight="1" x14ac:dyDescent="0.35">
      <c r="B17" s="44"/>
    </row>
    <row r="18" spans="2:15" ht="40.5" customHeight="1" x14ac:dyDescent="0.35"/>
    <row r="19" spans="2:15" ht="40.5" customHeight="1" x14ac:dyDescent="0.35"/>
    <row r="20" spans="2:15" ht="40.5" customHeight="1" x14ac:dyDescent="0.35"/>
    <row r="21" spans="2:15" ht="40.5" customHeight="1" x14ac:dyDescent="0.35"/>
    <row r="22" spans="2:15" ht="40.5" hidden="1" customHeight="1" x14ac:dyDescent="0.35"/>
    <row r="23" spans="2:15" ht="40.5" hidden="1" customHeight="1" x14ac:dyDescent="0.35"/>
    <row r="24" spans="2:15" ht="40.5" hidden="1" customHeight="1" x14ac:dyDescent="0.35"/>
    <row r="25" spans="2:15" ht="40.5" hidden="1" customHeight="1" x14ac:dyDescent="0.35"/>
    <row r="26" spans="2:15" ht="40.5" hidden="1" customHeight="1" x14ac:dyDescent="0.35"/>
    <row r="27" spans="2:15" ht="40.5" hidden="1" customHeight="1" x14ac:dyDescent="0.35"/>
    <row r="28" spans="2:15" ht="15.75" customHeight="1" x14ac:dyDescent="0.35"/>
    <row r="29" spans="2:15" ht="30" customHeight="1" x14ac:dyDescent="0.45">
      <c r="C29" s="204" t="s">
        <v>40</v>
      </c>
      <c r="E29" s="8" t="s">
        <v>427</v>
      </c>
    </row>
    <row r="30" spans="2:15" ht="15.75" customHeight="1" x14ac:dyDescent="0.35"/>
    <row r="31" spans="2:15" ht="15.75" customHeight="1" x14ac:dyDescent="0.35"/>
    <row r="32" spans="2:15" ht="30" customHeight="1" x14ac:dyDescent="0.45">
      <c r="F32" s="8" t="s">
        <v>42</v>
      </c>
      <c r="O32" s="8" t="s">
        <v>43</v>
      </c>
    </row>
    <row r="33" spans="6:160" ht="30" customHeight="1" x14ac:dyDescent="0.35"/>
    <row r="34" spans="6:160" ht="15.75" customHeight="1" thickBot="1" x14ac:dyDescent="0.4"/>
    <row r="35" spans="6:160" ht="66.75" customHeight="1" thickBot="1" x14ac:dyDescent="0.4">
      <c r="F35" s="282"/>
      <c r="G35" s="283" t="s">
        <v>44</v>
      </c>
      <c r="H35" s="284" t="s">
        <v>45</v>
      </c>
      <c r="I35" s="284" t="s">
        <v>46</v>
      </c>
      <c r="J35" s="285" t="s">
        <v>47</v>
      </c>
      <c r="O35" s="286"/>
      <c r="P35" s="287" t="s">
        <v>44</v>
      </c>
      <c r="Q35" s="287" t="s">
        <v>48</v>
      </c>
      <c r="R35" s="287" t="s">
        <v>49</v>
      </c>
      <c r="S35" s="288" t="s">
        <v>50</v>
      </c>
      <c r="T35" s="193" t="s">
        <v>51</v>
      </c>
      <c r="U35" s="194" t="s">
        <v>52</v>
      </c>
      <c r="V35" s="194" t="s">
        <v>53</v>
      </c>
      <c r="W35" s="194" t="s">
        <v>2</v>
      </c>
      <c r="X35" s="194" t="s">
        <v>0</v>
      </c>
      <c r="Y35" s="194" t="s">
        <v>1</v>
      </c>
      <c r="Z35" s="194" t="s">
        <v>8</v>
      </c>
      <c r="AA35" s="194" t="s">
        <v>55</v>
      </c>
      <c r="AB35" s="194" t="s">
        <v>56</v>
      </c>
      <c r="AC35" s="195" t="s">
        <v>57</v>
      </c>
      <c r="AD35" s="194" t="s">
        <v>58</v>
      </c>
      <c r="AE35" s="194" t="s">
        <v>59</v>
      </c>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143"/>
      <c r="DT35" s="44"/>
      <c r="DU35" s="143"/>
      <c r="DV35" s="143"/>
      <c r="DW35" s="143"/>
      <c r="DX35" s="143"/>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row>
    <row r="36" spans="6:160" ht="16.5" hidden="1" customHeight="1" thickBot="1" x14ac:dyDescent="0.5">
      <c r="F36" s="84"/>
      <c r="G36" s="85"/>
      <c r="H36" s="68"/>
      <c r="I36" s="20"/>
      <c r="J36" s="21"/>
      <c r="O36" s="13">
        <v>1</v>
      </c>
      <c r="P36" s="85" t="s">
        <v>61</v>
      </c>
      <c r="Q36" s="25">
        <v>0</v>
      </c>
      <c r="R36" s="169">
        <v>0</v>
      </c>
      <c r="S36" s="144">
        <f>SUM(Q36:R36)</f>
        <v>0</v>
      </c>
      <c r="T36" s="194" t="s">
        <v>62</v>
      </c>
      <c r="U36" s="196">
        <f>Q50</f>
        <v>0</v>
      </c>
      <c r="V36" s="196"/>
      <c r="W36" s="194">
        <f>'Coversheet'!$D$14</f>
        <v>0</v>
      </c>
      <c r="X36" s="194">
        <f>'Coversheet'!$D$12</f>
        <v>0</v>
      </c>
      <c r="Y36" s="194">
        <f>'Coversheet'!$D$13</f>
        <v>0</v>
      </c>
      <c r="Z36" s="194" t="str">
        <f>'Coversheet'!$D$15</f>
        <v>Select</v>
      </c>
      <c r="AA36" s="197">
        <f t="shared" ref="AA36:AA45" si="0">H36</f>
        <v>0</v>
      </c>
      <c r="AB36" s="196">
        <f t="shared" ref="AB36:AB45" si="1">I36</f>
        <v>0</v>
      </c>
      <c r="AC36" s="196">
        <f t="shared" ref="AC36:AC45" si="2">J36</f>
        <v>0</v>
      </c>
      <c r="AD36" s="196">
        <f>H50</f>
        <v>0</v>
      </c>
      <c r="AE36" s="196"/>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row>
    <row r="37" spans="6:160" ht="16.5" customHeight="1" thickBot="1" x14ac:dyDescent="0.5">
      <c r="F37" s="13">
        <v>1</v>
      </c>
      <c r="G37" s="15" t="s">
        <v>61</v>
      </c>
      <c r="H37" s="25">
        <v>0</v>
      </c>
      <c r="I37" s="25">
        <v>0</v>
      </c>
      <c r="J37" s="25">
        <f>SUM(H37:I37)</f>
        <v>0</v>
      </c>
      <c r="O37" s="13">
        <v>2</v>
      </c>
      <c r="P37" s="293" t="s">
        <v>63</v>
      </c>
      <c r="Q37" s="25">
        <v>0</v>
      </c>
      <c r="R37" s="169">
        <v>0</v>
      </c>
      <c r="S37" s="144">
        <f t="shared" ref="S37:S49" si="3">SUM(Q37:R37)</f>
        <v>0</v>
      </c>
      <c r="T37" s="194" t="s">
        <v>64</v>
      </c>
      <c r="U37" s="196">
        <f>R50</f>
        <v>0</v>
      </c>
      <c r="V37" s="196"/>
      <c r="W37" s="194">
        <f>'Coversheet'!$D$14</f>
        <v>0</v>
      </c>
      <c r="X37" s="194">
        <f>'Coversheet'!$D$12</f>
        <v>0</v>
      </c>
      <c r="Y37" s="194">
        <f>'Coversheet'!$D$13</f>
        <v>0</v>
      </c>
      <c r="Z37" s="194" t="str">
        <f>'Coversheet'!$D$15</f>
        <v>Select</v>
      </c>
      <c r="AA37" s="197">
        <f t="shared" si="0"/>
        <v>0</v>
      </c>
      <c r="AB37" s="196">
        <f t="shared" si="1"/>
        <v>0</v>
      </c>
      <c r="AC37" s="196">
        <f t="shared" si="2"/>
        <v>0</v>
      </c>
      <c r="AD37" s="196">
        <f>I50</f>
        <v>0</v>
      </c>
      <c r="AE37" s="196"/>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row>
    <row r="38" spans="6:160" ht="16.5" customHeight="1" thickBot="1" x14ac:dyDescent="0.5">
      <c r="F38" s="13">
        <v>2</v>
      </c>
      <c r="G38" s="15" t="s">
        <v>63</v>
      </c>
      <c r="H38" s="25">
        <v>0</v>
      </c>
      <c r="I38" s="25">
        <v>0</v>
      </c>
      <c r="J38" s="25">
        <f t="shared" ref="J38:J50" si="4">SUM(H38:I38)</f>
        <v>0</v>
      </c>
      <c r="O38" s="13">
        <v>3</v>
      </c>
      <c r="P38" s="293" t="s">
        <v>65</v>
      </c>
      <c r="Q38" s="25">
        <v>0</v>
      </c>
      <c r="R38" s="169">
        <v>0</v>
      </c>
      <c r="S38" s="144">
        <f t="shared" si="3"/>
        <v>0</v>
      </c>
      <c r="T38" s="194" t="s">
        <v>66</v>
      </c>
      <c r="U38" s="196">
        <f>S50</f>
        <v>0</v>
      </c>
      <c r="V38" s="196"/>
      <c r="W38" s="194">
        <f>'Coversheet'!$D$14</f>
        <v>0</v>
      </c>
      <c r="X38" s="194">
        <f>'Coversheet'!$D$12</f>
        <v>0</v>
      </c>
      <c r="Y38" s="194">
        <f>'Coversheet'!$D$13</f>
        <v>0</v>
      </c>
      <c r="Z38" s="194" t="str">
        <f>'Coversheet'!$D$15</f>
        <v>Select</v>
      </c>
      <c r="AA38" s="197">
        <f t="shared" si="0"/>
        <v>0</v>
      </c>
      <c r="AB38" s="196">
        <f t="shared" si="1"/>
        <v>0</v>
      </c>
      <c r="AC38" s="196">
        <f t="shared" si="2"/>
        <v>0</v>
      </c>
      <c r="AD38" s="196">
        <f>J50</f>
        <v>0</v>
      </c>
      <c r="AE38" s="196"/>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row>
    <row r="39" spans="6:160" ht="16.5" customHeight="1" thickBot="1" x14ac:dyDescent="0.5">
      <c r="F39" s="13">
        <v>3</v>
      </c>
      <c r="G39" s="15" t="s">
        <v>65</v>
      </c>
      <c r="H39" s="25">
        <v>0</v>
      </c>
      <c r="I39" s="25">
        <v>0</v>
      </c>
      <c r="J39" s="25">
        <f t="shared" si="4"/>
        <v>0</v>
      </c>
      <c r="O39" s="13">
        <v>4</v>
      </c>
      <c r="P39" s="293" t="s">
        <v>67</v>
      </c>
      <c r="Q39" s="25">
        <v>0</v>
      </c>
      <c r="R39" s="169">
        <v>0</v>
      </c>
      <c r="S39" s="144">
        <f t="shared" si="3"/>
        <v>0</v>
      </c>
      <c r="T39" s="193" t="str">
        <f>P51</f>
        <v>Estimated current obligated funds</v>
      </c>
      <c r="U39" s="196">
        <f t="shared" ref="T39:U43" si="5">Q51</f>
        <v>0</v>
      </c>
      <c r="V39" s="196"/>
      <c r="W39" s="194">
        <f>'Coversheet'!$D$14</f>
        <v>0</v>
      </c>
      <c r="X39" s="194">
        <f>'Coversheet'!$D$12</f>
        <v>0</v>
      </c>
      <c r="Y39" s="194">
        <f>'Coversheet'!$D$13</f>
        <v>0</v>
      </c>
      <c r="Z39" s="194" t="str">
        <f>'Coversheet'!$D$15</f>
        <v>Select</v>
      </c>
      <c r="AA39" s="197">
        <f t="shared" si="0"/>
        <v>0</v>
      </c>
      <c r="AB39" s="196">
        <f t="shared" si="1"/>
        <v>0</v>
      </c>
      <c r="AC39" s="196">
        <f t="shared" si="2"/>
        <v>0</v>
      </c>
      <c r="AD39" s="196">
        <f>H51</f>
        <v>0</v>
      </c>
      <c r="AE39" s="196"/>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row>
    <row r="40" spans="6:160" ht="16.5" customHeight="1" thickBot="1" x14ac:dyDescent="0.5">
      <c r="F40" s="13">
        <v>4</v>
      </c>
      <c r="G40" s="15" t="s">
        <v>67</v>
      </c>
      <c r="H40" s="25">
        <v>0</v>
      </c>
      <c r="I40" s="25">
        <v>0</v>
      </c>
      <c r="J40" s="25">
        <f t="shared" si="4"/>
        <v>0</v>
      </c>
      <c r="O40" s="13">
        <v>5</v>
      </c>
      <c r="P40" s="293" t="s">
        <v>68</v>
      </c>
      <c r="Q40" s="25">
        <v>0</v>
      </c>
      <c r="R40" s="169">
        <v>0</v>
      </c>
      <c r="S40" s="144">
        <f t="shared" si="3"/>
        <v>0</v>
      </c>
      <c r="T40" s="194" t="str">
        <f>P52</f>
        <v>Carryover I will be requesting</v>
      </c>
      <c r="U40" s="196">
        <f>Q52</f>
        <v>0</v>
      </c>
      <c r="V40" s="196"/>
      <c r="W40" s="194">
        <f>'Coversheet'!$D$14</f>
        <v>0</v>
      </c>
      <c r="X40" s="194">
        <f>'Coversheet'!$D$12</f>
        <v>0</v>
      </c>
      <c r="Y40" s="194">
        <f>'Coversheet'!$D$13</f>
        <v>0</v>
      </c>
      <c r="Z40" s="194" t="str">
        <f>'Coversheet'!$D$15</f>
        <v>Select</v>
      </c>
      <c r="AA40" s="197">
        <f t="shared" si="0"/>
        <v>0</v>
      </c>
      <c r="AB40" s="196">
        <f t="shared" si="1"/>
        <v>0</v>
      </c>
      <c r="AC40" s="196">
        <f t="shared" si="2"/>
        <v>0</v>
      </c>
      <c r="AD40" s="196">
        <f>H52</f>
        <v>0</v>
      </c>
      <c r="AE40" s="196"/>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row>
    <row r="41" spans="6:160" ht="16.5" customHeight="1" thickBot="1" x14ac:dyDescent="0.5">
      <c r="F41" s="13">
        <v>5</v>
      </c>
      <c r="G41" s="15" t="s">
        <v>68</v>
      </c>
      <c r="H41" s="25">
        <v>0</v>
      </c>
      <c r="I41" s="25">
        <v>0</v>
      </c>
      <c r="J41" s="25">
        <f t="shared" si="4"/>
        <v>0</v>
      </c>
      <c r="O41" s="13">
        <v>6</v>
      </c>
      <c r="P41" s="293" t="s">
        <v>69</v>
      </c>
      <c r="Q41" s="25">
        <v>0</v>
      </c>
      <c r="R41" s="169">
        <v>0</v>
      </c>
      <c r="S41" s="144">
        <f t="shared" si="3"/>
        <v>0</v>
      </c>
      <c r="T41" s="196" t="str">
        <f t="shared" si="5"/>
        <v>New funding request</v>
      </c>
      <c r="U41" s="196">
        <f t="shared" si="5"/>
        <v>0</v>
      </c>
      <c r="V41" s="196"/>
      <c r="W41" s="194">
        <f>'Coversheet'!$D$14</f>
        <v>0</v>
      </c>
      <c r="X41" s="194">
        <f>'Coversheet'!$D$12</f>
        <v>0</v>
      </c>
      <c r="Y41" s="194">
        <f>'Coversheet'!$D$13</f>
        <v>0</v>
      </c>
      <c r="Z41" s="194" t="str">
        <f>'Coversheet'!$D$15</f>
        <v>Select</v>
      </c>
      <c r="AA41" s="197">
        <f t="shared" si="0"/>
        <v>0</v>
      </c>
      <c r="AB41" s="196">
        <f t="shared" si="1"/>
        <v>0</v>
      </c>
      <c r="AC41" s="196">
        <f t="shared" si="2"/>
        <v>0</v>
      </c>
      <c r="AD41" s="196">
        <f>H53</f>
        <v>0</v>
      </c>
      <c r="AE41" s="196"/>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row>
    <row r="42" spans="6:160" ht="16.5" customHeight="1" thickBot="1" x14ac:dyDescent="0.5">
      <c r="F42" s="13">
        <v>6</v>
      </c>
      <c r="G42" s="15" t="s">
        <v>69</v>
      </c>
      <c r="H42" s="25">
        <v>0</v>
      </c>
      <c r="I42" s="25">
        <v>0</v>
      </c>
      <c r="J42" s="25">
        <f t="shared" si="4"/>
        <v>0</v>
      </c>
      <c r="O42" s="13">
        <v>7</v>
      </c>
      <c r="P42" s="293" t="s">
        <v>70</v>
      </c>
      <c r="Q42" s="25">
        <v>0</v>
      </c>
      <c r="R42" s="169">
        <v>0</v>
      </c>
      <c r="S42" s="144">
        <f t="shared" si="3"/>
        <v>0</v>
      </c>
      <c r="T42" s="194" t="str">
        <f t="shared" si="5"/>
        <v>Total Requested for next budget period</v>
      </c>
      <c r="U42" s="196">
        <f t="shared" si="5"/>
        <v>0</v>
      </c>
      <c r="V42" s="196"/>
      <c r="W42" s="194">
        <f>'Coversheet'!$D$14</f>
        <v>0</v>
      </c>
      <c r="X42" s="194">
        <f>'Coversheet'!$D$12</f>
        <v>0</v>
      </c>
      <c r="Y42" s="194">
        <f>'Coversheet'!$D$13</f>
        <v>0</v>
      </c>
      <c r="Z42" s="194" t="str">
        <f>'Coversheet'!$D$15</f>
        <v>Select</v>
      </c>
      <c r="AA42" s="197">
        <f t="shared" si="0"/>
        <v>0</v>
      </c>
      <c r="AB42" s="196">
        <f t="shared" si="1"/>
        <v>0</v>
      </c>
      <c r="AC42" s="196">
        <f t="shared" si="2"/>
        <v>0</v>
      </c>
      <c r="AD42" s="196">
        <f>H54</f>
        <v>0</v>
      </c>
      <c r="AE42" s="196"/>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row>
    <row r="43" spans="6:160" ht="16.5" customHeight="1" thickBot="1" x14ac:dyDescent="0.5">
      <c r="F43" s="13">
        <v>7</v>
      </c>
      <c r="G43" s="15" t="s">
        <v>70</v>
      </c>
      <c r="H43" s="25">
        <v>0</v>
      </c>
      <c r="I43" s="25">
        <v>0</v>
      </c>
      <c r="J43" s="25">
        <f t="shared" si="4"/>
        <v>0</v>
      </c>
      <c r="O43" s="13">
        <v>8</v>
      </c>
      <c r="P43" s="293" t="s">
        <v>71</v>
      </c>
      <c r="Q43" s="25">
        <v>0</v>
      </c>
      <c r="R43" s="169">
        <v>0</v>
      </c>
      <c r="S43" s="144">
        <f t="shared" si="3"/>
        <v>0</v>
      </c>
      <c r="T43" s="194" t="str">
        <f t="shared" si="5"/>
        <v>Additional Budget Comments:</v>
      </c>
      <c r="U43" s="194"/>
      <c r="V43" s="194">
        <f>Q55</f>
        <v>0</v>
      </c>
      <c r="W43" s="194">
        <f>'Coversheet'!$D$14</f>
        <v>0</v>
      </c>
      <c r="X43" s="194">
        <f>'Coversheet'!$D$12</f>
        <v>0</v>
      </c>
      <c r="Y43" s="194">
        <f>'Coversheet'!$D$13</f>
        <v>0</v>
      </c>
      <c r="Z43" s="194" t="str">
        <f>'Coversheet'!$D$15</f>
        <v>Select</v>
      </c>
      <c r="AA43" s="197">
        <f t="shared" si="0"/>
        <v>0</v>
      </c>
      <c r="AB43" s="196">
        <f t="shared" si="1"/>
        <v>0</v>
      </c>
      <c r="AC43" s="196">
        <f t="shared" si="2"/>
        <v>0</v>
      </c>
      <c r="AD43" s="194"/>
      <c r="AE43" s="194">
        <f>H55</f>
        <v>0</v>
      </c>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row>
    <row r="44" spans="6:160" ht="16.5" customHeight="1" thickBot="1" x14ac:dyDescent="0.5">
      <c r="F44" s="13">
        <v>8</v>
      </c>
      <c r="G44" s="15" t="s">
        <v>71</v>
      </c>
      <c r="H44" s="25">
        <v>0</v>
      </c>
      <c r="I44" s="25">
        <v>0</v>
      </c>
      <c r="J44" s="25">
        <f t="shared" si="4"/>
        <v>0</v>
      </c>
      <c r="O44" s="13">
        <v>9</v>
      </c>
      <c r="P44" s="293" t="s">
        <v>72</v>
      </c>
      <c r="Q44" s="25">
        <v>0</v>
      </c>
      <c r="R44" s="169">
        <v>0</v>
      </c>
      <c r="S44" s="144">
        <f t="shared" si="3"/>
        <v>0</v>
      </c>
      <c r="T44" s="194" t="str">
        <f>P56</f>
        <v>Estimated total of in-kind budget contributions toward accomplishing the goals of the cooperative agreement during the reporting period:</v>
      </c>
      <c r="U44" s="196">
        <f>S56</f>
        <v>0</v>
      </c>
      <c r="V44" s="196"/>
      <c r="W44" s="194">
        <f>'Coversheet'!$D$14</f>
        <v>0</v>
      </c>
      <c r="X44" s="194">
        <f>'Coversheet'!$D$12</f>
        <v>0</v>
      </c>
      <c r="Y44" s="194">
        <f>'Coversheet'!$D$13</f>
        <v>0</v>
      </c>
      <c r="Z44" s="194" t="str">
        <f>'Coversheet'!$D$15</f>
        <v>Select</v>
      </c>
      <c r="AA44" s="197">
        <f t="shared" si="0"/>
        <v>0</v>
      </c>
      <c r="AB44" s="196">
        <f t="shared" si="1"/>
        <v>0</v>
      </c>
      <c r="AC44" s="196">
        <f t="shared" si="2"/>
        <v>0</v>
      </c>
      <c r="AD44" s="196">
        <f>J56</f>
        <v>0</v>
      </c>
      <c r="AE44" s="19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row>
    <row r="45" spans="6:160" ht="16.5" customHeight="1" thickBot="1" x14ac:dyDescent="0.5">
      <c r="F45" s="13">
        <v>9</v>
      </c>
      <c r="G45" s="15" t="s">
        <v>72</v>
      </c>
      <c r="H45" s="25">
        <v>0</v>
      </c>
      <c r="I45" s="25">
        <v>0</v>
      </c>
      <c r="J45" s="25">
        <f t="shared" si="4"/>
        <v>0</v>
      </c>
      <c r="O45" s="13">
        <v>10</v>
      </c>
      <c r="P45" s="293" t="s">
        <v>73</v>
      </c>
      <c r="Q45" s="25">
        <v>0</v>
      </c>
      <c r="R45" s="169">
        <v>0</v>
      </c>
      <c r="S45" s="144">
        <f t="shared" si="3"/>
        <v>0</v>
      </c>
      <c r="T45" s="194"/>
      <c r="U45" s="194"/>
      <c r="V45" s="194"/>
      <c r="W45" s="194">
        <f>'Coversheet'!$D$14</f>
        <v>0</v>
      </c>
      <c r="X45" s="194">
        <f>'Coversheet'!$D$12</f>
        <v>0</v>
      </c>
      <c r="Y45" s="194">
        <f>'Coversheet'!$D$13</f>
        <v>0</v>
      </c>
      <c r="Z45" s="194" t="str">
        <f>'Coversheet'!$D$15</f>
        <v>Select</v>
      </c>
      <c r="AA45" s="197">
        <f t="shared" si="0"/>
        <v>0</v>
      </c>
      <c r="AB45" s="196">
        <f t="shared" si="1"/>
        <v>0</v>
      </c>
      <c r="AC45" s="196">
        <f t="shared" si="2"/>
        <v>0</v>
      </c>
      <c r="AD45" s="194"/>
      <c r="AE45" s="19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row>
    <row r="46" spans="6:160" ht="16.5" customHeight="1" thickBot="1" x14ac:dyDescent="0.5">
      <c r="F46" s="13">
        <v>10</v>
      </c>
      <c r="G46" s="15" t="s">
        <v>73</v>
      </c>
      <c r="H46" s="25">
        <v>0</v>
      </c>
      <c r="I46" s="25">
        <v>0</v>
      </c>
      <c r="J46" s="25">
        <f t="shared" si="4"/>
        <v>0</v>
      </c>
      <c r="O46" s="13">
        <v>11</v>
      </c>
      <c r="P46" s="191" t="s">
        <v>74</v>
      </c>
      <c r="Q46" s="25">
        <v>0</v>
      </c>
      <c r="R46" s="169">
        <v>0</v>
      </c>
      <c r="S46" s="144">
        <f t="shared" si="3"/>
        <v>0</v>
      </c>
      <c r="T46" s="194"/>
      <c r="U46" s="194"/>
      <c r="V46" s="194"/>
      <c r="W46" s="194">
        <f>'Coversheet'!$D$14</f>
        <v>0</v>
      </c>
      <c r="X46" s="194">
        <f>'Coversheet'!$D$12</f>
        <v>0</v>
      </c>
      <c r="Y46" s="194">
        <f>'Coversheet'!$D$13</f>
        <v>0</v>
      </c>
      <c r="Z46" s="194" t="str">
        <f>'Coversheet'!$D$15</f>
        <v>Select</v>
      </c>
      <c r="AA46" s="195"/>
      <c r="AB46" s="194"/>
      <c r="AC46" s="194"/>
      <c r="AD46" s="194"/>
      <c r="AE46" s="19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row>
    <row r="47" spans="6:160" ht="16.5" customHeight="1" thickBot="1" x14ac:dyDescent="0.5">
      <c r="F47" s="13">
        <v>11</v>
      </c>
      <c r="G47" s="77" t="s">
        <v>74</v>
      </c>
      <c r="H47" s="25">
        <v>0</v>
      </c>
      <c r="I47" s="25">
        <v>0</v>
      </c>
      <c r="J47" s="25">
        <f t="shared" si="4"/>
        <v>0</v>
      </c>
      <c r="O47" s="13">
        <v>12</v>
      </c>
      <c r="P47" s="191" t="s">
        <v>75</v>
      </c>
      <c r="Q47" s="25">
        <v>0</v>
      </c>
      <c r="R47" s="169">
        <v>0</v>
      </c>
      <c r="S47" s="144">
        <f t="shared" si="3"/>
        <v>0</v>
      </c>
      <c r="T47" s="194"/>
      <c r="U47" s="194"/>
      <c r="V47" s="194"/>
      <c r="W47" s="194">
        <f>'Coversheet'!$D$14</f>
        <v>0</v>
      </c>
      <c r="X47" s="194">
        <f>'Coversheet'!$D$12</f>
        <v>0</v>
      </c>
      <c r="Y47" s="194">
        <f>'Coversheet'!$D$13</f>
        <v>0</v>
      </c>
      <c r="Z47" s="194" t="str">
        <f>'Coversheet'!$D$15</f>
        <v>Select</v>
      </c>
      <c r="AA47" s="195"/>
      <c r="AB47" s="194"/>
      <c r="AC47" s="194"/>
      <c r="AD47" s="194"/>
      <c r="AE47" s="19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row>
    <row r="48" spans="6:160" ht="16.5" customHeight="1" thickBot="1" x14ac:dyDescent="0.5">
      <c r="F48" s="13">
        <v>12</v>
      </c>
      <c r="G48" s="77" t="s">
        <v>75</v>
      </c>
      <c r="H48" s="25">
        <v>0</v>
      </c>
      <c r="I48" s="25">
        <v>0</v>
      </c>
      <c r="J48" s="25">
        <f t="shared" si="4"/>
        <v>0</v>
      </c>
      <c r="O48" s="13">
        <v>13</v>
      </c>
      <c r="P48" s="191" t="s">
        <v>76</v>
      </c>
      <c r="Q48" s="25">
        <v>0</v>
      </c>
      <c r="R48" s="169">
        <v>0</v>
      </c>
      <c r="S48" s="144">
        <f t="shared" si="3"/>
        <v>0</v>
      </c>
      <c r="T48" s="194"/>
      <c r="U48" s="194"/>
      <c r="V48" s="194"/>
      <c r="W48" s="194">
        <f>'Coversheet'!$D$14</f>
        <v>0</v>
      </c>
      <c r="X48" s="194">
        <f>'Coversheet'!$D$12</f>
        <v>0</v>
      </c>
      <c r="Y48" s="194">
        <f>'Coversheet'!$D$13</f>
        <v>0</v>
      </c>
      <c r="Z48" s="194" t="str">
        <f>'Coversheet'!$D$15</f>
        <v>Select</v>
      </c>
      <c r="AA48" s="195"/>
      <c r="AB48" s="194"/>
      <c r="AC48" s="194"/>
      <c r="AD48" s="194"/>
      <c r="AE48" s="19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row>
    <row r="49" spans="3:206" ht="16.5" customHeight="1" thickBot="1" x14ac:dyDescent="0.5">
      <c r="F49" s="13">
        <v>13</v>
      </c>
      <c r="G49" s="77" t="s">
        <v>76</v>
      </c>
      <c r="H49" s="25">
        <v>0</v>
      </c>
      <c r="I49" s="25">
        <v>0</v>
      </c>
      <c r="J49" s="25">
        <f t="shared" si="4"/>
        <v>0</v>
      </c>
      <c r="O49" s="13">
        <v>14</v>
      </c>
      <c r="P49" s="192" t="s">
        <v>77</v>
      </c>
      <c r="Q49" s="25">
        <v>0</v>
      </c>
      <c r="R49" s="169">
        <v>0</v>
      </c>
      <c r="S49" s="144">
        <f t="shared" si="3"/>
        <v>0</v>
      </c>
      <c r="T49" s="194"/>
      <c r="U49" s="194"/>
      <c r="V49" s="194"/>
      <c r="W49" s="194">
        <f>'Coversheet'!$D$14</f>
        <v>0</v>
      </c>
      <c r="X49" s="194">
        <f>'Coversheet'!$D$12</f>
        <v>0</v>
      </c>
      <c r="Y49" s="194">
        <f>'Coversheet'!$D$13</f>
        <v>0</v>
      </c>
      <c r="Z49" s="194" t="str">
        <f>'Coversheet'!$D$15</f>
        <v>Select</v>
      </c>
      <c r="AA49" s="195"/>
      <c r="AB49" s="194"/>
      <c r="AC49" s="194"/>
      <c r="AD49" s="194"/>
      <c r="AE49" s="19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row>
    <row r="50" spans="3:206" ht="16.5" customHeight="1" thickBot="1" x14ac:dyDescent="0.5">
      <c r="F50" s="13">
        <v>14</v>
      </c>
      <c r="G50" s="78" t="s">
        <v>77</v>
      </c>
      <c r="H50" s="25">
        <v>0</v>
      </c>
      <c r="I50" s="25">
        <v>0</v>
      </c>
      <c r="J50" s="25">
        <f t="shared" si="4"/>
        <v>0</v>
      </c>
      <c r="O50" s="13">
        <v>15</v>
      </c>
      <c r="P50" s="79" t="s">
        <v>78</v>
      </c>
      <c r="Q50" s="144">
        <f>SUM(Q36:Q49)</f>
        <v>0</v>
      </c>
      <c r="R50" s="144">
        <f t="shared" ref="R50:S50" si="6">SUM(R36:R49)</f>
        <v>0</v>
      </c>
      <c r="S50" s="144">
        <f t="shared" si="6"/>
        <v>0</v>
      </c>
      <c r="T50" s="198"/>
      <c r="U50" s="198"/>
      <c r="V50" s="199"/>
      <c r="W50" s="199"/>
      <c r="X50" s="199"/>
      <c r="Y50" s="200"/>
      <c r="Z50" s="200"/>
      <c r="AA50" s="200"/>
      <c r="AB50" s="198"/>
      <c r="AC50" s="198"/>
      <c r="AD50" s="198"/>
      <c r="AE50" s="198"/>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row>
    <row r="51" spans="3:206" ht="16.5" customHeight="1" thickTop="1" thickBot="1" x14ac:dyDescent="0.5">
      <c r="F51" s="63">
        <v>15</v>
      </c>
      <c r="G51" s="15" t="s">
        <v>78</v>
      </c>
      <c r="H51" s="25">
        <f>SUM(H37:H50)</f>
        <v>0</v>
      </c>
      <c r="I51" s="25">
        <f>SUM(I37:I50)</f>
        <v>0</v>
      </c>
      <c r="J51" s="25">
        <f>SUM(J37:J50)</f>
        <v>0</v>
      </c>
      <c r="O51" s="19">
        <v>16</v>
      </c>
      <c r="P51" s="80" t="s">
        <v>79</v>
      </c>
      <c r="Q51" s="26">
        <v>0</v>
      </c>
      <c r="R51" s="14"/>
      <c r="S51" s="14"/>
      <c r="T51" s="44"/>
      <c r="U51" s="44"/>
      <c r="V51" s="142"/>
      <c r="W51" s="142"/>
      <c r="X51" s="142"/>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row>
    <row r="52" spans="3:206" ht="16.5" customHeight="1" thickTop="1" thickBot="1" x14ac:dyDescent="0.5">
      <c r="F52" s="19">
        <v>16</v>
      </c>
      <c r="G52" s="8" t="s">
        <v>79</v>
      </c>
      <c r="H52" s="26">
        <v>0</v>
      </c>
      <c r="I52" s="14"/>
      <c r="J52" s="14"/>
      <c r="O52" s="19">
        <v>17</v>
      </c>
      <c r="P52" s="54" t="s">
        <v>80</v>
      </c>
      <c r="Q52" s="27">
        <v>0</v>
      </c>
      <c r="R52" s="14"/>
      <c r="S52" s="1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row>
    <row r="53" spans="3:206" ht="16.5" customHeight="1" thickBot="1" x14ac:dyDescent="0.5">
      <c r="F53" s="19">
        <v>17</v>
      </c>
      <c r="G53" s="15" t="s">
        <v>80</v>
      </c>
      <c r="H53" s="27">
        <v>0</v>
      </c>
      <c r="I53" s="14"/>
      <c r="J53" s="14"/>
      <c r="O53" s="19">
        <v>18</v>
      </c>
      <c r="P53" s="54" t="s">
        <v>81</v>
      </c>
      <c r="Q53" s="27">
        <v>0</v>
      </c>
      <c r="R53" s="14"/>
      <c r="S53" s="14"/>
      <c r="T53" s="44"/>
      <c r="U53" s="44"/>
      <c r="V53" s="44"/>
      <c r="W53" s="44"/>
      <c r="X53" s="44"/>
      <c r="Y53" s="44"/>
      <c r="Z53" s="44"/>
      <c r="AA53" s="44"/>
      <c r="AB53" s="44"/>
      <c r="AC53" s="44"/>
    </row>
    <row r="54" spans="3:206" ht="16.5" customHeight="1" thickBot="1" x14ac:dyDescent="0.5">
      <c r="F54" s="19">
        <v>18</v>
      </c>
      <c r="G54" s="15" t="s">
        <v>81</v>
      </c>
      <c r="H54" s="27">
        <v>0</v>
      </c>
      <c r="I54" s="14"/>
      <c r="J54" s="14"/>
      <c r="O54" s="13">
        <v>19</v>
      </c>
      <c r="P54" s="54" t="s">
        <v>82</v>
      </c>
      <c r="Q54" s="27">
        <v>0</v>
      </c>
      <c r="R54" s="14"/>
      <c r="S54" s="14"/>
    </row>
    <row r="55" spans="3:206" ht="121.5" customHeight="1" thickBot="1" x14ac:dyDescent="0.5">
      <c r="F55" s="13">
        <v>19</v>
      </c>
      <c r="G55" s="15" t="s">
        <v>82</v>
      </c>
      <c r="H55" s="27">
        <v>0</v>
      </c>
      <c r="I55" s="14"/>
      <c r="J55" s="14"/>
      <c r="O55" s="16">
        <v>20</v>
      </c>
      <c r="P55" s="18" t="s">
        <v>83</v>
      </c>
      <c r="Q55" s="403"/>
      <c r="R55" s="404"/>
      <c r="S55" s="405"/>
    </row>
    <row r="56" spans="3:206" ht="45.75" customHeight="1" thickBot="1" x14ac:dyDescent="0.4">
      <c r="F56" s="16">
        <v>20</v>
      </c>
      <c r="G56" s="18" t="s">
        <v>83</v>
      </c>
      <c r="H56" s="403"/>
      <c r="I56" s="404"/>
      <c r="J56" s="405"/>
      <c r="K56" s="82"/>
      <c r="L56" s="82"/>
      <c r="M56" s="82"/>
      <c r="N56" s="82"/>
      <c r="O56" s="81">
        <v>21</v>
      </c>
      <c r="P56" s="409" t="s">
        <v>84</v>
      </c>
      <c r="Q56" s="410"/>
      <c r="R56" s="411"/>
      <c r="S56" s="83">
        <v>0</v>
      </c>
    </row>
    <row r="57" spans="3:206" ht="15.75" customHeight="1" thickBot="1" x14ac:dyDescent="0.4">
      <c r="F57" s="81">
        <v>21</v>
      </c>
      <c r="G57" s="406" t="s">
        <v>84</v>
      </c>
      <c r="H57" s="407"/>
      <c r="I57" s="408"/>
      <c r="J57" s="83">
        <v>0</v>
      </c>
    </row>
    <row r="58" spans="3:206" ht="15.75" customHeight="1" x14ac:dyDescent="0.45">
      <c r="C58" s="29"/>
      <c r="D58" s="11"/>
    </row>
    <row r="59" spans="3:206" s="11" customFormat="1" ht="15" customHeight="1" x14ac:dyDescent="0.45">
      <c r="C59" s="482"/>
      <c r="D59" s="483"/>
      <c r="E59" s="483"/>
    </row>
    <row r="60" spans="3:206" ht="20.25" customHeight="1" thickBot="1" x14ac:dyDescent="0.5">
      <c r="C60" s="216" t="s">
        <v>85</v>
      </c>
      <c r="D60" s="381"/>
      <c r="E60" s="381"/>
      <c r="G60" s="219" t="s">
        <v>85</v>
      </c>
      <c r="H60" s="233"/>
      <c r="I60" s="233"/>
      <c r="J60" s="233"/>
      <c r="K60" s="233"/>
      <c r="L60" s="233"/>
      <c r="M60" s="233"/>
      <c r="N60" s="385" t="s">
        <v>86</v>
      </c>
      <c r="P60" s="224" t="s">
        <v>85</v>
      </c>
      <c r="Q60" s="226"/>
      <c r="R60" s="226"/>
      <c r="S60" s="226"/>
      <c r="T60" s="226"/>
      <c r="U60" s="226"/>
      <c r="V60" s="226"/>
      <c r="W60" s="399" t="s">
        <v>86</v>
      </c>
      <c r="Y60" s="67" t="s">
        <v>87</v>
      </c>
      <c r="Z60" s="116" t="s">
        <v>88</v>
      </c>
      <c r="AA60" s="116" t="s">
        <v>89</v>
      </c>
      <c r="AB60" s="116" t="s">
        <v>90</v>
      </c>
      <c r="AC60" s="116" t="s">
        <v>91</v>
      </c>
      <c r="AD60" s="116" t="s">
        <v>92</v>
      </c>
      <c r="AE60" s="116" t="s">
        <v>93</v>
      </c>
      <c r="AF60" s="116" t="s">
        <v>94</v>
      </c>
      <c r="AG60" s="116" t="s">
        <v>95</v>
      </c>
      <c r="AH60" s="116" t="s">
        <v>96</v>
      </c>
      <c r="AI60" s="116" t="s">
        <v>97</v>
      </c>
      <c r="AJ60" s="116" t="s">
        <v>98</v>
      </c>
      <c r="AK60" s="116" t="s">
        <v>99</v>
      </c>
      <c r="AL60" s="116" t="s">
        <v>100</v>
      </c>
      <c r="AM60" s="116" t="s">
        <v>101</v>
      </c>
      <c r="AN60" s="116" t="s">
        <v>102</v>
      </c>
      <c r="AO60" s="116" t="s">
        <v>103</v>
      </c>
      <c r="AP60" s="116" t="s">
        <v>104</v>
      </c>
      <c r="AQ60" s="116" t="s">
        <v>105</v>
      </c>
      <c r="AR60" s="116" t="s">
        <v>106</v>
      </c>
      <c r="AS60" s="116" t="s">
        <v>107</v>
      </c>
      <c r="AT60" s="116" t="s">
        <v>108</v>
      </c>
      <c r="AU60" s="116" t="s">
        <v>109</v>
      </c>
      <c r="AV60" s="116" t="s">
        <v>110</v>
      </c>
      <c r="AW60" s="116" t="s">
        <v>111</v>
      </c>
      <c r="AX60" s="116" t="s">
        <v>112</v>
      </c>
      <c r="AY60" s="116" t="s">
        <v>113</v>
      </c>
      <c r="AZ60" s="116" t="s">
        <v>114</v>
      </c>
      <c r="BA60" s="116" t="s">
        <v>115</v>
      </c>
      <c r="BB60" s="116" t="s">
        <v>116</v>
      </c>
      <c r="BC60" s="116" t="s">
        <v>117</v>
      </c>
      <c r="BD60" s="116" t="s">
        <v>118</v>
      </c>
      <c r="BE60" s="116" t="s">
        <v>119</v>
      </c>
      <c r="BF60" s="116" t="s">
        <v>120</v>
      </c>
      <c r="BG60" s="116" t="s">
        <v>121</v>
      </c>
      <c r="BH60" s="116" t="s">
        <v>122</v>
      </c>
      <c r="BI60" s="116" t="s">
        <v>123</v>
      </c>
      <c r="BJ60" s="116" t="s">
        <v>124</v>
      </c>
      <c r="BK60" s="116" t="s">
        <v>125</v>
      </c>
      <c r="BL60" s="116" t="s">
        <v>126</v>
      </c>
      <c r="BM60" s="116" t="s">
        <v>127</v>
      </c>
      <c r="BN60" s="116" t="s">
        <v>128</v>
      </c>
      <c r="BO60" s="116" t="s">
        <v>129</v>
      </c>
      <c r="BP60" s="116" t="s">
        <v>130</v>
      </c>
      <c r="BQ60" s="116" t="s">
        <v>131</v>
      </c>
      <c r="BR60" s="116" t="s">
        <v>132</v>
      </c>
      <c r="BS60" s="116" t="s">
        <v>133</v>
      </c>
      <c r="BT60" s="116" t="s">
        <v>134</v>
      </c>
      <c r="BU60" s="116" t="s">
        <v>135</v>
      </c>
      <c r="BV60" s="116" t="s">
        <v>136</v>
      </c>
      <c r="BW60" s="116" t="s">
        <v>137</v>
      </c>
      <c r="BX60" s="116" t="s">
        <v>138</v>
      </c>
      <c r="BY60" s="116" t="s">
        <v>139</v>
      </c>
      <c r="BZ60" s="116" t="s">
        <v>140</v>
      </c>
      <c r="CA60" s="116" t="s">
        <v>141</v>
      </c>
      <c r="CB60" s="116" t="s">
        <v>142</v>
      </c>
      <c r="CC60" s="116" t="s">
        <v>143</v>
      </c>
      <c r="CD60" s="116" t="s">
        <v>144</v>
      </c>
      <c r="CE60" s="116" t="s">
        <v>145</v>
      </c>
      <c r="CF60" s="116" t="s">
        <v>146</v>
      </c>
      <c r="CG60" s="116" t="s">
        <v>147</v>
      </c>
      <c r="CH60" s="116" t="s">
        <v>148</v>
      </c>
      <c r="CI60" s="116" t="s">
        <v>149</v>
      </c>
      <c r="CJ60" s="116" t="s">
        <v>150</v>
      </c>
      <c r="CK60" s="116" t="s">
        <v>151</v>
      </c>
      <c r="CL60" s="116" t="s">
        <v>152</v>
      </c>
      <c r="CM60" s="116" t="s">
        <v>153</v>
      </c>
      <c r="CN60" s="116" t="s">
        <v>154</v>
      </c>
      <c r="CO60" s="116" t="s">
        <v>155</v>
      </c>
      <c r="CP60" s="116" t="s">
        <v>156</v>
      </c>
      <c r="CQ60" s="116" t="s">
        <v>157</v>
      </c>
      <c r="CR60" s="116" t="s">
        <v>158</v>
      </c>
      <c r="CS60" s="116" t="s">
        <v>159</v>
      </c>
      <c r="CT60" s="116" t="s">
        <v>160</v>
      </c>
      <c r="CU60" s="116" t="s">
        <v>161</v>
      </c>
      <c r="CV60" s="116" t="s">
        <v>162</v>
      </c>
      <c r="CW60" s="116" t="s">
        <v>163</v>
      </c>
      <c r="CX60" s="116" t="s">
        <v>164</v>
      </c>
      <c r="CY60" s="116" t="s">
        <v>165</v>
      </c>
      <c r="CZ60" s="116" t="s">
        <v>166</v>
      </c>
      <c r="DA60" s="116" t="s">
        <v>167</v>
      </c>
      <c r="DB60" s="116" t="s">
        <v>168</v>
      </c>
      <c r="DC60" s="116" t="s">
        <v>169</v>
      </c>
      <c r="DD60" s="116" t="s">
        <v>170</v>
      </c>
      <c r="DE60" s="116" t="s">
        <v>171</v>
      </c>
      <c r="DF60" s="116" t="s">
        <v>172</v>
      </c>
      <c r="DG60" s="116" t="s">
        <v>173</v>
      </c>
      <c r="DH60" s="116" t="s">
        <v>174</v>
      </c>
      <c r="DI60" s="116" t="s">
        <v>175</v>
      </c>
      <c r="DJ60" s="116" t="s">
        <v>176</v>
      </c>
      <c r="DK60" s="116" t="s">
        <v>177</v>
      </c>
      <c r="DL60" s="116" t="s">
        <v>178</v>
      </c>
      <c r="DM60" s="116" t="s">
        <v>179</v>
      </c>
      <c r="DN60" s="116" t="s">
        <v>180</v>
      </c>
      <c r="DO60" s="116" t="s">
        <v>181</v>
      </c>
      <c r="DP60" s="116" t="s">
        <v>182</v>
      </c>
      <c r="DQ60" s="116" t="s">
        <v>183</v>
      </c>
      <c r="DR60" s="116" t="s">
        <v>184</v>
      </c>
      <c r="DS60" s="116" t="s">
        <v>185</v>
      </c>
      <c r="DT60" s="116" t="s">
        <v>186</v>
      </c>
      <c r="DU60" s="116" t="s">
        <v>187</v>
      </c>
      <c r="DV60" s="116" t="s">
        <v>188</v>
      </c>
      <c r="DW60" s="116" t="s">
        <v>189</v>
      </c>
      <c r="DX60" s="116" t="s">
        <v>190</v>
      </c>
      <c r="DY60" s="116" t="s">
        <v>191</v>
      </c>
      <c r="DZ60" s="116" t="s">
        <v>192</v>
      </c>
      <c r="EA60" s="116" t="s">
        <v>193</v>
      </c>
      <c r="EB60" s="116" t="s">
        <v>194</v>
      </c>
      <c r="EC60" s="116" t="s">
        <v>195</v>
      </c>
      <c r="ED60" s="116" t="s">
        <v>196</v>
      </c>
      <c r="EE60" s="116" t="s">
        <v>197</v>
      </c>
      <c r="EF60" s="116" t="s">
        <v>198</v>
      </c>
      <c r="EG60" s="116" t="s">
        <v>199</v>
      </c>
      <c r="EH60" s="116" t="s">
        <v>200</v>
      </c>
      <c r="EI60" s="116" t="s">
        <v>201</v>
      </c>
      <c r="EJ60" s="116" t="s">
        <v>202</v>
      </c>
      <c r="EK60" s="116" t="s">
        <v>203</v>
      </c>
      <c r="EL60" s="116" t="s">
        <v>204</v>
      </c>
      <c r="EM60" s="116" t="s">
        <v>205</v>
      </c>
      <c r="EN60" s="116" t="s">
        <v>206</v>
      </c>
      <c r="EO60" s="116" t="s">
        <v>207</v>
      </c>
      <c r="EP60" s="116" t="s">
        <v>208</v>
      </c>
      <c r="EQ60" s="116" t="s">
        <v>209</v>
      </c>
      <c r="ER60" s="116" t="s">
        <v>210</v>
      </c>
      <c r="ES60" s="116" t="s">
        <v>211</v>
      </c>
      <c r="ET60" s="116" t="s">
        <v>212</v>
      </c>
      <c r="EU60" s="116" t="s">
        <v>213</v>
      </c>
      <c r="EV60" s="116" t="s">
        <v>214</v>
      </c>
      <c r="EW60" s="116" t="s">
        <v>215</v>
      </c>
      <c r="EX60" s="116" t="s">
        <v>216</v>
      </c>
      <c r="EY60" s="116" t="s">
        <v>217</v>
      </c>
      <c r="EZ60" s="116" t="s">
        <v>218</v>
      </c>
      <c r="FA60" s="116" t="s">
        <v>219</v>
      </c>
      <c r="FB60" s="116" t="s">
        <v>220</v>
      </c>
      <c r="FC60" s="116" t="s">
        <v>221</v>
      </c>
      <c r="FD60" s="116" t="s">
        <v>222</v>
      </c>
      <c r="FE60" s="116" t="s">
        <v>223</v>
      </c>
      <c r="FF60" s="116" t="s">
        <v>224</v>
      </c>
      <c r="FG60" s="116" t="s">
        <v>225</v>
      </c>
      <c r="FH60" s="116" t="s">
        <v>226</v>
      </c>
      <c r="FI60" s="116" t="s">
        <v>227</v>
      </c>
      <c r="FJ60" s="116" t="s">
        <v>228</v>
      </c>
      <c r="FK60" s="116" t="s">
        <v>229</v>
      </c>
      <c r="FL60" s="116" t="s">
        <v>230</v>
      </c>
      <c r="FM60" s="116" t="s">
        <v>231</v>
      </c>
      <c r="FN60" s="44" t="s">
        <v>1</v>
      </c>
      <c r="FO60" s="44" t="s">
        <v>2</v>
      </c>
      <c r="FP60" s="44" t="s">
        <v>0</v>
      </c>
      <c r="FQ60" s="44" t="s">
        <v>8</v>
      </c>
      <c r="FR60" s="44" t="s">
        <v>54</v>
      </c>
      <c r="FS60" s="44" t="s">
        <v>232</v>
      </c>
      <c r="FT60" s="44" t="s">
        <v>233</v>
      </c>
      <c r="FU60" s="44" t="s">
        <v>234</v>
      </c>
      <c r="FV60" s="44" t="s">
        <v>235</v>
      </c>
      <c r="FW60" s="44" t="s">
        <v>236</v>
      </c>
      <c r="FX60" s="44" t="s">
        <v>237</v>
      </c>
      <c r="FY60" s="44" t="s">
        <v>238</v>
      </c>
      <c r="FZ60" s="44" t="s">
        <v>239</v>
      </c>
      <c r="GA60" s="44" t="s">
        <v>240</v>
      </c>
      <c r="GB60" s="44" t="s">
        <v>241</v>
      </c>
      <c r="GC60" s="44" t="s">
        <v>242</v>
      </c>
      <c r="GD60" s="44" t="s">
        <v>243</v>
      </c>
      <c r="GE60" s="44" t="s">
        <v>244</v>
      </c>
      <c r="GF60" s="44" t="s">
        <v>245</v>
      </c>
      <c r="GG60" s="44" t="s">
        <v>246</v>
      </c>
      <c r="GH60" s="44" t="s">
        <v>247</v>
      </c>
      <c r="GI60" s="44" t="s">
        <v>248</v>
      </c>
      <c r="GJ60" s="44" t="s">
        <v>249</v>
      </c>
      <c r="GK60" s="44" t="s">
        <v>250</v>
      </c>
      <c r="GL60" s="44" t="s">
        <v>251</v>
      </c>
      <c r="GM60" t="s">
        <v>252</v>
      </c>
      <c r="GN60" t="s">
        <v>253</v>
      </c>
      <c r="GO60" t="s">
        <v>254</v>
      </c>
      <c r="GP60" t="s">
        <v>255</v>
      </c>
      <c r="GQ60" s="44" t="s">
        <v>256</v>
      </c>
      <c r="GR60" s="44" t="s">
        <v>257</v>
      </c>
      <c r="GS60" s="44" t="s">
        <v>258</v>
      </c>
      <c r="GT60" s="44" t="s">
        <v>259</v>
      </c>
      <c r="GU60" s="44" t="s">
        <v>260</v>
      </c>
      <c r="GV60" t="s">
        <v>261</v>
      </c>
      <c r="GW60" t="s">
        <v>262</v>
      </c>
      <c r="GX60" s="44" t="s">
        <v>263</v>
      </c>
    </row>
    <row r="61" spans="3:206" ht="20.25" customHeight="1" thickBot="1" x14ac:dyDescent="0.5">
      <c r="C61" s="217" t="s">
        <v>264</v>
      </c>
      <c r="D61" s="217"/>
      <c r="E61" s="218"/>
      <c r="G61" s="220" t="s">
        <v>265</v>
      </c>
      <c r="H61" s="379" t="s">
        <v>266</v>
      </c>
      <c r="I61" s="379"/>
      <c r="J61" s="379"/>
      <c r="K61" s="379"/>
      <c r="L61" s="380"/>
      <c r="M61" s="244" t="s">
        <v>4</v>
      </c>
      <c r="N61" s="385"/>
      <c r="P61" s="225" t="s">
        <v>267</v>
      </c>
      <c r="Q61" s="331" t="s">
        <v>266</v>
      </c>
      <c r="R61" s="331"/>
      <c r="S61" s="331"/>
      <c r="T61" s="331"/>
      <c r="U61" s="332"/>
      <c r="V61" s="244" t="s">
        <v>4</v>
      </c>
      <c r="W61" s="399"/>
      <c r="Y61" s="178" t="str">
        <f>C60</f>
        <v xml:space="preserve">Plan of Action 1: </v>
      </c>
      <c r="Z61" s="185" t="s">
        <v>271</v>
      </c>
      <c r="AA61" s="185" t="s">
        <v>272</v>
      </c>
      <c r="AB61" s="185" t="s">
        <v>273</v>
      </c>
      <c r="AC61" s="185" t="s">
        <v>274</v>
      </c>
      <c r="AD61" s="185" t="s">
        <v>275</v>
      </c>
      <c r="AE61" s="186" t="s">
        <v>276</v>
      </c>
      <c r="AF61" s="186" t="s">
        <v>277</v>
      </c>
      <c r="AG61" s="186" t="s">
        <v>278</v>
      </c>
      <c r="AH61" s="186" t="s">
        <v>279</v>
      </c>
      <c r="AI61" s="186" t="s">
        <v>280</v>
      </c>
      <c r="AJ61" s="186" t="s">
        <v>281</v>
      </c>
      <c r="AK61" s="186" t="s">
        <v>282</v>
      </c>
      <c r="AL61" s="186" t="s">
        <v>283</v>
      </c>
      <c r="AM61" s="186" t="s">
        <v>284</v>
      </c>
      <c r="AN61" s="186" t="s">
        <v>285</v>
      </c>
      <c r="AO61" s="186" t="s">
        <v>286</v>
      </c>
      <c r="AP61" s="187" t="s">
        <v>287</v>
      </c>
      <c r="AQ61" s="187" t="s">
        <v>288</v>
      </c>
      <c r="AR61" s="187" t="s">
        <v>289</v>
      </c>
      <c r="AS61" s="187" t="s">
        <v>290</v>
      </c>
      <c r="AT61" s="187" t="s">
        <v>291</v>
      </c>
      <c r="AU61" s="187" t="s">
        <v>292</v>
      </c>
      <c r="AV61" s="187" t="s">
        <v>293</v>
      </c>
      <c r="AW61" s="187" t="s">
        <v>294</v>
      </c>
      <c r="AX61" s="187" t="s">
        <v>295</v>
      </c>
      <c r="AY61" s="187" t="s">
        <v>296</v>
      </c>
      <c r="AZ61" s="187" t="s">
        <v>297</v>
      </c>
      <c r="BA61" s="187" t="s">
        <v>298</v>
      </c>
      <c r="BB61" s="187" t="s">
        <v>299</v>
      </c>
      <c r="BC61" s="187" t="s">
        <v>300</v>
      </c>
      <c r="BD61" s="187" t="s">
        <v>301</v>
      </c>
      <c r="BE61" s="187" t="s">
        <v>302</v>
      </c>
      <c r="BF61" s="187" t="s">
        <v>303</v>
      </c>
      <c r="BG61" s="187" t="s">
        <v>304</v>
      </c>
      <c r="BH61" s="187" t="s">
        <v>305</v>
      </c>
      <c r="BI61" s="187" t="s">
        <v>306</v>
      </c>
      <c r="BJ61" s="187" t="s">
        <v>307</v>
      </c>
      <c r="BK61" s="188" t="s">
        <v>308</v>
      </c>
      <c r="BL61" s="188" t="s">
        <v>309</v>
      </c>
      <c r="BM61" s="188" t="s">
        <v>310</v>
      </c>
      <c r="BN61" s="188" t="s">
        <v>311</v>
      </c>
      <c r="BO61" s="188" t="s">
        <v>312</v>
      </c>
      <c r="BP61" s="188" t="s">
        <v>313</v>
      </c>
      <c r="BQ61" s="188" t="s">
        <v>314</v>
      </c>
      <c r="BR61" s="188" t="s">
        <v>315</v>
      </c>
      <c r="BS61" s="188" t="s">
        <v>316</v>
      </c>
      <c r="BT61" s="188" t="s">
        <v>317</v>
      </c>
      <c r="BU61" s="188" t="s">
        <v>318</v>
      </c>
      <c r="BV61" s="185" t="s">
        <v>271</v>
      </c>
      <c r="BW61" s="185" t="s">
        <v>272</v>
      </c>
      <c r="BX61" s="185" t="s">
        <v>273</v>
      </c>
      <c r="BY61" s="185" t="s">
        <v>274</v>
      </c>
      <c r="BZ61" s="185" t="s">
        <v>275</v>
      </c>
      <c r="CA61" s="186" t="s">
        <v>276</v>
      </c>
      <c r="CB61" s="186" t="s">
        <v>277</v>
      </c>
      <c r="CC61" s="186" t="s">
        <v>278</v>
      </c>
      <c r="CD61" s="186" t="s">
        <v>279</v>
      </c>
      <c r="CE61" s="186" t="s">
        <v>280</v>
      </c>
      <c r="CF61" s="186" t="s">
        <v>281</v>
      </c>
      <c r="CG61" s="186" t="s">
        <v>282</v>
      </c>
      <c r="CH61" s="186" t="s">
        <v>283</v>
      </c>
      <c r="CI61" s="186" t="s">
        <v>284</v>
      </c>
      <c r="CJ61" s="186" t="s">
        <v>285</v>
      </c>
      <c r="CK61" s="186" t="s">
        <v>286</v>
      </c>
      <c r="CL61" s="187" t="s">
        <v>287</v>
      </c>
      <c r="CM61" s="187" t="s">
        <v>288</v>
      </c>
      <c r="CN61" s="187" t="s">
        <v>289</v>
      </c>
      <c r="CO61" s="187" t="s">
        <v>290</v>
      </c>
      <c r="CP61" s="187" t="s">
        <v>291</v>
      </c>
      <c r="CQ61" s="187" t="s">
        <v>292</v>
      </c>
      <c r="CR61" s="187" t="s">
        <v>293</v>
      </c>
      <c r="CS61" s="187" t="s">
        <v>294</v>
      </c>
      <c r="CT61" s="187" t="s">
        <v>295</v>
      </c>
      <c r="CU61" s="187" t="s">
        <v>296</v>
      </c>
      <c r="CV61" s="187" t="s">
        <v>297</v>
      </c>
      <c r="CW61" s="187" t="s">
        <v>298</v>
      </c>
      <c r="CX61" s="187" t="s">
        <v>299</v>
      </c>
      <c r="CY61" s="187" t="s">
        <v>300</v>
      </c>
      <c r="CZ61" s="187" t="s">
        <v>301</v>
      </c>
      <c r="DA61" s="187" t="s">
        <v>302</v>
      </c>
      <c r="DB61" s="187" t="s">
        <v>303</v>
      </c>
      <c r="DC61" s="187" t="s">
        <v>304</v>
      </c>
      <c r="DD61" s="187" t="s">
        <v>305</v>
      </c>
      <c r="DE61" s="187" t="s">
        <v>306</v>
      </c>
      <c r="DF61" s="187" t="s">
        <v>307</v>
      </c>
      <c r="DG61" s="188" t="s">
        <v>308</v>
      </c>
      <c r="DH61" s="188" t="s">
        <v>309</v>
      </c>
      <c r="DI61" s="188" t="s">
        <v>310</v>
      </c>
      <c r="DJ61" s="188" t="s">
        <v>311</v>
      </c>
      <c r="DK61" s="188" t="s">
        <v>312</v>
      </c>
      <c r="DL61" s="188" t="s">
        <v>313</v>
      </c>
      <c r="DM61" s="188" t="s">
        <v>314</v>
      </c>
      <c r="DN61" s="188" t="s">
        <v>315</v>
      </c>
      <c r="DO61" s="188" t="s">
        <v>316</v>
      </c>
      <c r="DP61" s="188" t="s">
        <v>317</v>
      </c>
      <c r="DQ61" s="188" t="s">
        <v>318</v>
      </c>
      <c r="DR61" s="185" t="s">
        <v>271</v>
      </c>
      <c r="DS61" s="185" t="s">
        <v>272</v>
      </c>
      <c r="DT61" s="185" t="s">
        <v>273</v>
      </c>
      <c r="DU61" s="185" t="s">
        <v>274</v>
      </c>
      <c r="DV61" s="185" t="s">
        <v>275</v>
      </c>
      <c r="DW61" s="186" t="s">
        <v>276</v>
      </c>
      <c r="DX61" s="186" t="s">
        <v>277</v>
      </c>
      <c r="DY61" s="186" t="s">
        <v>278</v>
      </c>
      <c r="DZ61" s="186" t="s">
        <v>279</v>
      </c>
      <c r="EA61" s="186" t="s">
        <v>280</v>
      </c>
      <c r="EB61" s="186" t="s">
        <v>281</v>
      </c>
      <c r="EC61" s="186" t="s">
        <v>282</v>
      </c>
      <c r="ED61" s="186" t="s">
        <v>283</v>
      </c>
      <c r="EE61" s="186" t="s">
        <v>284</v>
      </c>
      <c r="EF61" s="186" t="s">
        <v>285</v>
      </c>
      <c r="EG61" s="186" t="s">
        <v>286</v>
      </c>
      <c r="EH61" s="187" t="s">
        <v>287</v>
      </c>
      <c r="EI61" s="187" t="s">
        <v>288</v>
      </c>
      <c r="EJ61" s="187" t="s">
        <v>289</v>
      </c>
      <c r="EK61" s="187" t="s">
        <v>290</v>
      </c>
      <c r="EL61" s="187" t="s">
        <v>291</v>
      </c>
      <c r="EM61" s="187" t="s">
        <v>292</v>
      </c>
      <c r="EN61" s="187" t="s">
        <v>293</v>
      </c>
      <c r="EO61" s="187" t="s">
        <v>294</v>
      </c>
      <c r="EP61" s="187" t="s">
        <v>295</v>
      </c>
      <c r="EQ61" s="187" t="s">
        <v>296</v>
      </c>
      <c r="ER61" s="187" t="s">
        <v>297</v>
      </c>
      <c r="ES61" s="187" t="s">
        <v>298</v>
      </c>
      <c r="ET61" s="187" t="s">
        <v>299</v>
      </c>
      <c r="EU61" s="187" t="s">
        <v>300</v>
      </c>
      <c r="EV61" s="187" t="s">
        <v>301</v>
      </c>
      <c r="EW61" s="187" t="s">
        <v>302</v>
      </c>
      <c r="EX61" s="187" t="s">
        <v>303</v>
      </c>
      <c r="EY61" s="187" t="s">
        <v>304</v>
      </c>
      <c r="EZ61" s="187" t="s">
        <v>305</v>
      </c>
      <c r="FA61" s="187" t="s">
        <v>306</v>
      </c>
      <c r="FB61" s="187" t="s">
        <v>307</v>
      </c>
      <c r="FC61" s="188" t="s">
        <v>308</v>
      </c>
      <c r="FD61" s="188" t="s">
        <v>309</v>
      </c>
      <c r="FE61" s="188" t="s">
        <v>310</v>
      </c>
      <c r="FF61" s="188" t="s">
        <v>311</v>
      </c>
      <c r="FG61" s="188" t="s">
        <v>312</v>
      </c>
      <c r="FH61" s="188" t="s">
        <v>313</v>
      </c>
      <c r="FI61" s="188" t="s">
        <v>314</v>
      </c>
      <c r="FJ61" s="188" t="s">
        <v>315</v>
      </c>
      <c r="FK61" s="188" t="s">
        <v>316</v>
      </c>
      <c r="FL61" s="188" t="s">
        <v>317</v>
      </c>
      <c r="FM61" s="188" t="s">
        <v>318</v>
      </c>
    </row>
    <row r="62" spans="3:206" ht="18" customHeight="1" thickBot="1" x14ac:dyDescent="0.5">
      <c r="C62" s="239" t="s">
        <v>268</v>
      </c>
      <c r="D62" s="218"/>
      <c r="E62" s="34"/>
      <c r="G62" s="372" t="s">
        <v>269</v>
      </c>
      <c r="H62" s="373"/>
      <c r="I62" s="34"/>
      <c r="J62" s="375" t="s">
        <v>270</v>
      </c>
      <c r="K62" s="373"/>
      <c r="L62" s="318" t="s">
        <v>4</v>
      </c>
      <c r="M62" s="319"/>
      <c r="N62" s="385"/>
      <c r="P62" s="328" t="s">
        <v>269</v>
      </c>
      <c r="Q62" s="329"/>
      <c r="R62" s="34"/>
      <c r="S62" s="330" t="s">
        <v>270</v>
      </c>
      <c r="T62" s="329"/>
      <c r="U62" s="318" t="s">
        <v>4</v>
      </c>
      <c r="V62" s="319"/>
      <c r="W62" s="399"/>
      <c r="X62" s="56"/>
      <c r="Y62" s="221" t="s">
        <v>740</v>
      </c>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row>
    <row r="63" spans="3:206" ht="18" customHeight="1" thickBot="1" x14ac:dyDescent="0.5">
      <c r="C63" s="239" t="s">
        <v>319</v>
      </c>
      <c r="D63" s="218"/>
      <c r="E63" s="34"/>
      <c r="G63" s="372" t="s">
        <v>320</v>
      </c>
      <c r="H63" s="373"/>
      <c r="I63" s="34"/>
      <c r="J63" s="375" t="s">
        <v>321</v>
      </c>
      <c r="K63" s="372"/>
      <c r="L63" s="373"/>
      <c r="M63" s="45" t="s">
        <v>4</v>
      </c>
      <c r="N63" s="385"/>
      <c r="P63" s="328" t="s">
        <v>320</v>
      </c>
      <c r="Q63" s="329"/>
      <c r="R63" s="34"/>
      <c r="S63" s="330" t="s">
        <v>321</v>
      </c>
      <c r="T63" s="328"/>
      <c r="U63" s="329"/>
      <c r="V63" s="45" t="s">
        <v>4</v>
      </c>
      <c r="W63" s="399"/>
      <c r="X63" s="57"/>
      <c r="Y63" s="222" t="s">
        <v>741</v>
      </c>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f>'Coversheet'!$D$13</f>
        <v>0</v>
      </c>
      <c r="FO63">
        <f>'Coversheet'!$D$14</f>
        <v>0</v>
      </c>
      <c r="FP63">
        <f>'Coversheet'!$D$12</f>
        <v>0</v>
      </c>
      <c r="FQ63" t="str">
        <f>'Coversheet'!$D$15</f>
        <v>Select</v>
      </c>
      <c r="FR63" t="str">
        <f>$E$29</f>
        <v>AFRPS Maintenance</v>
      </c>
      <c r="FS63" s="9">
        <f>E62</f>
        <v>0</v>
      </c>
      <c r="FT63" s="9">
        <f>E63</f>
        <v>0</v>
      </c>
      <c r="FU63" s="37">
        <f>C65</f>
        <v>0</v>
      </c>
      <c r="FV63" s="37" t="s">
        <v>322</v>
      </c>
      <c r="FW63" s="37"/>
      <c r="FX63" s="37" t="s">
        <v>322</v>
      </c>
      <c r="FY63" s="37" t="s">
        <v>322</v>
      </c>
      <c r="FZ63" s="37" t="s">
        <v>322</v>
      </c>
      <c r="GA63" s="9">
        <f>I62</f>
        <v>0</v>
      </c>
      <c r="GB63" s="9">
        <f>I63</f>
        <v>0</v>
      </c>
      <c r="GC63" t="str">
        <f>L62</f>
        <v>Select</v>
      </c>
      <c r="GD63" s="43" t="str">
        <f>M63</f>
        <v>Select</v>
      </c>
      <c r="GE63">
        <f>G65</f>
        <v>0</v>
      </c>
      <c r="GF63">
        <f>I69</f>
        <v>0</v>
      </c>
      <c r="GG63">
        <f>I70</f>
        <v>0</v>
      </c>
      <c r="GH63">
        <f>I71</f>
        <v>0</v>
      </c>
      <c r="GI63">
        <f>I72</f>
        <v>0</v>
      </c>
      <c r="GJ63" t="str">
        <f>I73</f>
        <v>N/A</v>
      </c>
      <c r="GK63">
        <f>N65</f>
        <v>0</v>
      </c>
      <c r="GL63" s="9">
        <f>R62</f>
        <v>0</v>
      </c>
      <c r="GM63" s="9">
        <f>R63</f>
        <v>0</v>
      </c>
      <c r="GN63" t="str">
        <f>U62</f>
        <v>Select</v>
      </c>
      <c r="GO63" t="str">
        <f>V63</f>
        <v>Select</v>
      </c>
      <c r="GP63" t="str">
        <f>P65</f>
        <v>[If this Plan of Action was reported as complete at your Mid-Year Progress report and no additional updates are needed please skip the Annual Response Section. Otherwise, complete the fields above and replace bracketed text with your progress report response]</v>
      </c>
      <c r="GQ63">
        <f>R69</f>
        <v>0</v>
      </c>
      <c r="GR63">
        <f>R70</f>
        <v>0</v>
      </c>
      <c r="GS63">
        <f>R71</f>
        <v>0</v>
      </c>
      <c r="GT63">
        <f>R72</f>
        <v>0</v>
      </c>
      <c r="GU63">
        <f>R73</f>
        <v>0</v>
      </c>
      <c r="GV63">
        <f>W65</f>
        <v>0</v>
      </c>
      <c r="GX63">
        <v>1</v>
      </c>
    </row>
    <row r="64" spans="3:206" ht="22.5" customHeight="1" thickBot="1" x14ac:dyDescent="0.5">
      <c r="C64" s="371" t="s">
        <v>323</v>
      </c>
      <c r="D64" s="371"/>
      <c r="E64" s="371"/>
      <c r="G64" s="235" t="s">
        <v>324</v>
      </c>
      <c r="H64" s="235"/>
      <c r="I64" s="235"/>
      <c r="J64" s="235"/>
      <c r="K64" s="235"/>
      <c r="L64" s="235"/>
      <c r="M64" s="235"/>
      <c r="N64" s="386"/>
      <c r="P64" s="227" t="s">
        <v>325</v>
      </c>
      <c r="Q64" s="227"/>
      <c r="R64" s="227"/>
      <c r="S64" s="227"/>
      <c r="T64" s="227"/>
      <c r="U64" s="227"/>
      <c r="V64" s="227"/>
      <c r="W64" s="400"/>
      <c r="X64" s="58"/>
      <c r="Y64" s="223" t="s">
        <v>742</v>
      </c>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row>
    <row r="65" spans="3:206" ht="150.75" customHeight="1" x14ac:dyDescent="0.45">
      <c r="C65" s="333"/>
      <c r="D65" s="334"/>
      <c r="E65" s="335"/>
      <c r="G65" s="309"/>
      <c r="H65" s="310"/>
      <c r="I65" s="310"/>
      <c r="J65" s="310"/>
      <c r="K65" s="310"/>
      <c r="L65" s="310"/>
      <c r="M65" s="311"/>
      <c r="N65" s="383"/>
      <c r="P65" s="309" t="s">
        <v>326</v>
      </c>
      <c r="Q65" s="310"/>
      <c r="R65" s="310"/>
      <c r="S65" s="310"/>
      <c r="T65" s="310"/>
      <c r="U65" s="310"/>
      <c r="V65" s="311"/>
      <c r="W65" s="383"/>
      <c r="X65" s="59"/>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row>
    <row r="66" spans="3:206" ht="150.75" customHeight="1" thickBot="1" x14ac:dyDescent="0.5">
      <c r="C66" s="336"/>
      <c r="D66" s="337"/>
      <c r="E66" s="338"/>
      <c r="G66" s="312"/>
      <c r="H66" s="313"/>
      <c r="I66" s="313"/>
      <c r="J66" s="313"/>
      <c r="K66" s="313"/>
      <c r="L66" s="313"/>
      <c r="M66" s="314"/>
      <c r="N66" s="384"/>
      <c r="P66" s="312"/>
      <c r="Q66" s="313"/>
      <c r="R66" s="313"/>
      <c r="S66" s="313"/>
      <c r="T66" s="313"/>
      <c r="U66" s="313"/>
      <c r="V66" s="314"/>
      <c r="W66" s="384"/>
      <c r="X66" s="59"/>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row>
    <row r="67" spans="3:206" ht="15" customHeight="1" thickBot="1" x14ac:dyDescent="0.5">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row>
    <row r="68" spans="3:206" ht="90" customHeight="1" thickBot="1" x14ac:dyDescent="0.5">
      <c r="G68" s="229" t="s">
        <v>327</v>
      </c>
      <c r="H68" s="229" t="s">
        <v>328</v>
      </c>
      <c r="I68" s="324" t="s">
        <v>329</v>
      </c>
      <c r="J68" s="325"/>
      <c r="K68" s="325"/>
      <c r="L68" s="325"/>
      <c r="M68" s="325"/>
      <c r="P68" s="228" t="s">
        <v>327</v>
      </c>
      <c r="Q68" s="228" t="s">
        <v>328</v>
      </c>
      <c r="R68" s="326" t="s">
        <v>330</v>
      </c>
      <c r="S68" s="327"/>
      <c r="T68" s="327"/>
      <c r="U68" s="327"/>
      <c r="V68" s="327"/>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row>
    <row r="69" spans="3:206" ht="130.5" customHeight="1" thickBot="1" x14ac:dyDescent="0.5">
      <c r="G69" s="108" t="s">
        <v>331</v>
      </c>
      <c r="H69" s="16">
        <f>BV62</f>
        <v>0</v>
      </c>
      <c r="I69" s="306"/>
      <c r="J69" s="306"/>
      <c r="K69" s="306"/>
      <c r="L69" s="306"/>
      <c r="M69" s="306"/>
      <c r="P69" s="108" t="s">
        <v>331</v>
      </c>
      <c r="Q69" s="16">
        <f>DR62</f>
        <v>0</v>
      </c>
      <c r="R69" s="306"/>
      <c r="S69" s="306"/>
      <c r="T69" s="306"/>
      <c r="U69" s="306"/>
      <c r="V69" s="30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row>
    <row r="70" spans="3:206" ht="130.5" customHeight="1" thickBot="1" x14ac:dyDescent="0.5">
      <c r="G70" s="108" t="s">
        <v>332</v>
      </c>
      <c r="H70" s="16">
        <f>BW62</f>
        <v>0</v>
      </c>
      <c r="I70" s="306"/>
      <c r="J70" s="306"/>
      <c r="K70" s="306"/>
      <c r="L70" s="306"/>
      <c r="M70" s="306"/>
      <c r="P70" s="108" t="s">
        <v>332</v>
      </c>
      <c r="Q70" s="16">
        <f>DS62</f>
        <v>0</v>
      </c>
      <c r="R70" s="306"/>
      <c r="S70" s="306"/>
      <c r="T70" s="306"/>
      <c r="U70" s="306"/>
      <c r="V70" s="30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row>
    <row r="71" spans="3:206" ht="130.5" customHeight="1" thickBot="1" x14ac:dyDescent="0.5">
      <c r="G71" s="108" t="s">
        <v>333</v>
      </c>
      <c r="H71" s="16">
        <f>BX62</f>
        <v>0</v>
      </c>
      <c r="I71" s="306"/>
      <c r="J71" s="306"/>
      <c r="K71" s="306"/>
      <c r="L71" s="306"/>
      <c r="M71" s="306"/>
      <c r="P71" s="108" t="s">
        <v>333</v>
      </c>
      <c r="Q71" s="16">
        <f>DT62</f>
        <v>0</v>
      </c>
      <c r="R71" s="306"/>
      <c r="S71" s="306"/>
      <c r="T71" s="306"/>
      <c r="U71" s="306"/>
      <c r="V71" s="30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row>
    <row r="72" spans="3:206" ht="130.5" customHeight="1" thickBot="1" x14ac:dyDescent="0.5">
      <c r="G72" s="108" t="s">
        <v>334</v>
      </c>
      <c r="H72" s="16">
        <f>BY62</f>
        <v>0</v>
      </c>
      <c r="I72" s="306"/>
      <c r="J72" s="306"/>
      <c r="K72" s="306"/>
      <c r="L72" s="306"/>
      <c r="M72" s="306"/>
      <c r="P72" s="108" t="s">
        <v>334</v>
      </c>
      <c r="Q72" s="16">
        <f>DU62</f>
        <v>0</v>
      </c>
      <c r="R72" s="306"/>
      <c r="S72" s="306"/>
      <c r="T72" s="306"/>
      <c r="U72" s="306"/>
      <c r="V72" s="30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row>
    <row r="73" spans="3:206" ht="130.5" hidden="1" customHeight="1" thickBot="1" x14ac:dyDescent="0.5">
      <c r="G73" s="108" t="s">
        <v>335</v>
      </c>
      <c r="H73" s="16">
        <f>BZ62</f>
        <v>0</v>
      </c>
      <c r="I73" s="305" t="s">
        <v>336</v>
      </c>
      <c r="J73" s="305"/>
      <c r="K73" s="305"/>
      <c r="L73" s="305"/>
      <c r="M73" s="305"/>
      <c r="P73" s="108" t="s">
        <v>335</v>
      </c>
      <c r="Q73" s="16">
        <f>DV62</f>
        <v>0</v>
      </c>
      <c r="R73" s="306"/>
      <c r="S73" s="306"/>
      <c r="T73" s="306"/>
      <c r="U73" s="306"/>
      <c r="V73" s="30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row>
    <row r="74" spans="3:206" ht="15.75" customHeight="1" x14ac:dyDescent="0.45">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row>
    <row r="75" spans="3:206" ht="18" customHeight="1" x14ac:dyDescent="0.45">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row>
    <row r="76" spans="3:206" ht="22.5" customHeight="1" thickBot="1" x14ac:dyDescent="0.5">
      <c r="C76" s="216" t="s">
        <v>337</v>
      </c>
      <c r="D76" s="381"/>
      <c r="E76" s="381"/>
      <c r="F76" s="38"/>
      <c r="G76" s="219" t="s">
        <v>337</v>
      </c>
      <c r="H76" s="233"/>
      <c r="I76" s="233"/>
      <c r="J76" s="233"/>
      <c r="K76" s="233"/>
      <c r="L76" s="233"/>
      <c r="M76" s="233"/>
      <c r="N76" s="385" t="s">
        <v>86</v>
      </c>
      <c r="P76" s="224" t="s">
        <v>337</v>
      </c>
      <c r="Q76" s="226"/>
      <c r="R76" s="226"/>
      <c r="S76" s="226"/>
      <c r="T76" s="226"/>
      <c r="U76" s="226"/>
      <c r="V76" s="226"/>
      <c r="W76" s="399" t="s">
        <v>86</v>
      </c>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row>
    <row r="77" spans="3:206" ht="19" thickBot="1" x14ac:dyDescent="0.5">
      <c r="C77" s="217" t="s">
        <v>264</v>
      </c>
      <c r="D77" s="217"/>
      <c r="E77" s="218"/>
      <c r="G77" s="220" t="s">
        <v>265</v>
      </c>
      <c r="H77" s="379" t="s">
        <v>266</v>
      </c>
      <c r="I77" s="379"/>
      <c r="J77" s="379"/>
      <c r="K77" s="379"/>
      <c r="L77" s="380"/>
      <c r="M77" s="244" t="s">
        <v>4</v>
      </c>
      <c r="N77" s="385"/>
      <c r="P77" s="225" t="s">
        <v>267</v>
      </c>
      <c r="Q77" s="331" t="s">
        <v>266</v>
      </c>
      <c r="R77" s="331"/>
      <c r="S77" s="331"/>
      <c r="T77" s="331"/>
      <c r="U77" s="332"/>
      <c r="V77" s="244" t="s">
        <v>4</v>
      </c>
      <c r="W77" s="399"/>
      <c r="Y77" s="178" t="str">
        <f>C76</f>
        <v xml:space="preserve">Plan of Action 2: </v>
      </c>
      <c r="Z77" s="185" t="s">
        <v>271</v>
      </c>
      <c r="AA77" s="185" t="s">
        <v>272</v>
      </c>
      <c r="AB77" s="185" t="s">
        <v>273</v>
      </c>
      <c r="AC77" s="185" t="s">
        <v>274</v>
      </c>
      <c r="AD77" s="185" t="s">
        <v>275</v>
      </c>
      <c r="AE77" s="186" t="s">
        <v>276</v>
      </c>
      <c r="AF77" s="186" t="s">
        <v>277</v>
      </c>
      <c r="AG77" s="186" t="s">
        <v>278</v>
      </c>
      <c r="AH77" s="186" t="s">
        <v>279</v>
      </c>
      <c r="AI77" s="186" t="s">
        <v>280</v>
      </c>
      <c r="AJ77" s="186" t="s">
        <v>281</v>
      </c>
      <c r="AK77" s="186" t="s">
        <v>282</v>
      </c>
      <c r="AL77" s="186" t="s">
        <v>283</v>
      </c>
      <c r="AM77" s="186" t="s">
        <v>284</v>
      </c>
      <c r="AN77" s="186" t="s">
        <v>285</v>
      </c>
      <c r="AO77" s="186" t="s">
        <v>286</v>
      </c>
      <c r="AP77" s="187" t="s">
        <v>287</v>
      </c>
      <c r="AQ77" s="187" t="s">
        <v>288</v>
      </c>
      <c r="AR77" s="187" t="s">
        <v>289</v>
      </c>
      <c r="AS77" s="187" t="s">
        <v>290</v>
      </c>
      <c r="AT77" s="187" t="s">
        <v>291</v>
      </c>
      <c r="AU77" s="187" t="s">
        <v>292</v>
      </c>
      <c r="AV77" s="187" t="s">
        <v>293</v>
      </c>
      <c r="AW77" s="187" t="s">
        <v>294</v>
      </c>
      <c r="AX77" s="187" t="s">
        <v>295</v>
      </c>
      <c r="AY77" s="187" t="s">
        <v>296</v>
      </c>
      <c r="AZ77" s="187" t="s">
        <v>297</v>
      </c>
      <c r="BA77" s="187" t="s">
        <v>298</v>
      </c>
      <c r="BB77" s="187" t="s">
        <v>299</v>
      </c>
      <c r="BC77" s="187" t="s">
        <v>300</v>
      </c>
      <c r="BD77" s="187" t="s">
        <v>301</v>
      </c>
      <c r="BE77" s="187" t="s">
        <v>302</v>
      </c>
      <c r="BF77" s="187" t="s">
        <v>303</v>
      </c>
      <c r="BG77" s="187" t="s">
        <v>304</v>
      </c>
      <c r="BH77" s="187" t="s">
        <v>305</v>
      </c>
      <c r="BI77" s="187" t="s">
        <v>306</v>
      </c>
      <c r="BJ77" s="187" t="s">
        <v>307</v>
      </c>
      <c r="BK77" s="188" t="s">
        <v>308</v>
      </c>
      <c r="BL77" s="188" t="s">
        <v>309</v>
      </c>
      <c r="BM77" s="188" t="s">
        <v>310</v>
      </c>
      <c r="BN77" s="188" t="s">
        <v>311</v>
      </c>
      <c r="BO77" s="188" t="s">
        <v>312</v>
      </c>
      <c r="BP77" s="188" t="s">
        <v>313</v>
      </c>
      <c r="BQ77" s="188" t="s">
        <v>314</v>
      </c>
      <c r="BR77" s="188" t="s">
        <v>315</v>
      </c>
      <c r="BS77" s="188" t="s">
        <v>316</v>
      </c>
      <c r="BT77" s="188" t="s">
        <v>317</v>
      </c>
      <c r="BU77" s="188" t="s">
        <v>318</v>
      </c>
      <c r="BV77" s="185" t="s">
        <v>271</v>
      </c>
      <c r="BW77" s="185" t="s">
        <v>272</v>
      </c>
      <c r="BX77" s="185" t="s">
        <v>273</v>
      </c>
      <c r="BY77" s="185" t="s">
        <v>274</v>
      </c>
      <c r="BZ77" s="185" t="s">
        <v>275</v>
      </c>
      <c r="CA77" s="186" t="s">
        <v>276</v>
      </c>
      <c r="CB77" s="186" t="s">
        <v>277</v>
      </c>
      <c r="CC77" s="186" t="s">
        <v>278</v>
      </c>
      <c r="CD77" s="186" t="s">
        <v>279</v>
      </c>
      <c r="CE77" s="186" t="s">
        <v>280</v>
      </c>
      <c r="CF77" s="186" t="s">
        <v>281</v>
      </c>
      <c r="CG77" s="186" t="s">
        <v>282</v>
      </c>
      <c r="CH77" s="186" t="s">
        <v>283</v>
      </c>
      <c r="CI77" s="186" t="s">
        <v>284</v>
      </c>
      <c r="CJ77" s="186" t="s">
        <v>285</v>
      </c>
      <c r="CK77" s="186" t="s">
        <v>286</v>
      </c>
      <c r="CL77" s="187" t="s">
        <v>287</v>
      </c>
      <c r="CM77" s="187" t="s">
        <v>288</v>
      </c>
      <c r="CN77" s="187" t="s">
        <v>289</v>
      </c>
      <c r="CO77" s="187" t="s">
        <v>290</v>
      </c>
      <c r="CP77" s="187" t="s">
        <v>291</v>
      </c>
      <c r="CQ77" s="187" t="s">
        <v>292</v>
      </c>
      <c r="CR77" s="187" t="s">
        <v>293</v>
      </c>
      <c r="CS77" s="187" t="s">
        <v>294</v>
      </c>
      <c r="CT77" s="187" t="s">
        <v>295</v>
      </c>
      <c r="CU77" s="187" t="s">
        <v>296</v>
      </c>
      <c r="CV77" s="187" t="s">
        <v>297</v>
      </c>
      <c r="CW77" s="187" t="s">
        <v>298</v>
      </c>
      <c r="CX77" s="187" t="s">
        <v>299</v>
      </c>
      <c r="CY77" s="187" t="s">
        <v>300</v>
      </c>
      <c r="CZ77" s="187" t="s">
        <v>301</v>
      </c>
      <c r="DA77" s="187" t="s">
        <v>302</v>
      </c>
      <c r="DB77" s="187" t="s">
        <v>303</v>
      </c>
      <c r="DC77" s="187" t="s">
        <v>304</v>
      </c>
      <c r="DD77" s="187" t="s">
        <v>305</v>
      </c>
      <c r="DE77" s="187" t="s">
        <v>306</v>
      </c>
      <c r="DF77" s="187" t="s">
        <v>307</v>
      </c>
      <c r="DG77" s="188" t="s">
        <v>308</v>
      </c>
      <c r="DH77" s="188" t="s">
        <v>309</v>
      </c>
      <c r="DI77" s="188" t="s">
        <v>310</v>
      </c>
      <c r="DJ77" s="188" t="s">
        <v>311</v>
      </c>
      <c r="DK77" s="188" t="s">
        <v>312</v>
      </c>
      <c r="DL77" s="188" t="s">
        <v>313</v>
      </c>
      <c r="DM77" s="188" t="s">
        <v>314</v>
      </c>
      <c r="DN77" s="188" t="s">
        <v>315</v>
      </c>
      <c r="DO77" s="188" t="s">
        <v>316</v>
      </c>
      <c r="DP77" s="188" t="s">
        <v>317</v>
      </c>
      <c r="DQ77" s="188" t="s">
        <v>318</v>
      </c>
      <c r="DR77" s="185" t="s">
        <v>271</v>
      </c>
      <c r="DS77" s="185" t="s">
        <v>272</v>
      </c>
      <c r="DT77" s="185" t="s">
        <v>273</v>
      </c>
      <c r="DU77" s="185" t="s">
        <v>274</v>
      </c>
      <c r="DV77" s="185" t="s">
        <v>275</v>
      </c>
      <c r="DW77" s="186" t="s">
        <v>276</v>
      </c>
      <c r="DX77" s="186" t="s">
        <v>277</v>
      </c>
      <c r="DY77" s="186" t="s">
        <v>278</v>
      </c>
      <c r="DZ77" s="186" t="s">
        <v>279</v>
      </c>
      <c r="EA77" s="186" t="s">
        <v>280</v>
      </c>
      <c r="EB77" s="186" t="s">
        <v>281</v>
      </c>
      <c r="EC77" s="186" t="s">
        <v>282</v>
      </c>
      <c r="ED77" s="186" t="s">
        <v>283</v>
      </c>
      <c r="EE77" s="186" t="s">
        <v>284</v>
      </c>
      <c r="EF77" s="186" t="s">
        <v>285</v>
      </c>
      <c r="EG77" s="186" t="s">
        <v>286</v>
      </c>
      <c r="EH77" s="187" t="s">
        <v>287</v>
      </c>
      <c r="EI77" s="187" t="s">
        <v>288</v>
      </c>
      <c r="EJ77" s="187" t="s">
        <v>289</v>
      </c>
      <c r="EK77" s="187" t="s">
        <v>290</v>
      </c>
      <c r="EL77" s="187" t="s">
        <v>291</v>
      </c>
      <c r="EM77" s="187" t="s">
        <v>292</v>
      </c>
      <c r="EN77" s="187" t="s">
        <v>293</v>
      </c>
      <c r="EO77" s="187" t="s">
        <v>294</v>
      </c>
      <c r="EP77" s="187" t="s">
        <v>295</v>
      </c>
      <c r="EQ77" s="187" t="s">
        <v>296</v>
      </c>
      <c r="ER77" s="187" t="s">
        <v>297</v>
      </c>
      <c r="ES77" s="187" t="s">
        <v>298</v>
      </c>
      <c r="ET77" s="187" t="s">
        <v>299</v>
      </c>
      <c r="EU77" s="187" t="s">
        <v>300</v>
      </c>
      <c r="EV77" s="187" t="s">
        <v>301</v>
      </c>
      <c r="EW77" s="187" t="s">
        <v>302</v>
      </c>
      <c r="EX77" s="187" t="s">
        <v>303</v>
      </c>
      <c r="EY77" s="187" t="s">
        <v>304</v>
      </c>
      <c r="EZ77" s="187" t="s">
        <v>305</v>
      </c>
      <c r="FA77" s="187" t="s">
        <v>306</v>
      </c>
      <c r="FB77" s="187" t="s">
        <v>307</v>
      </c>
      <c r="FC77" s="188" t="s">
        <v>308</v>
      </c>
      <c r="FD77" s="188" t="s">
        <v>309</v>
      </c>
      <c r="FE77" s="188" t="s">
        <v>310</v>
      </c>
      <c r="FF77" s="188" t="s">
        <v>311</v>
      </c>
      <c r="FG77" s="188" t="s">
        <v>312</v>
      </c>
      <c r="FH77" s="188" t="s">
        <v>313</v>
      </c>
      <c r="FI77" s="188" t="s">
        <v>314</v>
      </c>
      <c r="FJ77" s="188" t="s">
        <v>315</v>
      </c>
      <c r="FK77" s="188" t="s">
        <v>316</v>
      </c>
      <c r="FL77" s="188" t="s">
        <v>317</v>
      </c>
      <c r="FM77" s="188" t="s">
        <v>318</v>
      </c>
    </row>
    <row r="78" spans="3:206" ht="18" customHeight="1" thickBot="1" x14ac:dyDescent="0.5">
      <c r="C78" s="239" t="s">
        <v>268</v>
      </c>
      <c r="D78" s="218"/>
      <c r="E78" s="34"/>
      <c r="G78" s="372" t="s">
        <v>269</v>
      </c>
      <c r="H78" s="373"/>
      <c r="I78" s="34"/>
      <c r="J78" s="375" t="s">
        <v>270</v>
      </c>
      <c r="K78" s="373"/>
      <c r="L78" s="318" t="s">
        <v>4</v>
      </c>
      <c r="M78" s="319"/>
      <c r="N78" s="385"/>
      <c r="P78" s="328" t="s">
        <v>269</v>
      </c>
      <c r="Q78" s="329"/>
      <c r="R78" s="34"/>
      <c r="S78" s="330" t="s">
        <v>270</v>
      </c>
      <c r="T78" s="329"/>
      <c r="U78" s="318" t="s">
        <v>4</v>
      </c>
      <c r="V78" s="319"/>
      <c r="W78" s="399"/>
      <c r="X78" s="56"/>
      <c r="Y78" s="221" t="s">
        <v>740</v>
      </c>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81"/>
      <c r="FL78" s="181"/>
      <c r="FM78" s="181"/>
    </row>
    <row r="79" spans="3:206" ht="18" customHeight="1" thickBot="1" x14ac:dyDescent="0.5">
      <c r="C79" s="239" t="s">
        <v>319</v>
      </c>
      <c r="D79" s="218"/>
      <c r="E79" s="34"/>
      <c r="G79" s="372" t="s">
        <v>320</v>
      </c>
      <c r="H79" s="373"/>
      <c r="I79" s="34"/>
      <c r="J79" s="375" t="s">
        <v>321</v>
      </c>
      <c r="K79" s="372"/>
      <c r="L79" s="373"/>
      <c r="M79" s="45" t="s">
        <v>4</v>
      </c>
      <c r="N79" s="385"/>
      <c r="P79" s="328" t="s">
        <v>320</v>
      </c>
      <c r="Q79" s="329"/>
      <c r="R79" s="34"/>
      <c r="S79" s="330" t="s">
        <v>321</v>
      </c>
      <c r="T79" s="328"/>
      <c r="U79" s="329"/>
      <c r="V79" s="45" t="s">
        <v>4</v>
      </c>
      <c r="W79" s="399"/>
      <c r="X79" s="57"/>
      <c r="Y79" s="222" t="s">
        <v>741</v>
      </c>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s="46"/>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f>'Coversheet'!$D$13</f>
        <v>0</v>
      </c>
      <c r="FO79">
        <f>'Coversheet'!$D$14</f>
        <v>0</v>
      </c>
      <c r="FP79">
        <f>'Coversheet'!$D$12</f>
        <v>0</v>
      </c>
      <c r="FQ79" t="str">
        <f>'Coversheet'!$D$15</f>
        <v>Select</v>
      </c>
      <c r="FR79" t="str">
        <f>$E$29</f>
        <v>AFRPS Maintenance</v>
      </c>
      <c r="FS79" s="9">
        <f>E78</f>
        <v>0</v>
      </c>
      <c r="FT79" s="9">
        <f>E79</f>
        <v>0</v>
      </c>
      <c r="FU79" s="37">
        <f>C81</f>
        <v>0</v>
      </c>
      <c r="FV79" s="37" t="s">
        <v>322</v>
      </c>
      <c r="FW79" s="37"/>
      <c r="FX79" s="37" t="s">
        <v>322</v>
      </c>
      <c r="FY79" s="37" t="s">
        <v>322</v>
      </c>
      <c r="FZ79" s="37" t="s">
        <v>322</v>
      </c>
      <c r="GA79" s="9">
        <f>I78</f>
        <v>0</v>
      </c>
      <c r="GB79" s="9">
        <f>I79</f>
        <v>0</v>
      </c>
      <c r="GC79" t="str">
        <f>L78</f>
        <v>Select</v>
      </c>
      <c r="GD79" s="43" t="str">
        <f>M79</f>
        <v>Select</v>
      </c>
      <c r="GE79">
        <f>G81</f>
        <v>0</v>
      </c>
      <c r="GF79">
        <f>I85</f>
        <v>0</v>
      </c>
      <c r="GG79">
        <f>I86</f>
        <v>0</v>
      </c>
      <c r="GH79">
        <f>I87</f>
        <v>0</v>
      </c>
      <c r="GI79">
        <f>I88</f>
        <v>0</v>
      </c>
      <c r="GJ79" t="str">
        <f>I89</f>
        <v>N/A</v>
      </c>
      <c r="GK79">
        <f>N81</f>
        <v>0</v>
      </c>
      <c r="GL79" s="9">
        <f>R78</f>
        <v>0</v>
      </c>
      <c r="GM79" s="9">
        <f>R79</f>
        <v>0</v>
      </c>
      <c r="GN79" t="str">
        <f>U78</f>
        <v>Select</v>
      </c>
      <c r="GO79" t="str">
        <f>V79</f>
        <v>Select</v>
      </c>
      <c r="GP79" t="str">
        <f>P81</f>
        <v>[If this Plan of Action was reported as complete at your Mid-Year Progress report and no additional updates are needed please skip the Annual Response Section. Otherwise, complete the fields above and replace bracketed text with your progress report response]</v>
      </c>
      <c r="GQ79">
        <f>R85</f>
        <v>0</v>
      </c>
      <c r="GR79">
        <f>R86</f>
        <v>0</v>
      </c>
      <c r="GS79">
        <f>R87</f>
        <v>0</v>
      </c>
      <c r="GT79">
        <f>R88</f>
        <v>0</v>
      </c>
      <c r="GU79">
        <f>R89</f>
        <v>0</v>
      </c>
      <c r="GV79">
        <f>W81</f>
        <v>0</v>
      </c>
      <c r="GX79">
        <v>2</v>
      </c>
    </row>
    <row r="80" spans="3:206" ht="20.25" customHeight="1" thickBot="1" x14ac:dyDescent="0.5">
      <c r="C80" s="371" t="s">
        <v>323</v>
      </c>
      <c r="D80" s="371"/>
      <c r="E80" s="371"/>
      <c r="G80" s="235" t="s">
        <v>324</v>
      </c>
      <c r="H80" s="233"/>
      <c r="I80" s="233"/>
      <c r="J80" s="233"/>
      <c r="K80" s="233"/>
      <c r="L80" s="233"/>
      <c r="M80" s="233"/>
      <c r="N80" s="386"/>
      <c r="P80" s="227" t="s">
        <v>325</v>
      </c>
      <c r="Q80" s="227"/>
      <c r="R80" s="227"/>
      <c r="S80" s="227"/>
      <c r="T80" s="227"/>
      <c r="U80" s="227"/>
      <c r="V80" s="227"/>
      <c r="W80" s="400"/>
      <c r="X80" s="58"/>
      <c r="Y80" s="223" t="s">
        <v>742</v>
      </c>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row>
    <row r="81" spans="3:206" ht="148.5" customHeight="1" x14ac:dyDescent="0.45">
      <c r="C81" s="339"/>
      <c r="D81" s="340"/>
      <c r="E81" s="341"/>
      <c r="G81" s="309"/>
      <c r="H81" s="366"/>
      <c r="I81" s="366"/>
      <c r="J81" s="366"/>
      <c r="K81" s="366"/>
      <c r="L81" s="366"/>
      <c r="M81" s="367"/>
      <c r="N81" s="383"/>
      <c r="P81" s="309" t="s">
        <v>326</v>
      </c>
      <c r="Q81" s="310"/>
      <c r="R81" s="310"/>
      <c r="S81" s="310"/>
      <c r="T81" s="310"/>
      <c r="U81" s="310"/>
      <c r="V81" s="311"/>
      <c r="W81" s="383"/>
      <c r="X81" s="59"/>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46"/>
      <c r="FB81" s="46"/>
      <c r="FC81" s="46"/>
      <c r="FD81" s="46"/>
      <c r="FE81" s="46"/>
      <c r="FF81" s="46"/>
      <c r="FG81" s="46"/>
      <c r="FH81" s="46"/>
      <c r="FI81" s="46"/>
      <c r="FJ81" s="46"/>
      <c r="FK81" s="46"/>
      <c r="FL81" s="46"/>
      <c r="FM81" s="46"/>
    </row>
    <row r="82" spans="3:206" ht="148.5" customHeight="1" thickBot="1" x14ac:dyDescent="0.5">
      <c r="C82" s="342"/>
      <c r="D82" s="343"/>
      <c r="E82" s="344"/>
      <c r="G82" s="368"/>
      <c r="H82" s="369"/>
      <c r="I82" s="369"/>
      <c r="J82" s="369"/>
      <c r="K82" s="369"/>
      <c r="L82" s="369"/>
      <c r="M82" s="370"/>
      <c r="N82" s="384"/>
      <c r="P82" s="312"/>
      <c r="Q82" s="313"/>
      <c r="R82" s="313"/>
      <c r="S82" s="313"/>
      <c r="T82" s="313"/>
      <c r="U82" s="313"/>
      <c r="V82" s="314"/>
      <c r="W82" s="384"/>
      <c r="X82" s="59"/>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row>
    <row r="83" spans="3:206" ht="19" thickBot="1" x14ac:dyDescent="0.5">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row>
    <row r="84" spans="3:206" ht="75.75" customHeight="1" thickBot="1" x14ac:dyDescent="0.5">
      <c r="G84" s="229" t="s">
        <v>327</v>
      </c>
      <c r="H84" s="229" t="s">
        <v>328</v>
      </c>
      <c r="I84" s="324" t="s">
        <v>338</v>
      </c>
      <c r="J84" s="325"/>
      <c r="K84" s="325"/>
      <c r="L84" s="325"/>
      <c r="M84" s="325"/>
      <c r="P84" s="228" t="s">
        <v>327</v>
      </c>
      <c r="Q84" s="228" t="s">
        <v>328</v>
      </c>
      <c r="R84" s="326" t="s">
        <v>330</v>
      </c>
      <c r="S84" s="327"/>
      <c r="T84" s="327"/>
      <c r="U84" s="327"/>
      <c r="V84" s="327"/>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row>
    <row r="85" spans="3:206" ht="130.5" customHeight="1" thickBot="1" x14ac:dyDescent="0.5">
      <c r="G85" s="108" t="s">
        <v>331</v>
      </c>
      <c r="H85" s="16">
        <f>BV78</f>
        <v>0</v>
      </c>
      <c r="I85" s="306"/>
      <c r="J85" s="306"/>
      <c r="K85" s="306"/>
      <c r="L85" s="306"/>
      <c r="M85" s="306"/>
      <c r="P85" s="108" t="s">
        <v>331</v>
      </c>
      <c r="Q85" s="16">
        <f>DR78</f>
        <v>0</v>
      </c>
      <c r="R85" s="306"/>
      <c r="S85" s="306"/>
      <c r="T85" s="306"/>
      <c r="U85" s="306"/>
      <c r="V85" s="30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row>
    <row r="86" spans="3:206" ht="130.5" customHeight="1" thickBot="1" x14ac:dyDescent="0.5">
      <c r="G86" s="108" t="s">
        <v>332</v>
      </c>
      <c r="H86" s="16">
        <f>BW78</f>
        <v>0</v>
      </c>
      <c r="I86" s="306"/>
      <c r="J86" s="306"/>
      <c r="K86" s="306"/>
      <c r="L86" s="306"/>
      <c r="M86" s="306"/>
      <c r="P86" s="108" t="s">
        <v>332</v>
      </c>
      <c r="Q86" s="16">
        <f>DS78</f>
        <v>0</v>
      </c>
      <c r="R86" s="306"/>
      <c r="S86" s="306"/>
      <c r="T86" s="306"/>
      <c r="U86" s="306"/>
      <c r="V86" s="30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row>
    <row r="87" spans="3:206" ht="130.5" customHeight="1" thickBot="1" x14ac:dyDescent="0.5">
      <c r="G87" s="108" t="s">
        <v>333</v>
      </c>
      <c r="H87" s="16">
        <f>BX78</f>
        <v>0</v>
      </c>
      <c r="I87" s="306"/>
      <c r="J87" s="306"/>
      <c r="K87" s="306"/>
      <c r="L87" s="306"/>
      <c r="M87" s="306"/>
      <c r="P87" s="108" t="s">
        <v>333</v>
      </c>
      <c r="Q87" s="16">
        <f>DT78</f>
        <v>0</v>
      </c>
      <c r="R87" s="306"/>
      <c r="S87" s="306"/>
      <c r="T87" s="306"/>
      <c r="U87" s="306"/>
      <c r="V87" s="30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row>
    <row r="88" spans="3:206" ht="130.5" customHeight="1" thickBot="1" x14ac:dyDescent="0.5">
      <c r="G88" s="108" t="s">
        <v>334</v>
      </c>
      <c r="H88" s="16">
        <f>BY78</f>
        <v>0</v>
      </c>
      <c r="I88" s="306"/>
      <c r="J88" s="306"/>
      <c r="K88" s="306"/>
      <c r="L88" s="306"/>
      <c r="M88" s="306"/>
      <c r="P88" s="108" t="s">
        <v>334</v>
      </c>
      <c r="Q88" s="16">
        <f>DU78</f>
        <v>0</v>
      </c>
      <c r="R88" s="306"/>
      <c r="S88" s="306"/>
      <c r="T88" s="306"/>
      <c r="U88" s="306"/>
      <c r="V88" s="30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row>
    <row r="89" spans="3:206" ht="130.5" hidden="1" customHeight="1" thickBot="1" x14ac:dyDescent="0.5">
      <c r="G89" s="108" t="s">
        <v>335</v>
      </c>
      <c r="H89" s="16">
        <f>BY80</f>
        <v>0</v>
      </c>
      <c r="I89" s="305" t="s">
        <v>336</v>
      </c>
      <c r="J89" s="305"/>
      <c r="K89" s="305"/>
      <c r="L89" s="305"/>
      <c r="M89" s="305"/>
      <c r="P89" s="108" t="s">
        <v>335</v>
      </c>
      <c r="Q89" s="16">
        <f>DV78</f>
        <v>0</v>
      </c>
      <c r="R89" s="306"/>
      <c r="S89" s="306"/>
      <c r="T89" s="306"/>
      <c r="U89" s="306"/>
      <c r="V89" s="30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row>
    <row r="90" spans="3:206" ht="18.5" x14ac:dyDescent="0.45">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row>
    <row r="91" spans="3:206" ht="18.5" x14ac:dyDescent="0.45">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row>
    <row r="92" spans="3:206" ht="21.75" customHeight="1" thickBot="1" x14ac:dyDescent="0.5">
      <c r="C92" s="216" t="s">
        <v>339</v>
      </c>
      <c r="D92" s="381"/>
      <c r="E92" s="381"/>
      <c r="F92" s="38"/>
      <c r="G92" s="219" t="s">
        <v>339</v>
      </c>
      <c r="H92" s="233"/>
      <c r="I92" s="233"/>
      <c r="J92" s="233"/>
      <c r="K92" s="233"/>
      <c r="L92" s="233"/>
      <c r="M92" s="233"/>
      <c r="N92" s="385" t="s">
        <v>86</v>
      </c>
      <c r="P92" s="224" t="s">
        <v>339</v>
      </c>
      <c r="Q92" s="226"/>
      <c r="R92" s="226"/>
      <c r="S92" s="226"/>
      <c r="T92" s="226"/>
      <c r="U92" s="226"/>
      <c r="V92" s="226"/>
      <c r="W92" s="399" t="s">
        <v>86</v>
      </c>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row>
    <row r="93" spans="3:206" ht="19" thickBot="1" x14ac:dyDescent="0.5">
      <c r="C93" s="217" t="s">
        <v>264</v>
      </c>
      <c r="D93" s="217"/>
      <c r="E93" s="218"/>
      <c r="G93" s="220" t="s">
        <v>265</v>
      </c>
      <c r="H93" s="379" t="s">
        <v>266</v>
      </c>
      <c r="I93" s="379"/>
      <c r="J93" s="379"/>
      <c r="K93" s="379"/>
      <c r="L93" s="380"/>
      <c r="M93" s="244" t="s">
        <v>4</v>
      </c>
      <c r="N93" s="385"/>
      <c r="P93" s="225" t="s">
        <v>267</v>
      </c>
      <c r="Q93" s="226"/>
      <c r="R93" s="331" t="s">
        <v>266</v>
      </c>
      <c r="S93" s="331"/>
      <c r="T93" s="331"/>
      <c r="U93" s="332"/>
      <c r="V93" s="244" t="s">
        <v>4</v>
      </c>
      <c r="W93" s="399"/>
      <c r="Y93" s="178" t="str">
        <f>C92</f>
        <v xml:space="preserve">Plan of Action 3: </v>
      </c>
      <c r="Z93" s="180" t="s">
        <v>271</v>
      </c>
      <c r="AA93" s="180" t="s">
        <v>272</v>
      </c>
      <c r="AB93" s="180" t="s">
        <v>273</v>
      </c>
      <c r="AC93" s="180" t="s">
        <v>274</v>
      </c>
      <c r="AD93" s="180" t="s">
        <v>275</v>
      </c>
      <c r="AE93" s="182" t="s">
        <v>276</v>
      </c>
      <c r="AF93" s="182" t="s">
        <v>277</v>
      </c>
      <c r="AG93" s="182" t="s">
        <v>278</v>
      </c>
      <c r="AH93" s="182" t="s">
        <v>279</v>
      </c>
      <c r="AI93" s="182" t="s">
        <v>280</v>
      </c>
      <c r="AJ93" s="182" t="s">
        <v>281</v>
      </c>
      <c r="AK93" s="182" t="s">
        <v>282</v>
      </c>
      <c r="AL93" s="182" t="s">
        <v>283</v>
      </c>
      <c r="AM93" s="182" t="s">
        <v>284</v>
      </c>
      <c r="AN93" s="182" t="s">
        <v>285</v>
      </c>
      <c r="AO93" s="182" t="s">
        <v>286</v>
      </c>
      <c r="AP93" s="183" t="s">
        <v>287</v>
      </c>
      <c r="AQ93" s="183" t="s">
        <v>288</v>
      </c>
      <c r="AR93" s="183" t="s">
        <v>289</v>
      </c>
      <c r="AS93" s="183" t="s">
        <v>290</v>
      </c>
      <c r="AT93" s="183" t="s">
        <v>291</v>
      </c>
      <c r="AU93" s="183" t="s">
        <v>292</v>
      </c>
      <c r="AV93" s="183" t="s">
        <v>293</v>
      </c>
      <c r="AW93" s="183" t="s">
        <v>294</v>
      </c>
      <c r="AX93" s="183" t="s">
        <v>295</v>
      </c>
      <c r="AY93" s="183" t="s">
        <v>296</v>
      </c>
      <c r="AZ93" s="183" t="s">
        <v>297</v>
      </c>
      <c r="BA93" s="183" t="s">
        <v>298</v>
      </c>
      <c r="BB93" s="183" t="s">
        <v>299</v>
      </c>
      <c r="BC93" s="183" t="s">
        <v>300</v>
      </c>
      <c r="BD93" s="183" t="s">
        <v>301</v>
      </c>
      <c r="BE93" s="183" t="s">
        <v>302</v>
      </c>
      <c r="BF93" s="183" t="s">
        <v>303</v>
      </c>
      <c r="BG93" s="183" t="s">
        <v>304</v>
      </c>
      <c r="BH93" s="183" t="s">
        <v>305</v>
      </c>
      <c r="BI93" s="183" t="s">
        <v>306</v>
      </c>
      <c r="BJ93" s="183" t="s">
        <v>307</v>
      </c>
      <c r="BK93" s="184" t="s">
        <v>308</v>
      </c>
      <c r="BL93" s="184" t="s">
        <v>309</v>
      </c>
      <c r="BM93" s="184" t="s">
        <v>310</v>
      </c>
      <c r="BN93" s="184" t="s">
        <v>311</v>
      </c>
      <c r="BO93" s="184" t="s">
        <v>312</v>
      </c>
      <c r="BP93" s="184" t="s">
        <v>313</v>
      </c>
      <c r="BQ93" s="184" t="s">
        <v>314</v>
      </c>
      <c r="BR93" s="184" t="s">
        <v>315</v>
      </c>
      <c r="BS93" s="184" t="s">
        <v>316</v>
      </c>
      <c r="BT93" s="184" t="s">
        <v>317</v>
      </c>
      <c r="BU93" s="184" t="s">
        <v>318</v>
      </c>
      <c r="BV93" s="180" t="s">
        <v>271</v>
      </c>
      <c r="BW93" s="180" t="s">
        <v>272</v>
      </c>
      <c r="BX93" s="180" t="s">
        <v>273</v>
      </c>
      <c r="BY93" s="180" t="s">
        <v>274</v>
      </c>
      <c r="BZ93" s="180" t="s">
        <v>275</v>
      </c>
      <c r="CA93" s="182" t="s">
        <v>276</v>
      </c>
      <c r="CB93" s="182" t="s">
        <v>277</v>
      </c>
      <c r="CC93" s="182" t="s">
        <v>278</v>
      </c>
      <c r="CD93" s="182" t="s">
        <v>279</v>
      </c>
      <c r="CE93" s="182" t="s">
        <v>280</v>
      </c>
      <c r="CF93" s="182" t="s">
        <v>281</v>
      </c>
      <c r="CG93" s="182" t="s">
        <v>282</v>
      </c>
      <c r="CH93" s="182" t="s">
        <v>283</v>
      </c>
      <c r="CI93" s="182" t="s">
        <v>284</v>
      </c>
      <c r="CJ93" s="182" t="s">
        <v>285</v>
      </c>
      <c r="CK93" s="182" t="s">
        <v>286</v>
      </c>
      <c r="CL93" s="183" t="s">
        <v>287</v>
      </c>
      <c r="CM93" s="183" t="s">
        <v>288</v>
      </c>
      <c r="CN93" s="183" t="s">
        <v>289</v>
      </c>
      <c r="CO93" s="183" t="s">
        <v>290</v>
      </c>
      <c r="CP93" s="183" t="s">
        <v>291</v>
      </c>
      <c r="CQ93" s="183" t="s">
        <v>292</v>
      </c>
      <c r="CR93" s="183" t="s">
        <v>293</v>
      </c>
      <c r="CS93" s="183" t="s">
        <v>294</v>
      </c>
      <c r="CT93" s="183" t="s">
        <v>295</v>
      </c>
      <c r="CU93" s="183" t="s">
        <v>296</v>
      </c>
      <c r="CV93" s="183" t="s">
        <v>297</v>
      </c>
      <c r="CW93" s="183" t="s">
        <v>298</v>
      </c>
      <c r="CX93" s="183" t="s">
        <v>299</v>
      </c>
      <c r="CY93" s="183" t="s">
        <v>300</v>
      </c>
      <c r="CZ93" s="183" t="s">
        <v>301</v>
      </c>
      <c r="DA93" s="183" t="s">
        <v>302</v>
      </c>
      <c r="DB93" s="183" t="s">
        <v>303</v>
      </c>
      <c r="DC93" s="183" t="s">
        <v>304</v>
      </c>
      <c r="DD93" s="183" t="s">
        <v>305</v>
      </c>
      <c r="DE93" s="183" t="s">
        <v>306</v>
      </c>
      <c r="DF93" s="183" t="s">
        <v>307</v>
      </c>
      <c r="DG93" s="184" t="s">
        <v>308</v>
      </c>
      <c r="DH93" s="184" t="s">
        <v>309</v>
      </c>
      <c r="DI93" s="184" t="s">
        <v>310</v>
      </c>
      <c r="DJ93" s="184" t="s">
        <v>311</v>
      </c>
      <c r="DK93" s="184" t="s">
        <v>312</v>
      </c>
      <c r="DL93" s="184" t="s">
        <v>313</v>
      </c>
      <c r="DM93" s="184" t="s">
        <v>314</v>
      </c>
      <c r="DN93" s="184" t="s">
        <v>315</v>
      </c>
      <c r="DO93" s="184" t="s">
        <v>316</v>
      </c>
      <c r="DP93" s="184" t="s">
        <v>317</v>
      </c>
      <c r="DQ93" s="184" t="s">
        <v>318</v>
      </c>
      <c r="DR93" s="180" t="s">
        <v>271</v>
      </c>
      <c r="DS93" s="180" t="s">
        <v>272</v>
      </c>
      <c r="DT93" s="180" t="s">
        <v>273</v>
      </c>
      <c r="DU93" s="180" t="s">
        <v>274</v>
      </c>
      <c r="DV93" s="180" t="s">
        <v>275</v>
      </c>
      <c r="DW93" s="182" t="s">
        <v>276</v>
      </c>
      <c r="DX93" s="182" t="s">
        <v>277</v>
      </c>
      <c r="DY93" s="182" t="s">
        <v>278</v>
      </c>
      <c r="DZ93" s="182" t="s">
        <v>279</v>
      </c>
      <c r="EA93" s="182" t="s">
        <v>280</v>
      </c>
      <c r="EB93" s="182" t="s">
        <v>281</v>
      </c>
      <c r="EC93" s="182" t="s">
        <v>282</v>
      </c>
      <c r="ED93" s="182" t="s">
        <v>283</v>
      </c>
      <c r="EE93" s="182" t="s">
        <v>284</v>
      </c>
      <c r="EF93" s="182" t="s">
        <v>285</v>
      </c>
      <c r="EG93" s="182" t="s">
        <v>286</v>
      </c>
      <c r="EH93" s="183" t="s">
        <v>287</v>
      </c>
      <c r="EI93" s="183" t="s">
        <v>288</v>
      </c>
      <c r="EJ93" s="183" t="s">
        <v>289</v>
      </c>
      <c r="EK93" s="183" t="s">
        <v>290</v>
      </c>
      <c r="EL93" s="183" t="s">
        <v>291</v>
      </c>
      <c r="EM93" s="183" t="s">
        <v>292</v>
      </c>
      <c r="EN93" s="183" t="s">
        <v>293</v>
      </c>
      <c r="EO93" s="183" t="s">
        <v>294</v>
      </c>
      <c r="EP93" s="183" t="s">
        <v>295</v>
      </c>
      <c r="EQ93" s="183" t="s">
        <v>296</v>
      </c>
      <c r="ER93" s="183" t="s">
        <v>297</v>
      </c>
      <c r="ES93" s="183" t="s">
        <v>298</v>
      </c>
      <c r="ET93" s="183" t="s">
        <v>299</v>
      </c>
      <c r="EU93" s="183" t="s">
        <v>300</v>
      </c>
      <c r="EV93" s="183" t="s">
        <v>301</v>
      </c>
      <c r="EW93" s="183" t="s">
        <v>302</v>
      </c>
      <c r="EX93" s="183" t="s">
        <v>303</v>
      </c>
      <c r="EY93" s="183" t="s">
        <v>304</v>
      </c>
      <c r="EZ93" s="183" t="s">
        <v>305</v>
      </c>
      <c r="FA93" s="183" t="s">
        <v>306</v>
      </c>
      <c r="FB93" s="183" t="s">
        <v>307</v>
      </c>
      <c r="FC93" s="184" t="s">
        <v>308</v>
      </c>
      <c r="FD93" s="184" t="s">
        <v>309</v>
      </c>
      <c r="FE93" s="184" t="s">
        <v>310</v>
      </c>
      <c r="FF93" s="184" t="s">
        <v>311</v>
      </c>
      <c r="FG93" s="184" t="s">
        <v>312</v>
      </c>
      <c r="FH93" s="184" t="s">
        <v>313</v>
      </c>
      <c r="FI93" s="184" t="s">
        <v>314</v>
      </c>
      <c r="FJ93" s="184" t="s">
        <v>315</v>
      </c>
      <c r="FK93" s="184" t="s">
        <v>316</v>
      </c>
      <c r="FL93" s="184" t="s">
        <v>317</v>
      </c>
      <c r="FM93" s="184" t="s">
        <v>318</v>
      </c>
    </row>
    <row r="94" spans="3:206" ht="18" customHeight="1" thickBot="1" x14ac:dyDescent="0.5">
      <c r="C94" s="239" t="s">
        <v>268</v>
      </c>
      <c r="D94" s="218"/>
      <c r="E94" s="34"/>
      <c r="G94" s="372" t="s">
        <v>269</v>
      </c>
      <c r="H94" s="373"/>
      <c r="I94" s="34"/>
      <c r="J94" s="375" t="s">
        <v>270</v>
      </c>
      <c r="K94" s="373"/>
      <c r="L94" s="318" t="s">
        <v>4</v>
      </c>
      <c r="M94" s="319"/>
      <c r="N94" s="385"/>
      <c r="P94" s="328" t="s">
        <v>269</v>
      </c>
      <c r="Q94" s="329"/>
      <c r="R94" s="34"/>
      <c r="S94" s="330" t="s">
        <v>270</v>
      </c>
      <c r="T94" s="329"/>
      <c r="U94" s="318" t="s">
        <v>4</v>
      </c>
      <c r="V94" s="319"/>
      <c r="W94" s="399"/>
      <c r="X94" s="56"/>
      <c r="Y94" s="221" t="s">
        <v>740</v>
      </c>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row>
    <row r="95" spans="3:206" ht="18" customHeight="1" thickBot="1" x14ac:dyDescent="0.5">
      <c r="C95" s="239" t="s">
        <v>319</v>
      </c>
      <c r="D95" s="218"/>
      <c r="E95" s="34"/>
      <c r="G95" s="372" t="s">
        <v>320</v>
      </c>
      <c r="H95" s="373"/>
      <c r="I95" s="34"/>
      <c r="J95" s="375" t="s">
        <v>321</v>
      </c>
      <c r="K95" s="372"/>
      <c r="L95" s="373"/>
      <c r="M95" s="45" t="s">
        <v>4</v>
      </c>
      <c r="N95" s="385"/>
      <c r="P95" s="328" t="s">
        <v>320</v>
      </c>
      <c r="Q95" s="329"/>
      <c r="R95" s="34"/>
      <c r="S95" s="330" t="s">
        <v>321</v>
      </c>
      <c r="T95" s="328"/>
      <c r="U95" s="329"/>
      <c r="V95" s="45" t="s">
        <v>4</v>
      </c>
      <c r="W95" s="399"/>
      <c r="X95" s="57"/>
      <c r="Y95" s="222" t="s">
        <v>741</v>
      </c>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f>'Coversheet'!$D$13</f>
        <v>0</v>
      </c>
      <c r="FO95">
        <f>'Coversheet'!$D$14</f>
        <v>0</v>
      </c>
      <c r="FP95">
        <f>'Coversheet'!$D$12</f>
        <v>0</v>
      </c>
      <c r="FQ95" t="str">
        <f>'Coversheet'!$D$15</f>
        <v>Select</v>
      </c>
      <c r="FR95" t="str">
        <f>$E$29</f>
        <v>AFRPS Maintenance</v>
      </c>
      <c r="FS95" s="9">
        <f>E94</f>
        <v>0</v>
      </c>
      <c r="FT95" s="9">
        <f>E95</f>
        <v>0</v>
      </c>
      <c r="FU95" s="37">
        <f>C97</f>
        <v>0</v>
      </c>
      <c r="FV95" s="37" t="s">
        <v>322</v>
      </c>
      <c r="FW95" s="37"/>
      <c r="FX95" s="37" t="s">
        <v>322</v>
      </c>
      <c r="FY95" s="37" t="s">
        <v>322</v>
      </c>
      <c r="FZ95" s="37" t="s">
        <v>322</v>
      </c>
      <c r="GA95" s="9">
        <f>I94</f>
        <v>0</v>
      </c>
      <c r="GB95" s="9">
        <f>I95</f>
        <v>0</v>
      </c>
      <c r="GC95" t="str">
        <f>L94</f>
        <v>Select</v>
      </c>
      <c r="GD95" s="43" t="str">
        <f>M95</f>
        <v>Select</v>
      </c>
      <c r="GE95">
        <f>G97</f>
        <v>0</v>
      </c>
      <c r="GF95">
        <f>I101</f>
        <v>0</v>
      </c>
      <c r="GG95">
        <f>I102</f>
        <v>0</v>
      </c>
      <c r="GH95">
        <f>I103</f>
        <v>0</v>
      </c>
      <c r="GI95">
        <f>I104</f>
        <v>0</v>
      </c>
      <c r="GJ95" t="str">
        <f>I105</f>
        <v>N/A</v>
      </c>
      <c r="GK95">
        <f>N97</f>
        <v>0</v>
      </c>
      <c r="GL95" s="9">
        <f>R94</f>
        <v>0</v>
      </c>
      <c r="GM95" s="9">
        <f>R95</f>
        <v>0</v>
      </c>
      <c r="GN95" t="str">
        <f>U94</f>
        <v>Select</v>
      </c>
      <c r="GO95" t="str">
        <f>V95</f>
        <v>Select</v>
      </c>
      <c r="GP95" t="str">
        <f>P97</f>
        <v>[If this Plan of Action was reported as complete at your Mid-Year Progress report and no additional updates are needed please skip the Annual Response Section. Otherwise, complete the fields above and replace bracketed text with your progress report response]</v>
      </c>
      <c r="GQ95">
        <f>R101</f>
        <v>0</v>
      </c>
      <c r="GR95">
        <f>R102</f>
        <v>0</v>
      </c>
      <c r="GS95">
        <f>R103</f>
        <v>0</v>
      </c>
      <c r="GT95">
        <f>R104</f>
        <v>0</v>
      </c>
      <c r="GU95">
        <f>R105</f>
        <v>0</v>
      </c>
      <c r="GV95">
        <f>W97</f>
        <v>0</v>
      </c>
      <c r="GX95">
        <v>3</v>
      </c>
    </row>
    <row r="96" spans="3:206" ht="21" customHeight="1" thickBot="1" x14ac:dyDescent="0.5">
      <c r="C96" s="371" t="s">
        <v>323</v>
      </c>
      <c r="D96" s="371"/>
      <c r="E96" s="371"/>
      <c r="G96" s="235" t="s">
        <v>324</v>
      </c>
      <c r="H96" s="233"/>
      <c r="I96" s="233"/>
      <c r="J96" s="233"/>
      <c r="K96" s="233"/>
      <c r="L96" s="233"/>
      <c r="M96" s="233"/>
      <c r="N96" s="386"/>
      <c r="P96" s="227" t="s">
        <v>325</v>
      </c>
      <c r="Q96" s="227"/>
      <c r="R96" s="227"/>
      <c r="S96" s="227"/>
      <c r="T96" s="227"/>
      <c r="U96" s="227"/>
      <c r="V96" s="227"/>
      <c r="W96" s="400"/>
      <c r="X96" s="58"/>
      <c r="Y96" s="223" t="s">
        <v>742</v>
      </c>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row>
    <row r="97" spans="3:206" ht="153.75" customHeight="1" x14ac:dyDescent="0.45">
      <c r="C97" s="333"/>
      <c r="D97" s="334"/>
      <c r="E97" s="335"/>
      <c r="G97" s="309"/>
      <c r="H97" s="366"/>
      <c r="I97" s="366"/>
      <c r="J97" s="366"/>
      <c r="K97" s="366"/>
      <c r="L97" s="366"/>
      <c r="M97" s="367"/>
      <c r="N97" s="383"/>
      <c r="P97" s="309" t="s">
        <v>326</v>
      </c>
      <c r="Q97" s="310"/>
      <c r="R97" s="310"/>
      <c r="S97" s="310"/>
      <c r="T97" s="310"/>
      <c r="U97" s="310"/>
      <c r="V97" s="311"/>
      <c r="W97" s="383"/>
      <c r="X97" s="59"/>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row>
    <row r="98" spans="3:206" ht="153.75" customHeight="1" thickBot="1" x14ac:dyDescent="0.5">
      <c r="C98" s="336"/>
      <c r="D98" s="337"/>
      <c r="E98" s="338"/>
      <c r="G98" s="368"/>
      <c r="H98" s="369"/>
      <c r="I98" s="369"/>
      <c r="J98" s="369"/>
      <c r="K98" s="369"/>
      <c r="L98" s="369"/>
      <c r="M98" s="370"/>
      <c r="N98" s="384"/>
      <c r="P98" s="312"/>
      <c r="Q98" s="313"/>
      <c r="R98" s="313"/>
      <c r="S98" s="313"/>
      <c r="T98" s="313"/>
      <c r="U98" s="313"/>
      <c r="V98" s="314"/>
      <c r="W98" s="384"/>
      <c r="X98" s="59"/>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row>
    <row r="99" spans="3:206" ht="19" thickBot="1" x14ac:dyDescent="0.5">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row>
    <row r="100" spans="3:206" ht="74.5" thickBot="1" x14ac:dyDescent="0.5">
      <c r="G100" s="229" t="s">
        <v>327</v>
      </c>
      <c r="H100" s="229" t="s">
        <v>328</v>
      </c>
      <c r="I100" s="324" t="s">
        <v>329</v>
      </c>
      <c r="J100" s="325"/>
      <c r="K100" s="325"/>
      <c r="L100" s="325"/>
      <c r="M100" s="325"/>
      <c r="P100" s="228" t="s">
        <v>327</v>
      </c>
      <c r="Q100" s="228" t="s">
        <v>328</v>
      </c>
      <c r="R100" s="326" t="s">
        <v>330</v>
      </c>
      <c r="S100" s="327"/>
      <c r="T100" s="327"/>
      <c r="U100" s="327"/>
      <c r="V100" s="327"/>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s="46"/>
      <c r="DR100" s="46"/>
      <c r="DS100" s="46"/>
      <c r="DT100" s="46"/>
      <c r="DU100" s="46"/>
      <c r="DV100" s="46"/>
      <c r="DW100" s="46"/>
      <c r="DX100" s="46"/>
      <c r="DY100" s="46"/>
      <c r="DZ100" s="46"/>
      <c r="EA100" s="46"/>
      <c r="EB100" s="46"/>
      <c r="EC100" s="46"/>
      <c r="ED100" s="46"/>
      <c r="EE100" s="46"/>
      <c r="EF100" s="46"/>
      <c r="EG100" s="46"/>
      <c r="EH100" s="46"/>
      <c r="EI100" s="46"/>
      <c r="EJ100" s="46"/>
      <c r="EK100" s="46"/>
      <c r="EL100" s="46"/>
      <c r="EM100" s="46"/>
      <c r="EN100" s="46"/>
      <c r="EO100" s="46"/>
      <c r="EP100" s="46"/>
      <c r="EQ100" s="46"/>
      <c r="ER100" s="46"/>
      <c r="ES100" s="46"/>
      <c r="ET100" s="46"/>
      <c r="EU100" s="46"/>
      <c r="EV100" s="46"/>
      <c r="EW100" s="46"/>
      <c r="EX100" s="46"/>
      <c r="EY100" s="46"/>
      <c r="EZ100" s="46"/>
      <c r="FA100" s="46"/>
      <c r="FB100" s="46"/>
      <c r="FC100" s="46"/>
      <c r="FD100" s="46"/>
      <c r="FE100" s="46"/>
      <c r="FF100" s="46"/>
      <c r="FG100" s="46"/>
      <c r="FH100" s="46"/>
      <c r="FI100" s="46"/>
      <c r="FJ100" s="46"/>
      <c r="FK100" s="46"/>
      <c r="FL100" s="46"/>
      <c r="FM100" s="46"/>
    </row>
    <row r="101" spans="3:206" ht="130.5" customHeight="1" thickBot="1" x14ac:dyDescent="0.5">
      <c r="G101" s="108" t="s">
        <v>331</v>
      </c>
      <c r="H101" s="16">
        <f>BV94</f>
        <v>0</v>
      </c>
      <c r="I101" s="306"/>
      <c r="J101" s="306"/>
      <c r="K101" s="306"/>
      <c r="L101" s="306"/>
      <c r="M101" s="306"/>
      <c r="P101" s="108" t="s">
        <v>331</v>
      </c>
      <c r="Q101" s="16">
        <f>DR94</f>
        <v>0</v>
      </c>
      <c r="R101" s="306"/>
      <c r="S101" s="306"/>
      <c r="T101" s="306"/>
      <c r="U101" s="306"/>
      <c r="V101" s="30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row>
    <row r="102" spans="3:206" ht="130.5" customHeight="1" thickBot="1" x14ac:dyDescent="0.5">
      <c r="G102" s="108" t="s">
        <v>332</v>
      </c>
      <c r="H102" s="16">
        <f>BW94</f>
        <v>0</v>
      </c>
      <c r="I102" s="306"/>
      <c r="J102" s="306"/>
      <c r="K102" s="306"/>
      <c r="L102" s="306"/>
      <c r="M102" s="306"/>
      <c r="P102" s="108" t="s">
        <v>332</v>
      </c>
      <c r="Q102" s="16">
        <f>DS94</f>
        <v>0</v>
      </c>
      <c r="R102" s="306"/>
      <c r="S102" s="306"/>
      <c r="T102" s="306"/>
      <c r="U102" s="306"/>
      <c r="V102" s="30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row>
    <row r="103" spans="3:206" ht="130.5" customHeight="1" thickBot="1" x14ac:dyDescent="0.5">
      <c r="G103" s="108" t="s">
        <v>333</v>
      </c>
      <c r="H103" s="16">
        <f>BX94</f>
        <v>0</v>
      </c>
      <c r="I103" s="306"/>
      <c r="J103" s="306"/>
      <c r="K103" s="306"/>
      <c r="L103" s="306"/>
      <c r="M103" s="306"/>
      <c r="P103" s="108" t="s">
        <v>333</v>
      </c>
      <c r="Q103" s="16">
        <f>DT94</f>
        <v>0</v>
      </c>
      <c r="R103" s="306"/>
      <c r="S103" s="306"/>
      <c r="T103" s="306"/>
      <c r="U103" s="306"/>
      <c r="V103" s="30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row>
    <row r="104" spans="3:206" ht="130.5" customHeight="1" thickBot="1" x14ac:dyDescent="0.5">
      <c r="G104" s="108" t="s">
        <v>334</v>
      </c>
      <c r="H104" s="16">
        <f>BY94</f>
        <v>0</v>
      </c>
      <c r="I104" s="306"/>
      <c r="J104" s="306"/>
      <c r="K104" s="306"/>
      <c r="L104" s="306"/>
      <c r="M104" s="306"/>
      <c r="P104" s="108" t="s">
        <v>334</v>
      </c>
      <c r="Q104" s="16">
        <f>DU94</f>
        <v>0</v>
      </c>
      <c r="R104" s="306"/>
      <c r="S104" s="306"/>
      <c r="T104" s="306"/>
      <c r="U104" s="306"/>
      <c r="V104" s="30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row>
    <row r="105" spans="3:206" ht="130.5" hidden="1" customHeight="1" thickBot="1" x14ac:dyDescent="0.5">
      <c r="G105" s="108" t="s">
        <v>335</v>
      </c>
      <c r="H105" s="16">
        <f>BZ94</f>
        <v>0</v>
      </c>
      <c r="I105" s="305" t="s">
        <v>336</v>
      </c>
      <c r="J105" s="305"/>
      <c r="K105" s="305"/>
      <c r="L105" s="305"/>
      <c r="M105" s="305"/>
      <c r="P105" s="108" t="s">
        <v>335</v>
      </c>
      <c r="Q105" s="16">
        <f>DV94</f>
        <v>0</v>
      </c>
      <c r="R105" s="306"/>
      <c r="S105" s="306"/>
      <c r="T105" s="306"/>
      <c r="U105" s="306"/>
      <c r="V105" s="30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row>
    <row r="106" spans="3:206" ht="18.5" x14ac:dyDescent="0.45">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row>
    <row r="107" spans="3:206" ht="18.5" x14ac:dyDescent="0.45">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row>
    <row r="108" spans="3:206" ht="21.75" customHeight="1" thickBot="1" x14ac:dyDescent="0.5">
      <c r="C108" s="216" t="s">
        <v>340</v>
      </c>
      <c r="D108" s="381"/>
      <c r="E108" s="381"/>
      <c r="F108" s="38"/>
      <c r="G108" s="219" t="s">
        <v>340</v>
      </c>
      <c r="H108" s="233"/>
      <c r="I108" s="233"/>
      <c r="J108" s="233"/>
      <c r="K108" s="233"/>
      <c r="L108" s="233"/>
      <c r="M108" s="233"/>
      <c r="N108" s="385" t="s">
        <v>86</v>
      </c>
      <c r="P108" s="224" t="s">
        <v>340</v>
      </c>
      <c r="Q108" s="226"/>
      <c r="R108" s="226"/>
      <c r="S108" s="226"/>
      <c r="T108" s="226"/>
      <c r="U108" s="226"/>
      <c r="V108" s="226"/>
      <c r="W108" s="399" t="s">
        <v>86</v>
      </c>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row>
    <row r="109" spans="3:206" ht="19" thickBot="1" x14ac:dyDescent="0.5">
      <c r="C109" s="217" t="s">
        <v>264</v>
      </c>
      <c r="D109" s="217"/>
      <c r="E109" s="218"/>
      <c r="G109" s="220" t="s">
        <v>265</v>
      </c>
      <c r="H109" s="379" t="s">
        <v>266</v>
      </c>
      <c r="I109" s="379"/>
      <c r="J109" s="379"/>
      <c r="K109" s="379"/>
      <c r="L109" s="380"/>
      <c r="M109" s="244" t="s">
        <v>4</v>
      </c>
      <c r="N109" s="385"/>
      <c r="P109" s="225" t="s">
        <v>267</v>
      </c>
      <c r="Q109" s="331" t="s">
        <v>266</v>
      </c>
      <c r="R109" s="331"/>
      <c r="S109" s="331"/>
      <c r="T109" s="331"/>
      <c r="U109" s="332"/>
      <c r="V109" s="244" t="s">
        <v>4</v>
      </c>
      <c r="W109" s="399"/>
      <c r="Y109" s="178" t="str">
        <f>C108</f>
        <v xml:space="preserve">Plan of Action 4: </v>
      </c>
      <c r="Z109" s="185" t="s">
        <v>271</v>
      </c>
      <c r="AA109" s="185" t="s">
        <v>272</v>
      </c>
      <c r="AB109" s="185" t="s">
        <v>273</v>
      </c>
      <c r="AC109" s="185" t="s">
        <v>274</v>
      </c>
      <c r="AD109" s="185" t="s">
        <v>275</v>
      </c>
      <c r="AE109" s="186" t="s">
        <v>276</v>
      </c>
      <c r="AF109" s="186" t="s">
        <v>277</v>
      </c>
      <c r="AG109" s="186" t="s">
        <v>278</v>
      </c>
      <c r="AH109" s="186" t="s">
        <v>279</v>
      </c>
      <c r="AI109" s="186" t="s">
        <v>280</v>
      </c>
      <c r="AJ109" s="186" t="s">
        <v>281</v>
      </c>
      <c r="AK109" s="186" t="s">
        <v>282</v>
      </c>
      <c r="AL109" s="186" t="s">
        <v>283</v>
      </c>
      <c r="AM109" s="186" t="s">
        <v>284</v>
      </c>
      <c r="AN109" s="186" t="s">
        <v>285</v>
      </c>
      <c r="AO109" s="186" t="s">
        <v>286</v>
      </c>
      <c r="AP109" s="187" t="s">
        <v>287</v>
      </c>
      <c r="AQ109" s="187" t="s">
        <v>288</v>
      </c>
      <c r="AR109" s="187" t="s">
        <v>289</v>
      </c>
      <c r="AS109" s="187" t="s">
        <v>290</v>
      </c>
      <c r="AT109" s="187" t="s">
        <v>291</v>
      </c>
      <c r="AU109" s="187" t="s">
        <v>292</v>
      </c>
      <c r="AV109" s="187" t="s">
        <v>293</v>
      </c>
      <c r="AW109" s="187" t="s">
        <v>294</v>
      </c>
      <c r="AX109" s="187" t="s">
        <v>295</v>
      </c>
      <c r="AY109" s="187" t="s">
        <v>296</v>
      </c>
      <c r="AZ109" s="187" t="s">
        <v>297</v>
      </c>
      <c r="BA109" s="187" t="s">
        <v>298</v>
      </c>
      <c r="BB109" s="187" t="s">
        <v>299</v>
      </c>
      <c r="BC109" s="187" t="s">
        <v>300</v>
      </c>
      <c r="BD109" s="187" t="s">
        <v>301</v>
      </c>
      <c r="BE109" s="187" t="s">
        <v>302</v>
      </c>
      <c r="BF109" s="187" t="s">
        <v>303</v>
      </c>
      <c r="BG109" s="187" t="s">
        <v>304</v>
      </c>
      <c r="BH109" s="187" t="s">
        <v>305</v>
      </c>
      <c r="BI109" s="187" t="s">
        <v>306</v>
      </c>
      <c r="BJ109" s="187" t="s">
        <v>307</v>
      </c>
      <c r="BK109" s="188" t="s">
        <v>308</v>
      </c>
      <c r="BL109" s="188" t="s">
        <v>309</v>
      </c>
      <c r="BM109" s="188" t="s">
        <v>310</v>
      </c>
      <c r="BN109" s="188" t="s">
        <v>311</v>
      </c>
      <c r="BO109" s="188" t="s">
        <v>312</v>
      </c>
      <c r="BP109" s="188" t="s">
        <v>313</v>
      </c>
      <c r="BQ109" s="188" t="s">
        <v>314</v>
      </c>
      <c r="BR109" s="188" t="s">
        <v>315</v>
      </c>
      <c r="BS109" s="188" t="s">
        <v>316</v>
      </c>
      <c r="BT109" s="188" t="s">
        <v>317</v>
      </c>
      <c r="BU109" s="188" t="s">
        <v>318</v>
      </c>
      <c r="BV109" s="185" t="s">
        <v>271</v>
      </c>
      <c r="BW109" s="185" t="s">
        <v>272</v>
      </c>
      <c r="BX109" s="185" t="s">
        <v>273</v>
      </c>
      <c r="BY109" s="185" t="s">
        <v>274</v>
      </c>
      <c r="BZ109" s="185" t="s">
        <v>275</v>
      </c>
      <c r="CA109" s="186" t="s">
        <v>276</v>
      </c>
      <c r="CB109" s="186" t="s">
        <v>277</v>
      </c>
      <c r="CC109" s="186" t="s">
        <v>278</v>
      </c>
      <c r="CD109" s="186" t="s">
        <v>279</v>
      </c>
      <c r="CE109" s="186" t="s">
        <v>280</v>
      </c>
      <c r="CF109" s="186" t="s">
        <v>281</v>
      </c>
      <c r="CG109" s="186" t="s">
        <v>282</v>
      </c>
      <c r="CH109" s="186" t="s">
        <v>283</v>
      </c>
      <c r="CI109" s="186" t="s">
        <v>284</v>
      </c>
      <c r="CJ109" s="186" t="s">
        <v>285</v>
      </c>
      <c r="CK109" s="186" t="s">
        <v>286</v>
      </c>
      <c r="CL109" s="187" t="s">
        <v>287</v>
      </c>
      <c r="CM109" s="187" t="s">
        <v>288</v>
      </c>
      <c r="CN109" s="187" t="s">
        <v>289</v>
      </c>
      <c r="CO109" s="187" t="s">
        <v>290</v>
      </c>
      <c r="CP109" s="187" t="s">
        <v>291</v>
      </c>
      <c r="CQ109" s="187" t="s">
        <v>292</v>
      </c>
      <c r="CR109" s="187" t="s">
        <v>293</v>
      </c>
      <c r="CS109" s="187" t="s">
        <v>294</v>
      </c>
      <c r="CT109" s="187" t="s">
        <v>295</v>
      </c>
      <c r="CU109" s="187" t="s">
        <v>296</v>
      </c>
      <c r="CV109" s="187" t="s">
        <v>297</v>
      </c>
      <c r="CW109" s="187" t="s">
        <v>298</v>
      </c>
      <c r="CX109" s="187" t="s">
        <v>299</v>
      </c>
      <c r="CY109" s="187" t="s">
        <v>300</v>
      </c>
      <c r="CZ109" s="187" t="s">
        <v>301</v>
      </c>
      <c r="DA109" s="187" t="s">
        <v>302</v>
      </c>
      <c r="DB109" s="187" t="s">
        <v>303</v>
      </c>
      <c r="DC109" s="187" t="s">
        <v>304</v>
      </c>
      <c r="DD109" s="187" t="s">
        <v>305</v>
      </c>
      <c r="DE109" s="187" t="s">
        <v>306</v>
      </c>
      <c r="DF109" s="187" t="s">
        <v>307</v>
      </c>
      <c r="DG109" s="188" t="s">
        <v>308</v>
      </c>
      <c r="DH109" s="188" t="s">
        <v>309</v>
      </c>
      <c r="DI109" s="188" t="s">
        <v>310</v>
      </c>
      <c r="DJ109" s="188" t="s">
        <v>311</v>
      </c>
      <c r="DK109" s="188" t="s">
        <v>312</v>
      </c>
      <c r="DL109" s="188" t="s">
        <v>313</v>
      </c>
      <c r="DM109" s="188" t="s">
        <v>314</v>
      </c>
      <c r="DN109" s="188" t="s">
        <v>315</v>
      </c>
      <c r="DO109" s="188" t="s">
        <v>316</v>
      </c>
      <c r="DP109" s="188" t="s">
        <v>317</v>
      </c>
      <c r="DQ109" s="188" t="s">
        <v>318</v>
      </c>
      <c r="DR109" s="185" t="s">
        <v>271</v>
      </c>
      <c r="DS109" s="185" t="s">
        <v>272</v>
      </c>
      <c r="DT109" s="185" t="s">
        <v>273</v>
      </c>
      <c r="DU109" s="185" t="s">
        <v>274</v>
      </c>
      <c r="DV109" s="185" t="s">
        <v>275</v>
      </c>
      <c r="DW109" s="186" t="s">
        <v>276</v>
      </c>
      <c r="DX109" s="186" t="s">
        <v>277</v>
      </c>
      <c r="DY109" s="186" t="s">
        <v>278</v>
      </c>
      <c r="DZ109" s="186" t="s">
        <v>279</v>
      </c>
      <c r="EA109" s="186" t="s">
        <v>280</v>
      </c>
      <c r="EB109" s="186" t="s">
        <v>281</v>
      </c>
      <c r="EC109" s="186" t="s">
        <v>282</v>
      </c>
      <c r="ED109" s="186" t="s">
        <v>283</v>
      </c>
      <c r="EE109" s="186" t="s">
        <v>284</v>
      </c>
      <c r="EF109" s="186" t="s">
        <v>285</v>
      </c>
      <c r="EG109" s="186" t="s">
        <v>286</v>
      </c>
      <c r="EH109" s="187" t="s">
        <v>287</v>
      </c>
      <c r="EI109" s="187" t="s">
        <v>288</v>
      </c>
      <c r="EJ109" s="187" t="s">
        <v>289</v>
      </c>
      <c r="EK109" s="187" t="s">
        <v>290</v>
      </c>
      <c r="EL109" s="187" t="s">
        <v>291</v>
      </c>
      <c r="EM109" s="187" t="s">
        <v>292</v>
      </c>
      <c r="EN109" s="187" t="s">
        <v>293</v>
      </c>
      <c r="EO109" s="187" t="s">
        <v>294</v>
      </c>
      <c r="EP109" s="187" t="s">
        <v>295</v>
      </c>
      <c r="EQ109" s="187" t="s">
        <v>296</v>
      </c>
      <c r="ER109" s="187" t="s">
        <v>297</v>
      </c>
      <c r="ES109" s="187" t="s">
        <v>298</v>
      </c>
      <c r="ET109" s="187" t="s">
        <v>299</v>
      </c>
      <c r="EU109" s="187" t="s">
        <v>300</v>
      </c>
      <c r="EV109" s="187" t="s">
        <v>301</v>
      </c>
      <c r="EW109" s="187" t="s">
        <v>302</v>
      </c>
      <c r="EX109" s="187" t="s">
        <v>303</v>
      </c>
      <c r="EY109" s="187" t="s">
        <v>304</v>
      </c>
      <c r="EZ109" s="187" t="s">
        <v>305</v>
      </c>
      <c r="FA109" s="187" t="s">
        <v>306</v>
      </c>
      <c r="FB109" s="187" t="s">
        <v>307</v>
      </c>
      <c r="FC109" s="188" t="s">
        <v>308</v>
      </c>
      <c r="FD109" s="188" t="s">
        <v>309</v>
      </c>
      <c r="FE109" s="188" t="s">
        <v>310</v>
      </c>
      <c r="FF109" s="188" t="s">
        <v>311</v>
      </c>
      <c r="FG109" s="188" t="s">
        <v>312</v>
      </c>
      <c r="FH109" s="188" t="s">
        <v>313</v>
      </c>
      <c r="FI109" s="188" t="s">
        <v>314</v>
      </c>
      <c r="FJ109" s="188" t="s">
        <v>315</v>
      </c>
      <c r="FK109" s="188" t="s">
        <v>316</v>
      </c>
      <c r="FL109" s="188" t="s">
        <v>317</v>
      </c>
      <c r="FM109" s="188" t="s">
        <v>318</v>
      </c>
    </row>
    <row r="110" spans="3:206" ht="18" customHeight="1" thickBot="1" x14ac:dyDescent="0.5">
      <c r="C110" s="239" t="s">
        <v>268</v>
      </c>
      <c r="D110" s="218"/>
      <c r="E110" s="34"/>
      <c r="G110" s="372" t="s">
        <v>269</v>
      </c>
      <c r="H110" s="373"/>
      <c r="I110" s="34"/>
      <c r="J110" s="375" t="s">
        <v>270</v>
      </c>
      <c r="K110" s="373"/>
      <c r="L110" s="318" t="s">
        <v>4</v>
      </c>
      <c r="M110" s="319"/>
      <c r="N110" s="385"/>
      <c r="P110" s="328" t="s">
        <v>269</v>
      </c>
      <c r="Q110" s="329"/>
      <c r="R110" s="34"/>
      <c r="S110" s="330" t="s">
        <v>270</v>
      </c>
      <c r="T110" s="329"/>
      <c r="U110" s="318" t="s">
        <v>4</v>
      </c>
      <c r="V110" s="319"/>
      <c r="W110" s="399"/>
      <c r="X110" s="56"/>
      <c r="Y110" s="221" t="s">
        <v>740</v>
      </c>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row>
    <row r="111" spans="3:206" ht="18" customHeight="1" thickBot="1" x14ac:dyDescent="0.5">
      <c r="C111" s="239" t="s">
        <v>319</v>
      </c>
      <c r="D111" s="218"/>
      <c r="E111" s="34"/>
      <c r="G111" s="372" t="s">
        <v>320</v>
      </c>
      <c r="H111" s="373"/>
      <c r="I111" s="34"/>
      <c r="J111" s="375" t="s">
        <v>321</v>
      </c>
      <c r="K111" s="372"/>
      <c r="L111" s="373"/>
      <c r="M111" s="45" t="s">
        <v>4</v>
      </c>
      <c r="N111" s="385"/>
      <c r="P111" s="328" t="s">
        <v>320</v>
      </c>
      <c r="Q111" s="329"/>
      <c r="R111" s="34"/>
      <c r="S111" s="330" t="s">
        <v>321</v>
      </c>
      <c r="T111" s="328"/>
      <c r="U111" s="329"/>
      <c r="V111" s="45" t="s">
        <v>4</v>
      </c>
      <c r="W111" s="399"/>
      <c r="X111" s="57"/>
      <c r="Y111" s="222" t="s">
        <v>741</v>
      </c>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f>'Coversheet'!$D$13</f>
        <v>0</v>
      </c>
      <c r="FO111">
        <f>'Coversheet'!$D$14</f>
        <v>0</v>
      </c>
      <c r="FP111">
        <f>'Coversheet'!$D$12</f>
        <v>0</v>
      </c>
      <c r="FQ111" t="str">
        <f>'Coversheet'!$D$15</f>
        <v>Select</v>
      </c>
      <c r="FR111" t="str">
        <f>$E$29</f>
        <v>AFRPS Maintenance</v>
      </c>
      <c r="FS111" s="9">
        <f>E110</f>
        <v>0</v>
      </c>
      <c r="FT111" s="9">
        <f>E111</f>
        <v>0</v>
      </c>
      <c r="FU111" s="37">
        <f>C113</f>
        <v>0</v>
      </c>
      <c r="FV111" s="37" t="s">
        <v>322</v>
      </c>
      <c r="FW111" s="37"/>
      <c r="FX111" s="37" t="s">
        <v>322</v>
      </c>
      <c r="FY111" s="37" t="s">
        <v>322</v>
      </c>
      <c r="FZ111" s="37" t="s">
        <v>322</v>
      </c>
      <c r="GA111" s="9">
        <f>I110</f>
        <v>0</v>
      </c>
      <c r="GB111" s="9">
        <f>I111</f>
        <v>0</v>
      </c>
      <c r="GC111" t="str">
        <f>L110</f>
        <v>Select</v>
      </c>
      <c r="GD111" s="43" t="str">
        <f>M111</f>
        <v>Select</v>
      </c>
      <c r="GE111">
        <f>G113</f>
        <v>0</v>
      </c>
      <c r="GF111">
        <f>I117</f>
        <v>0</v>
      </c>
      <c r="GG111">
        <f>I118</f>
        <v>0</v>
      </c>
      <c r="GH111">
        <f>I119</f>
        <v>0</v>
      </c>
      <c r="GI111">
        <f>I120</f>
        <v>0</v>
      </c>
      <c r="GJ111" t="str">
        <f>I121</f>
        <v>N/A</v>
      </c>
      <c r="GK111">
        <f>N113</f>
        <v>0</v>
      </c>
      <c r="GL111" s="9">
        <f>R110</f>
        <v>0</v>
      </c>
      <c r="GM111" s="9">
        <f>R111</f>
        <v>0</v>
      </c>
      <c r="GN111" t="str">
        <f>U110</f>
        <v>Select</v>
      </c>
      <c r="GO111" t="str">
        <f>V111</f>
        <v>Select</v>
      </c>
      <c r="GP111" t="str">
        <f>P113</f>
        <v>[If this Plan of Action was reported as complete at your Mid-Year Progress report and no additional updates are needed please skip the Annual Response Section. Otherwise, complete the fields above and replace bracketed text with your progress report response]</v>
      </c>
      <c r="GQ111">
        <f>R117</f>
        <v>0</v>
      </c>
      <c r="GR111">
        <f>R118</f>
        <v>0</v>
      </c>
      <c r="GS111">
        <f>R119</f>
        <v>0</v>
      </c>
      <c r="GT111">
        <f>R120</f>
        <v>0</v>
      </c>
      <c r="GU111">
        <f>R121</f>
        <v>0</v>
      </c>
      <c r="GV111">
        <f>W113</f>
        <v>0</v>
      </c>
      <c r="GX111">
        <v>4</v>
      </c>
    </row>
    <row r="112" spans="3:206" ht="21" customHeight="1" thickBot="1" x14ac:dyDescent="0.5">
      <c r="C112" s="371" t="s">
        <v>323</v>
      </c>
      <c r="D112" s="371"/>
      <c r="E112" s="371"/>
      <c r="G112" s="235" t="s">
        <v>324</v>
      </c>
      <c r="H112" s="233"/>
      <c r="I112" s="233"/>
      <c r="J112" s="233"/>
      <c r="K112" s="233"/>
      <c r="L112" s="233"/>
      <c r="M112" s="233"/>
      <c r="N112" s="386"/>
      <c r="P112" s="227" t="s">
        <v>325</v>
      </c>
      <c r="Q112" s="227"/>
      <c r="R112" s="227"/>
      <c r="S112" s="227"/>
      <c r="T112" s="227"/>
      <c r="U112" s="227"/>
      <c r="V112" s="227"/>
      <c r="W112" s="400"/>
      <c r="X112" s="58"/>
      <c r="Y112" s="223" t="s">
        <v>742</v>
      </c>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s="46"/>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row>
    <row r="113" spans="3:206" ht="153.75" customHeight="1" x14ac:dyDescent="0.45">
      <c r="C113" s="333"/>
      <c r="D113" s="334"/>
      <c r="E113" s="335"/>
      <c r="G113" s="309"/>
      <c r="H113" s="366"/>
      <c r="I113" s="366"/>
      <c r="J113" s="366"/>
      <c r="K113" s="366"/>
      <c r="L113" s="366"/>
      <c r="M113" s="367"/>
      <c r="N113" s="383"/>
      <c r="P113" s="309" t="s">
        <v>326</v>
      </c>
      <c r="Q113" s="310"/>
      <c r="R113" s="310"/>
      <c r="S113" s="310"/>
      <c r="T113" s="310"/>
      <c r="U113" s="310"/>
      <c r="V113" s="311"/>
      <c r="W113" s="383"/>
      <c r="X113" s="59"/>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46"/>
      <c r="DT113" s="46"/>
      <c r="DU113" s="46"/>
      <c r="DV113" s="46"/>
      <c r="DW113" s="46"/>
      <c r="DX113" s="46"/>
      <c r="DY113" s="46"/>
      <c r="DZ113" s="46"/>
      <c r="EA113" s="46"/>
      <c r="EB113" s="46"/>
      <c r="EC113" s="46"/>
      <c r="ED113" s="46"/>
      <c r="EE113" s="46"/>
      <c r="EF113" s="46"/>
      <c r="EG113" s="46"/>
      <c r="EH113" s="46"/>
      <c r="EI113" s="46"/>
      <c r="EJ113" s="46"/>
      <c r="EK113" s="46"/>
      <c r="EL113" s="46"/>
      <c r="EM113" s="46"/>
      <c r="EN113" s="46"/>
      <c r="EO113" s="46"/>
      <c r="EP113" s="46"/>
      <c r="EQ113" s="46"/>
      <c r="ER113" s="46"/>
      <c r="ES113" s="46"/>
      <c r="ET113" s="46"/>
      <c r="EU113" s="46"/>
      <c r="EV113" s="46"/>
      <c r="EW113" s="46"/>
      <c r="EX113" s="46"/>
      <c r="EY113" s="46"/>
      <c r="EZ113" s="46"/>
      <c r="FA113" s="46"/>
      <c r="FB113" s="46"/>
      <c r="FC113" s="46"/>
      <c r="FD113" s="46"/>
      <c r="FE113" s="46"/>
      <c r="FF113" s="46"/>
      <c r="FG113" s="46"/>
      <c r="FH113" s="46"/>
      <c r="FI113" s="46"/>
      <c r="FJ113" s="46"/>
      <c r="FK113" s="46"/>
      <c r="FL113" s="46"/>
      <c r="FM113" s="46"/>
    </row>
    <row r="114" spans="3:206" ht="153.75" customHeight="1" thickBot="1" x14ac:dyDescent="0.5">
      <c r="C114" s="336"/>
      <c r="D114" s="337"/>
      <c r="E114" s="338"/>
      <c r="G114" s="368"/>
      <c r="H114" s="369"/>
      <c r="I114" s="369"/>
      <c r="J114" s="369"/>
      <c r="K114" s="369"/>
      <c r="L114" s="369"/>
      <c r="M114" s="370"/>
      <c r="N114" s="384"/>
      <c r="P114" s="312"/>
      <c r="Q114" s="313"/>
      <c r="R114" s="313"/>
      <c r="S114" s="313"/>
      <c r="T114" s="313"/>
      <c r="U114" s="313"/>
      <c r="V114" s="314"/>
      <c r="W114" s="384"/>
      <c r="X114" s="59"/>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row>
    <row r="115" spans="3:206" ht="19" thickBot="1" x14ac:dyDescent="0.5">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s="46"/>
      <c r="DR115" s="46"/>
      <c r="DS115" s="46"/>
      <c r="DT115" s="46"/>
      <c r="DU115" s="46"/>
      <c r="DV115" s="46"/>
      <c r="DW115" s="46"/>
      <c r="DX115" s="46"/>
      <c r="DY115" s="46"/>
      <c r="DZ115" s="46"/>
      <c r="EA115" s="46"/>
      <c r="EB115" s="46"/>
      <c r="EC115" s="46"/>
      <c r="ED115" s="46"/>
      <c r="EE115" s="46"/>
      <c r="EF115" s="46"/>
      <c r="EG115" s="46"/>
      <c r="EH115" s="46"/>
      <c r="EI115" s="46"/>
      <c r="EJ115" s="46"/>
      <c r="EK115" s="46"/>
      <c r="EL115" s="46"/>
      <c r="EM115" s="46"/>
      <c r="EN115" s="46"/>
      <c r="EO115" s="46"/>
      <c r="EP115" s="46"/>
      <c r="EQ115" s="46"/>
      <c r="ER115" s="46"/>
      <c r="ES115" s="46"/>
      <c r="ET115" s="46"/>
      <c r="EU115" s="46"/>
      <c r="EV115" s="46"/>
      <c r="EW115" s="46"/>
      <c r="EX115" s="46"/>
      <c r="EY115" s="46"/>
      <c r="EZ115" s="46"/>
      <c r="FA115" s="46"/>
      <c r="FB115" s="46"/>
      <c r="FC115" s="46"/>
      <c r="FD115" s="46"/>
      <c r="FE115" s="46"/>
      <c r="FF115" s="46"/>
      <c r="FG115" s="46"/>
      <c r="FH115" s="46"/>
      <c r="FI115" s="46"/>
      <c r="FJ115" s="46"/>
      <c r="FK115" s="46"/>
      <c r="FL115" s="46"/>
      <c r="FM115" s="46"/>
    </row>
    <row r="116" spans="3:206" ht="74.5" thickBot="1" x14ac:dyDescent="0.5">
      <c r="G116" s="229" t="s">
        <v>327</v>
      </c>
      <c r="H116" s="229" t="s">
        <v>328</v>
      </c>
      <c r="I116" s="324" t="s">
        <v>329</v>
      </c>
      <c r="J116" s="325"/>
      <c r="K116" s="325"/>
      <c r="L116" s="325"/>
      <c r="M116" s="325"/>
      <c r="P116" s="228" t="s">
        <v>327</v>
      </c>
      <c r="Q116" s="228" t="s">
        <v>328</v>
      </c>
      <c r="R116" s="326" t="s">
        <v>330</v>
      </c>
      <c r="S116" s="327"/>
      <c r="T116" s="327"/>
      <c r="U116" s="327"/>
      <c r="V116" s="327"/>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46"/>
      <c r="FB116" s="46"/>
      <c r="FC116" s="46"/>
      <c r="FD116" s="46"/>
      <c r="FE116" s="46"/>
      <c r="FF116" s="46"/>
      <c r="FG116" s="46"/>
      <c r="FH116" s="46"/>
      <c r="FI116" s="46"/>
      <c r="FJ116" s="46"/>
      <c r="FK116" s="46"/>
      <c r="FL116" s="46"/>
      <c r="FM116" s="46"/>
    </row>
    <row r="117" spans="3:206" ht="130.5" customHeight="1" thickBot="1" x14ac:dyDescent="0.5">
      <c r="G117" s="108" t="s">
        <v>331</v>
      </c>
      <c r="H117" s="16">
        <f>BV110</f>
        <v>0</v>
      </c>
      <c r="I117" s="306"/>
      <c r="J117" s="306"/>
      <c r="K117" s="306"/>
      <c r="L117" s="306"/>
      <c r="M117" s="306"/>
      <c r="P117" s="108" t="s">
        <v>331</v>
      </c>
      <c r="Q117" s="16">
        <f>DR110</f>
        <v>0</v>
      </c>
      <c r="R117" s="306"/>
      <c r="S117" s="306"/>
      <c r="T117" s="306"/>
      <c r="U117" s="306"/>
      <c r="V117" s="30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row>
    <row r="118" spans="3:206" ht="130.5" customHeight="1" thickBot="1" x14ac:dyDescent="0.5">
      <c r="G118" s="108" t="s">
        <v>332</v>
      </c>
      <c r="H118" s="16">
        <f>BW110</f>
        <v>0</v>
      </c>
      <c r="I118" s="306"/>
      <c r="J118" s="306"/>
      <c r="K118" s="306"/>
      <c r="L118" s="306"/>
      <c r="M118" s="306"/>
      <c r="P118" s="108" t="s">
        <v>332</v>
      </c>
      <c r="Q118" s="16">
        <f>DS110</f>
        <v>0</v>
      </c>
      <c r="R118" s="306"/>
      <c r="S118" s="306"/>
      <c r="T118" s="306"/>
      <c r="U118" s="306"/>
      <c r="V118" s="30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row>
    <row r="119" spans="3:206" ht="130.5" customHeight="1" thickBot="1" x14ac:dyDescent="0.5">
      <c r="G119" s="108" t="s">
        <v>333</v>
      </c>
      <c r="H119" s="16">
        <f>BX110</f>
        <v>0</v>
      </c>
      <c r="I119" s="306"/>
      <c r="J119" s="306"/>
      <c r="K119" s="306"/>
      <c r="L119" s="306"/>
      <c r="M119" s="306"/>
      <c r="P119" s="108" t="s">
        <v>333</v>
      </c>
      <c r="Q119" s="16">
        <f>DT110</f>
        <v>0</v>
      </c>
      <c r="R119" s="306"/>
      <c r="S119" s="306"/>
      <c r="T119" s="306"/>
      <c r="U119" s="306"/>
      <c r="V119" s="30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row>
    <row r="120" spans="3:206" ht="130.5" customHeight="1" thickBot="1" x14ac:dyDescent="0.5">
      <c r="G120" s="108" t="s">
        <v>334</v>
      </c>
      <c r="H120" s="16">
        <f>BY110</f>
        <v>0</v>
      </c>
      <c r="I120" s="306"/>
      <c r="J120" s="306"/>
      <c r="K120" s="306"/>
      <c r="L120" s="306"/>
      <c r="M120" s="306"/>
      <c r="P120" s="108" t="s">
        <v>334</v>
      </c>
      <c r="Q120" s="16">
        <f>DU110</f>
        <v>0</v>
      </c>
      <c r="R120" s="306"/>
      <c r="S120" s="306"/>
      <c r="T120" s="306"/>
      <c r="U120" s="306"/>
      <c r="V120" s="30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row>
    <row r="121" spans="3:206" ht="130.5" hidden="1" customHeight="1" thickBot="1" x14ac:dyDescent="0.5">
      <c r="G121" s="108" t="s">
        <v>335</v>
      </c>
      <c r="H121" s="16">
        <f>BZ110</f>
        <v>0</v>
      </c>
      <c r="I121" s="305" t="s">
        <v>336</v>
      </c>
      <c r="J121" s="305"/>
      <c r="K121" s="305"/>
      <c r="L121" s="305"/>
      <c r="M121" s="305"/>
      <c r="P121" s="108" t="s">
        <v>335</v>
      </c>
      <c r="Q121" s="16">
        <f>DV110</f>
        <v>0</v>
      </c>
      <c r="R121" s="306"/>
      <c r="S121" s="306"/>
      <c r="T121" s="306"/>
      <c r="U121" s="306"/>
      <c r="V121" s="30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row>
    <row r="122" spans="3:206" ht="18.5" x14ac:dyDescent="0.45">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row>
    <row r="123" spans="3:206" ht="18.5" x14ac:dyDescent="0.45">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row>
    <row r="124" spans="3:206" ht="21" customHeight="1" thickBot="1" x14ac:dyDescent="0.5">
      <c r="C124" s="216" t="s">
        <v>341</v>
      </c>
      <c r="D124" s="381"/>
      <c r="E124" s="381"/>
      <c r="F124" s="38"/>
      <c r="G124" s="219" t="s">
        <v>341</v>
      </c>
      <c r="H124" s="233"/>
      <c r="I124" s="233"/>
      <c r="J124" s="233"/>
      <c r="K124" s="233"/>
      <c r="L124" s="233"/>
      <c r="M124" s="233"/>
      <c r="N124" s="385" t="s">
        <v>86</v>
      </c>
      <c r="P124" s="224" t="s">
        <v>341</v>
      </c>
      <c r="Q124" s="226"/>
      <c r="R124" s="226"/>
      <c r="S124" s="226"/>
      <c r="T124" s="226"/>
      <c r="U124" s="226"/>
      <c r="V124" s="226"/>
      <c r="W124" s="399" t="s">
        <v>86</v>
      </c>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row>
    <row r="125" spans="3:206" ht="19" thickBot="1" x14ac:dyDescent="0.5">
      <c r="C125" s="217" t="s">
        <v>264</v>
      </c>
      <c r="D125" s="217"/>
      <c r="E125" s="218"/>
      <c r="G125" s="220" t="s">
        <v>265</v>
      </c>
      <c r="H125" s="379" t="s">
        <v>266</v>
      </c>
      <c r="I125" s="379"/>
      <c r="J125" s="379"/>
      <c r="K125" s="379"/>
      <c r="L125" s="380"/>
      <c r="M125" s="244" t="s">
        <v>4</v>
      </c>
      <c r="N125" s="385"/>
      <c r="P125" s="225" t="s">
        <v>267</v>
      </c>
      <c r="Q125" s="331" t="s">
        <v>266</v>
      </c>
      <c r="R125" s="331"/>
      <c r="S125" s="331"/>
      <c r="T125" s="331"/>
      <c r="U125" s="332"/>
      <c r="V125" s="244" t="s">
        <v>4</v>
      </c>
      <c r="W125" s="399"/>
      <c r="Y125" s="178" t="str">
        <f>C124</f>
        <v xml:space="preserve">Plan of Action 5: </v>
      </c>
      <c r="Z125" s="185" t="s">
        <v>271</v>
      </c>
      <c r="AA125" s="185" t="s">
        <v>272</v>
      </c>
      <c r="AB125" s="185" t="s">
        <v>273</v>
      </c>
      <c r="AC125" s="185" t="s">
        <v>274</v>
      </c>
      <c r="AD125" s="185" t="s">
        <v>275</v>
      </c>
      <c r="AE125" s="186" t="s">
        <v>276</v>
      </c>
      <c r="AF125" s="186" t="s">
        <v>277</v>
      </c>
      <c r="AG125" s="186" t="s">
        <v>278</v>
      </c>
      <c r="AH125" s="186" t="s">
        <v>279</v>
      </c>
      <c r="AI125" s="186" t="s">
        <v>280</v>
      </c>
      <c r="AJ125" s="186" t="s">
        <v>281</v>
      </c>
      <c r="AK125" s="186" t="s">
        <v>282</v>
      </c>
      <c r="AL125" s="186" t="s">
        <v>283</v>
      </c>
      <c r="AM125" s="186" t="s">
        <v>284</v>
      </c>
      <c r="AN125" s="186" t="s">
        <v>285</v>
      </c>
      <c r="AO125" s="186" t="s">
        <v>286</v>
      </c>
      <c r="AP125" s="187" t="s">
        <v>287</v>
      </c>
      <c r="AQ125" s="187" t="s">
        <v>288</v>
      </c>
      <c r="AR125" s="187" t="s">
        <v>289</v>
      </c>
      <c r="AS125" s="187" t="s">
        <v>290</v>
      </c>
      <c r="AT125" s="187" t="s">
        <v>291</v>
      </c>
      <c r="AU125" s="187" t="s">
        <v>292</v>
      </c>
      <c r="AV125" s="187" t="s">
        <v>293</v>
      </c>
      <c r="AW125" s="187" t="s">
        <v>294</v>
      </c>
      <c r="AX125" s="187" t="s">
        <v>295</v>
      </c>
      <c r="AY125" s="187" t="s">
        <v>296</v>
      </c>
      <c r="AZ125" s="187" t="s">
        <v>297</v>
      </c>
      <c r="BA125" s="187" t="s">
        <v>298</v>
      </c>
      <c r="BB125" s="187" t="s">
        <v>299</v>
      </c>
      <c r="BC125" s="187" t="s">
        <v>300</v>
      </c>
      <c r="BD125" s="187" t="s">
        <v>301</v>
      </c>
      <c r="BE125" s="187" t="s">
        <v>302</v>
      </c>
      <c r="BF125" s="187" t="s">
        <v>303</v>
      </c>
      <c r="BG125" s="187" t="s">
        <v>304</v>
      </c>
      <c r="BH125" s="187" t="s">
        <v>305</v>
      </c>
      <c r="BI125" s="187" t="s">
        <v>306</v>
      </c>
      <c r="BJ125" s="187" t="s">
        <v>307</v>
      </c>
      <c r="BK125" s="188" t="s">
        <v>308</v>
      </c>
      <c r="BL125" s="188" t="s">
        <v>309</v>
      </c>
      <c r="BM125" s="188" t="s">
        <v>310</v>
      </c>
      <c r="BN125" s="188" t="s">
        <v>311</v>
      </c>
      <c r="BO125" s="188" t="s">
        <v>312</v>
      </c>
      <c r="BP125" s="188" t="s">
        <v>313</v>
      </c>
      <c r="BQ125" s="188" t="s">
        <v>314</v>
      </c>
      <c r="BR125" s="188" t="s">
        <v>315</v>
      </c>
      <c r="BS125" s="188" t="s">
        <v>316</v>
      </c>
      <c r="BT125" s="188" t="s">
        <v>317</v>
      </c>
      <c r="BU125" s="188" t="s">
        <v>318</v>
      </c>
      <c r="BV125" s="185" t="s">
        <v>271</v>
      </c>
      <c r="BW125" s="185" t="s">
        <v>272</v>
      </c>
      <c r="BX125" s="185" t="s">
        <v>273</v>
      </c>
      <c r="BY125" s="185" t="s">
        <v>274</v>
      </c>
      <c r="BZ125" s="185" t="s">
        <v>275</v>
      </c>
      <c r="CA125" s="186" t="s">
        <v>276</v>
      </c>
      <c r="CB125" s="186" t="s">
        <v>277</v>
      </c>
      <c r="CC125" s="186" t="s">
        <v>278</v>
      </c>
      <c r="CD125" s="186" t="s">
        <v>279</v>
      </c>
      <c r="CE125" s="186" t="s">
        <v>280</v>
      </c>
      <c r="CF125" s="186" t="s">
        <v>281</v>
      </c>
      <c r="CG125" s="186" t="s">
        <v>282</v>
      </c>
      <c r="CH125" s="186" t="s">
        <v>283</v>
      </c>
      <c r="CI125" s="186" t="s">
        <v>284</v>
      </c>
      <c r="CJ125" s="186" t="s">
        <v>285</v>
      </c>
      <c r="CK125" s="186" t="s">
        <v>286</v>
      </c>
      <c r="CL125" s="187" t="s">
        <v>287</v>
      </c>
      <c r="CM125" s="187" t="s">
        <v>288</v>
      </c>
      <c r="CN125" s="187" t="s">
        <v>289</v>
      </c>
      <c r="CO125" s="187" t="s">
        <v>290</v>
      </c>
      <c r="CP125" s="187" t="s">
        <v>291</v>
      </c>
      <c r="CQ125" s="187" t="s">
        <v>292</v>
      </c>
      <c r="CR125" s="187" t="s">
        <v>293</v>
      </c>
      <c r="CS125" s="187" t="s">
        <v>294</v>
      </c>
      <c r="CT125" s="187" t="s">
        <v>295</v>
      </c>
      <c r="CU125" s="187" t="s">
        <v>296</v>
      </c>
      <c r="CV125" s="187" t="s">
        <v>297</v>
      </c>
      <c r="CW125" s="187" t="s">
        <v>298</v>
      </c>
      <c r="CX125" s="187" t="s">
        <v>299</v>
      </c>
      <c r="CY125" s="187" t="s">
        <v>300</v>
      </c>
      <c r="CZ125" s="187" t="s">
        <v>301</v>
      </c>
      <c r="DA125" s="187" t="s">
        <v>302</v>
      </c>
      <c r="DB125" s="187" t="s">
        <v>303</v>
      </c>
      <c r="DC125" s="187" t="s">
        <v>304</v>
      </c>
      <c r="DD125" s="187" t="s">
        <v>305</v>
      </c>
      <c r="DE125" s="187" t="s">
        <v>306</v>
      </c>
      <c r="DF125" s="187" t="s">
        <v>307</v>
      </c>
      <c r="DG125" s="188" t="s">
        <v>308</v>
      </c>
      <c r="DH125" s="188" t="s">
        <v>309</v>
      </c>
      <c r="DI125" s="188" t="s">
        <v>310</v>
      </c>
      <c r="DJ125" s="188" t="s">
        <v>311</v>
      </c>
      <c r="DK125" s="188" t="s">
        <v>312</v>
      </c>
      <c r="DL125" s="188" t="s">
        <v>313</v>
      </c>
      <c r="DM125" s="188" t="s">
        <v>314</v>
      </c>
      <c r="DN125" s="188" t="s">
        <v>315</v>
      </c>
      <c r="DO125" s="188" t="s">
        <v>316</v>
      </c>
      <c r="DP125" s="188" t="s">
        <v>317</v>
      </c>
      <c r="DQ125" s="188" t="s">
        <v>318</v>
      </c>
      <c r="DR125" s="185" t="s">
        <v>271</v>
      </c>
      <c r="DS125" s="185" t="s">
        <v>272</v>
      </c>
      <c r="DT125" s="185" t="s">
        <v>273</v>
      </c>
      <c r="DU125" s="185" t="s">
        <v>274</v>
      </c>
      <c r="DV125" s="185" t="s">
        <v>275</v>
      </c>
      <c r="DW125" s="186" t="s">
        <v>276</v>
      </c>
      <c r="DX125" s="186" t="s">
        <v>277</v>
      </c>
      <c r="DY125" s="186" t="s">
        <v>278</v>
      </c>
      <c r="DZ125" s="186" t="s">
        <v>279</v>
      </c>
      <c r="EA125" s="186" t="s">
        <v>280</v>
      </c>
      <c r="EB125" s="186" t="s">
        <v>281</v>
      </c>
      <c r="EC125" s="186" t="s">
        <v>282</v>
      </c>
      <c r="ED125" s="186" t="s">
        <v>283</v>
      </c>
      <c r="EE125" s="186" t="s">
        <v>284</v>
      </c>
      <c r="EF125" s="186" t="s">
        <v>285</v>
      </c>
      <c r="EG125" s="186" t="s">
        <v>286</v>
      </c>
      <c r="EH125" s="187" t="s">
        <v>287</v>
      </c>
      <c r="EI125" s="187" t="s">
        <v>288</v>
      </c>
      <c r="EJ125" s="187" t="s">
        <v>289</v>
      </c>
      <c r="EK125" s="187" t="s">
        <v>290</v>
      </c>
      <c r="EL125" s="187" t="s">
        <v>291</v>
      </c>
      <c r="EM125" s="187" t="s">
        <v>292</v>
      </c>
      <c r="EN125" s="187" t="s">
        <v>293</v>
      </c>
      <c r="EO125" s="187" t="s">
        <v>294</v>
      </c>
      <c r="EP125" s="187" t="s">
        <v>295</v>
      </c>
      <c r="EQ125" s="187" t="s">
        <v>296</v>
      </c>
      <c r="ER125" s="187" t="s">
        <v>297</v>
      </c>
      <c r="ES125" s="187" t="s">
        <v>298</v>
      </c>
      <c r="ET125" s="187" t="s">
        <v>299</v>
      </c>
      <c r="EU125" s="187" t="s">
        <v>300</v>
      </c>
      <c r="EV125" s="187" t="s">
        <v>301</v>
      </c>
      <c r="EW125" s="187" t="s">
        <v>302</v>
      </c>
      <c r="EX125" s="187" t="s">
        <v>303</v>
      </c>
      <c r="EY125" s="187" t="s">
        <v>304</v>
      </c>
      <c r="EZ125" s="187" t="s">
        <v>305</v>
      </c>
      <c r="FA125" s="187" t="s">
        <v>306</v>
      </c>
      <c r="FB125" s="187" t="s">
        <v>307</v>
      </c>
      <c r="FC125" s="188" t="s">
        <v>308</v>
      </c>
      <c r="FD125" s="188" t="s">
        <v>309</v>
      </c>
      <c r="FE125" s="188" t="s">
        <v>310</v>
      </c>
      <c r="FF125" s="188" t="s">
        <v>311</v>
      </c>
      <c r="FG125" s="188" t="s">
        <v>312</v>
      </c>
      <c r="FH125" s="188" t="s">
        <v>313</v>
      </c>
      <c r="FI125" s="188" t="s">
        <v>314</v>
      </c>
      <c r="FJ125" s="188" t="s">
        <v>315</v>
      </c>
      <c r="FK125" s="188" t="s">
        <v>316</v>
      </c>
      <c r="FL125" s="188" t="s">
        <v>317</v>
      </c>
      <c r="FM125" s="188" t="s">
        <v>318</v>
      </c>
    </row>
    <row r="126" spans="3:206" ht="18" customHeight="1" thickBot="1" x14ac:dyDescent="0.5">
      <c r="C126" s="239" t="s">
        <v>268</v>
      </c>
      <c r="D126" s="218"/>
      <c r="E126" s="34"/>
      <c r="G126" s="372" t="s">
        <v>269</v>
      </c>
      <c r="H126" s="373"/>
      <c r="I126" s="34"/>
      <c r="J126" s="375" t="s">
        <v>270</v>
      </c>
      <c r="K126" s="373"/>
      <c r="L126" s="318" t="s">
        <v>4</v>
      </c>
      <c r="M126" s="319"/>
      <c r="N126" s="385"/>
      <c r="P126" s="328" t="s">
        <v>269</v>
      </c>
      <c r="Q126" s="329"/>
      <c r="R126" s="34"/>
      <c r="S126" s="330" t="s">
        <v>270</v>
      </c>
      <c r="T126" s="329"/>
      <c r="U126" s="318" t="s">
        <v>4</v>
      </c>
      <c r="V126" s="319"/>
      <c r="W126" s="399"/>
      <c r="X126" s="56"/>
      <c r="Y126" s="221" t="s">
        <v>740</v>
      </c>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c r="DQ126" s="181"/>
      <c r="DR126" s="181"/>
      <c r="DS126" s="181"/>
      <c r="DT126" s="181"/>
      <c r="DU126" s="181"/>
      <c r="DV126" s="181"/>
      <c r="DW126" s="181"/>
      <c r="DX126" s="181"/>
      <c r="DY126" s="181"/>
      <c r="DZ126" s="181"/>
      <c r="EA126" s="181"/>
      <c r="EB126" s="181"/>
      <c r="EC126" s="181"/>
      <c r="ED126" s="181"/>
      <c r="EE126" s="181"/>
      <c r="EF126" s="181"/>
      <c r="EG126" s="181"/>
      <c r="EH126" s="181"/>
      <c r="EI126" s="181"/>
      <c r="EJ126" s="181"/>
      <c r="EK126" s="181"/>
      <c r="EL126" s="181"/>
      <c r="EM126" s="181"/>
      <c r="EN126" s="181"/>
      <c r="EO126" s="181"/>
      <c r="EP126" s="181"/>
      <c r="EQ126" s="181"/>
      <c r="ER126" s="181"/>
      <c r="ES126" s="181"/>
      <c r="ET126" s="181"/>
      <c r="EU126" s="181"/>
      <c r="EV126" s="181"/>
      <c r="EW126" s="181"/>
      <c r="EX126" s="181"/>
      <c r="EY126" s="181"/>
      <c r="EZ126" s="181"/>
      <c r="FA126" s="181"/>
      <c r="FB126" s="181"/>
      <c r="FC126" s="181"/>
      <c r="FD126" s="181"/>
      <c r="FE126" s="181"/>
      <c r="FF126" s="181"/>
      <c r="FG126" s="181"/>
      <c r="FH126" s="181"/>
      <c r="FI126" s="181"/>
      <c r="FJ126" s="181"/>
      <c r="FK126" s="181"/>
      <c r="FL126" s="181"/>
      <c r="FM126" s="181"/>
    </row>
    <row r="127" spans="3:206" ht="18" customHeight="1" thickBot="1" x14ac:dyDescent="0.5">
      <c r="C127" s="239" t="s">
        <v>319</v>
      </c>
      <c r="D127" s="218"/>
      <c r="E127" s="34"/>
      <c r="G127" s="372" t="s">
        <v>320</v>
      </c>
      <c r="H127" s="373"/>
      <c r="I127" s="34"/>
      <c r="J127" s="375" t="s">
        <v>321</v>
      </c>
      <c r="K127" s="372"/>
      <c r="L127" s="373"/>
      <c r="M127" s="45" t="s">
        <v>4</v>
      </c>
      <c r="N127" s="385"/>
      <c r="P127" s="328" t="s">
        <v>320</v>
      </c>
      <c r="Q127" s="329"/>
      <c r="R127" s="34"/>
      <c r="S127" s="330" t="s">
        <v>321</v>
      </c>
      <c r="T127" s="328"/>
      <c r="U127" s="329"/>
      <c r="V127" s="45" t="s">
        <v>4</v>
      </c>
      <c r="W127" s="399"/>
      <c r="X127" s="57"/>
      <c r="Y127" s="222" t="s">
        <v>741</v>
      </c>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c r="CY127" s="46"/>
      <c r="CZ127" s="46"/>
      <c r="DA127" s="46"/>
      <c r="DB127" s="46"/>
      <c r="DC127" s="46"/>
      <c r="DD127" s="46"/>
      <c r="DE127" s="46"/>
      <c r="DF127" s="46"/>
      <c r="DG127" s="46"/>
      <c r="DH127" s="46"/>
      <c r="DI127" s="46"/>
      <c r="DJ127" s="46"/>
      <c r="DK127" s="46"/>
      <c r="DL127" s="46"/>
      <c r="DM127" s="46"/>
      <c r="DN127" s="46"/>
      <c r="DO127" s="46"/>
      <c r="DP127" s="46"/>
      <c r="DQ127" s="46"/>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f>'Coversheet'!$D$13</f>
        <v>0</v>
      </c>
      <c r="FO127">
        <f>'Coversheet'!$D$14</f>
        <v>0</v>
      </c>
      <c r="FP127">
        <f>'Coversheet'!$D$12</f>
        <v>0</v>
      </c>
      <c r="FQ127" t="str">
        <f>'Coversheet'!$D$15</f>
        <v>Select</v>
      </c>
      <c r="FR127" t="str">
        <f>$E$29</f>
        <v>AFRPS Maintenance</v>
      </c>
      <c r="FS127" s="9">
        <f>E126</f>
        <v>0</v>
      </c>
      <c r="FT127" s="9">
        <f>E127</f>
        <v>0</v>
      </c>
      <c r="FU127" s="37">
        <f>C129</f>
        <v>0</v>
      </c>
      <c r="FV127" s="37" t="s">
        <v>322</v>
      </c>
      <c r="FW127" s="37"/>
      <c r="FX127" s="37" t="s">
        <v>322</v>
      </c>
      <c r="FY127" s="37" t="s">
        <v>322</v>
      </c>
      <c r="FZ127" s="37" t="s">
        <v>322</v>
      </c>
      <c r="GA127" s="9">
        <f>I126</f>
        <v>0</v>
      </c>
      <c r="GB127" s="9">
        <f>I127</f>
        <v>0</v>
      </c>
      <c r="GC127" t="str">
        <f>L126</f>
        <v>Select</v>
      </c>
      <c r="GD127" s="43" t="str">
        <f>M127</f>
        <v>Select</v>
      </c>
      <c r="GE127">
        <f>G129</f>
        <v>0</v>
      </c>
      <c r="GF127">
        <f>I133</f>
        <v>0</v>
      </c>
      <c r="GG127">
        <f>I134</f>
        <v>0</v>
      </c>
      <c r="GH127">
        <f>I135</f>
        <v>0</v>
      </c>
      <c r="GI127">
        <f>I136</f>
        <v>0</v>
      </c>
      <c r="GJ127" t="str">
        <f>I137</f>
        <v>N/A</v>
      </c>
      <c r="GK127">
        <f>N129</f>
        <v>0</v>
      </c>
      <c r="GL127" s="9">
        <f>R126</f>
        <v>0</v>
      </c>
      <c r="GM127" s="9">
        <f>R127</f>
        <v>0</v>
      </c>
      <c r="GN127" t="str">
        <f>U126</f>
        <v>Select</v>
      </c>
      <c r="GO127" t="str">
        <f>V127</f>
        <v>Select</v>
      </c>
      <c r="GP127" t="str">
        <f>P129</f>
        <v>[If this Plan of Action was reported as complete at your Mid-Year Progress report and no additional updates are needed please skip the Annual Response Section. Otherwise, complete the fields above and replace bracketed text with your progress report response]</v>
      </c>
      <c r="GQ127">
        <f>R133</f>
        <v>0</v>
      </c>
      <c r="GR127">
        <f>R134</f>
        <v>0</v>
      </c>
      <c r="GS127">
        <f>R135</f>
        <v>0</v>
      </c>
      <c r="GT127">
        <f>R136</f>
        <v>0</v>
      </c>
      <c r="GU127">
        <f>R137</f>
        <v>0</v>
      </c>
      <c r="GV127">
        <f>W129</f>
        <v>0</v>
      </c>
      <c r="GX127">
        <v>5</v>
      </c>
    </row>
    <row r="128" spans="3:206" ht="21" customHeight="1" thickBot="1" x14ac:dyDescent="0.5">
      <c r="C128" s="371" t="s">
        <v>323</v>
      </c>
      <c r="D128" s="371"/>
      <c r="E128" s="371"/>
      <c r="G128" s="235" t="s">
        <v>324</v>
      </c>
      <c r="H128" s="233"/>
      <c r="I128" s="233"/>
      <c r="J128" s="233"/>
      <c r="K128" s="233"/>
      <c r="L128" s="233"/>
      <c r="M128" s="233"/>
      <c r="N128" s="386"/>
      <c r="P128" s="227" t="s">
        <v>325</v>
      </c>
      <c r="Q128" s="227"/>
      <c r="R128" s="227"/>
      <c r="S128" s="227"/>
      <c r="T128" s="227"/>
      <c r="U128" s="227"/>
      <c r="V128" s="227"/>
      <c r="W128" s="400"/>
      <c r="X128" s="58"/>
      <c r="Y128" s="223" t="s">
        <v>742</v>
      </c>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s="46"/>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row>
    <row r="129" spans="3:206" ht="153.75" customHeight="1" x14ac:dyDescent="0.45">
      <c r="C129" s="345"/>
      <c r="D129" s="346"/>
      <c r="E129" s="347"/>
      <c r="G129" s="309"/>
      <c r="H129" s="366"/>
      <c r="I129" s="366"/>
      <c r="J129" s="366"/>
      <c r="K129" s="366"/>
      <c r="L129" s="366"/>
      <c r="M129" s="367"/>
      <c r="N129" s="383"/>
      <c r="P129" s="309" t="s">
        <v>326</v>
      </c>
      <c r="Q129" s="310"/>
      <c r="R129" s="310"/>
      <c r="S129" s="310"/>
      <c r="T129" s="310"/>
      <c r="U129" s="310"/>
      <c r="V129" s="311"/>
      <c r="W129" s="383"/>
      <c r="X129" s="59"/>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46"/>
      <c r="DT129" s="46"/>
      <c r="DU129" s="46"/>
      <c r="DV129" s="46"/>
      <c r="DW129" s="46"/>
      <c r="DX129" s="46"/>
      <c r="DY129" s="46"/>
      <c r="DZ129" s="46"/>
      <c r="EA129" s="46"/>
      <c r="EB129" s="46"/>
      <c r="EC129" s="46"/>
      <c r="ED129" s="46"/>
      <c r="EE129" s="46"/>
      <c r="EF129" s="46"/>
      <c r="EG129" s="46"/>
      <c r="EH129" s="46"/>
      <c r="EI129" s="46"/>
      <c r="EJ129" s="46"/>
      <c r="EK129" s="46"/>
      <c r="EL129" s="46"/>
      <c r="EM129" s="46"/>
      <c r="EN129" s="46"/>
      <c r="EO129" s="46"/>
      <c r="EP129" s="46"/>
      <c r="EQ129" s="46"/>
      <c r="ER129" s="46"/>
      <c r="ES129" s="46"/>
      <c r="ET129" s="46"/>
      <c r="EU129" s="46"/>
      <c r="EV129" s="46"/>
      <c r="EW129" s="46"/>
      <c r="EX129" s="46"/>
      <c r="EY129" s="46"/>
      <c r="EZ129" s="46"/>
      <c r="FA129" s="46"/>
      <c r="FB129" s="46"/>
      <c r="FC129" s="46"/>
      <c r="FD129" s="46"/>
      <c r="FE129" s="46"/>
      <c r="FF129" s="46"/>
      <c r="FG129" s="46"/>
      <c r="FH129" s="46"/>
      <c r="FI129" s="46"/>
      <c r="FJ129" s="46"/>
      <c r="FK129" s="46"/>
      <c r="FL129" s="46"/>
      <c r="FM129" s="46"/>
    </row>
    <row r="130" spans="3:206" ht="153.75" customHeight="1" thickBot="1" x14ac:dyDescent="0.5">
      <c r="C130" s="348"/>
      <c r="D130" s="349"/>
      <c r="E130" s="350"/>
      <c r="G130" s="368"/>
      <c r="H130" s="369"/>
      <c r="I130" s="369"/>
      <c r="J130" s="369"/>
      <c r="K130" s="369"/>
      <c r="L130" s="369"/>
      <c r="M130" s="370"/>
      <c r="N130" s="384"/>
      <c r="P130" s="312"/>
      <c r="Q130" s="313"/>
      <c r="R130" s="313"/>
      <c r="S130" s="313"/>
      <c r="T130" s="313"/>
      <c r="U130" s="313"/>
      <c r="V130" s="314"/>
      <c r="W130" s="384"/>
      <c r="X130" s="59"/>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46"/>
      <c r="EF130" s="46"/>
      <c r="EG130" s="46"/>
      <c r="EH130" s="46"/>
      <c r="EI130" s="46"/>
      <c r="EJ130" s="46"/>
      <c r="EK130" s="46"/>
      <c r="EL130" s="46"/>
      <c r="EM130" s="46"/>
      <c r="EN130" s="46"/>
      <c r="EO130" s="46"/>
      <c r="EP130" s="46"/>
      <c r="EQ130" s="46"/>
      <c r="ER130" s="46"/>
      <c r="ES130" s="46"/>
      <c r="ET130" s="46"/>
      <c r="EU130" s="46"/>
      <c r="EV130" s="46"/>
      <c r="EW130" s="46"/>
      <c r="EX130" s="46"/>
      <c r="EY130" s="46"/>
      <c r="EZ130" s="46"/>
      <c r="FA130" s="46"/>
      <c r="FB130" s="46"/>
      <c r="FC130" s="46"/>
      <c r="FD130" s="46"/>
      <c r="FE130" s="46"/>
      <c r="FF130" s="46"/>
      <c r="FG130" s="46"/>
      <c r="FH130" s="46"/>
      <c r="FI130" s="46"/>
      <c r="FJ130" s="46"/>
      <c r="FK130" s="46"/>
      <c r="FL130" s="46"/>
      <c r="FM130" s="46"/>
    </row>
    <row r="131" spans="3:206" ht="19" thickBot="1" x14ac:dyDescent="0.5">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G131" s="46"/>
      <c r="FH131" s="46"/>
      <c r="FI131" s="46"/>
      <c r="FJ131" s="46"/>
      <c r="FK131" s="46"/>
      <c r="FL131" s="46"/>
      <c r="FM131" s="46"/>
    </row>
    <row r="132" spans="3:206" ht="74.5" thickBot="1" x14ac:dyDescent="0.5">
      <c r="G132" s="229" t="s">
        <v>327</v>
      </c>
      <c r="H132" s="229" t="s">
        <v>328</v>
      </c>
      <c r="I132" s="324" t="s">
        <v>329</v>
      </c>
      <c r="J132" s="325"/>
      <c r="K132" s="325"/>
      <c r="L132" s="325"/>
      <c r="M132" s="325"/>
      <c r="P132" s="228" t="s">
        <v>327</v>
      </c>
      <c r="Q132" s="228" t="s">
        <v>328</v>
      </c>
      <c r="R132" s="326" t="s">
        <v>330</v>
      </c>
      <c r="S132" s="327"/>
      <c r="T132" s="327"/>
      <c r="U132" s="327"/>
      <c r="V132" s="327"/>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G132" s="46"/>
      <c r="FH132" s="46"/>
      <c r="FI132" s="46"/>
      <c r="FJ132" s="46"/>
      <c r="FK132" s="46"/>
      <c r="FL132" s="46"/>
      <c r="FM132" s="46"/>
    </row>
    <row r="133" spans="3:206" ht="130.5" customHeight="1" thickBot="1" x14ac:dyDescent="0.5">
      <c r="G133" s="108" t="s">
        <v>331</v>
      </c>
      <c r="H133" s="16">
        <f>BV126</f>
        <v>0</v>
      </c>
      <c r="I133" s="306"/>
      <c r="J133" s="306"/>
      <c r="K133" s="306"/>
      <c r="L133" s="306"/>
      <c r="M133" s="306"/>
      <c r="P133" s="108" t="s">
        <v>331</v>
      </c>
      <c r="Q133" s="16">
        <f>DR126</f>
        <v>0</v>
      </c>
      <c r="R133" s="306"/>
      <c r="S133" s="306"/>
      <c r="T133" s="306"/>
      <c r="U133" s="306"/>
      <c r="V133" s="30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46"/>
      <c r="EF133" s="46"/>
      <c r="EG133" s="46"/>
      <c r="EH133" s="46"/>
      <c r="EI133" s="46"/>
      <c r="EJ133" s="46"/>
      <c r="EK133" s="46"/>
      <c r="EL133" s="46"/>
      <c r="EM133" s="46"/>
      <c r="EN133" s="46"/>
      <c r="EO133" s="46"/>
      <c r="EP133" s="46"/>
      <c r="EQ133" s="46"/>
      <c r="ER133" s="46"/>
      <c r="ES133" s="46"/>
      <c r="ET133" s="46"/>
      <c r="EU133" s="46"/>
      <c r="EV133" s="46"/>
      <c r="EW133" s="46"/>
      <c r="EX133" s="46"/>
      <c r="EY133" s="46"/>
      <c r="EZ133" s="46"/>
      <c r="FA133" s="46"/>
      <c r="FB133" s="46"/>
      <c r="FC133" s="46"/>
      <c r="FD133" s="46"/>
      <c r="FE133" s="46"/>
      <c r="FF133" s="46"/>
      <c r="FG133" s="46"/>
      <c r="FH133" s="46"/>
      <c r="FI133" s="46"/>
      <c r="FJ133" s="46"/>
      <c r="FK133" s="46"/>
      <c r="FL133" s="46"/>
      <c r="FM133" s="46"/>
    </row>
    <row r="134" spans="3:206" ht="130.5" customHeight="1" thickBot="1" x14ac:dyDescent="0.5">
      <c r="G134" s="108" t="s">
        <v>332</v>
      </c>
      <c r="H134" s="16">
        <f>BW126</f>
        <v>0</v>
      </c>
      <c r="I134" s="306"/>
      <c r="J134" s="306"/>
      <c r="K134" s="306"/>
      <c r="L134" s="306"/>
      <c r="M134" s="306"/>
      <c r="P134" s="108" t="s">
        <v>332</v>
      </c>
      <c r="Q134" s="16">
        <f>DS126</f>
        <v>0</v>
      </c>
      <c r="R134" s="306"/>
      <c r="S134" s="306"/>
      <c r="T134" s="306"/>
      <c r="U134" s="306"/>
      <c r="V134" s="30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46"/>
      <c r="FB134" s="46"/>
      <c r="FC134" s="46"/>
      <c r="FD134" s="46"/>
      <c r="FE134" s="46"/>
      <c r="FF134" s="46"/>
      <c r="FG134" s="46"/>
      <c r="FH134" s="46"/>
      <c r="FI134" s="46"/>
      <c r="FJ134" s="46"/>
      <c r="FK134" s="46"/>
      <c r="FL134" s="46"/>
      <c r="FM134" s="46"/>
    </row>
    <row r="135" spans="3:206" ht="130.5" customHeight="1" thickBot="1" x14ac:dyDescent="0.5">
      <c r="G135" s="108" t="s">
        <v>333</v>
      </c>
      <c r="H135" s="16">
        <f>BX126</f>
        <v>0</v>
      </c>
      <c r="I135" s="306"/>
      <c r="J135" s="306"/>
      <c r="K135" s="306"/>
      <c r="L135" s="306"/>
      <c r="M135" s="306"/>
      <c r="P135" s="108" t="s">
        <v>333</v>
      </c>
      <c r="Q135" s="16">
        <f>DT126</f>
        <v>0</v>
      </c>
      <c r="R135" s="306"/>
      <c r="S135" s="306"/>
      <c r="T135" s="306"/>
      <c r="U135" s="306"/>
      <c r="V135" s="30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46"/>
      <c r="FB135" s="46"/>
      <c r="FC135" s="46"/>
      <c r="FD135" s="46"/>
      <c r="FE135" s="46"/>
      <c r="FF135" s="46"/>
      <c r="FG135" s="46"/>
      <c r="FH135" s="46"/>
      <c r="FI135" s="46"/>
      <c r="FJ135" s="46"/>
      <c r="FK135" s="46"/>
      <c r="FL135" s="46"/>
      <c r="FM135" s="46"/>
    </row>
    <row r="136" spans="3:206" ht="130.5" customHeight="1" thickBot="1" x14ac:dyDescent="0.5">
      <c r="G136" s="108" t="s">
        <v>334</v>
      </c>
      <c r="H136" s="16">
        <f>BY126</f>
        <v>0</v>
      </c>
      <c r="I136" s="306"/>
      <c r="J136" s="306"/>
      <c r="K136" s="306"/>
      <c r="L136" s="306"/>
      <c r="M136" s="306"/>
      <c r="P136" s="108" t="s">
        <v>334</v>
      </c>
      <c r="Q136" s="16">
        <f>DU126</f>
        <v>0</v>
      </c>
      <c r="R136" s="306"/>
      <c r="S136" s="306"/>
      <c r="T136" s="306"/>
      <c r="U136" s="306"/>
      <c r="V136" s="30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row>
    <row r="137" spans="3:206" ht="130.5" hidden="1" customHeight="1" thickBot="1" x14ac:dyDescent="0.5">
      <c r="G137" s="108" t="s">
        <v>335</v>
      </c>
      <c r="H137" s="16">
        <f>BZ126</f>
        <v>0</v>
      </c>
      <c r="I137" s="305" t="s">
        <v>336</v>
      </c>
      <c r="J137" s="305"/>
      <c r="K137" s="305"/>
      <c r="L137" s="305"/>
      <c r="M137" s="305"/>
      <c r="P137" s="108" t="s">
        <v>335</v>
      </c>
      <c r="Q137" s="16">
        <f>DV126</f>
        <v>0</v>
      </c>
      <c r="R137" s="306"/>
      <c r="S137" s="306"/>
      <c r="T137" s="306"/>
      <c r="U137" s="306"/>
      <c r="V137" s="30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row>
    <row r="138" spans="3:206" ht="18.5" x14ac:dyDescent="0.45">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row>
    <row r="139" spans="3:206" ht="18.5" x14ac:dyDescent="0.45">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46"/>
      <c r="FB139" s="46"/>
      <c r="FC139" s="46"/>
      <c r="FD139" s="46"/>
      <c r="FE139" s="46"/>
      <c r="FF139" s="46"/>
      <c r="FG139" s="46"/>
      <c r="FH139" s="46"/>
      <c r="FI139" s="46"/>
      <c r="FJ139" s="46"/>
      <c r="FK139" s="46"/>
      <c r="FL139" s="46"/>
      <c r="FM139" s="46"/>
    </row>
    <row r="140" spans="3:206" ht="21" customHeight="1" thickBot="1" x14ac:dyDescent="0.5">
      <c r="C140" s="216" t="s">
        <v>342</v>
      </c>
      <c r="D140" s="381"/>
      <c r="E140" s="381"/>
      <c r="F140" s="38"/>
      <c r="G140" s="219" t="s">
        <v>342</v>
      </c>
      <c r="H140" s="233"/>
      <c r="I140" s="233"/>
      <c r="J140" s="233"/>
      <c r="K140" s="233"/>
      <c r="L140" s="233"/>
      <c r="M140" s="233"/>
      <c r="N140" s="385" t="s">
        <v>86</v>
      </c>
      <c r="P140" s="224" t="s">
        <v>342</v>
      </c>
      <c r="Q140" s="226"/>
      <c r="R140" s="226"/>
      <c r="S140" s="226"/>
      <c r="T140" s="226"/>
      <c r="U140" s="226"/>
      <c r="V140" s="226"/>
      <c r="W140" s="399" t="s">
        <v>86</v>
      </c>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row>
    <row r="141" spans="3:206" ht="19" thickBot="1" x14ac:dyDescent="0.5">
      <c r="C141" s="217" t="s">
        <v>264</v>
      </c>
      <c r="D141" s="217"/>
      <c r="E141" s="218"/>
      <c r="G141" s="220" t="s">
        <v>265</v>
      </c>
      <c r="H141" s="379" t="s">
        <v>266</v>
      </c>
      <c r="I141" s="379"/>
      <c r="J141" s="379"/>
      <c r="K141" s="379"/>
      <c r="L141" s="380"/>
      <c r="M141" s="244" t="s">
        <v>4</v>
      </c>
      <c r="N141" s="385"/>
      <c r="P141" s="225" t="s">
        <v>267</v>
      </c>
      <c r="Q141" s="331" t="s">
        <v>266</v>
      </c>
      <c r="R141" s="331"/>
      <c r="S141" s="331"/>
      <c r="T141" s="331"/>
      <c r="U141" s="332"/>
      <c r="V141" s="244" t="s">
        <v>4</v>
      </c>
      <c r="W141" s="399"/>
      <c r="Y141" s="178" t="str">
        <f>C140</f>
        <v xml:space="preserve">Plan of Action 6: </v>
      </c>
      <c r="Z141" s="185" t="s">
        <v>271</v>
      </c>
      <c r="AA141" s="185" t="s">
        <v>272</v>
      </c>
      <c r="AB141" s="185" t="s">
        <v>273</v>
      </c>
      <c r="AC141" s="185" t="s">
        <v>274</v>
      </c>
      <c r="AD141" s="185" t="s">
        <v>275</v>
      </c>
      <c r="AE141" s="186" t="s">
        <v>276</v>
      </c>
      <c r="AF141" s="186" t="s">
        <v>277</v>
      </c>
      <c r="AG141" s="186" t="s">
        <v>278</v>
      </c>
      <c r="AH141" s="186" t="s">
        <v>279</v>
      </c>
      <c r="AI141" s="186" t="s">
        <v>280</v>
      </c>
      <c r="AJ141" s="186" t="s">
        <v>281</v>
      </c>
      <c r="AK141" s="186" t="s">
        <v>282</v>
      </c>
      <c r="AL141" s="186" t="s">
        <v>283</v>
      </c>
      <c r="AM141" s="186" t="s">
        <v>284</v>
      </c>
      <c r="AN141" s="186" t="s">
        <v>285</v>
      </c>
      <c r="AO141" s="186" t="s">
        <v>286</v>
      </c>
      <c r="AP141" s="187" t="s">
        <v>287</v>
      </c>
      <c r="AQ141" s="187" t="s">
        <v>288</v>
      </c>
      <c r="AR141" s="187" t="s">
        <v>289</v>
      </c>
      <c r="AS141" s="187" t="s">
        <v>290</v>
      </c>
      <c r="AT141" s="187" t="s">
        <v>291</v>
      </c>
      <c r="AU141" s="187" t="s">
        <v>292</v>
      </c>
      <c r="AV141" s="187" t="s">
        <v>293</v>
      </c>
      <c r="AW141" s="187" t="s">
        <v>294</v>
      </c>
      <c r="AX141" s="187" t="s">
        <v>295</v>
      </c>
      <c r="AY141" s="187" t="s">
        <v>296</v>
      </c>
      <c r="AZ141" s="187" t="s">
        <v>297</v>
      </c>
      <c r="BA141" s="187" t="s">
        <v>298</v>
      </c>
      <c r="BB141" s="187" t="s">
        <v>299</v>
      </c>
      <c r="BC141" s="187" t="s">
        <v>300</v>
      </c>
      <c r="BD141" s="187" t="s">
        <v>301</v>
      </c>
      <c r="BE141" s="187" t="s">
        <v>302</v>
      </c>
      <c r="BF141" s="187" t="s">
        <v>303</v>
      </c>
      <c r="BG141" s="187" t="s">
        <v>304</v>
      </c>
      <c r="BH141" s="187" t="s">
        <v>305</v>
      </c>
      <c r="BI141" s="187" t="s">
        <v>306</v>
      </c>
      <c r="BJ141" s="187" t="s">
        <v>307</v>
      </c>
      <c r="BK141" s="188" t="s">
        <v>308</v>
      </c>
      <c r="BL141" s="188" t="s">
        <v>309</v>
      </c>
      <c r="BM141" s="188" t="s">
        <v>310</v>
      </c>
      <c r="BN141" s="188" t="s">
        <v>311</v>
      </c>
      <c r="BO141" s="188" t="s">
        <v>312</v>
      </c>
      <c r="BP141" s="188" t="s">
        <v>313</v>
      </c>
      <c r="BQ141" s="188" t="s">
        <v>314</v>
      </c>
      <c r="BR141" s="188" t="s">
        <v>315</v>
      </c>
      <c r="BS141" s="188" t="s">
        <v>316</v>
      </c>
      <c r="BT141" s="188" t="s">
        <v>317</v>
      </c>
      <c r="BU141" s="188" t="s">
        <v>318</v>
      </c>
      <c r="BV141" s="185" t="s">
        <v>271</v>
      </c>
      <c r="BW141" s="185" t="s">
        <v>272</v>
      </c>
      <c r="BX141" s="185" t="s">
        <v>273</v>
      </c>
      <c r="BY141" s="185" t="s">
        <v>274</v>
      </c>
      <c r="BZ141" s="185" t="s">
        <v>275</v>
      </c>
      <c r="CA141" s="186" t="s">
        <v>276</v>
      </c>
      <c r="CB141" s="186" t="s">
        <v>277</v>
      </c>
      <c r="CC141" s="186" t="s">
        <v>278</v>
      </c>
      <c r="CD141" s="186" t="s">
        <v>279</v>
      </c>
      <c r="CE141" s="186" t="s">
        <v>280</v>
      </c>
      <c r="CF141" s="186" t="s">
        <v>281</v>
      </c>
      <c r="CG141" s="186" t="s">
        <v>282</v>
      </c>
      <c r="CH141" s="186" t="s">
        <v>283</v>
      </c>
      <c r="CI141" s="186" t="s">
        <v>284</v>
      </c>
      <c r="CJ141" s="186" t="s">
        <v>285</v>
      </c>
      <c r="CK141" s="186" t="s">
        <v>286</v>
      </c>
      <c r="CL141" s="187" t="s">
        <v>287</v>
      </c>
      <c r="CM141" s="187" t="s">
        <v>288</v>
      </c>
      <c r="CN141" s="187" t="s">
        <v>289</v>
      </c>
      <c r="CO141" s="187" t="s">
        <v>290</v>
      </c>
      <c r="CP141" s="187" t="s">
        <v>291</v>
      </c>
      <c r="CQ141" s="187" t="s">
        <v>292</v>
      </c>
      <c r="CR141" s="187" t="s">
        <v>293</v>
      </c>
      <c r="CS141" s="187" t="s">
        <v>294</v>
      </c>
      <c r="CT141" s="187" t="s">
        <v>295</v>
      </c>
      <c r="CU141" s="187" t="s">
        <v>296</v>
      </c>
      <c r="CV141" s="187" t="s">
        <v>297</v>
      </c>
      <c r="CW141" s="187" t="s">
        <v>298</v>
      </c>
      <c r="CX141" s="187" t="s">
        <v>299</v>
      </c>
      <c r="CY141" s="187" t="s">
        <v>300</v>
      </c>
      <c r="CZ141" s="187" t="s">
        <v>301</v>
      </c>
      <c r="DA141" s="187" t="s">
        <v>302</v>
      </c>
      <c r="DB141" s="187" t="s">
        <v>303</v>
      </c>
      <c r="DC141" s="187" t="s">
        <v>304</v>
      </c>
      <c r="DD141" s="187" t="s">
        <v>305</v>
      </c>
      <c r="DE141" s="187" t="s">
        <v>306</v>
      </c>
      <c r="DF141" s="187" t="s">
        <v>307</v>
      </c>
      <c r="DG141" s="188" t="s">
        <v>308</v>
      </c>
      <c r="DH141" s="188" t="s">
        <v>309</v>
      </c>
      <c r="DI141" s="188" t="s">
        <v>310</v>
      </c>
      <c r="DJ141" s="188" t="s">
        <v>311</v>
      </c>
      <c r="DK141" s="188" t="s">
        <v>312</v>
      </c>
      <c r="DL141" s="188" t="s">
        <v>313</v>
      </c>
      <c r="DM141" s="188" t="s">
        <v>314</v>
      </c>
      <c r="DN141" s="188" t="s">
        <v>315</v>
      </c>
      <c r="DO141" s="188" t="s">
        <v>316</v>
      </c>
      <c r="DP141" s="188" t="s">
        <v>317</v>
      </c>
      <c r="DQ141" s="188" t="s">
        <v>318</v>
      </c>
      <c r="DR141" s="185" t="s">
        <v>271</v>
      </c>
      <c r="DS141" s="185" t="s">
        <v>272</v>
      </c>
      <c r="DT141" s="185" t="s">
        <v>273</v>
      </c>
      <c r="DU141" s="185" t="s">
        <v>274</v>
      </c>
      <c r="DV141" s="185" t="s">
        <v>275</v>
      </c>
      <c r="DW141" s="186" t="s">
        <v>276</v>
      </c>
      <c r="DX141" s="186" t="s">
        <v>277</v>
      </c>
      <c r="DY141" s="186" t="s">
        <v>278</v>
      </c>
      <c r="DZ141" s="186" t="s">
        <v>279</v>
      </c>
      <c r="EA141" s="186" t="s">
        <v>280</v>
      </c>
      <c r="EB141" s="186" t="s">
        <v>281</v>
      </c>
      <c r="EC141" s="186" t="s">
        <v>282</v>
      </c>
      <c r="ED141" s="186" t="s">
        <v>283</v>
      </c>
      <c r="EE141" s="186" t="s">
        <v>284</v>
      </c>
      <c r="EF141" s="186" t="s">
        <v>285</v>
      </c>
      <c r="EG141" s="186" t="s">
        <v>286</v>
      </c>
      <c r="EH141" s="187" t="s">
        <v>287</v>
      </c>
      <c r="EI141" s="187" t="s">
        <v>288</v>
      </c>
      <c r="EJ141" s="187" t="s">
        <v>289</v>
      </c>
      <c r="EK141" s="187" t="s">
        <v>290</v>
      </c>
      <c r="EL141" s="187" t="s">
        <v>291</v>
      </c>
      <c r="EM141" s="187" t="s">
        <v>292</v>
      </c>
      <c r="EN141" s="187" t="s">
        <v>293</v>
      </c>
      <c r="EO141" s="187" t="s">
        <v>294</v>
      </c>
      <c r="EP141" s="187" t="s">
        <v>295</v>
      </c>
      <c r="EQ141" s="187" t="s">
        <v>296</v>
      </c>
      <c r="ER141" s="187" t="s">
        <v>297</v>
      </c>
      <c r="ES141" s="187" t="s">
        <v>298</v>
      </c>
      <c r="ET141" s="187" t="s">
        <v>299</v>
      </c>
      <c r="EU141" s="187" t="s">
        <v>300</v>
      </c>
      <c r="EV141" s="187" t="s">
        <v>301</v>
      </c>
      <c r="EW141" s="187" t="s">
        <v>302</v>
      </c>
      <c r="EX141" s="187" t="s">
        <v>303</v>
      </c>
      <c r="EY141" s="187" t="s">
        <v>304</v>
      </c>
      <c r="EZ141" s="187" t="s">
        <v>305</v>
      </c>
      <c r="FA141" s="187" t="s">
        <v>306</v>
      </c>
      <c r="FB141" s="187" t="s">
        <v>307</v>
      </c>
      <c r="FC141" s="188" t="s">
        <v>308</v>
      </c>
      <c r="FD141" s="188" t="s">
        <v>309</v>
      </c>
      <c r="FE141" s="188" t="s">
        <v>310</v>
      </c>
      <c r="FF141" s="188" t="s">
        <v>311</v>
      </c>
      <c r="FG141" s="188" t="s">
        <v>312</v>
      </c>
      <c r="FH141" s="188" t="s">
        <v>313</v>
      </c>
      <c r="FI141" s="188" t="s">
        <v>314</v>
      </c>
      <c r="FJ141" s="188" t="s">
        <v>315</v>
      </c>
      <c r="FK141" s="188" t="s">
        <v>316</v>
      </c>
      <c r="FL141" s="188" t="s">
        <v>317</v>
      </c>
      <c r="FM141" s="188" t="s">
        <v>318</v>
      </c>
    </row>
    <row r="142" spans="3:206" ht="18" customHeight="1" thickBot="1" x14ac:dyDescent="0.5">
      <c r="C142" s="239" t="s">
        <v>268</v>
      </c>
      <c r="D142" s="218"/>
      <c r="E142" s="34"/>
      <c r="G142" s="372" t="s">
        <v>269</v>
      </c>
      <c r="H142" s="373"/>
      <c r="I142" s="34"/>
      <c r="J142" s="375" t="s">
        <v>270</v>
      </c>
      <c r="K142" s="373"/>
      <c r="L142" s="318" t="s">
        <v>4</v>
      </c>
      <c r="M142" s="319"/>
      <c r="N142" s="385"/>
      <c r="P142" s="328" t="s">
        <v>269</v>
      </c>
      <c r="Q142" s="329"/>
      <c r="R142" s="34"/>
      <c r="S142" s="330" t="s">
        <v>270</v>
      </c>
      <c r="T142" s="329"/>
      <c r="U142" s="318" t="s">
        <v>4</v>
      </c>
      <c r="V142" s="319"/>
      <c r="W142" s="399"/>
      <c r="X142" s="56"/>
      <c r="Y142" s="221" t="s">
        <v>740</v>
      </c>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row>
    <row r="143" spans="3:206" ht="18" customHeight="1" thickBot="1" x14ac:dyDescent="0.5">
      <c r="C143" s="239" t="s">
        <v>319</v>
      </c>
      <c r="D143" s="218"/>
      <c r="E143" s="34"/>
      <c r="G143" s="372" t="s">
        <v>320</v>
      </c>
      <c r="H143" s="373"/>
      <c r="I143" s="34"/>
      <c r="J143" s="375" t="s">
        <v>321</v>
      </c>
      <c r="K143" s="372"/>
      <c r="L143" s="373"/>
      <c r="M143" s="45" t="s">
        <v>4</v>
      </c>
      <c r="N143" s="385"/>
      <c r="P143" s="328" t="s">
        <v>320</v>
      </c>
      <c r="Q143" s="329"/>
      <c r="R143" s="34"/>
      <c r="S143" s="330" t="s">
        <v>321</v>
      </c>
      <c r="T143" s="328"/>
      <c r="U143" s="329"/>
      <c r="V143" s="45" t="s">
        <v>4</v>
      </c>
      <c r="W143" s="399"/>
      <c r="X143" s="57"/>
      <c r="Y143" s="222" t="s">
        <v>741</v>
      </c>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c r="DN143" s="46"/>
      <c r="DO143" s="46"/>
      <c r="DP143" s="46"/>
      <c r="DQ143" s="46"/>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f>'Coversheet'!$D$13</f>
        <v>0</v>
      </c>
      <c r="FO143">
        <f>'Coversheet'!$D$14</f>
        <v>0</v>
      </c>
      <c r="FP143">
        <f>'Coversheet'!$D$12</f>
        <v>0</v>
      </c>
      <c r="FQ143" t="str">
        <f>'Coversheet'!$D$15</f>
        <v>Select</v>
      </c>
      <c r="FR143" t="str">
        <f>$E$29</f>
        <v>AFRPS Maintenance</v>
      </c>
      <c r="FS143" s="9">
        <f>E142</f>
        <v>0</v>
      </c>
      <c r="FT143" s="9">
        <f>E143</f>
        <v>0</v>
      </c>
      <c r="FU143" s="37">
        <f>C145</f>
        <v>0</v>
      </c>
      <c r="FV143" s="37" t="s">
        <v>322</v>
      </c>
      <c r="FW143" s="37"/>
      <c r="FX143" s="37" t="s">
        <v>322</v>
      </c>
      <c r="FY143" s="37" t="s">
        <v>322</v>
      </c>
      <c r="FZ143" s="37" t="s">
        <v>322</v>
      </c>
      <c r="GA143" s="9">
        <f>I142</f>
        <v>0</v>
      </c>
      <c r="GB143" s="9">
        <f>I143</f>
        <v>0</v>
      </c>
      <c r="GC143" t="str">
        <f>L142</f>
        <v>Select</v>
      </c>
      <c r="GD143" s="43" t="str">
        <f>M143</f>
        <v>Select</v>
      </c>
      <c r="GE143">
        <f>G145</f>
        <v>0</v>
      </c>
      <c r="GF143">
        <f>I149</f>
        <v>0</v>
      </c>
      <c r="GG143">
        <f>I150</f>
        <v>0</v>
      </c>
      <c r="GH143">
        <f>I151</f>
        <v>0</v>
      </c>
      <c r="GI143">
        <f>I152</f>
        <v>0</v>
      </c>
      <c r="GJ143" t="str">
        <f>I153</f>
        <v>N/A</v>
      </c>
      <c r="GK143">
        <f>N145</f>
        <v>0</v>
      </c>
      <c r="GL143" s="9">
        <f>R142</f>
        <v>0</v>
      </c>
      <c r="GM143" s="9">
        <f>R143</f>
        <v>0</v>
      </c>
      <c r="GN143" t="str">
        <f>U142</f>
        <v>Select</v>
      </c>
      <c r="GO143" t="str">
        <f>V143</f>
        <v>Select</v>
      </c>
      <c r="GP143" t="str">
        <f>P145</f>
        <v>[If this Plan of Action was reported as complete at your Mid-Year Progress report and no additional updates are needed please skip the Annual Response Section. Otherwise, complete the fields above and replace bracketed text with your progress report response]</v>
      </c>
      <c r="GQ143">
        <f>R149</f>
        <v>0</v>
      </c>
      <c r="GR143">
        <f>R150</f>
        <v>0</v>
      </c>
      <c r="GS143">
        <f>R151</f>
        <v>0</v>
      </c>
      <c r="GT143">
        <f>R152</f>
        <v>0</v>
      </c>
      <c r="GU143">
        <f>R153</f>
        <v>0</v>
      </c>
      <c r="GV143">
        <f>W145</f>
        <v>0</v>
      </c>
      <c r="GX143">
        <v>6</v>
      </c>
    </row>
    <row r="144" spans="3:206" ht="21" customHeight="1" thickBot="1" x14ac:dyDescent="0.5">
      <c r="C144" s="371" t="s">
        <v>323</v>
      </c>
      <c r="D144" s="371"/>
      <c r="E144" s="371"/>
      <c r="G144" s="235" t="s">
        <v>324</v>
      </c>
      <c r="H144" s="233"/>
      <c r="I144" s="233"/>
      <c r="J144" s="233"/>
      <c r="K144" s="233"/>
      <c r="L144" s="233"/>
      <c r="M144" s="233"/>
      <c r="N144" s="386"/>
      <c r="P144" s="227" t="s">
        <v>325</v>
      </c>
      <c r="Q144" s="227"/>
      <c r="R144" s="227"/>
      <c r="S144" s="227"/>
      <c r="T144" s="227"/>
      <c r="U144" s="227"/>
      <c r="V144" s="227"/>
      <c r="W144" s="400"/>
      <c r="X144" s="58"/>
      <c r="Y144" s="223" t="s">
        <v>742</v>
      </c>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row>
    <row r="145" spans="3:206" ht="153.75" customHeight="1" x14ac:dyDescent="0.45">
      <c r="C145" s="333"/>
      <c r="D145" s="334"/>
      <c r="E145" s="335"/>
      <c r="G145" s="309"/>
      <c r="H145" s="366"/>
      <c r="I145" s="366"/>
      <c r="J145" s="366"/>
      <c r="K145" s="366"/>
      <c r="L145" s="366"/>
      <c r="M145" s="367"/>
      <c r="N145" s="383"/>
      <c r="P145" s="309" t="s">
        <v>326</v>
      </c>
      <c r="Q145" s="310"/>
      <c r="R145" s="310"/>
      <c r="S145" s="310"/>
      <c r="T145" s="310"/>
      <c r="U145" s="310"/>
      <c r="V145" s="311"/>
      <c r="W145" s="383"/>
      <c r="X145" s="59"/>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46"/>
      <c r="DT145" s="46"/>
      <c r="DU145" s="46"/>
      <c r="DV145" s="46"/>
      <c r="DW145" s="46"/>
      <c r="DX145" s="46"/>
      <c r="DY145" s="46"/>
      <c r="DZ145" s="46"/>
      <c r="EA145" s="46"/>
      <c r="EB145" s="46"/>
      <c r="EC145" s="46"/>
      <c r="ED145" s="46"/>
      <c r="EE145" s="46"/>
      <c r="EF145" s="46"/>
      <c r="EG145" s="46"/>
      <c r="EH145" s="46"/>
      <c r="EI145" s="46"/>
      <c r="EJ145" s="46"/>
      <c r="EK145" s="46"/>
      <c r="EL145" s="46"/>
      <c r="EM145" s="46"/>
      <c r="EN145" s="46"/>
      <c r="EO145" s="46"/>
      <c r="EP145" s="46"/>
      <c r="EQ145" s="46"/>
      <c r="ER145" s="46"/>
      <c r="ES145" s="46"/>
      <c r="ET145" s="46"/>
      <c r="EU145" s="46"/>
      <c r="EV145" s="46"/>
      <c r="EW145" s="46"/>
      <c r="EX145" s="46"/>
      <c r="EY145" s="46"/>
      <c r="EZ145" s="46"/>
      <c r="FA145" s="46"/>
      <c r="FB145" s="46"/>
      <c r="FC145" s="46"/>
      <c r="FD145" s="46"/>
      <c r="FE145" s="46"/>
      <c r="FF145" s="46"/>
      <c r="FG145" s="46"/>
      <c r="FH145" s="46"/>
      <c r="FI145" s="46"/>
      <c r="FJ145" s="46"/>
      <c r="FK145" s="46"/>
      <c r="FL145" s="46"/>
      <c r="FM145" s="46"/>
    </row>
    <row r="146" spans="3:206" ht="153.75" customHeight="1" thickBot="1" x14ac:dyDescent="0.5">
      <c r="C146" s="336"/>
      <c r="D146" s="337"/>
      <c r="E146" s="338"/>
      <c r="G146" s="368"/>
      <c r="H146" s="369"/>
      <c r="I146" s="369"/>
      <c r="J146" s="369"/>
      <c r="K146" s="369"/>
      <c r="L146" s="369"/>
      <c r="M146" s="370"/>
      <c r="N146" s="384"/>
      <c r="P146" s="312"/>
      <c r="Q146" s="313"/>
      <c r="R146" s="313"/>
      <c r="S146" s="313"/>
      <c r="T146" s="313"/>
      <c r="U146" s="313"/>
      <c r="V146" s="314"/>
      <c r="W146" s="384"/>
      <c r="X146" s="59"/>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row>
    <row r="147" spans="3:206" ht="19" thickBot="1" x14ac:dyDescent="0.5">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row>
    <row r="148" spans="3:206" ht="74.5" thickBot="1" x14ac:dyDescent="0.5">
      <c r="G148" s="229" t="s">
        <v>327</v>
      </c>
      <c r="H148" s="229" t="s">
        <v>328</v>
      </c>
      <c r="I148" s="324" t="s">
        <v>329</v>
      </c>
      <c r="J148" s="325"/>
      <c r="K148" s="325"/>
      <c r="L148" s="325"/>
      <c r="M148" s="325"/>
      <c r="P148" s="228" t="s">
        <v>327</v>
      </c>
      <c r="Q148" s="228" t="s">
        <v>328</v>
      </c>
      <c r="R148" s="326" t="s">
        <v>330</v>
      </c>
      <c r="S148" s="327"/>
      <c r="T148" s="327"/>
      <c r="U148" s="327"/>
      <c r="V148" s="327"/>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c r="FL148" s="46"/>
      <c r="FM148" s="46"/>
    </row>
    <row r="149" spans="3:206" ht="130.5" customHeight="1" thickBot="1" x14ac:dyDescent="0.5">
      <c r="G149" s="108" t="s">
        <v>331</v>
      </c>
      <c r="H149" s="16">
        <f>BV142</f>
        <v>0</v>
      </c>
      <c r="I149" s="306"/>
      <c r="J149" s="306"/>
      <c r="K149" s="306"/>
      <c r="L149" s="306"/>
      <c r="M149" s="306"/>
      <c r="P149" s="108" t="s">
        <v>331</v>
      </c>
      <c r="Q149" s="16">
        <f>DR142</f>
        <v>0</v>
      </c>
      <c r="R149" s="306"/>
      <c r="S149" s="306"/>
      <c r="T149" s="306"/>
      <c r="U149" s="306"/>
      <c r="V149" s="30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s="46"/>
      <c r="DR149" s="46"/>
      <c r="DS149" s="46"/>
      <c r="DT149" s="46"/>
      <c r="DU149" s="46"/>
      <c r="DV149" s="46"/>
      <c r="DW149" s="46"/>
      <c r="DX149" s="46"/>
      <c r="DY149" s="46"/>
      <c r="DZ149" s="46"/>
      <c r="EA149" s="46"/>
      <c r="EB149" s="46"/>
      <c r="EC149" s="46"/>
      <c r="ED149" s="46"/>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row>
    <row r="150" spans="3:206" ht="130.5" customHeight="1" thickBot="1" x14ac:dyDescent="0.5">
      <c r="G150" s="108" t="s">
        <v>332</v>
      </c>
      <c r="H150" s="16">
        <f>BW142</f>
        <v>0</v>
      </c>
      <c r="I150" s="306"/>
      <c r="J150" s="306"/>
      <c r="K150" s="306"/>
      <c r="L150" s="306"/>
      <c r="M150" s="306"/>
      <c r="P150" s="108" t="s">
        <v>332</v>
      </c>
      <c r="Q150" s="16">
        <f>DS142</f>
        <v>0</v>
      </c>
      <c r="R150" s="306"/>
      <c r="S150" s="306"/>
      <c r="T150" s="306"/>
      <c r="U150" s="306"/>
      <c r="V150" s="30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row>
    <row r="151" spans="3:206" ht="130.5" customHeight="1" thickBot="1" x14ac:dyDescent="0.5">
      <c r="G151" s="108" t="s">
        <v>333</v>
      </c>
      <c r="H151" s="16">
        <f>BX142</f>
        <v>0</v>
      </c>
      <c r="I151" s="306"/>
      <c r="J151" s="306"/>
      <c r="K151" s="306"/>
      <c r="L151" s="306"/>
      <c r="M151" s="306"/>
      <c r="P151" s="108" t="s">
        <v>333</v>
      </c>
      <c r="Q151" s="16">
        <f>DT142</f>
        <v>0</v>
      </c>
      <c r="R151" s="306"/>
      <c r="S151" s="306"/>
      <c r="T151" s="306"/>
      <c r="U151" s="306"/>
      <c r="V151" s="30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row>
    <row r="152" spans="3:206" ht="130.5" customHeight="1" thickBot="1" x14ac:dyDescent="0.5">
      <c r="G152" s="108" t="s">
        <v>334</v>
      </c>
      <c r="H152" s="16">
        <f>BY142</f>
        <v>0</v>
      </c>
      <c r="I152" s="306"/>
      <c r="J152" s="306"/>
      <c r="K152" s="306"/>
      <c r="L152" s="306"/>
      <c r="M152" s="306"/>
      <c r="P152" s="108" t="s">
        <v>334</v>
      </c>
      <c r="Q152" s="16">
        <f>DU142</f>
        <v>0</v>
      </c>
      <c r="R152" s="306"/>
      <c r="S152" s="306"/>
      <c r="T152" s="306"/>
      <c r="U152" s="306"/>
      <c r="V152" s="30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s="46"/>
      <c r="DR152" s="46"/>
      <c r="DS152" s="46"/>
      <c r="DT152" s="46"/>
      <c r="DU152" s="46"/>
      <c r="DV152" s="46"/>
      <c r="DW152" s="46"/>
      <c r="DX152" s="46"/>
      <c r="DY152" s="46"/>
      <c r="DZ152" s="46"/>
      <c r="EA152" s="46"/>
      <c r="EB152" s="46"/>
      <c r="EC152" s="46"/>
      <c r="ED152" s="46"/>
      <c r="EE152" s="46"/>
      <c r="EF152" s="46"/>
      <c r="EG152" s="46"/>
      <c r="EH152" s="46"/>
      <c r="EI152" s="46"/>
      <c r="EJ152" s="46"/>
      <c r="EK152" s="46"/>
      <c r="EL152" s="46"/>
      <c r="EM152" s="46"/>
      <c r="EN152" s="46"/>
      <c r="EO152" s="46"/>
      <c r="EP152" s="46"/>
      <c r="EQ152" s="46"/>
      <c r="ER152" s="46"/>
      <c r="ES152" s="46"/>
      <c r="ET152" s="46"/>
      <c r="EU152" s="46"/>
      <c r="EV152" s="46"/>
      <c r="EW152" s="46"/>
      <c r="EX152" s="46"/>
      <c r="EY152" s="46"/>
      <c r="EZ152" s="46"/>
      <c r="FA152" s="46"/>
      <c r="FB152" s="46"/>
      <c r="FC152" s="46"/>
      <c r="FD152" s="46"/>
      <c r="FE152" s="46"/>
      <c r="FF152" s="46"/>
      <c r="FG152" s="46"/>
      <c r="FH152" s="46"/>
      <c r="FI152" s="46"/>
      <c r="FJ152" s="46"/>
      <c r="FK152" s="46"/>
      <c r="FL152" s="46"/>
      <c r="FM152" s="46"/>
    </row>
    <row r="153" spans="3:206" ht="130.5" hidden="1" customHeight="1" thickBot="1" x14ac:dyDescent="0.5">
      <c r="G153" s="108" t="s">
        <v>335</v>
      </c>
      <c r="H153" s="16">
        <f>BZ142</f>
        <v>0</v>
      </c>
      <c r="I153" s="305" t="s">
        <v>336</v>
      </c>
      <c r="J153" s="305"/>
      <c r="K153" s="305"/>
      <c r="L153" s="305"/>
      <c r="M153" s="305"/>
      <c r="P153" s="108" t="s">
        <v>335</v>
      </c>
      <c r="Q153" s="16">
        <f>DV142</f>
        <v>0</v>
      </c>
      <c r="R153" s="306"/>
      <c r="S153" s="306"/>
      <c r="T153" s="306"/>
      <c r="U153" s="306"/>
      <c r="V153" s="30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46"/>
      <c r="FB153" s="46"/>
      <c r="FC153" s="46"/>
      <c r="FD153" s="46"/>
      <c r="FE153" s="46"/>
      <c r="FF153" s="46"/>
      <c r="FG153" s="46"/>
      <c r="FH153" s="46"/>
      <c r="FI153" s="46"/>
      <c r="FJ153" s="46"/>
      <c r="FK153" s="46"/>
      <c r="FL153" s="46"/>
      <c r="FM153" s="46"/>
    </row>
    <row r="154" spans="3:206" ht="18.5" x14ac:dyDescent="0.45">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row>
    <row r="155" spans="3:206" ht="18.5" x14ac:dyDescent="0.45">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c r="DZ155" s="46"/>
      <c r="EA155" s="46"/>
      <c r="EB155" s="46"/>
      <c r="EC155" s="46"/>
      <c r="ED155" s="46"/>
      <c r="EE155" s="46"/>
      <c r="EF155" s="46"/>
      <c r="EG155" s="46"/>
      <c r="EH155" s="46"/>
      <c r="EI155" s="46"/>
      <c r="EJ155" s="46"/>
      <c r="EK155" s="46"/>
      <c r="EL155" s="46"/>
      <c r="EM155" s="46"/>
      <c r="EN155" s="46"/>
      <c r="EO155" s="46"/>
      <c r="EP155" s="46"/>
      <c r="EQ155" s="46"/>
      <c r="ER155" s="46"/>
      <c r="ES155" s="46"/>
      <c r="ET155" s="46"/>
      <c r="EU155" s="46"/>
      <c r="EV155" s="46"/>
      <c r="EW155" s="46"/>
      <c r="EX155" s="46"/>
      <c r="EY155" s="46"/>
      <c r="EZ155" s="46"/>
      <c r="FA155" s="46"/>
      <c r="FB155" s="46"/>
      <c r="FC155" s="46"/>
      <c r="FD155" s="46"/>
      <c r="FE155" s="46"/>
      <c r="FF155" s="46"/>
      <c r="FG155" s="46"/>
      <c r="FH155" s="46"/>
      <c r="FI155" s="46"/>
      <c r="FJ155" s="46"/>
      <c r="FK155" s="46"/>
      <c r="FL155" s="46"/>
      <c r="FM155" s="46"/>
    </row>
    <row r="156" spans="3:206" ht="21" customHeight="1" thickBot="1" x14ac:dyDescent="0.5">
      <c r="C156" s="216" t="s">
        <v>343</v>
      </c>
      <c r="D156" s="381"/>
      <c r="E156" s="381"/>
      <c r="F156" s="38"/>
      <c r="G156" s="219" t="s">
        <v>343</v>
      </c>
      <c r="H156" s="233"/>
      <c r="I156" s="233"/>
      <c r="J156" s="233"/>
      <c r="K156" s="233"/>
      <c r="L156" s="233"/>
      <c r="M156" s="233"/>
      <c r="N156" s="385" t="s">
        <v>86</v>
      </c>
      <c r="P156" s="224" t="s">
        <v>343</v>
      </c>
      <c r="Q156" s="226"/>
      <c r="R156" s="226"/>
      <c r="S156" s="226"/>
      <c r="T156" s="226"/>
      <c r="U156" s="226"/>
      <c r="V156" s="226"/>
      <c r="W156" s="399" t="s">
        <v>86</v>
      </c>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s="46"/>
      <c r="DR156" s="46"/>
      <c r="DS156" s="46"/>
      <c r="DT156" s="46"/>
      <c r="DU156" s="46"/>
      <c r="DV156" s="46"/>
      <c r="DW156" s="46"/>
      <c r="DX156" s="46"/>
      <c r="DY156" s="46"/>
      <c r="DZ156" s="46"/>
      <c r="EA156" s="46"/>
      <c r="EB156" s="46"/>
      <c r="EC156" s="46"/>
      <c r="ED156" s="46"/>
      <c r="EE156" s="46"/>
      <c r="EF156" s="46"/>
      <c r="EG156" s="46"/>
      <c r="EH156" s="46"/>
      <c r="EI156" s="46"/>
      <c r="EJ156" s="46"/>
      <c r="EK156" s="46"/>
      <c r="EL156" s="46"/>
      <c r="EM156" s="46"/>
      <c r="EN156" s="46"/>
      <c r="EO156" s="46"/>
      <c r="EP156" s="46"/>
      <c r="EQ156" s="46"/>
      <c r="ER156" s="46"/>
      <c r="ES156" s="46"/>
      <c r="ET156" s="46"/>
      <c r="EU156" s="46"/>
      <c r="EV156" s="46"/>
      <c r="EW156" s="46"/>
      <c r="EX156" s="46"/>
      <c r="EY156" s="46"/>
      <c r="EZ156" s="46"/>
      <c r="FA156" s="46"/>
      <c r="FB156" s="46"/>
      <c r="FC156" s="46"/>
      <c r="FD156" s="46"/>
      <c r="FE156" s="46"/>
      <c r="FF156" s="46"/>
      <c r="FG156" s="46"/>
      <c r="FH156" s="46"/>
      <c r="FI156" s="46"/>
      <c r="FJ156" s="46"/>
      <c r="FK156" s="46"/>
      <c r="FL156" s="46"/>
      <c r="FM156" s="46"/>
    </row>
    <row r="157" spans="3:206" ht="19" thickBot="1" x14ac:dyDescent="0.5">
      <c r="C157" s="217" t="s">
        <v>264</v>
      </c>
      <c r="D157" s="217"/>
      <c r="E157" s="218"/>
      <c r="G157" s="220" t="s">
        <v>265</v>
      </c>
      <c r="H157" s="379" t="s">
        <v>266</v>
      </c>
      <c r="I157" s="379"/>
      <c r="J157" s="379"/>
      <c r="K157" s="379"/>
      <c r="L157" s="380"/>
      <c r="M157" s="244" t="s">
        <v>4</v>
      </c>
      <c r="N157" s="385"/>
      <c r="P157" s="225" t="s">
        <v>267</v>
      </c>
      <c r="Q157" s="226"/>
      <c r="R157" s="331" t="s">
        <v>266</v>
      </c>
      <c r="S157" s="331"/>
      <c r="T157" s="331"/>
      <c r="U157" s="332"/>
      <c r="V157" s="244" t="s">
        <v>4</v>
      </c>
      <c r="W157" s="399"/>
      <c r="Y157" s="178" t="str">
        <f>C156</f>
        <v xml:space="preserve">Plan of Action 7: </v>
      </c>
      <c r="Z157" s="185" t="s">
        <v>271</v>
      </c>
      <c r="AA157" s="185" t="s">
        <v>272</v>
      </c>
      <c r="AB157" s="185" t="s">
        <v>273</v>
      </c>
      <c r="AC157" s="185" t="s">
        <v>274</v>
      </c>
      <c r="AD157" s="185" t="s">
        <v>275</v>
      </c>
      <c r="AE157" s="186" t="s">
        <v>276</v>
      </c>
      <c r="AF157" s="186" t="s">
        <v>277</v>
      </c>
      <c r="AG157" s="186" t="s">
        <v>278</v>
      </c>
      <c r="AH157" s="186" t="s">
        <v>279</v>
      </c>
      <c r="AI157" s="186" t="s">
        <v>280</v>
      </c>
      <c r="AJ157" s="186" t="s">
        <v>281</v>
      </c>
      <c r="AK157" s="186" t="s">
        <v>282</v>
      </c>
      <c r="AL157" s="186" t="s">
        <v>283</v>
      </c>
      <c r="AM157" s="186" t="s">
        <v>284</v>
      </c>
      <c r="AN157" s="186" t="s">
        <v>285</v>
      </c>
      <c r="AO157" s="186" t="s">
        <v>286</v>
      </c>
      <c r="AP157" s="187" t="s">
        <v>287</v>
      </c>
      <c r="AQ157" s="187" t="s">
        <v>288</v>
      </c>
      <c r="AR157" s="187" t="s">
        <v>289</v>
      </c>
      <c r="AS157" s="187" t="s">
        <v>290</v>
      </c>
      <c r="AT157" s="187" t="s">
        <v>291</v>
      </c>
      <c r="AU157" s="187" t="s">
        <v>292</v>
      </c>
      <c r="AV157" s="187" t="s">
        <v>293</v>
      </c>
      <c r="AW157" s="187" t="s">
        <v>294</v>
      </c>
      <c r="AX157" s="187" t="s">
        <v>295</v>
      </c>
      <c r="AY157" s="187" t="s">
        <v>296</v>
      </c>
      <c r="AZ157" s="187" t="s">
        <v>297</v>
      </c>
      <c r="BA157" s="187" t="s">
        <v>298</v>
      </c>
      <c r="BB157" s="187" t="s">
        <v>299</v>
      </c>
      <c r="BC157" s="187" t="s">
        <v>300</v>
      </c>
      <c r="BD157" s="187" t="s">
        <v>301</v>
      </c>
      <c r="BE157" s="187" t="s">
        <v>302</v>
      </c>
      <c r="BF157" s="187" t="s">
        <v>303</v>
      </c>
      <c r="BG157" s="187" t="s">
        <v>304</v>
      </c>
      <c r="BH157" s="187" t="s">
        <v>305</v>
      </c>
      <c r="BI157" s="187" t="s">
        <v>306</v>
      </c>
      <c r="BJ157" s="187" t="s">
        <v>307</v>
      </c>
      <c r="BK157" s="188" t="s">
        <v>308</v>
      </c>
      <c r="BL157" s="188" t="s">
        <v>309</v>
      </c>
      <c r="BM157" s="188" t="s">
        <v>310</v>
      </c>
      <c r="BN157" s="188" t="s">
        <v>311</v>
      </c>
      <c r="BO157" s="188" t="s">
        <v>312</v>
      </c>
      <c r="BP157" s="188" t="s">
        <v>313</v>
      </c>
      <c r="BQ157" s="188" t="s">
        <v>314</v>
      </c>
      <c r="BR157" s="188" t="s">
        <v>315</v>
      </c>
      <c r="BS157" s="188" t="s">
        <v>316</v>
      </c>
      <c r="BT157" s="188" t="s">
        <v>317</v>
      </c>
      <c r="BU157" s="188" t="s">
        <v>318</v>
      </c>
      <c r="BV157" s="185" t="s">
        <v>271</v>
      </c>
      <c r="BW157" s="185" t="s">
        <v>272</v>
      </c>
      <c r="BX157" s="185" t="s">
        <v>273</v>
      </c>
      <c r="BY157" s="185" t="s">
        <v>274</v>
      </c>
      <c r="BZ157" s="185" t="s">
        <v>275</v>
      </c>
      <c r="CA157" s="186" t="s">
        <v>276</v>
      </c>
      <c r="CB157" s="186" t="s">
        <v>277</v>
      </c>
      <c r="CC157" s="186" t="s">
        <v>278</v>
      </c>
      <c r="CD157" s="186" t="s">
        <v>279</v>
      </c>
      <c r="CE157" s="186" t="s">
        <v>280</v>
      </c>
      <c r="CF157" s="186" t="s">
        <v>281</v>
      </c>
      <c r="CG157" s="186" t="s">
        <v>282</v>
      </c>
      <c r="CH157" s="186" t="s">
        <v>283</v>
      </c>
      <c r="CI157" s="186" t="s">
        <v>284</v>
      </c>
      <c r="CJ157" s="186" t="s">
        <v>285</v>
      </c>
      <c r="CK157" s="186" t="s">
        <v>286</v>
      </c>
      <c r="CL157" s="187" t="s">
        <v>287</v>
      </c>
      <c r="CM157" s="187" t="s">
        <v>288</v>
      </c>
      <c r="CN157" s="187" t="s">
        <v>289</v>
      </c>
      <c r="CO157" s="187" t="s">
        <v>290</v>
      </c>
      <c r="CP157" s="187" t="s">
        <v>291</v>
      </c>
      <c r="CQ157" s="187" t="s">
        <v>292</v>
      </c>
      <c r="CR157" s="187" t="s">
        <v>293</v>
      </c>
      <c r="CS157" s="187" t="s">
        <v>294</v>
      </c>
      <c r="CT157" s="187" t="s">
        <v>295</v>
      </c>
      <c r="CU157" s="187" t="s">
        <v>296</v>
      </c>
      <c r="CV157" s="187" t="s">
        <v>297</v>
      </c>
      <c r="CW157" s="187" t="s">
        <v>298</v>
      </c>
      <c r="CX157" s="187" t="s">
        <v>299</v>
      </c>
      <c r="CY157" s="187" t="s">
        <v>300</v>
      </c>
      <c r="CZ157" s="187" t="s">
        <v>301</v>
      </c>
      <c r="DA157" s="187" t="s">
        <v>302</v>
      </c>
      <c r="DB157" s="187" t="s">
        <v>303</v>
      </c>
      <c r="DC157" s="187" t="s">
        <v>304</v>
      </c>
      <c r="DD157" s="187" t="s">
        <v>305</v>
      </c>
      <c r="DE157" s="187" t="s">
        <v>306</v>
      </c>
      <c r="DF157" s="187" t="s">
        <v>307</v>
      </c>
      <c r="DG157" s="188" t="s">
        <v>308</v>
      </c>
      <c r="DH157" s="188" t="s">
        <v>309</v>
      </c>
      <c r="DI157" s="188" t="s">
        <v>310</v>
      </c>
      <c r="DJ157" s="188" t="s">
        <v>311</v>
      </c>
      <c r="DK157" s="188" t="s">
        <v>312</v>
      </c>
      <c r="DL157" s="188" t="s">
        <v>313</v>
      </c>
      <c r="DM157" s="188" t="s">
        <v>314</v>
      </c>
      <c r="DN157" s="188" t="s">
        <v>315</v>
      </c>
      <c r="DO157" s="188" t="s">
        <v>316</v>
      </c>
      <c r="DP157" s="188" t="s">
        <v>317</v>
      </c>
      <c r="DQ157" s="188" t="s">
        <v>318</v>
      </c>
      <c r="DR157" s="185" t="s">
        <v>271</v>
      </c>
      <c r="DS157" s="185" t="s">
        <v>272</v>
      </c>
      <c r="DT157" s="185" t="s">
        <v>273</v>
      </c>
      <c r="DU157" s="185" t="s">
        <v>274</v>
      </c>
      <c r="DV157" s="185" t="s">
        <v>275</v>
      </c>
      <c r="DW157" s="186" t="s">
        <v>276</v>
      </c>
      <c r="DX157" s="186" t="s">
        <v>277</v>
      </c>
      <c r="DY157" s="186" t="s">
        <v>278</v>
      </c>
      <c r="DZ157" s="186" t="s">
        <v>279</v>
      </c>
      <c r="EA157" s="186" t="s">
        <v>280</v>
      </c>
      <c r="EB157" s="186" t="s">
        <v>281</v>
      </c>
      <c r="EC157" s="186" t="s">
        <v>282</v>
      </c>
      <c r="ED157" s="186" t="s">
        <v>283</v>
      </c>
      <c r="EE157" s="186" t="s">
        <v>284</v>
      </c>
      <c r="EF157" s="186" t="s">
        <v>285</v>
      </c>
      <c r="EG157" s="186" t="s">
        <v>286</v>
      </c>
      <c r="EH157" s="187" t="s">
        <v>287</v>
      </c>
      <c r="EI157" s="187" t="s">
        <v>288</v>
      </c>
      <c r="EJ157" s="187" t="s">
        <v>289</v>
      </c>
      <c r="EK157" s="187" t="s">
        <v>290</v>
      </c>
      <c r="EL157" s="187" t="s">
        <v>291</v>
      </c>
      <c r="EM157" s="187" t="s">
        <v>292</v>
      </c>
      <c r="EN157" s="187" t="s">
        <v>293</v>
      </c>
      <c r="EO157" s="187" t="s">
        <v>294</v>
      </c>
      <c r="EP157" s="187" t="s">
        <v>295</v>
      </c>
      <c r="EQ157" s="187" t="s">
        <v>296</v>
      </c>
      <c r="ER157" s="187" t="s">
        <v>297</v>
      </c>
      <c r="ES157" s="187" t="s">
        <v>298</v>
      </c>
      <c r="ET157" s="187" t="s">
        <v>299</v>
      </c>
      <c r="EU157" s="187" t="s">
        <v>300</v>
      </c>
      <c r="EV157" s="187" t="s">
        <v>301</v>
      </c>
      <c r="EW157" s="187" t="s">
        <v>302</v>
      </c>
      <c r="EX157" s="187" t="s">
        <v>303</v>
      </c>
      <c r="EY157" s="187" t="s">
        <v>304</v>
      </c>
      <c r="EZ157" s="187" t="s">
        <v>305</v>
      </c>
      <c r="FA157" s="187" t="s">
        <v>306</v>
      </c>
      <c r="FB157" s="187" t="s">
        <v>307</v>
      </c>
      <c r="FC157" s="188" t="s">
        <v>308</v>
      </c>
      <c r="FD157" s="188" t="s">
        <v>309</v>
      </c>
      <c r="FE157" s="188" t="s">
        <v>310</v>
      </c>
      <c r="FF157" s="188" t="s">
        <v>311</v>
      </c>
      <c r="FG157" s="188" t="s">
        <v>312</v>
      </c>
      <c r="FH157" s="188" t="s">
        <v>313</v>
      </c>
      <c r="FI157" s="188" t="s">
        <v>314</v>
      </c>
      <c r="FJ157" s="188" t="s">
        <v>315</v>
      </c>
      <c r="FK157" s="188" t="s">
        <v>316</v>
      </c>
      <c r="FL157" s="188" t="s">
        <v>317</v>
      </c>
      <c r="FM157" s="188" t="s">
        <v>318</v>
      </c>
    </row>
    <row r="158" spans="3:206" ht="18" customHeight="1" thickBot="1" x14ac:dyDescent="0.5">
      <c r="C158" s="239" t="s">
        <v>268</v>
      </c>
      <c r="D158" s="218"/>
      <c r="E158" s="34"/>
      <c r="G158" s="372" t="s">
        <v>269</v>
      </c>
      <c r="H158" s="373"/>
      <c r="I158" s="34"/>
      <c r="J158" s="375" t="s">
        <v>270</v>
      </c>
      <c r="K158" s="373"/>
      <c r="L158" s="318" t="s">
        <v>4</v>
      </c>
      <c r="M158" s="319"/>
      <c r="N158" s="385"/>
      <c r="P158" s="328" t="s">
        <v>269</v>
      </c>
      <c r="Q158" s="329"/>
      <c r="R158" s="34"/>
      <c r="S158" s="330" t="s">
        <v>270</v>
      </c>
      <c r="T158" s="329"/>
      <c r="U158" s="318" t="s">
        <v>4</v>
      </c>
      <c r="V158" s="319"/>
      <c r="W158" s="399"/>
      <c r="X158" s="56"/>
      <c r="Y158" s="221" t="s">
        <v>740</v>
      </c>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81"/>
      <c r="DM158" s="181"/>
      <c r="DN158" s="181"/>
      <c r="DO158" s="181"/>
      <c r="DP158" s="181"/>
      <c r="DQ158" s="181"/>
      <c r="DR158" s="181"/>
      <c r="DS158" s="181"/>
      <c r="DT158" s="181"/>
      <c r="DU158" s="181"/>
      <c r="DV158" s="181"/>
      <c r="DW158" s="181"/>
      <c r="DX158" s="181"/>
      <c r="DY158" s="181"/>
      <c r="DZ158" s="181"/>
      <c r="EA158" s="181"/>
      <c r="EB158" s="181"/>
      <c r="EC158" s="181"/>
      <c r="ED158" s="181"/>
      <c r="EE158" s="181"/>
      <c r="EF158" s="181"/>
      <c r="EG158" s="181"/>
      <c r="EH158" s="181"/>
      <c r="EI158" s="181"/>
      <c r="EJ158" s="181"/>
      <c r="EK158" s="181"/>
      <c r="EL158" s="181"/>
      <c r="EM158" s="181"/>
      <c r="EN158" s="181"/>
      <c r="EO158" s="181"/>
      <c r="EP158" s="181"/>
      <c r="EQ158" s="181"/>
      <c r="ER158" s="181"/>
      <c r="ES158" s="181"/>
      <c r="ET158" s="181"/>
      <c r="EU158" s="181"/>
      <c r="EV158" s="181"/>
      <c r="EW158" s="181"/>
      <c r="EX158" s="181"/>
      <c r="EY158" s="181"/>
      <c r="EZ158" s="181"/>
      <c r="FA158" s="181"/>
      <c r="FB158" s="181"/>
      <c r="FC158" s="181"/>
      <c r="FD158" s="181"/>
      <c r="FE158" s="181"/>
      <c r="FF158" s="181"/>
      <c r="FG158" s="181"/>
      <c r="FH158" s="181"/>
      <c r="FI158" s="181"/>
      <c r="FJ158" s="181"/>
      <c r="FK158" s="181"/>
      <c r="FL158" s="181"/>
      <c r="FM158" s="181"/>
    </row>
    <row r="159" spans="3:206" ht="18" customHeight="1" thickBot="1" x14ac:dyDescent="0.5">
      <c r="C159" s="239" t="s">
        <v>319</v>
      </c>
      <c r="D159" s="218"/>
      <c r="E159" s="34"/>
      <c r="G159" s="372" t="s">
        <v>320</v>
      </c>
      <c r="H159" s="373"/>
      <c r="I159" s="34"/>
      <c r="J159" s="375" t="s">
        <v>321</v>
      </c>
      <c r="K159" s="372"/>
      <c r="L159" s="373"/>
      <c r="M159" s="45" t="s">
        <v>4</v>
      </c>
      <c r="N159" s="385"/>
      <c r="P159" s="328" t="s">
        <v>320</v>
      </c>
      <c r="Q159" s="329"/>
      <c r="R159" s="34"/>
      <c r="S159" s="330" t="s">
        <v>321</v>
      </c>
      <c r="T159" s="328"/>
      <c r="U159" s="329"/>
      <c r="V159" s="45" t="s">
        <v>4</v>
      </c>
      <c r="W159" s="399"/>
      <c r="X159" s="57"/>
      <c r="Y159" s="222" t="s">
        <v>741</v>
      </c>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s="46"/>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f>'Coversheet'!$D$13</f>
        <v>0</v>
      </c>
      <c r="FO159">
        <f>'Coversheet'!$D$14</f>
        <v>0</v>
      </c>
      <c r="FP159">
        <f>'Coversheet'!$D$12</f>
        <v>0</v>
      </c>
      <c r="FQ159" t="str">
        <f>'Coversheet'!$D$15</f>
        <v>Select</v>
      </c>
      <c r="FR159" t="str">
        <f>$E$29</f>
        <v>AFRPS Maintenance</v>
      </c>
      <c r="FS159" s="9">
        <f>E158</f>
        <v>0</v>
      </c>
      <c r="FT159" s="9">
        <f>E159</f>
        <v>0</v>
      </c>
      <c r="FU159" s="37">
        <f>C161</f>
        <v>0</v>
      </c>
      <c r="FV159" s="37" t="s">
        <v>322</v>
      </c>
      <c r="FW159" s="37"/>
      <c r="FX159" s="37" t="s">
        <v>322</v>
      </c>
      <c r="FY159" s="37" t="s">
        <v>322</v>
      </c>
      <c r="FZ159" s="37" t="s">
        <v>322</v>
      </c>
      <c r="GA159" s="9">
        <f>I158</f>
        <v>0</v>
      </c>
      <c r="GB159" s="9">
        <f>I159</f>
        <v>0</v>
      </c>
      <c r="GC159" t="str">
        <f>L158</f>
        <v>Select</v>
      </c>
      <c r="GD159" s="43" t="str">
        <f>M159</f>
        <v>Select</v>
      </c>
      <c r="GE159">
        <f>G161</f>
        <v>0</v>
      </c>
      <c r="GF159">
        <f>I165</f>
        <v>0</v>
      </c>
      <c r="GG159">
        <f>I166</f>
        <v>0</v>
      </c>
      <c r="GH159">
        <f>I167</f>
        <v>0</v>
      </c>
      <c r="GI159">
        <f>I168</f>
        <v>0</v>
      </c>
      <c r="GJ159" t="str">
        <f>I169</f>
        <v>N/A</v>
      </c>
      <c r="GK159">
        <f>N161</f>
        <v>0</v>
      </c>
      <c r="GL159" s="9">
        <f>R158</f>
        <v>0</v>
      </c>
      <c r="GM159" s="9">
        <f>R159</f>
        <v>0</v>
      </c>
      <c r="GN159" t="str">
        <f>U158</f>
        <v>Select</v>
      </c>
      <c r="GO159" t="str">
        <f>V159</f>
        <v>Select</v>
      </c>
      <c r="GP159" t="str">
        <f>P161</f>
        <v>[If this Plan of Action was reported as complete at your Mid-Year Progress report and no additional updates are needed please skip the Annual Response Section. Otherwise, complete the fields above and replace bracketed text with your progress report response]</v>
      </c>
      <c r="GQ159">
        <f>R165</f>
        <v>0</v>
      </c>
      <c r="GR159">
        <f>R166</f>
        <v>0</v>
      </c>
      <c r="GS159">
        <f>R167</f>
        <v>0</v>
      </c>
      <c r="GT159">
        <f>R168</f>
        <v>0</v>
      </c>
      <c r="GU159">
        <f>R169</f>
        <v>0</v>
      </c>
      <c r="GV159">
        <f>W161</f>
        <v>0</v>
      </c>
      <c r="GX159">
        <v>7</v>
      </c>
    </row>
    <row r="160" spans="3:206" ht="21" customHeight="1" thickBot="1" x14ac:dyDescent="0.5">
      <c r="C160" s="371" t="s">
        <v>323</v>
      </c>
      <c r="D160" s="371"/>
      <c r="E160" s="371"/>
      <c r="G160" s="235" t="s">
        <v>324</v>
      </c>
      <c r="H160" s="233"/>
      <c r="I160" s="233"/>
      <c r="J160" s="233"/>
      <c r="K160" s="233"/>
      <c r="L160" s="233"/>
      <c r="M160" s="233"/>
      <c r="N160" s="386"/>
      <c r="P160" s="227" t="s">
        <v>325</v>
      </c>
      <c r="Q160" s="227"/>
      <c r="R160" s="227"/>
      <c r="S160" s="227"/>
      <c r="T160" s="227"/>
      <c r="U160" s="227"/>
      <c r="V160" s="227"/>
      <c r="W160" s="400"/>
      <c r="X160" s="58"/>
      <c r="Y160" s="223" t="s">
        <v>742</v>
      </c>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s="46"/>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row>
    <row r="161" spans="3:206" ht="148.5" customHeight="1" x14ac:dyDescent="0.45">
      <c r="C161" s="345"/>
      <c r="D161" s="346"/>
      <c r="E161" s="347"/>
      <c r="G161" s="309"/>
      <c r="H161" s="366"/>
      <c r="I161" s="366"/>
      <c r="J161" s="366"/>
      <c r="K161" s="366"/>
      <c r="L161" s="366"/>
      <c r="M161" s="367"/>
      <c r="N161" s="383"/>
      <c r="P161" s="309" t="s">
        <v>326</v>
      </c>
      <c r="Q161" s="310"/>
      <c r="R161" s="310"/>
      <c r="S161" s="310"/>
      <c r="T161" s="310"/>
      <c r="U161" s="310"/>
      <c r="V161" s="311"/>
      <c r="W161" s="383"/>
      <c r="X161" s="59"/>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row>
    <row r="162" spans="3:206" ht="148.5" customHeight="1" thickBot="1" x14ac:dyDescent="0.5">
      <c r="C162" s="348"/>
      <c r="D162" s="349"/>
      <c r="E162" s="350"/>
      <c r="G162" s="368"/>
      <c r="H162" s="369"/>
      <c r="I162" s="369"/>
      <c r="J162" s="369"/>
      <c r="K162" s="369"/>
      <c r="L162" s="369"/>
      <c r="M162" s="370"/>
      <c r="N162" s="384"/>
      <c r="P162" s="312"/>
      <c r="Q162" s="313"/>
      <c r="R162" s="313"/>
      <c r="S162" s="313"/>
      <c r="T162" s="313"/>
      <c r="U162" s="313"/>
      <c r="V162" s="314"/>
      <c r="W162" s="384"/>
      <c r="X162" s="59"/>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row>
    <row r="163" spans="3:206" ht="19" thickBot="1" x14ac:dyDescent="0.5">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row>
    <row r="164" spans="3:206" ht="74.5" thickBot="1" x14ac:dyDescent="0.5">
      <c r="G164" s="229" t="s">
        <v>327</v>
      </c>
      <c r="H164" s="229" t="s">
        <v>328</v>
      </c>
      <c r="I164" s="324" t="s">
        <v>329</v>
      </c>
      <c r="J164" s="325"/>
      <c r="K164" s="325"/>
      <c r="L164" s="325"/>
      <c r="M164" s="325"/>
      <c r="P164" s="228" t="s">
        <v>327</v>
      </c>
      <c r="Q164" s="228" t="s">
        <v>328</v>
      </c>
      <c r="R164" s="326" t="s">
        <v>330</v>
      </c>
      <c r="S164" s="327"/>
      <c r="T164" s="327"/>
      <c r="U164" s="327"/>
      <c r="V164" s="327"/>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row>
    <row r="165" spans="3:206" ht="130.5" customHeight="1" thickBot="1" x14ac:dyDescent="0.5">
      <c r="G165" s="108" t="s">
        <v>331</v>
      </c>
      <c r="H165" s="16">
        <f>BV158</f>
        <v>0</v>
      </c>
      <c r="I165" s="306"/>
      <c r="J165" s="306"/>
      <c r="K165" s="306"/>
      <c r="L165" s="306"/>
      <c r="M165" s="306"/>
      <c r="P165" s="108" t="s">
        <v>331</v>
      </c>
      <c r="Q165" s="16">
        <f>DR158</f>
        <v>0</v>
      </c>
      <c r="R165" s="306"/>
      <c r="S165" s="306"/>
      <c r="T165" s="306"/>
      <c r="U165" s="306"/>
      <c r="V165" s="30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row>
    <row r="166" spans="3:206" ht="130.5" customHeight="1" thickBot="1" x14ac:dyDescent="0.5">
      <c r="G166" s="108" t="s">
        <v>332</v>
      </c>
      <c r="H166" s="16">
        <f>BW158</f>
        <v>0</v>
      </c>
      <c r="I166" s="306"/>
      <c r="J166" s="306"/>
      <c r="K166" s="306"/>
      <c r="L166" s="306"/>
      <c r="M166" s="306"/>
      <c r="P166" s="108" t="s">
        <v>332</v>
      </c>
      <c r="Q166" s="16">
        <f>DS158</f>
        <v>0</v>
      </c>
      <c r="R166" s="306"/>
      <c r="S166" s="306"/>
      <c r="T166" s="306"/>
      <c r="U166" s="306"/>
      <c r="V166" s="30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row>
    <row r="167" spans="3:206" ht="130.5" customHeight="1" thickBot="1" x14ac:dyDescent="0.5">
      <c r="G167" s="108" t="s">
        <v>333</v>
      </c>
      <c r="H167" s="16">
        <f>BX158</f>
        <v>0</v>
      </c>
      <c r="I167" s="306"/>
      <c r="J167" s="306"/>
      <c r="K167" s="306"/>
      <c r="L167" s="306"/>
      <c r="M167" s="306"/>
      <c r="P167" s="108" t="s">
        <v>333</v>
      </c>
      <c r="Q167" s="16">
        <f>DT158</f>
        <v>0</v>
      </c>
      <c r="R167" s="306"/>
      <c r="S167" s="306"/>
      <c r="T167" s="306"/>
      <c r="U167" s="306"/>
      <c r="V167" s="30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row>
    <row r="168" spans="3:206" ht="130.5" customHeight="1" thickBot="1" x14ac:dyDescent="0.5">
      <c r="G168" s="108" t="s">
        <v>334</v>
      </c>
      <c r="H168" s="16">
        <f>BY158</f>
        <v>0</v>
      </c>
      <c r="I168" s="306"/>
      <c r="J168" s="306"/>
      <c r="K168" s="306"/>
      <c r="L168" s="306"/>
      <c r="M168" s="306"/>
      <c r="P168" s="108" t="s">
        <v>334</v>
      </c>
      <c r="Q168" s="16">
        <f>DU158</f>
        <v>0</v>
      </c>
      <c r="R168" s="306"/>
      <c r="S168" s="306"/>
      <c r="T168" s="306"/>
      <c r="U168" s="306"/>
      <c r="V168" s="30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row>
    <row r="169" spans="3:206" ht="130.5" hidden="1" customHeight="1" thickBot="1" x14ac:dyDescent="0.5">
      <c r="G169" s="108" t="s">
        <v>335</v>
      </c>
      <c r="H169" s="16">
        <f>BZ158</f>
        <v>0</v>
      </c>
      <c r="I169" s="305" t="s">
        <v>336</v>
      </c>
      <c r="J169" s="305"/>
      <c r="K169" s="305"/>
      <c r="L169" s="305"/>
      <c r="M169" s="305"/>
      <c r="P169" s="108" t="s">
        <v>335</v>
      </c>
      <c r="Q169" s="16">
        <f>DV158</f>
        <v>0</v>
      </c>
      <c r="R169" s="306"/>
      <c r="S169" s="306"/>
      <c r="T169" s="306"/>
      <c r="U169" s="306"/>
      <c r="V169" s="30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c r="CY169" s="46"/>
      <c r="CZ169" s="46"/>
      <c r="DA169" s="46"/>
      <c r="DB169" s="46"/>
      <c r="DC169" s="46"/>
      <c r="DD169" s="46"/>
      <c r="DE169" s="46"/>
      <c r="DF169" s="46"/>
      <c r="DG169" s="46"/>
      <c r="DH169" s="46"/>
      <c r="DI169" s="46"/>
      <c r="DJ169" s="46"/>
      <c r="DK169" s="46"/>
      <c r="DL169" s="46"/>
      <c r="DM169" s="46"/>
      <c r="DN169" s="46"/>
      <c r="DO169" s="46"/>
      <c r="DP169" s="46"/>
      <c r="DQ169" s="46"/>
      <c r="DR169" s="46"/>
      <c r="DS169" s="46"/>
      <c r="DT169" s="46"/>
      <c r="DU169" s="46"/>
      <c r="DV169" s="46"/>
      <c r="DW169" s="46"/>
      <c r="DX169" s="46"/>
      <c r="DY169" s="46"/>
      <c r="DZ169" s="46"/>
      <c r="EA169" s="46"/>
      <c r="EB169" s="46"/>
      <c r="EC169" s="46"/>
      <c r="ED169" s="46"/>
      <c r="EE169" s="46"/>
      <c r="EF169" s="46"/>
      <c r="EG169" s="46"/>
      <c r="EH169" s="46"/>
      <c r="EI169" s="46"/>
      <c r="EJ169" s="46"/>
      <c r="EK169" s="46"/>
      <c r="EL169" s="46"/>
      <c r="EM169" s="46"/>
      <c r="EN169" s="46"/>
      <c r="EO169" s="46"/>
      <c r="EP169" s="46"/>
      <c r="EQ169" s="46"/>
      <c r="ER169" s="46"/>
      <c r="ES169" s="46"/>
      <c r="ET169" s="46"/>
      <c r="EU169" s="46"/>
      <c r="EV169" s="46"/>
      <c r="EW169" s="46"/>
      <c r="EX169" s="46"/>
      <c r="EY169" s="46"/>
      <c r="EZ169" s="46"/>
      <c r="FA169" s="46"/>
      <c r="FB169" s="46"/>
      <c r="FC169" s="46"/>
      <c r="FD169" s="46"/>
      <c r="FE169" s="46"/>
      <c r="FF169" s="46"/>
      <c r="FG169" s="46"/>
      <c r="FH169" s="46"/>
      <c r="FI169" s="46"/>
      <c r="FJ169" s="46"/>
      <c r="FK169" s="46"/>
      <c r="FL169" s="46"/>
      <c r="FM169" s="46"/>
    </row>
    <row r="170" spans="3:206" ht="18.5" x14ac:dyDescent="0.45">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c r="CY170" s="46"/>
      <c r="CZ170" s="46"/>
      <c r="DA170" s="46"/>
      <c r="DB170" s="46"/>
      <c r="DC170" s="46"/>
      <c r="DD170" s="46"/>
      <c r="DE170" s="46"/>
      <c r="DF170" s="46"/>
      <c r="DG170" s="46"/>
      <c r="DH170" s="46"/>
      <c r="DI170" s="46"/>
      <c r="DJ170" s="46"/>
      <c r="DK170" s="46"/>
      <c r="DL170" s="46"/>
      <c r="DM170" s="46"/>
      <c r="DN170" s="46"/>
      <c r="DO170" s="46"/>
      <c r="DP170" s="46"/>
      <c r="DQ170" s="46"/>
      <c r="DR170" s="46"/>
      <c r="DS170" s="46"/>
      <c r="DT170" s="46"/>
      <c r="DU170" s="46"/>
      <c r="DV170" s="46"/>
      <c r="DW170" s="46"/>
      <c r="DX170" s="46"/>
      <c r="DY170" s="46"/>
      <c r="DZ170" s="46"/>
      <c r="EA170" s="46"/>
      <c r="EB170" s="46"/>
      <c r="EC170" s="46"/>
      <c r="ED170" s="46"/>
      <c r="EE170" s="46"/>
      <c r="EF170" s="46"/>
      <c r="EG170" s="46"/>
      <c r="EH170" s="46"/>
      <c r="EI170" s="46"/>
      <c r="EJ170" s="46"/>
      <c r="EK170" s="46"/>
      <c r="EL170" s="46"/>
      <c r="EM170" s="46"/>
      <c r="EN170" s="46"/>
      <c r="EO170" s="46"/>
      <c r="EP170" s="46"/>
      <c r="EQ170" s="46"/>
      <c r="ER170" s="46"/>
      <c r="ES170" s="46"/>
      <c r="ET170" s="46"/>
      <c r="EU170" s="46"/>
      <c r="EV170" s="46"/>
      <c r="EW170" s="46"/>
      <c r="EX170" s="46"/>
      <c r="EY170" s="46"/>
      <c r="EZ170" s="46"/>
      <c r="FA170" s="46"/>
      <c r="FB170" s="46"/>
      <c r="FC170" s="46"/>
      <c r="FD170" s="46"/>
      <c r="FE170" s="46"/>
      <c r="FF170" s="46"/>
      <c r="FG170" s="46"/>
      <c r="FH170" s="46"/>
      <c r="FI170" s="46"/>
      <c r="FJ170" s="46"/>
      <c r="FK170" s="46"/>
      <c r="FL170" s="46"/>
      <c r="FM170" s="46"/>
    </row>
    <row r="171" spans="3:206" ht="18.5" x14ac:dyDescent="0.45">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46"/>
      <c r="EZ171" s="46"/>
      <c r="FA171" s="46"/>
      <c r="FB171" s="46"/>
      <c r="FC171" s="46"/>
      <c r="FD171" s="46"/>
      <c r="FE171" s="46"/>
      <c r="FF171" s="46"/>
      <c r="FG171" s="46"/>
      <c r="FH171" s="46"/>
      <c r="FI171" s="46"/>
      <c r="FJ171" s="46"/>
      <c r="FK171" s="46"/>
      <c r="FL171" s="46"/>
      <c r="FM171" s="46"/>
    </row>
    <row r="172" spans="3:206" ht="21" customHeight="1" thickBot="1" x14ac:dyDescent="0.5">
      <c r="C172" s="216" t="s">
        <v>344</v>
      </c>
      <c r="D172" s="381"/>
      <c r="E172" s="381"/>
      <c r="F172" s="38"/>
      <c r="G172" s="219" t="s">
        <v>344</v>
      </c>
      <c r="H172" s="233"/>
      <c r="I172" s="233"/>
      <c r="J172" s="233"/>
      <c r="K172" s="233"/>
      <c r="L172" s="233"/>
      <c r="M172" s="233"/>
      <c r="N172" s="385" t="s">
        <v>86</v>
      </c>
      <c r="P172" s="224" t="s">
        <v>344</v>
      </c>
      <c r="Q172" s="226"/>
      <c r="R172" s="226"/>
      <c r="S172" s="226"/>
      <c r="T172" s="226"/>
      <c r="U172" s="226"/>
      <c r="V172" s="226"/>
      <c r="W172" s="399" t="s">
        <v>86</v>
      </c>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46"/>
      <c r="EZ172" s="46"/>
      <c r="FA172" s="46"/>
      <c r="FB172" s="46"/>
      <c r="FC172" s="46"/>
      <c r="FD172" s="46"/>
      <c r="FE172" s="46"/>
      <c r="FF172" s="46"/>
      <c r="FG172" s="46"/>
      <c r="FH172" s="46"/>
      <c r="FI172" s="46"/>
      <c r="FJ172" s="46"/>
      <c r="FK172" s="46"/>
      <c r="FL172" s="46"/>
      <c r="FM172" s="46"/>
    </row>
    <row r="173" spans="3:206" ht="19" thickBot="1" x14ac:dyDescent="0.5">
      <c r="C173" s="217" t="s">
        <v>264</v>
      </c>
      <c r="D173" s="217"/>
      <c r="E173" s="218"/>
      <c r="G173" s="220" t="s">
        <v>265</v>
      </c>
      <c r="H173" s="233"/>
      <c r="I173" s="379" t="s">
        <v>266</v>
      </c>
      <c r="J173" s="379"/>
      <c r="K173" s="379"/>
      <c r="L173" s="380"/>
      <c r="M173" s="244" t="s">
        <v>4</v>
      </c>
      <c r="N173" s="385"/>
      <c r="P173" s="225" t="s">
        <v>267</v>
      </c>
      <c r="Q173" s="331" t="s">
        <v>266</v>
      </c>
      <c r="R173" s="331"/>
      <c r="S173" s="331"/>
      <c r="T173" s="331"/>
      <c r="U173" s="332"/>
      <c r="V173" s="244" t="s">
        <v>4</v>
      </c>
      <c r="W173" s="399"/>
      <c r="Y173" s="178" t="str">
        <f>C172</f>
        <v xml:space="preserve">Plan of Action 8: </v>
      </c>
      <c r="Z173" s="185" t="s">
        <v>271</v>
      </c>
      <c r="AA173" s="185" t="s">
        <v>272</v>
      </c>
      <c r="AB173" s="185" t="s">
        <v>273</v>
      </c>
      <c r="AC173" s="185" t="s">
        <v>274</v>
      </c>
      <c r="AD173" s="185" t="s">
        <v>275</v>
      </c>
      <c r="AE173" s="186" t="s">
        <v>276</v>
      </c>
      <c r="AF173" s="186" t="s">
        <v>277</v>
      </c>
      <c r="AG173" s="186" t="s">
        <v>278</v>
      </c>
      <c r="AH173" s="186" t="s">
        <v>279</v>
      </c>
      <c r="AI173" s="186" t="s">
        <v>280</v>
      </c>
      <c r="AJ173" s="186" t="s">
        <v>281</v>
      </c>
      <c r="AK173" s="186" t="s">
        <v>282</v>
      </c>
      <c r="AL173" s="186" t="s">
        <v>283</v>
      </c>
      <c r="AM173" s="186" t="s">
        <v>284</v>
      </c>
      <c r="AN173" s="186" t="s">
        <v>285</v>
      </c>
      <c r="AO173" s="186" t="s">
        <v>286</v>
      </c>
      <c r="AP173" s="187" t="s">
        <v>287</v>
      </c>
      <c r="AQ173" s="187" t="s">
        <v>288</v>
      </c>
      <c r="AR173" s="187" t="s">
        <v>289</v>
      </c>
      <c r="AS173" s="187" t="s">
        <v>290</v>
      </c>
      <c r="AT173" s="187" t="s">
        <v>291</v>
      </c>
      <c r="AU173" s="187" t="s">
        <v>292</v>
      </c>
      <c r="AV173" s="187" t="s">
        <v>293</v>
      </c>
      <c r="AW173" s="187" t="s">
        <v>294</v>
      </c>
      <c r="AX173" s="187" t="s">
        <v>295</v>
      </c>
      <c r="AY173" s="187" t="s">
        <v>296</v>
      </c>
      <c r="AZ173" s="187" t="s">
        <v>297</v>
      </c>
      <c r="BA173" s="187" t="s">
        <v>298</v>
      </c>
      <c r="BB173" s="187" t="s">
        <v>299</v>
      </c>
      <c r="BC173" s="187" t="s">
        <v>300</v>
      </c>
      <c r="BD173" s="187" t="s">
        <v>301</v>
      </c>
      <c r="BE173" s="187" t="s">
        <v>302</v>
      </c>
      <c r="BF173" s="187" t="s">
        <v>303</v>
      </c>
      <c r="BG173" s="187" t="s">
        <v>304</v>
      </c>
      <c r="BH173" s="187" t="s">
        <v>305</v>
      </c>
      <c r="BI173" s="187" t="s">
        <v>306</v>
      </c>
      <c r="BJ173" s="187" t="s">
        <v>307</v>
      </c>
      <c r="BK173" s="188" t="s">
        <v>308</v>
      </c>
      <c r="BL173" s="188" t="s">
        <v>309</v>
      </c>
      <c r="BM173" s="188" t="s">
        <v>310</v>
      </c>
      <c r="BN173" s="188" t="s">
        <v>311</v>
      </c>
      <c r="BO173" s="188" t="s">
        <v>312</v>
      </c>
      <c r="BP173" s="188" t="s">
        <v>313</v>
      </c>
      <c r="BQ173" s="188" t="s">
        <v>314</v>
      </c>
      <c r="BR173" s="188" t="s">
        <v>315</v>
      </c>
      <c r="BS173" s="188" t="s">
        <v>316</v>
      </c>
      <c r="BT173" s="188" t="s">
        <v>317</v>
      </c>
      <c r="BU173" s="188" t="s">
        <v>318</v>
      </c>
      <c r="BV173" s="185" t="s">
        <v>271</v>
      </c>
      <c r="BW173" s="185" t="s">
        <v>272</v>
      </c>
      <c r="BX173" s="185" t="s">
        <v>273</v>
      </c>
      <c r="BY173" s="185" t="s">
        <v>274</v>
      </c>
      <c r="BZ173" s="185" t="s">
        <v>275</v>
      </c>
      <c r="CA173" s="186" t="s">
        <v>276</v>
      </c>
      <c r="CB173" s="186" t="s">
        <v>277</v>
      </c>
      <c r="CC173" s="186" t="s">
        <v>278</v>
      </c>
      <c r="CD173" s="186" t="s">
        <v>279</v>
      </c>
      <c r="CE173" s="186" t="s">
        <v>280</v>
      </c>
      <c r="CF173" s="186" t="s">
        <v>281</v>
      </c>
      <c r="CG173" s="186" t="s">
        <v>282</v>
      </c>
      <c r="CH173" s="186" t="s">
        <v>283</v>
      </c>
      <c r="CI173" s="186" t="s">
        <v>284</v>
      </c>
      <c r="CJ173" s="186" t="s">
        <v>285</v>
      </c>
      <c r="CK173" s="186" t="s">
        <v>286</v>
      </c>
      <c r="CL173" s="187" t="s">
        <v>287</v>
      </c>
      <c r="CM173" s="187" t="s">
        <v>288</v>
      </c>
      <c r="CN173" s="187" t="s">
        <v>289</v>
      </c>
      <c r="CO173" s="187" t="s">
        <v>290</v>
      </c>
      <c r="CP173" s="187" t="s">
        <v>291</v>
      </c>
      <c r="CQ173" s="187" t="s">
        <v>292</v>
      </c>
      <c r="CR173" s="187" t="s">
        <v>293</v>
      </c>
      <c r="CS173" s="187" t="s">
        <v>294</v>
      </c>
      <c r="CT173" s="187" t="s">
        <v>295</v>
      </c>
      <c r="CU173" s="187" t="s">
        <v>296</v>
      </c>
      <c r="CV173" s="187" t="s">
        <v>297</v>
      </c>
      <c r="CW173" s="187" t="s">
        <v>298</v>
      </c>
      <c r="CX173" s="187" t="s">
        <v>299</v>
      </c>
      <c r="CY173" s="187" t="s">
        <v>300</v>
      </c>
      <c r="CZ173" s="187" t="s">
        <v>301</v>
      </c>
      <c r="DA173" s="187" t="s">
        <v>302</v>
      </c>
      <c r="DB173" s="187" t="s">
        <v>303</v>
      </c>
      <c r="DC173" s="187" t="s">
        <v>304</v>
      </c>
      <c r="DD173" s="187" t="s">
        <v>305</v>
      </c>
      <c r="DE173" s="187" t="s">
        <v>306</v>
      </c>
      <c r="DF173" s="187" t="s">
        <v>307</v>
      </c>
      <c r="DG173" s="188" t="s">
        <v>308</v>
      </c>
      <c r="DH173" s="188" t="s">
        <v>309</v>
      </c>
      <c r="DI173" s="188" t="s">
        <v>310</v>
      </c>
      <c r="DJ173" s="188" t="s">
        <v>311</v>
      </c>
      <c r="DK173" s="188" t="s">
        <v>312</v>
      </c>
      <c r="DL173" s="188" t="s">
        <v>313</v>
      </c>
      <c r="DM173" s="188" t="s">
        <v>314</v>
      </c>
      <c r="DN173" s="188" t="s">
        <v>315</v>
      </c>
      <c r="DO173" s="188" t="s">
        <v>316</v>
      </c>
      <c r="DP173" s="188" t="s">
        <v>317</v>
      </c>
      <c r="DQ173" s="188" t="s">
        <v>318</v>
      </c>
      <c r="DR173" s="185" t="s">
        <v>271</v>
      </c>
      <c r="DS173" s="185" t="s">
        <v>272</v>
      </c>
      <c r="DT173" s="185" t="s">
        <v>273</v>
      </c>
      <c r="DU173" s="185" t="s">
        <v>274</v>
      </c>
      <c r="DV173" s="185" t="s">
        <v>275</v>
      </c>
      <c r="DW173" s="186" t="s">
        <v>276</v>
      </c>
      <c r="DX173" s="186" t="s">
        <v>277</v>
      </c>
      <c r="DY173" s="186" t="s">
        <v>278</v>
      </c>
      <c r="DZ173" s="186" t="s">
        <v>279</v>
      </c>
      <c r="EA173" s="186" t="s">
        <v>280</v>
      </c>
      <c r="EB173" s="186" t="s">
        <v>281</v>
      </c>
      <c r="EC173" s="186" t="s">
        <v>282</v>
      </c>
      <c r="ED173" s="186" t="s">
        <v>283</v>
      </c>
      <c r="EE173" s="186" t="s">
        <v>284</v>
      </c>
      <c r="EF173" s="186" t="s">
        <v>285</v>
      </c>
      <c r="EG173" s="186" t="s">
        <v>286</v>
      </c>
      <c r="EH173" s="187" t="s">
        <v>287</v>
      </c>
      <c r="EI173" s="187" t="s">
        <v>288</v>
      </c>
      <c r="EJ173" s="187" t="s">
        <v>289</v>
      </c>
      <c r="EK173" s="187" t="s">
        <v>290</v>
      </c>
      <c r="EL173" s="187" t="s">
        <v>291</v>
      </c>
      <c r="EM173" s="187" t="s">
        <v>292</v>
      </c>
      <c r="EN173" s="187" t="s">
        <v>293</v>
      </c>
      <c r="EO173" s="187" t="s">
        <v>294</v>
      </c>
      <c r="EP173" s="187" t="s">
        <v>295</v>
      </c>
      <c r="EQ173" s="187" t="s">
        <v>296</v>
      </c>
      <c r="ER173" s="187" t="s">
        <v>297</v>
      </c>
      <c r="ES173" s="187" t="s">
        <v>298</v>
      </c>
      <c r="ET173" s="187" t="s">
        <v>299</v>
      </c>
      <c r="EU173" s="187" t="s">
        <v>300</v>
      </c>
      <c r="EV173" s="187" t="s">
        <v>301</v>
      </c>
      <c r="EW173" s="187" t="s">
        <v>302</v>
      </c>
      <c r="EX173" s="187" t="s">
        <v>303</v>
      </c>
      <c r="EY173" s="187" t="s">
        <v>304</v>
      </c>
      <c r="EZ173" s="187" t="s">
        <v>305</v>
      </c>
      <c r="FA173" s="187" t="s">
        <v>306</v>
      </c>
      <c r="FB173" s="187" t="s">
        <v>307</v>
      </c>
      <c r="FC173" s="188" t="s">
        <v>308</v>
      </c>
      <c r="FD173" s="188" t="s">
        <v>309</v>
      </c>
      <c r="FE173" s="188" t="s">
        <v>310</v>
      </c>
      <c r="FF173" s="188" t="s">
        <v>311</v>
      </c>
      <c r="FG173" s="188" t="s">
        <v>312</v>
      </c>
      <c r="FH173" s="188" t="s">
        <v>313</v>
      </c>
      <c r="FI173" s="188" t="s">
        <v>314</v>
      </c>
      <c r="FJ173" s="188" t="s">
        <v>315</v>
      </c>
      <c r="FK173" s="188" t="s">
        <v>316</v>
      </c>
      <c r="FL173" s="188" t="s">
        <v>317</v>
      </c>
      <c r="FM173" s="188" t="s">
        <v>318</v>
      </c>
    </row>
    <row r="174" spans="3:206" ht="18" customHeight="1" thickBot="1" x14ac:dyDescent="0.5">
      <c r="C174" s="239" t="s">
        <v>268</v>
      </c>
      <c r="D174" s="218"/>
      <c r="E174" s="34"/>
      <c r="G174" s="372" t="s">
        <v>269</v>
      </c>
      <c r="H174" s="373"/>
      <c r="I174" s="34"/>
      <c r="J174" s="375" t="s">
        <v>270</v>
      </c>
      <c r="K174" s="373"/>
      <c r="L174" s="318" t="s">
        <v>4</v>
      </c>
      <c r="M174" s="319"/>
      <c r="N174" s="385"/>
      <c r="P174" s="328" t="s">
        <v>269</v>
      </c>
      <c r="Q174" s="329"/>
      <c r="R174" s="34"/>
      <c r="S174" s="330" t="s">
        <v>270</v>
      </c>
      <c r="T174" s="329"/>
      <c r="U174" s="318" t="s">
        <v>4</v>
      </c>
      <c r="V174" s="319"/>
      <c r="W174" s="399"/>
      <c r="X174" s="56"/>
      <c r="Y174" s="221" t="s">
        <v>740</v>
      </c>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c r="DQ174" s="181"/>
      <c r="DR174" s="181"/>
      <c r="DS174" s="181"/>
      <c r="DT174" s="181"/>
      <c r="DU174" s="181"/>
      <c r="DV174" s="181"/>
      <c r="DW174" s="181"/>
      <c r="DX174" s="181"/>
      <c r="DY174" s="181"/>
      <c r="DZ174" s="181"/>
      <c r="EA174" s="181"/>
      <c r="EB174" s="181"/>
      <c r="EC174" s="181"/>
      <c r="ED174" s="181"/>
      <c r="EE174" s="181"/>
      <c r="EF174" s="181"/>
      <c r="EG174" s="181"/>
      <c r="EH174" s="181"/>
      <c r="EI174" s="181"/>
      <c r="EJ174" s="181"/>
      <c r="EK174" s="181"/>
      <c r="EL174" s="181"/>
      <c r="EM174" s="181"/>
      <c r="EN174" s="181"/>
      <c r="EO174" s="181"/>
      <c r="EP174" s="181"/>
      <c r="EQ174" s="181"/>
      <c r="ER174" s="181"/>
      <c r="ES174" s="181"/>
      <c r="ET174" s="181"/>
      <c r="EU174" s="181"/>
      <c r="EV174" s="181"/>
      <c r="EW174" s="181"/>
      <c r="EX174" s="181"/>
      <c r="EY174" s="181"/>
      <c r="EZ174" s="181"/>
      <c r="FA174" s="181"/>
      <c r="FB174" s="181"/>
      <c r="FC174" s="181"/>
      <c r="FD174" s="181"/>
      <c r="FE174" s="181"/>
      <c r="FF174" s="181"/>
      <c r="FG174" s="181"/>
      <c r="FH174" s="181"/>
      <c r="FI174" s="181"/>
      <c r="FJ174" s="181"/>
      <c r="FK174" s="181"/>
      <c r="FL174" s="181"/>
      <c r="FM174" s="181"/>
    </row>
    <row r="175" spans="3:206" ht="18" customHeight="1" thickBot="1" x14ac:dyDescent="0.5">
      <c r="C175" s="239" t="s">
        <v>319</v>
      </c>
      <c r="D175" s="218"/>
      <c r="E175" s="34"/>
      <c r="G175" s="372" t="s">
        <v>320</v>
      </c>
      <c r="H175" s="373"/>
      <c r="I175" s="34"/>
      <c r="J175" s="375" t="s">
        <v>321</v>
      </c>
      <c r="K175" s="372"/>
      <c r="L175" s="373"/>
      <c r="M175" s="45" t="s">
        <v>4</v>
      </c>
      <c r="N175" s="385"/>
      <c r="P175" s="328" t="s">
        <v>320</v>
      </c>
      <c r="Q175" s="329"/>
      <c r="R175" s="34"/>
      <c r="S175" s="330" t="s">
        <v>321</v>
      </c>
      <c r="T175" s="328"/>
      <c r="U175" s="329"/>
      <c r="V175" s="45" t="s">
        <v>4</v>
      </c>
      <c r="W175" s="399"/>
      <c r="X175" s="57"/>
      <c r="Y175" s="222" t="s">
        <v>741</v>
      </c>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s="46"/>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f>'Coversheet'!$D$13</f>
        <v>0</v>
      </c>
      <c r="FO175">
        <f>'Coversheet'!$D$14</f>
        <v>0</v>
      </c>
      <c r="FP175">
        <f>'Coversheet'!$D$12</f>
        <v>0</v>
      </c>
      <c r="FQ175" t="str">
        <f>'Coversheet'!$D$15</f>
        <v>Select</v>
      </c>
      <c r="FR175" t="str">
        <f>$E$29</f>
        <v>AFRPS Maintenance</v>
      </c>
      <c r="FS175" s="9">
        <f>E174</f>
        <v>0</v>
      </c>
      <c r="FT175" s="9">
        <f>E175</f>
        <v>0</v>
      </c>
      <c r="FU175" s="37">
        <f>C177</f>
        <v>0</v>
      </c>
      <c r="FV175" s="37" t="s">
        <v>322</v>
      </c>
      <c r="FW175" s="37"/>
      <c r="FX175" s="37" t="s">
        <v>322</v>
      </c>
      <c r="FY175" s="37" t="s">
        <v>322</v>
      </c>
      <c r="FZ175" s="37" t="s">
        <v>322</v>
      </c>
      <c r="GA175" s="9">
        <f>I174</f>
        <v>0</v>
      </c>
      <c r="GB175" s="9">
        <f>I175</f>
        <v>0</v>
      </c>
      <c r="GC175" t="str">
        <f>L174</f>
        <v>Select</v>
      </c>
      <c r="GD175" s="43" t="str">
        <f>M175</f>
        <v>Select</v>
      </c>
      <c r="GE175">
        <f>G177</f>
        <v>0</v>
      </c>
      <c r="GF175">
        <f>I181</f>
        <v>0</v>
      </c>
      <c r="GG175">
        <f>I182</f>
        <v>0</v>
      </c>
      <c r="GH175">
        <f>I183</f>
        <v>0</v>
      </c>
      <c r="GI175">
        <f>I184</f>
        <v>0</v>
      </c>
      <c r="GJ175" t="str">
        <f>I185</f>
        <v>N/A</v>
      </c>
      <c r="GK175">
        <f>N177</f>
        <v>0</v>
      </c>
      <c r="GL175" s="9">
        <f>R174</f>
        <v>0</v>
      </c>
      <c r="GM175" s="9">
        <f>R175</f>
        <v>0</v>
      </c>
      <c r="GN175" t="str">
        <f>U174</f>
        <v>Select</v>
      </c>
      <c r="GO175" t="str">
        <f>V175</f>
        <v>Select</v>
      </c>
      <c r="GP175" t="str">
        <f>P177</f>
        <v>[If this Plan of Action was reported as complete at your Mid-Year Progress report and no additional updates are needed please skip the Annual Response Section. Otherwise, complete the fields above and replace bracketed text with your progress report response]</v>
      </c>
      <c r="GQ175">
        <f>R181</f>
        <v>0</v>
      </c>
      <c r="GR175">
        <f>R182</f>
        <v>0</v>
      </c>
      <c r="GS175">
        <f>R183</f>
        <v>0</v>
      </c>
      <c r="GT175">
        <f>R184</f>
        <v>0</v>
      </c>
      <c r="GU175">
        <f>R185</f>
        <v>0</v>
      </c>
      <c r="GV175">
        <f>W177</f>
        <v>0</v>
      </c>
      <c r="GX175">
        <v>8</v>
      </c>
    </row>
    <row r="176" spans="3:206" ht="21" customHeight="1" thickBot="1" x14ac:dyDescent="0.5">
      <c r="C176" s="371" t="s">
        <v>323</v>
      </c>
      <c r="D176" s="371"/>
      <c r="E176" s="371"/>
      <c r="G176" s="235" t="s">
        <v>324</v>
      </c>
      <c r="H176" s="233"/>
      <c r="I176" s="233"/>
      <c r="J176" s="233"/>
      <c r="K176" s="233"/>
      <c r="L176" s="233"/>
      <c r="M176" s="233"/>
      <c r="N176" s="386"/>
      <c r="P176" s="227" t="s">
        <v>325</v>
      </c>
      <c r="Q176" s="227"/>
      <c r="R176" s="227"/>
      <c r="S176" s="227"/>
      <c r="T176" s="227"/>
      <c r="U176" s="227"/>
      <c r="V176" s="227"/>
      <c r="W176" s="400"/>
      <c r="X176" s="58"/>
      <c r="Y176" s="223" t="s">
        <v>742</v>
      </c>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s="46"/>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row>
    <row r="177" spans="3:206" ht="148.5" customHeight="1" x14ac:dyDescent="0.45">
      <c r="C177" s="333"/>
      <c r="D177" s="334"/>
      <c r="E177" s="335"/>
      <c r="G177" s="309"/>
      <c r="H177" s="366"/>
      <c r="I177" s="366"/>
      <c r="J177" s="366"/>
      <c r="K177" s="366"/>
      <c r="L177" s="366"/>
      <c r="M177" s="367"/>
      <c r="N177" s="383"/>
      <c r="P177" s="309" t="s">
        <v>326</v>
      </c>
      <c r="Q177" s="310"/>
      <c r="R177" s="310"/>
      <c r="S177" s="310"/>
      <c r="T177" s="310"/>
      <c r="U177" s="310"/>
      <c r="V177" s="311"/>
      <c r="W177" s="383"/>
      <c r="X177" s="59"/>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DQ177" s="46"/>
      <c r="DR177" s="46"/>
      <c r="DS177" s="46"/>
      <c r="DT177" s="46"/>
      <c r="DU177" s="46"/>
      <c r="DV177" s="46"/>
      <c r="DW177" s="46"/>
      <c r="DX177" s="46"/>
      <c r="DY177" s="46"/>
      <c r="DZ177" s="46"/>
      <c r="EA177" s="46"/>
      <c r="EB177" s="46"/>
      <c r="EC177" s="46"/>
      <c r="ED177" s="46"/>
      <c r="EE177" s="46"/>
      <c r="EF177" s="46"/>
      <c r="EG177" s="46"/>
      <c r="EH177" s="46"/>
      <c r="EI177" s="46"/>
      <c r="EJ177" s="46"/>
      <c r="EK177" s="46"/>
      <c r="EL177" s="46"/>
      <c r="EM177" s="46"/>
      <c r="EN177" s="46"/>
      <c r="EO177" s="46"/>
      <c r="EP177" s="46"/>
      <c r="EQ177" s="46"/>
      <c r="ER177" s="46"/>
      <c r="ES177" s="46"/>
      <c r="ET177" s="46"/>
      <c r="EU177" s="46"/>
      <c r="EV177" s="46"/>
      <c r="EW177" s="46"/>
      <c r="EX177" s="46"/>
      <c r="EY177" s="46"/>
      <c r="EZ177" s="46"/>
      <c r="FA177" s="46"/>
      <c r="FB177" s="46"/>
      <c r="FC177" s="46"/>
      <c r="FD177" s="46"/>
      <c r="FE177" s="46"/>
      <c r="FF177" s="46"/>
      <c r="FG177" s="46"/>
      <c r="FH177" s="46"/>
      <c r="FI177" s="46"/>
      <c r="FJ177" s="46"/>
      <c r="FK177" s="46"/>
      <c r="FL177" s="46"/>
      <c r="FM177" s="46"/>
    </row>
    <row r="178" spans="3:206" ht="148.5" customHeight="1" thickBot="1" x14ac:dyDescent="0.5">
      <c r="C178" s="336"/>
      <c r="D178" s="337"/>
      <c r="E178" s="338"/>
      <c r="G178" s="368"/>
      <c r="H178" s="369"/>
      <c r="I178" s="369"/>
      <c r="J178" s="369"/>
      <c r="K178" s="369"/>
      <c r="L178" s="369"/>
      <c r="M178" s="370"/>
      <c r="N178" s="384"/>
      <c r="P178" s="312"/>
      <c r="Q178" s="313"/>
      <c r="R178" s="313"/>
      <c r="S178" s="313"/>
      <c r="T178" s="313"/>
      <c r="U178" s="313"/>
      <c r="V178" s="314"/>
      <c r="W178" s="384"/>
      <c r="X178" s="59"/>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s="46"/>
      <c r="DR178" s="46"/>
      <c r="DS178" s="46"/>
      <c r="DT178" s="46"/>
      <c r="DU178" s="46"/>
      <c r="DV178" s="46"/>
      <c r="DW178" s="46"/>
      <c r="DX178" s="46"/>
      <c r="DY178" s="46"/>
      <c r="DZ178" s="46"/>
      <c r="EA178" s="46"/>
      <c r="EB178" s="46"/>
      <c r="EC178" s="46"/>
      <c r="ED178" s="46"/>
      <c r="EE178" s="46"/>
      <c r="EF178" s="46"/>
      <c r="EG178" s="46"/>
      <c r="EH178" s="46"/>
      <c r="EI178" s="46"/>
      <c r="EJ178" s="46"/>
      <c r="EK178" s="46"/>
      <c r="EL178" s="46"/>
      <c r="EM178" s="46"/>
      <c r="EN178" s="46"/>
      <c r="EO178" s="46"/>
      <c r="EP178" s="46"/>
      <c r="EQ178" s="46"/>
      <c r="ER178" s="46"/>
      <c r="ES178" s="46"/>
      <c r="ET178" s="46"/>
      <c r="EU178" s="46"/>
      <c r="EV178" s="46"/>
      <c r="EW178" s="46"/>
      <c r="EX178" s="46"/>
      <c r="EY178" s="46"/>
      <c r="EZ178" s="46"/>
      <c r="FA178" s="46"/>
      <c r="FB178" s="46"/>
      <c r="FC178" s="46"/>
      <c r="FD178" s="46"/>
      <c r="FE178" s="46"/>
      <c r="FF178" s="46"/>
      <c r="FG178" s="46"/>
      <c r="FH178" s="46"/>
      <c r="FI178" s="46"/>
      <c r="FJ178" s="46"/>
      <c r="FK178" s="46"/>
      <c r="FL178" s="46"/>
      <c r="FM178" s="46"/>
    </row>
    <row r="179" spans="3:206" ht="19" thickBot="1" x14ac:dyDescent="0.5">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DQ179" s="46"/>
      <c r="DR179" s="46"/>
      <c r="DS179" s="46"/>
      <c r="DT179" s="46"/>
      <c r="DU179" s="46"/>
      <c r="DV179" s="46"/>
      <c r="DW179" s="46"/>
      <c r="DX179" s="46"/>
      <c r="DY179" s="46"/>
      <c r="DZ179" s="46"/>
      <c r="EA179" s="46"/>
      <c r="EB179" s="46"/>
      <c r="EC179" s="46"/>
      <c r="ED179" s="46"/>
      <c r="EE179" s="46"/>
      <c r="EF179" s="46"/>
      <c r="EG179" s="46"/>
      <c r="EH179" s="46"/>
      <c r="EI179" s="46"/>
      <c r="EJ179" s="46"/>
      <c r="EK179" s="46"/>
      <c r="EL179" s="46"/>
      <c r="EM179" s="46"/>
      <c r="EN179" s="46"/>
      <c r="EO179" s="46"/>
      <c r="EP179" s="46"/>
      <c r="EQ179" s="46"/>
      <c r="ER179" s="46"/>
      <c r="ES179" s="46"/>
      <c r="ET179" s="46"/>
      <c r="EU179" s="46"/>
      <c r="EV179" s="46"/>
      <c r="EW179" s="46"/>
      <c r="EX179" s="46"/>
      <c r="EY179" s="46"/>
      <c r="EZ179" s="46"/>
      <c r="FA179" s="46"/>
      <c r="FB179" s="46"/>
      <c r="FC179" s="46"/>
      <c r="FD179" s="46"/>
      <c r="FE179" s="46"/>
      <c r="FF179" s="46"/>
      <c r="FG179" s="46"/>
      <c r="FH179" s="46"/>
      <c r="FI179" s="46"/>
      <c r="FJ179" s="46"/>
      <c r="FK179" s="46"/>
      <c r="FL179" s="46"/>
      <c r="FM179" s="46"/>
    </row>
    <row r="180" spans="3:206" ht="74.5" thickBot="1" x14ac:dyDescent="0.5">
      <c r="G180" s="229" t="s">
        <v>327</v>
      </c>
      <c r="H180" s="229" t="s">
        <v>328</v>
      </c>
      <c r="I180" s="324" t="s">
        <v>329</v>
      </c>
      <c r="J180" s="325"/>
      <c r="K180" s="325"/>
      <c r="L180" s="325"/>
      <c r="M180" s="325"/>
      <c r="P180" s="228" t="s">
        <v>327</v>
      </c>
      <c r="Q180" s="228" t="s">
        <v>328</v>
      </c>
      <c r="R180" s="326" t="s">
        <v>330</v>
      </c>
      <c r="S180" s="327"/>
      <c r="T180" s="327"/>
      <c r="U180" s="327"/>
      <c r="V180" s="327"/>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DQ180" s="46"/>
      <c r="DR180" s="46"/>
      <c r="DS180" s="46"/>
      <c r="DT180" s="46"/>
      <c r="DU180" s="46"/>
      <c r="DV180" s="46"/>
      <c r="DW180" s="46"/>
      <c r="DX180" s="46"/>
      <c r="DY180" s="46"/>
      <c r="DZ180" s="46"/>
      <c r="EA180" s="46"/>
      <c r="EB180" s="46"/>
      <c r="EC180" s="46"/>
      <c r="ED180" s="46"/>
      <c r="EE180" s="46"/>
      <c r="EF180" s="46"/>
      <c r="EG180" s="46"/>
      <c r="EH180" s="46"/>
      <c r="EI180" s="46"/>
      <c r="EJ180" s="46"/>
      <c r="EK180" s="46"/>
      <c r="EL180" s="46"/>
      <c r="EM180" s="46"/>
      <c r="EN180" s="46"/>
      <c r="EO180" s="46"/>
      <c r="EP180" s="46"/>
      <c r="EQ180" s="46"/>
      <c r="ER180" s="46"/>
      <c r="ES180" s="46"/>
      <c r="ET180" s="46"/>
      <c r="EU180" s="46"/>
      <c r="EV180" s="46"/>
      <c r="EW180" s="46"/>
      <c r="EX180" s="46"/>
      <c r="EY180" s="46"/>
      <c r="EZ180" s="46"/>
      <c r="FA180" s="46"/>
      <c r="FB180" s="46"/>
      <c r="FC180" s="46"/>
      <c r="FD180" s="46"/>
      <c r="FE180" s="46"/>
      <c r="FF180" s="46"/>
      <c r="FG180" s="46"/>
      <c r="FH180" s="46"/>
      <c r="FI180" s="46"/>
      <c r="FJ180" s="46"/>
      <c r="FK180" s="46"/>
      <c r="FL180" s="46"/>
      <c r="FM180" s="46"/>
    </row>
    <row r="181" spans="3:206" ht="130.5" customHeight="1" thickBot="1" x14ac:dyDescent="0.5">
      <c r="G181" s="108" t="s">
        <v>331</v>
      </c>
      <c r="H181" s="16">
        <f>BV174</f>
        <v>0</v>
      </c>
      <c r="I181" s="306"/>
      <c r="J181" s="306"/>
      <c r="K181" s="306"/>
      <c r="L181" s="306"/>
      <c r="M181" s="306"/>
      <c r="P181" s="108" t="s">
        <v>331</v>
      </c>
      <c r="Q181" s="16">
        <f>DR174</f>
        <v>0</v>
      </c>
      <c r="R181" s="306"/>
      <c r="S181" s="306"/>
      <c r="T181" s="306"/>
      <c r="U181" s="306"/>
      <c r="V181" s="30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s="46"/>
      <c r="DR181" s="46"/>
      <c r="DS181" s="46"/>
      <c r="DT181" s="46"/>
      <c r="DU181" s="46"/>
      <c r="DV181" s="46"/>
      <c r="DW181" s="46"/>
      <c r="DX181" s="46"/>
      <c r="DY181" s="46"/>
      <c r="DZ181" s="46"/>
      <c r="EA181" s="46"/>
      <c r="EB181" s="46"/>
      <c r="EC181" s="46"/>
      <c r="ED181" s="46"/>
      <c r="EE181" s="46"/>
      <c r="EF181" s="46"/>
      <c r="EG181" s="46"/>
      <c r="EH181" s="46"/>
      <c r="EI181" s="46"/>
      <c r="EJ181" s="46"/>
      <c r="EK181" s="46"/>
      <c r="EL181" s="46"/>
      <c r="EM181" s="46"/>
      <c r="EN181" s="46"/>
      <c r="EO181" s="46"/>
      <c r="EP181" s="46"/>
      <c r="EQ181" s="46"/>
      <c r="ER181" s="46"/>
      <c r="ES181" s="46"/>
      <c r="ET181" s="46"/>
      <c r="EU181" s="46"/>
      <c r="EV181" s="46"/>
      <c r="EW181" s="46"/>
      <c r="EX181" s="46"/>
      <c r="EY181" s="46"/>
      <c r="EZ181" s="46"/>
      <c r="FA181" s="46"/>
      <c r="FB181" s="46"/>
      <c r="FC181" s="46"/>
      <c r="FD181" s="46"/>
      <c r="FE181" s="46"/>
      <c r="FF181" s="46"/>
      <c r="FG181" s="46"/>
      <c r="FH181" s="46"/>
      <c r="FI181" s="46"/>
      <c r="FJ181" s="46"/>
      <c r="FK181" s="46"/>
      <c r="FL181" s="46"/>
      <c r="FM181" s="46"/>
    </row>
    <row r="182" spans="3:206" ht="130.5" customHeight="1" thickBot="1" x14ac:dyDescent="0.5">
      <c r="G182" s="108" t="s">
        <v>332</v>
      </c>
      <c r="H182" s="16">
        <f>BW174</f>
        <v>0</v>
      </c>
      <c r="I182" s="306"/>
      <c r="J182" s="306"/>
      <c r="K182" s="306"/>
      <c r="L182" s="306"/>
      <c r="M182" s="306"/>
      <c r="P182" s="108" t="s">
        <v>332</v>
      </c>
      <c r="Q182" s="16">
        <f>DS174</f>
        <v>0</v>
      </c>
      <c r="R182" s="306"/>
      <c r="S182" s="306"/>
      <c r="T182" s="306"/>
      <c r="U182" s="306"/>
      <c r="V182" s="30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s="46"/>
      <c r="DR182" s="46"/>
      <c r="DS182" s="46"/>
      <c r="DT182" s="46"/>
      <c r="DU182" s="46"/>
      <c r="DV182" s="46"/>
      <c r="DW182" s="46"/>
      <c r="DX182" s="46"/>
      <c r="DY182" s="46"/>
      <c r="DZ182" s="46"/>
      <c r="EA182" s="46"/>
      <c r="EB182" s="46"/>
      <c r="EC182" s="46"/>
      <c r="ED182" s="46"/>
      <c r="EE182" s="46"/>
      <c r="EF182" s="46"/>
      <c r="EG182" s="46"/>
      <c r="EH182" s="46"/>
      <c r="EI182" s="46"/>
      <c r="EJ182" s="46"/>
      <c r="EK182" s="46"/>
      <c r="EL182" s="46"/>
      <c r="EM182" s="46"/>
      <c r="EN182" s="46"/>
      <c r="EO182" s="46"/>
      <c r="EP182" s="46"/>
      <c r="EQ182" s="46"/>
      <c r="ER182" s="46"/>
      <c r="ES182" s="46"/>
      <c r="ET182" s="46"/>
      <c r="EU182" s="46"/>
      <c r="EV182" s="46"/>
      <c r="EW182" s="46"/>
      <c r="EX182" s="46"/>
      <c r="EY182" s="46"/>
      <c r="EZ182" s="46"/>
      <c r="FA182" s="46"/>
      <c r="FB182" s="46"/>
      <c r="FC182" s="46"/>
      <c r="FD182" s="46"/>
      <c r="FE182" s="46"/>
      <c r="FF182" s="46"/>
      <c r="FG182" s="46"/>
      <c r="FH182" s="46"/>
      <c r="FI182" s="46"/>
      <c r="FJ182" s="46"/>
      <c r="FK182" s="46"/>
      <c r="FL182" s="46"/>
      <c r="FM182" s="46"/>
    </row>
    <row r="183" spans="3:206" ht="130.5" customHeight="1" thickBot="1" x14ac:dyDescent="0.5">
      <c r="G183" s="108" t="s">
        <v>333</v>
      </c>
      <c r="H183" s="16">
        <f>BX174</f>
        <v>0</v>
      </c>
      <c r="I183" s="306"/>
      <c r="J183" s="306"/>
      <c r="K183" s="306"/>
      <c r="L183" s="306"/>
      <c r="M183" s="306"/>
      <c r="P183" s="108" t="s">
        <v>333</v>
      </c>
      <c r="Q183" s="16">
        <f>DT174</f>
        <v>0</v>
      </c>
      <c r="R183" s="306"/>
      <c r="S183" s="306"/>
      <c r="T183" s="306"/>
      <c r="U183" s="306"/>
      <c r="V183" s="30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s="46"/>
      <c r="DR183" s="46"/>
      <c r="DS183" s="46"/>
      <c r="DT183" s="46"/>
      <c r="DU183" s="46"/>
      <c r="DV183" s="46"/>
      <c r="DW183" s="46"/>
      <c r="DX183" s="46"/>
      <c r="DY183" s="46"/>
      <c r="DZ183" s="46"/>
      <c r="EA183" s="46"/>
      <c r="EB183" s="46"/>
      <c r="EC183" s="46"/>
      <c r="ED183" s="46"/>
      <c r="EE183" s="46"/>
      <c r="EF183" s="46"/>
      <c r="EG183" s="46"/>
      <c r="EH183" s="46"/>
      <c r="EI183" s="46"/>
      <c r="EJ183" s="46"/>
      <c r="EK183" s="46"/>
      <c r="EL183" s="46"/>
      <c r="EM183" s="46"/>
      <c r="EN183" s="46"/>
      <c r="EO183" s="46"/>
      <c r="EP183" s="46"/>
      <c r="EQ183" s="46"/>
      <c r="ER183" s="46"/>
      <c r="ES183" s="46"/>
      <c r="ET183" s="46"/>
      <c r="EU183" s="46"/>
      <c r="EV183" s="46"/>
      <c r="EW183" s="46"/>
      <c r="EX183" s="46"/>
      <c r="EY183" s="46"/>
      <c r="EZ183" s="46"/>
      <c r="FA183" s="46"/>
      <c r="FB183" s="46"/>
      <c r="FC183" s="46"/>
      <c r="FD183" s="46"/>
      <c r="FE183" s="46"/>
      <c r="FF183" s="46"/>
      <c r="FG183" s="46"/>
      <c r="FH183" s="46"/>
      <c r="FI183" s="46"/>
      <c r="FJ183" s="46"/>
      <c r="FK183" s="46"/>
      <c r="FL183" s="46"/>
      <c r="FM183" s="46"/>
    </row>
    <row r="184" spans="3:206" ht="130.5" customHeight="1" thickBot="1" x14ac:dyDescent="0.5">
      <c r="G184" s="108" t="s">
        <v>334</v>
      </c>
      <c r="H184" s="16">
        <f>BY174</f>
        <v>0</v>
      </c>
      <c r="I184" s="306"/>
      <c r="J184" s="306"/>
      <c r="K184" s="306"/>
      <c r="L184" s="306"/>
      <c r="M184" s="306"/>
      <c r="P184" s="108" t="s">
        <v>334</v>
      </c>
      <c r="Q184" s="16">
        <f>DU174</f>
        <v>0</v>
      </c>
      <c r="R184" s="306"/>
      <c r="S184" s="306"/>
      <c r="T184" s="306"/>
      <c r="U184" s="306"/>
      <c r="V184" s="30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s="46"/>
      <c r="DR184" s="46"/>
      <c r="DS184" s="46"/>
      <c r="DT184" s="46"/>
      <c r="DU184" s="46"/>
      <c r="DV184" s="46"/>
      <c r="DW184" s="46"/>
      <c r="DX184" s="46"/>
      <c r="DY184" s="46"/>
      <c r="DZ184" s="46"/>
      <c r="EA184" s="46"/>
      <c r="EB184" s="46"/>
      <c r="EC184" s="46"/>
      <c r="ED184" s="46"/>
      <c r="EE184" s="46"/>
      <c r="EF184" s="46"/>
      <c r="EG184" s="46"/>
      <c r="EH184" s="46"/>
      <c r="EI184" s="46"/>
      <c r="EJ184" s="46"/>
      <c r="EK184" s="46"/>
      <c r="EL184" s="46"/>
      <c r="EM184" s="46"/>
      <c r="EN184" s="46"/>
      <c r="EO184" s="46"/>
      <c r="EP184" s="46"/>
      <c r="EQ184" s="46"/>
      <c r="ER184" s="46"/>
      <c r="ES184" s="46"/>
      <c r="ET184" s="46"/>
      <c r="EU184" s="46"/>
      <c r="EV184" s="46"/>
      <c r="EW184" s="46"/>
      <c r="EX184" s="46"/>
      <c r="EY184" s="46"/>
      <c r="EZ184" s="46"/>
      <c r="FA184" s="46"/>
      <c r="FB184" s="46"/>
      <c r="FC184" s="46"/>
      <c r="FD184" s="46"/>
      <c r="FE184" s="46"/>
      <c r="FF184" s="46"/>
      <c r="FG184" s="46"/>
      <c r="FH184" s="46"/>
      <c r="FI184" s="46"/>
      <c r="FJ184" s="46"/>
      <c r="FK184" s="46"/>
      <c r="FL184" s="46"/>
      <c r="FM184" s="46"/>
    </row>
    <row r="185" spans="3:206" ht="130.5" hidden="1" customHeight="1" thickBot="1" x14ac:dyDescent="0.5">
      <c r="G185" s="108" t="s">
        <v>335</v>
      </c>
      <c r="H185" s="16">
        <f>BZ174</f>
        <v>0</v>
      </c>
      <c r="I185" s="305" t="s">
        <v>336</v>
      </c>
      <c r="J185" s="305"/>
      <c r="K185" s="305"/>
      <c r="L185" s="305"/>
      <c r="M185" s="305"/>
      <c r="P185" s="108" t="s">
        <v>335</v>
      </c>
      <c r="Q185" s="16">
        <f>DV174</f>
        <v>0</v>
      </c>
      <c r="R185" s="306"/>
      <c r="S185" s="306"/>
      <c r="T185" s="306"/>
      <c r="U185" s="306"/>
      <c r="V185" s="30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s="46"/>
      <c r="DR185" s="46"/>
      <c r="DS185" s="46"/>
      <c r="DT185" s="46"/>
      <c r="DU185" s="46"/>
      <c r="DV185" s="46"/>
      <c r="DW185" s="46"/>
      <c r="DX185" s="46"/>
      <c r="DY185" s="46"/>
      <c r="DZ185" s="46"/>
      <c r="EA185" s="46"/>
      <c r="EB185" s="46"/>
      <c r="EC185" s="46"/>
      <c r="ED185" s="46"/>
      <c r="EE185" s="46"/>
      <c r="EF185" s="46"/>
      <c r="EG185" s="46"/>
      <c r="EH185" s="46"/>
      <c r="EI185" s="46"/>
      <c r="EJ185" s="46"/>
      <c r="EK185" s="46"/>
      <c r="EL185" s="46"/>
      <c r="EM185" s="46"/>
      <c r="EN185" s="46"/>
      <c r="EO185" s="46"/>
      <c r="EP185" s="46"/>
      <c r="EQ185" s="46"/>
      <c r="ER185" s="46"/>
      <c r="ES185" s="46"/>
      <c r="ET185" s="46"/>
      <c r="EU185" s="46"/>
      <c r="EV185" s="46"/>
      <c r="EW185" s="46"/>
      <c r="EX185" s="46"/>
      <c r="EY185" s="46"/>
      <c r="EZ185" s="46"/>
      <c r="FA185" s="46"/>
      <c r="FB185" s="46"/>
      <c r="FC185" s="46"/>
      <c r="FD185" s="46"/>
      <c r="FE185" s="46"/>
      <c r="FF185" s="46"/>
      <c r="FG185" s="46"/>
      <c r="FH185" s="46"/>
      <c r="FI185" s="46"/>
      <c r="FJ185" s="46"/>
      <c r="FK185" s="46"/>
      <c r="FL185" s="46"/>
      <c r="FM185" s="46"/>
    </row>
    <row r="186" spans="3:206" ht="18.5" x14ac:dyDescent="0.45">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c r="EO186" s="46"/>
      <c r="EP186" s="46"/>
      <c r="EQ186" s="46"/>
      <c r="ER186" s="46"/>
      <c r="ES186" s="46"/>
      <c r="ET186" s="46"/>
      <c r="EU186" s="46"/>
      <c r="EV186" s="46"/>
      <c r="EW186" s="46"/>
      <c r="EX186" s="46"/>
      <c r="EY186" s="46"/>
      <c r="EZ186" s="46"/>
      <c r="FA186" s="46"/>
      <c r="FB186" s="46"/>
      <c r="FC186" s="46"/>
      <c r="FD186" s="46"/>
      <c r="FE186" s="46"/>
      <c r="FF186" s="46"/>
      <c r="FG186" s="46"/>
      <c r="FH186" s="46"/>
      <c r="FI186" s="46"/>
      <c r="FJ186" s="46"/>
      <c r="FK186" s="46"/>
      <c r="FL186" s="46"/>
      <c r="FM186" s="46"/>
    </row>
    <row r="187" spans="3:206" ht="18.5" x14ac:dyDescent="0.45">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DQ187" s="46"/>
      <c r="DR187" s="46"/>
      <c r="DS187" s="46"/>
      <c r="DT187" s="46"/>
      <c r="DU187" s="46"/>
      <c r="DV187" s="46"/>
      <c r="DW187" s="46"/>
      <c r="DX187" s="46"/>
      <c r="DY187" s="46"/>
      <c r="DZ187" s="46"/>
      <c r="EA187" s="46"/>
      <c r="EB187" s="46"/>
      <c r="EC187" s="46"/>
      <c r="ED187" s="46"/>
      <c r="EE187" s="46"/>
      <c r="EF187" s="46"/>
      <c r="EG187" s="46"/>
      <c r="EH187" s="46"/>
      <c r="EI187" s="46"/>
      <c r="EJ187" s="46"/>
      <c r="EK187" s="46"/>
      <c r="EL187" s="46"/>
      <c r="EM187" s="46"/>
      <c r="EN187" s="46"/>
      <c r="EO187" s="46"/>
      <c r="EP187" s="46"/>
      <c r="EQ187" s="46"/>
      <c r="ER187" s="46"/>
      <c r="ES187" s="46"/>
      <c r="ET187" s="46"/>
      <c r="EU187" s="46"/>
      <c r="EV187" s="46"/>
      <c r="EW187" s="46"/>
      <c r="EX187" s="46"/>
      <c r="EY187" s="46"/>
      <c r="EZ187" s="46"/>
      <c r="FA187" s="46"/>
      <c r="FB187" s="46"/>
      <c r="FC187" s="46"/>
      <c r="FD187" s="46"/>
      <c r="FE187" s="46"/>
      <c r="FF187" s="46"/>
      <c r="FG187" s="46"/>
      <c r="FH187" s="46"/>
      <c r="FI187" s="46"/>
      <c r="FJ187" s="46"/>
      <c r="FK187" s="46"/>
      <c r="FL187" s="46"/>
      <c r="FM187" s="46"/>
    </row>
    <row r="188" spans="3:206" ht="21" customHeight="1" thickBot="1" x14ac:dyDescent="0.5">
      <c r="C188" s="216" t="s">
        <v>345</v>
      </c>
      <c r="D188" s="381"/>
      <c r="E188" s="381"/>
      <c r="F188" s="38"/>
      <c r="G188" s="219" t="s">
        <v>345</v>
      </c>
      <c r="H188" s="233"/>
      <c r="I188" s="233"/>
      <c r="J188" s="233"/>
      <c r="K188" s="233"/>
      <c r="L188" s="233"/>
      <c r="M188" s="233"/>
      <c r="N188" s="385" t="s">
        <v>86</v>
      </c>
      <c r="P188" s="224" t="s">
        <v>345</v>
      </c>
      <c r="Q188" s="226"/>
      <c r="R188" s="226"/>
      <c r="S188" s="226"/>
      <c r="T188" s="226"/>
      <c r="U188" s="226"/>
      <c r="V188" s="226"/>
      <c r="W188" s="399" t="s">
        <v>86</v>
      </c>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c r="DN188" s="46"/>
      <c r="DO188" s="46"/>
      <c r="DP188" s="46"/>
      <c r="DQ188" s="46"/>
      <c r="DR188" s="46"/>
      <c r="DS188" s="46"/>
      <c r="DT188" s="46"/>
      <c r="DU188" s="46"/>
      <c r="DV188" s="46"/>
      <c r="DW188" s="46"/>
      <c r="DX188" s="46"/>
      <c r="DY188" s="46"/>
      <c r="DZ188" s="46"/>
      <c r="EA188" s="46"/>
      <c r="EB188" s="46"/>
      <c r="EC188" s="46"/>
      <c r="ED188" s="46"/>
      <c r="EE188" s="46"/>
      <c r="EF188" s="46"/>
      <c r="EG188" s="46"/>
      <c r="EH188" s="46"/>
      <c r="EI188" s="46"/>
      <c r="EJ188" s="46"/>
      <c r="EK188" s="46"/>
      <c r="EL188" s="46"/>
      <c r="EM188" s="46"/>
      <c r="EN188" s="46"/>
      <c r="EO188" s="46"/>
      <c r="EP188" s="46"/>
      <c r="EQ188" s="46"/>
      <c r="ER188" s="46"/>
      <c r="ES188" s="46"/>
      <c r="ET188" s="46"/>
      <c r="EU188" s="46"/>
      <c r="EV188" s="46"/>
      <c r="EW188" s="46"/>
      <c r="EX188" s="46"/>
      <c r="EY188" s="46"/>
      <c r="EZ188" s="46"/>
      <c r="FA188" s="46"/>
      <c r="FB188" s="46"/>
      <c r="FC188" s="46"/>
      <c r="FD188" s="46"/>
      <c r="FE188" s="46"/>
      <c r="FF188" s="46"/>
      <c r="FG188" s="46"/>
      <c r="FH188" s="46"/>
      <c r="FI188" s="46"/>
      <c r="FJ188" s="46"/>
      <c r="FK188" s="46"/>
      <c r="FL188" s="46"/>
      <c r="FM188" s="46"/>
    </row>
    <row r="189" spans="3:206" ht="19" thickBot="1" x14ac:dyDescent="0.5">
      <c r="C189" s="217" t="s">
        <v>264</v>
      </c>
      <c r="D189" s="217"/>
      <c r="E189" s="218"/>
      <c r="G189" s="220" t="s">
        <v>265</v>
      </c>
      <c r="H189" s="379" t="s">
        <v>266</v>
      </c>
      <c r="I189" s="379"/>
      <c r="J189" s="379"/>
      <c r="K189" s="379"/>
      <c r="L189" s="380"/>
      <c r="M189" s="244" t="s">
        <v>4</v>
      </c>
      <c r="N189" s="385"/>
      <c r="P189" s="225" t="s">
        <v>267</v>
      </c>
      <c r="Q189" s="331" t="s">
        <v>266</v>
      </c>
      <c r="R189" s="331"/>
      <c r="S189" s="331"/>
      <c r="T189" s="331"/>
      <c r="U189" s="332"/>
      <c r="V189" s="244" t="s">
        <v>4</v>
      </c>
      <c r="W189" s="399"/>
      <c r="Y189" s="178" t="str">
        <f>C188</f>
        <v xml:space="preserve">Plan of Action 9: </v>
      </c>
      <c r="Z189" s="185" t="s">
        <v>271</v>
      </c>
      <c r="AA189" s="185" t="s">
        <v>272</v>
      </c>
      <c r="AB189" s="185" t="s">
        <v>273</v>
      </c>
      <c r="AC189" s="185" t="s">
        <v>274</v>
      </c>
      <c r="AD189" s="185" t="s">
        <v>275</v>
      </c>
      <c r="AE189" s="186" t="s">
        <v>276</v>
      </c>
      <c r="AF189" s="186" t="s">
        <v>277</v>
      </c>
      <c r="AG189" s="186" t="s">
        <v>278</v>
      </c>
      <c r="AH189" s="186" t="s">
        <v>279</v>
      </c>
      <c r="AI189" s="186" t="s">
        <v>280</v>
      </c>
      <c r="AJ189" s="186" t="s">
        <v>281</v>
      </c>
      <c r="AK189" s="186" t="s">
        <v>282</v>
      </c>
      <c r="AL189" s="186" t="s">
        <v>283</v>
      </c>
      <c r="AM189" s="186" t="s">
        <v>284</v>
      </c>
      <c r="AN189" s="186" t="s">
        <v>285</v>
      </c>
      <c r="AO189" s="186" t="s">
        <v>286</v>
      </c>
      <c r="AP189" s="187" t="s">
        <v>287</v>
      </c>
      <c r="AQ189" s="187" t="s">
        <v>288</v>
      </c>
      <c r="AR189" s="187" t="s">
        <v>289</v>
      </c>
      <c r="AS189" s="187" t="s">
        <v>290</v>
      </c>
      <c r="AT189" s="187" t="s">
        <v>291</v>
      </c>
      <c r="AU189" s="187" t="s">
        <v>292</v>
      </c>
      <c r="AV189" s="187" t="s">
        <v>293</v>
      </c>
      <c r="AW189" s="187" t="s">
        <v>294</v>
      </c>
      <c r="AX189" s="187" t="s">
        <v>295</v>
      </c>
      <c r="AY189" s="187" t="s">
        <v>296</v>
      </c>
      <c r="AZ189" s="187" t="s">
        <v>297</v>
      </c>
      <c r="BA189" s="187" t="s">
        <v>298</v>
      </c>
      <c r="BB189" s="187" t="s">
        <v>299</v>
      </c>
      <c r="BC189" s="187" t="s">
        <v>300</v>
      </c>
      <c r="BD189" s="187" t="s">
        <v>301</v>
      </c>
      <c r="BE189" s="187" t="s">
        <v>302</v>
      </c>
      <c r="BF189" s="187" t="s">
        <v>303</v>
      </c>
      <c r="BG189" s="187" t="s">
        <v>304</v>
      </c>
      <c r="BH189" s="187" t="s">
        <v>305</v>
      </c>
      <c r="BI189" s="187" t="s">
        <v>306</v>
      </c>
      <c r="BJ189" s="187" t="s">
        <v>307</v>
      </c>
      <c r="BK189" s="188" t="s">
        <v>308</v>
      </c>
      <c r="BL189" s="188" t="s">
        <v>309</v>
      </c>
      <c r="BM189" s="188" t="s">
        <v>310</v>
      </c>
      <c r="BN189" s="188" t="s">
        <v>311</v>
      </c>
      <c r="BO189" s="188" t="s">
        <v>312</v>
      </c>
      <c r="BP189" s="188" t="s">
        <v>313</v>
      </c>
      <c r="BQ189" s="188" t="s">
        <v>314</v>
      </c>
      <c r="BR189" s="188" t="s">
        <v>315</v>
      </c>
      <c r="BS189" s="188" t="s">
        <v>316</v>
      </c>
      <c r="BT189" s="188" t="s">
        <v>317</v>
      </c>
      <c r="BU189" s="188" t="s">
        <v>318</v>
      </c>
      <c r="BV189" s="185" t="s">
        <v>271</v>
      </c>
      <c r="BW189" s="185" t="s">
        <v>272</v>
      </c>
      <c r="BX189" s="185" t="s">
        <v>273</v>
      </c>
      <c r="BY189" s="185" t="s">
        <v>274</v>
      </c>
      <c r="BZ189" s="185" t="s">
        <v>275</v>
      </c>
      <c r="CA189" s="186" t="s">
        <v>276</v>
      </c>
      <c r="CB189" s="186" t="s">
        <v>277</v>
      </c>
      <c r="CC189" s="186" t="s">
        <v>278</v>
      </c>
      <c r="CD189" s="186" t="s">
        <v>279</v>
      </c>
      <c r="CE189" s="186" t="s">
        <v>280</v>
      </c>
      <c r="CF189" s="186" t="s">
        <v>281</v>
      </c>
      <c r="CG189" s="186" t="s">
        <v>282</v>
      </c>
      <c r="CH189" s="186" t="s">
        <v>283</v>
      </c>
      <c r="CI189" s="186" t="s">
        <v>284</v>
      </c>
      <c r="CJ189" s="186" t="s">
        <v>285</v>
      </c>
      <c r="CK189" s="186" t="s">
        <v>286</v>
      </c>
      <c r="CL189" s="187" t="s">
        <v>287</v>
      </c>
      <c r="CM189" s="187" t="s">
        <v>288</v>
      </c>
      <c r="CN189" s="187" t="s">
        <v>289</v>
      </c>
      <c r="CO189" s="187" t="s">
        <v>290</v>
      </c>
      <c r="CP189" s="187" t="s">
        <v>291</v>
      </c>
      <c r="CQ189" s="187" t="s">
        <v>292</v>
      </c>
      <c r="CR189" s="187" t="s">
        <v>293</v>
      </c>
      <c r="CS189" s="187" t="s">
        <v>294</v>
      </c>
      <c r="CT189" s="187" t="s">
        <v>295</v>
      </c>
      <c r="CU189" s="187" t="s">
        <v>296</v>
      </c>
      <c r="CV189" s="187" t="s">
        <v>297</v>
      </c>
      <c r="CW189" s="187" t="s">
        <v>298</v>
      </c>
      <c r="CX189" s="187" t="s">
        <v>299</v>
      </c>
      <c r="CY189" s="187" t="s">
        <v>300</v>
      </c>
      <c r="CZ189" s="187" t="s">
        <v>301</v>
      </c>
      <c r="DA189" s="187" t="s">
        <v>302</v>
      </c>
      <c r="DB189" s="187" t="s">
        <v>303</v>
      </c>
      <c r="DC189" s="187" t="s">
        <v>304</v>
      </c>
      <c r="DD189" s="187" t="s">
        <v>305</v>
      </c>
      <c r="DE189" s="187" t="s">
        <v>306</v>
      </c>
      <c r="DF189" s="187" t="s">
        <v>307</v>
      </c>
      <c r="DG189" s="188" t="s">
        <v>308</v>
      </c>
      <c r="DH189" s="188" t="s">
        <v>309</v>
      </c>
      <c r="DI189" s="188" t="s">
        <v>310</v>
      </c>
      <c r="DJ189" s="188" t="s">
        <v>311</v>
      </c>
      <c r="DK189" s="188" t="s">
        <v>312</v>
      </c>
      <c r="DL189" s="188" t="s">
        <v>313</v>
      </c>
      <c r="DM189" s="188" t="s">
        <v>314</v>
      </c>
      <c r="DN189" s="188" t="s">
        <v>315</v>
      </c>
      <c r="DO189" s="188" t="s">
        <v>316</v>
      </c>
      <c r="DP189" s="188" t="s">
        <v>317</v>
      </c>
      <c r="DQ189" s="188" t="s">
        <v>318</v>
      </c>
      <c r="DR189" s="185" t="s">
        <v>271</v>
      </c>
      <c r="DS189" s="185" t="s">
        <v>272</v>
      </c>
      <c r="DT189" s="185" t="s">
        <v>273</v>
      </c>
      <c r="DU189" s="185" t="s">
        <v>274</v>
      </c>
      <c r="DV189" s="185" t="s">
        <v>275</v>
      </c>
      <c r="DW189" s="186" t="s">
        <v>276</v>
      </c>
      <c r="DX189" s="186" t="s">
        <v>277</v>
      </c>
      <c r="DY189" s="186" t="s">
        <v>278</v>
      </c>
      <c r="DZ189" s="186" t="s">
        <v>279</v>
      </c>
      <c r="EA189" s="186" t="s">
        <v>280</v>
      </c>
      <c r="EB189" s="186" t="s">
        <v>281</v>
      </c>
      <c r="EC189" s="186" t="s">
        <v>282</v>
      </c>
      <c r="ED189" s="186" t="s">
        <v>283</v>
      </c>
      <c r="EE189" s="186" t="s">
        <v>284</v>
      </c>
      <c r="EF189" s="186" t="s">
        <v>285</v>
      </c>
      <c r="EG189" s="186" t="s">
        <v>286</v>
      </c>
      <c r="EH189" s="187" t="s">
        <v>287</v>
      </c>
      <c r="EI189" s="187" t="s">
        <v>288</v>
      </c>
      <c r="EJ189" s="187" t="s">
        <v>289</v>
      </c>
      <c r="EK189" s="187" t="s">
        <v>290</v>
      </c>
      <c r="EL189" s="187" t="s">
        <v>291</v>
      </c>
      <c r="EM189" s="187" t="s">
        <v>292</v>
      </c>
      <c r="EN189" s="187" t="s">
        <v>293</v>
      </c>
      <c r="EO189" s="187" t="s">
        <v>294</v>
      </c>
      <c r="EP189" s="187" t="s">
        <v>295</v>
      </c>
      <c r="EQ189" s="187" t="s">
        <v>296</v>
      </c>
      <c r="ER189" s="187" t="s">
        <v>297</v>
      </c>
      <c r="ES189" s="187" t="s">
        <v>298</v>
      </c>
      <c r="ET189" s="187" t="s">
        <v>299</v>
      </c>
      <c r="EU189" s="187" t="s">
        <v>300</v>
      </c>
      <c r="EV189" s="187" t="s">
        <v>301</v>
      </c>
      <c r="EW189" s="187" t="s">
        <v>302</v>
      </c>
      <c r="EX189" s="187" t="s">
        <v>303</v>
      </c>
      <c r="EY189" s="187" t="s">
        <v>304</v>
      </c>
      <c r="EZ189" s="187" t="s">
        <v>305</v>
      </c>
      <c r="FA189" s="187" t="s">
        <v>306</v>
      </c>
      <c r="FB189" s="187" t="s">
        <v>307</v>
      </c>
      <c r="FC189" s="188" t="s">
        <v>308</v>
      </c>
      <c r="FD189" s="188" t="s">
        <v>309</v>
      </c>
      <c r="FE189" s="188" t="s">
        <v>310</v>
      </c>
      <c r="FF189" s="188" t="s">
        <v>311</v>
      </c>
      <c r="FG189" s="188" t="s">
        <v>312</v>
      </c>
      <c r="FH189" s="188" t="s">
        <v>313</v>
      </c>
      <c r="FI189" s="188" t="s">
        <v>314</v>
      </c>
      <c r="FJ189" s="188" t="s">
        <v>315</v>
      </c>
      <c r="FK189" s="188" t="s">
        <v>316</v>
      </c>
      <c r="FL189" s="188" t="s">
        <v>317</v>
      </c>
      <c r="FM189" s="188" t="s">
        <v>318</v>
      </c>
    </row>
    <row r="190" spans="3:206" ht="18" customHeight="1" thickBot="1" x14ac:dyDescent="0.5">
      <c r="C190" s="239" t="s">
        <v>268</v>
      </c>
      <c r="D190" s="218"/>
      <c r="E190" s="34"/>
      <c r="G190" s="372" t="s">
        <v>269</v>
      </c>
      <c r="H190" s="373"/>
      <c r="I190" s="34"/>
      <c r="J190" s="375" t="s">
        <v>270</v>
      </c>
      <c r="K190" s="373"/>
      <c r="L190" s="318" t="s">
        <v>4</v>
      </c>
      <c r="M190" s="319"/>
      <c r="N190" s="385"/>
      <c r="P190" s="328" t="s">
        <v>269</v>
      </c>
      <c r="Q190" s="329"/>
      <c r="R190" s="34"/>
      <c r="S190" s="330" t="s">
        <v>270</v>
      </c>
      <c r="T190" s="329"/>
      <c r="U190" s="318" t="s">
        <v>4</v>
      </c>
      <c r="V190" s="319"/>
      <c r="W190" s="399"/>
      <c r="X190" s="56"/>
      <c r="Y190" s="221" t="s">
        <v>740</v>
      </c>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1"/>
      <c r="BQ190" s="181"/>
      <c r="BR190" s="181"/>
      <c r="BS190" s="181"/>
      <c r="BT190" s="181"/>
      <c r="BU190" s="181"/>
      <c r="BV190" s="181"/>
      <c r="BW190" s="181"/>
      <c r="BX190" s="181"/>
      <c r="BY190" s="181"/>
      <c r="BZ190" s="181"/>
      <c r="CA190" s="181"/>
      <c r="CB190" s="181"/>
      <c r="CC190" s="181"/>
      <c r="CD190" s="181"/>
      <c r="CE190" s="181"/>
      <c r="CF190" s="181"/>
      <c r="CG190" s="181"/>
      <c r="CH190" s="181"/>
      <c r="CI190" s="181"/>
      <c r="CJ190" s="181"/>
      <c r="CK190" s="181"/>
      <c r="CL190" s="181"/>
      <c r="CM190" s="181"/>
      <c r="CN190" s="181"/>
      <c r="CO190" s="181"/>
      <c r="CP190" s="181"/>
      <c r="CQ190" s="181"/>
      <c r="CR190" s="181"/>
      <c r="CS190" s="181"/>
      <c r="CT190" s="181"/>
      <c r="CU190" s="181"/>
      <c r="CV190" s="181"/>
      <c r="CW190" s="181"/>
      <c r="CX190" s="181"/>
      <c r="CY190" s="181"/>
      <c r="CZ190" s="181"/>
      <c r="DA190" s="181"/>
      <c r="DB190" s="181"/>
      <c r="DC190" s="181"/>
      <c r="DD190" s="181"/>
      <c r="DE190" s="181"/>
      <c r="DF190" s="181"/>
      <c r="DG190" s="181"/>
      <c r="DH190" s="181"/>
      <c r="DI190" s="181"/>
      <c r="DJ190" s="181"/>
      <c r="DK190" s="181"/>
      <c r="DL190" s="181"/>
      <c r="DM190" s="181"/>
      <c r="DN190" s="181"/>
      <c r="DO190" s="181"/>
      <c r="DP190" s="181"/>
      <c r="DQ190" s="181"/>
      <c r="DR190" s="181"/>
      <c r="DS190" s="181"/>
      <c r="DT190" s="181"/>
      <c r="DU190" s="181"/>
      <c r="DV190" s="181"/>
      <c r="DW190" s="181"/>
      <c r="DX190" s="181"/>
      <c r="DY190" s="181"/>
      <c r="DZ190" s="181"/>
      <c r="EA190" s="181"/>
      <c r="EB190" s="181"/>
      <c r="EC190" s="181"/>
      <c r="ED190" s="181"/>
      <c r="EE190" s="181"/>
      <c r="EF190" s="181"/>
      <c r="EG190" s="181"/>
      <c r="EH190" s="181"/>
      <c r="EI190" s="181"/>
      <c r="EJ190" s="181"/>
      <c r="EK190" s="181"/>
      <c r="EL190" s="181"/>
      <c r="EM190" s="181"/>
      <c r="EN190" s="181"/>
      <c r="EO190" s="181"/>
      <c r="EP190" s="181"/>
      <c r="EQ190" s="181"/>
      <c r="ER190" s="181"/>
      <c r="ES190" s="181"/>
      <c r="ET190" s="181"/>
      <c r="EU190" s="181"/>
      <c r="EV190" s="181"/>
      <c r="EW190" s="181"/>
      <c r="EX190" s="181"/>
      <c r="EY190" s="181"/>
      <c r="EZ190" s="181"/>
      <c r="FA190" s="181"/>
      <c r="FB190" s="181"/>
      <c r="FC190" s="181"/>
      <c r="FD190" s="181"/>
      <c r="FE190" s="181"/>
      <c r="FF190" s="181"/>
      <c r="FG190" s="181"/>
      <c r="FH190" s="181"/>
      <c r="FI190" s="181"/>
      <c r="FJ190" s="181"/>
      <c r="FK190" s="181"/>
      <c r="FL190" s="181"/>
      <c r="FM190" s="181"/>
    </row>
    <row r="191" spans="3:206" ht="18" customHeight="1" thickBot="1" x14ac:dyDescent="0.5">
      <c r="C191" s="239" t="s">
        <v>319</v>
      </c>
      <c r="D191" s="218"/>
      <c r="E191" s="34"/>
      <c r="G191" s="372" t="s">
        <v>320</v>
      </c>
      <c r="H191" s="373"/>
      <c r="I191" s="34"/>
      <c r="J191" s="375" t="s">
        <v>321</v>
      </c>
      <c r="K191" s="372"/>
      <c r="L191" s="373"/>
      <c r="M191" s="45" t="s">
        <v>4</v>
      </c>
      <c r="N191" s="385"/>
      <c r="P191" s="328" t="s">
        <v>320</v>
      </c>
      <c r="Q191" s="329"/>
      <c r="R191" s="34"/>
      <c r="S191" s="330" t="s">
        <v>321</v>
      </c>
      <c r="T191" s="328"/>
      <c r="U191" s="329"/>
      <c r="V191" s="45" t="s">
        <v>4</v>
      </c>
      <c r="W191" s="399"/>
      <c r="X191" s="57"/>
      <c r="Y191" s="222" t="s">
        <v>741</v>
      </c>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c r="CE191" s="46"/>
      <c r="CF191" s="46"/>
      <c r="CG191" s="46"/>
      <c r="CH191" s="46"/>
      <c r="CI191" s="46"/>
      <c r="CJ191" s="46"/>
      <c r="CK191" s="46"/>
      <c r="CL191" s="46"/>
      <c r="CM191" s="46"/>
      <c r="CN191" s="46"/>
      <c r="CO191" s="46"/>
      <c r="CP191" s="46"/>
      <c r="CQ191" s="46"/>
      <c r="CR191" s="46"/>
      <c r="CS191" s="46"/>
      <c r="CT191" s="46"/>
      <c r="CU191" s="46"/>
      <c r="CV191" s="46"/>
      <c r="CW191" s="46"/>
      <c r="CX191" s="46"/>
      <c r="CY191" s="46"/>
      <c r="CZ191" s="46"/>
      <c r="DA191" s="46"/>
      <c r="DB191" s="46"/>
      <c r="DC191" s="46"/>
      <c r="DD191" s="46"/>
      <c r="DE191" s="46"/>
      <c r="DF191" s="46"/>
      <c r="DG191" s="46"/>
      <c r="DH191" s="46"/>
      <c r="DI191" s="46"/>
      <c r="DJ191" s="46"/>
      <c r="DK191" s="46"/>
      <c r="DL191" s="46"/>
      <c r="DM191" s="46"/>
      <c r="DN191" s="46"/>
      <c r="DO191" s="46"/>
      <c r="DP191" s="46"/>
      <c r="DQ191" s="46"/>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f>'Coversheet'!$D$13</f>
        <v>0</v>
      </c>
      <c r="FO191">
        <f>'Coversheet'!$D$14</f>
        <v>0</v>
      </c>
      <c r="FP191">
        <f>'Coversheet'!$D$12</f>
        <v>0</v>
      </c>
      <c r="FQ191" t="str">
        <f>'Coversheet'!$D$15</f>
        <v>Select</v>
      </c>
      <c r="FR191" t="str">
        <f>$E$29</f>
        <v>AFRPS Maintenance</v>
      </c>
      <c r="FS191" s="9">
        <f>E190</f>
        <v>0</v>
      </c>
      <c r="FT191" s="9">
        <f>E191</f>
        <v>0</v>
      </c>
      <c r="FU191" s="37">
        <f>C193</f>
        <v>0</v>
      </c>
      <c r="FV191" s="37" t="s">
        <v>322</v>
      </c>
      <c r="FW191" s="37"/>
      <c r="FX191" s="37" t="s">
        <v>322</v>
      </c>
      <c r="FY191" s="37" t="s">
        <v>322</v>
      </c>
      <c r="FZ191" s="37" t="s">
        <v>322</v>
      </c>
      <c r="GA191" s="9">
        <f>I190</f>
        <v>0</v>
      </c>
      <c r="GB191" s="9">
        <f>I191</f>
        <v>0</v>
      </c>
      <c r="GC191" t="str">
        <f>L190</f>
        <v>Select</v>
      </c>
      <c r="GD191" s="43" t="str">
        <f>M191</f>
        <v>Select</v>
      </c>
      <c r="GE191">
        <f>G193</f>
        <v>0</v>
      </c>
      <c r="GF191">
        <f>I197</f>
        <v>0</v>
      </c>
      <c r="GG191">
        <f>I198</f>
        <v>0</v>
      </c>
      <c r="GH191">
        <f>I199</f>
        <v>0</v>
      </c>
      <c r="GI191">
        <f>I200</f>
        <v>0</v>
      </c>
      <c r="GJ191" t="str">
        <f>I201</f>
        <v>N/A</v>
      </c>
      <c r="GK191">
        <f>N193</f>
        <v>0</v>
      </c>
      <c r="GL191" s="9">
        <f>R190</f>
        <v>0</v>
      </c>
      <c r="GM191" s="9">
        <f>R191</f>
        <v>0</v>
      </c>
      <c r="GN191" t="str">
        <f>U190</f>
        <v>Select</v>
      </c>
      <c r="GO191" t="str">
        <f>V191</f>
        <v>Select</v>
      </c>
      <c r="GP191" t="str">
        <f>P193</f>
        <v>[If this Plan of Action was reported as complete at your Mid-Year Progress report and no additional updates are needed please skip the Annual Response Section. Otherwise, complete the fields above and replace bracketed text with your progress report response]</v>
      </c>
      <c r="GQ191">
        <f>R197</f>
        <v>0</v>
      </c>
      <c r="GR191">
        <f>R198</f>
        <v>0</v>
      </c>
      <c r="GS191">
        <f>R199</f>
        <v>0</v>
      </c>
      <c r="GT191">
        <f>R200</f>
        <v>0</v>
      </c>
      <c r="GU191">
        <f>R201</f>
        <v>0</v>
      </c>
      <c r="GV191">
        <f>W193</f>
        <v>0</v>
      </c>
      <c r="GX191">
        <v>9</v>
      </c>
    </row>
    <row r="192" spans="3:206" ht="21" customHeight="1" thickBot="1" x14ac:dyDescent="0.5">
      <c r="C192" s="371" t="s">
        <v>323</v>
      </c>
      <c r="D192" s="371"/>
      <c r="E192" s="371"/>
      <c r="G192" s="235" t="s">
        <v>324</v>
      </c>
      <c r="H192" s="233"/>
      <c r="I192" s="233"/>
      <c r="J192" s="233"/>
      <c r="K192" s="233"/>
      <c r="L192" s="233"/>
      <c r="M192" s="233"/>
      <c r="N192" s="386"/>
      <c r="P192" s="227" t="s">
        <v>325</v>
      </c>
      <c r="Q192" s="227"/>
      <c r="R192" s="227"/>
      <c r="S192" s="227"/>
      <c r="T192" s="227"/>
      <c r="U192" s="227"/>
      <c r="V192" s="227"/>
      <c r="W192" s="400"/>
      <c r="X192" s="58"/>
      <c r="Y192" s="223" t="s">
        <v>742</v>
      </c>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c r="CU192" s="46"/>
      <c r="CV192" s="46"/>
      <c r="CW192" s="46"/>
      <c r="CX192" s="46"/>
      <c r="CY192" s="46"/>
      <c r="CZ192" s="46"/>
      <c r="DA192" s="46"/>
      <c r="DB192" s="46"/>
      <c r="DC192" s="46"/>
      <c r="DD192" s="46"/>
      <c r="DE192" s="46"/>
      <c r="DF192" s="46"/>
      <c r="DG192" s="46"/>
      <c r="DH192" s="46"/>
      <c r="DI192" s="46"/>
      <c r="DJ192" s="46"/>
      <c r="DK192" s="46"/>
      <c r="DL192" s="46"/>
      <c r="DM192" s="46"/>
      <c r="DN192" s="46"/>
      <c r="DO192" s="46"/>
      <c r="DP192" s="46"/>
      <c r="DQ192" s="46"/>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row>
    <row r="193" spans="3:206" ht="148.5" customHeight="1" x14ac:dyDescent="0.45">
      <c r="C193" s="333"/>
      <c r="D193" s="334"/>
      <c r="E193" s="335"/>
      <c r="G193" s="309"/>
      <c r="H193" s="366"/>
      <c r="I193" s="366"/>
      <c r="J193" s="366"/>
      <c r="K193" s="366"/>
      <c r="L193" s="366"/>
      <c r="M193" s="367"/>
      <c r="N193" s="383"/>
      <c r="P193" s="309" t="s">
        <v>326</v>
      </c>
      <c r="Q193" s="310"/>
      <c r="R193" s="310"/>
      <c r="S193" s="310"/>
      <c r="T193" s="310"/>
      <c r="U193" s="310"/>
      <c r="V193" s="311"/>
      <c r="W193" s="383"/>
      <c r="X193" s="59"/>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DQ193" s="46"/>
      <c r="DR193" s="46"/>
      <c r="DS193" s="46"/>
      <c r="DT193" s="46"/>
      <c r="DU193" s="46"/>
      <c r="DV193" s="46"/>
      <c r="DW193" s="46"/>
      <c r="DX193" s="46"/>
      <c r="DY193" s="46"/>
      <c r="DZ193" s="46"/>
      <c r="EA193" s="46"/>
      <c r="EB193" s="46"/>
      <c r="EC193" s="46"/>
      <c r="ED193" s="46"/>
      <c r="EE193" s="46"/>
      <c r="EF193" s="46"/>
      <c r="EG193" s="46"/>
      <c r="EH193" s="46"/>
      <c r="EI193" s="46"/>
      <c r="EJ193" s="46"/>
      <c r="EK193" s="46"/>
      <c r="EL193" s="46"/>
      <c r="EM193" s="46"/>
      <c r="EN193" s="46"/>
      <c r="EO193" s="46"/>
      <c r="EP193" s="46"/>
      <c r="EQ193" s="46"/>
      <c r="ER193" s="46"/>
      <c r="ES193" s="46"/>
      <c r="ET193" s="46"/>
      <c r="EU193" s="46"/>
      <c r="EV193" s="46"/>
      <c r="EW193" s="46"/>
      <c r="EX193" s="46"/>
      <c r="EY193" s="46"/>
      <c r="EZ193" s="46"/>
      <c r="FA193" s="46"/>
      <c r="FB193" s="46"/>
      <c r="FC193" s="46"/>
      <c r="FD193" s="46"/>
      <c r="FE193" s="46"/>
      <c r="FF193" s="46"/>
      <c r="FG193" s="46"/>
      <c r="FH193" s="46"/>
      <c r="FI193" s="46"/>
      <c r="FJ193" s="46"/>
      <c r="FK193" s="46"/>
      <c r="FL193" s="46"/>
      <c r="FM193" s="46"/>
    </row>
    <row r="194" spans="3:206" ht="148.5" customHeight="1" thickBot="1" x14ac:dyDescent="0.5">
      <c r="C194" s="336"/>
      <c r="D194" s="337"/>
      <c r="E194" s="338"/>
      <c r="G194" s="368"/>
      <c r="H194" s="369"/>
      <c r="I194" s="369"/>
      <c r="J194" s="369"/>
      <c r="K194" s="369"/>
      <c r="L194" s="369"/>
      <c r="M194" s="370"/>
      <c r="N194" s="384"/>
      <c r="P194" s="312"/>
      <c r="Q194" s="313"/>
      <c r="R194" s="313"/>
      <c r="S194" s="313"/>
      <c r="T194" s="313"/>
      <c r="U194" s="313"/>
      <c r="V194" s="314"/>
      <c r="W194" s="384"/>
      <c r="X194" s="59"/>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c r="EO194" s="46"/>
      <c r="EP194" s="46"/>
      <c r="EQ194" s="46"/>
      <c r="ER194" s="46"/>
      <c r="ES194" s="46"/>
      <c r="ET194" s="46"/>
      <c r="EU194" s="46"/>
      <c r="EV194" s="46"/>
      <c r="EW194" s="46"/>
      <c r="EX194" s="46"/>
      <c r="EY194" s="46"/>
      <c r="EZ194" s="46"/>
      <c r="FA194" s="46"/>
      <c r="FB194" s="46"/>
      <c r="FC194" s="46"/>
      <c r="FD194" s="46"/>
      <c r="FE194" s="46"/>
      <c r="FF194" s="46"/>
      <c r="FG194" s="46"/>
      <c r="FH194" s="46"/>
      <c r="FI194" s="46"/>
      <c r="FJ194" s="46"/>
      <c r="FK194" s="46"/>
      <c r="FL194" s="46"/>
      <c r="FM194" s="46"/>
    </row>
    <row r="195" spans="3:206" ht="19" thickBot="1" x14ac:dyDescent="0.5">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DQ195" s="46"/>
      <c r="DR195" s="46"/>
      <c r="DS195" s="46"/>
      <c r="DT195" s="46"/>
      <c r="DU195" s="46"/>
      <c r="DV195" s="46"/>
      <c r="DW195" s="46"/>
      <c r="DX195" s="46"/>
      <c r="DY195" s="46"/>
      <c r="DZ195" s="46"/>
      <c r="EA195" s="46"/>
      <c r="EB195" s="46"/>
      <c r="EC195" s="46"/>
      <c r="ED195" s="46"/>
      <c r="EE195" s="46"/>
      <c r="EF195" s="46"/>
      <c r="EG195" s="46"/>
      <c r="EH195" s="46"/>
      <c r="EI195" s="46"/>
      <c r="EJ195" s="46"/>
      <c r="EK195" s="46"/>
      <c r="EL195" s="46"/>
      <c r="EM195" s="46"/>
      <c r="EN195" s="46"/>
      <c r="EO195" s="46"/>
      <c r="EP195" s="46"/>
      <c r="EQ195" s="46"/>
      <c r="ER195" s="46"/>
      <c r="ES195" s="46"/>
      <c r="ET195" s="46"/>
      <c r="EU195" s="46"/>
      <c r="EV195" s="46"/>
      <c r="EW195" s="46"/>
      <c r="EX195" s="46"/>
      <c r="EY195" s="46"/>
      <c r="EZ195" s="46"/>
      <c r="FA195" s="46"/>
      <c r="FB195" s="46"/>
      <c r="FC195" s="46"/>
      <c r="FD195" s="46"/>
      <c r="FE195" s="46"/>
      <c r="FF195" s="46"/>
      <c r="FG195" s="46"/>
      <c r="FH195" s="46"/>
      <c r="FI195" s="46"/>
      <c r="FJ195" s="46"/>
      <c r="FK195" s="46"/>
      <c r="FL195" s="46"/>
      <c r="FM195" s="46"/>
    </row>
    <row r="196" spans="3:206" ht="74.5" thickBot="1" x14ac:dyDescent="0.5">
      <c r="G196" s="229" t="s">
        <v>327</v>
      </c>
      <c r="H196" s="229" t="s">
        <v>328</v>
      </c>
      <c r="I196" s="324" t="s">
        <v>329</v>
      </c>
      <c r="J196" s="325"/>
      <c r="K196" s="325"/>
      <c r="L196" s="325"/>
      <c r="M196" s="325"/>
      <c r="P196" s="228" t="s">
        <v>327</v>
      </c>
      <c r="Q196" s="228" t="s">
        <v>328</v>
      </c>
      <c r="R196" s="326" t="s">
        <v>330</v>
      </c>
      <c r="S196" s="327"/>
      <c r="T196" s="327"/>
      <c r="U196" s="327"/>
      <c r="V196" s="327"/>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DQ196" s="46"/>
      <c r="DR196" s="46"/>
      <c r="DS196" s="46"/>
      <c r="DT196" s="46"/>
      <c r="DU196" s="46"/>
      <c r="DV196" s="46"/>
      <c r="DW196" s="46"/>
      <c r="DX196" s="46"/>
      <c r="DY196" s="46"/>
      <c r="DZ196" s="46"/>
      <c r="EA196" s="46"/>
      <c r="EB196" s="46"/>
      <c r="EC196" s="46"/>
      <c r="ED196" s="46"/>
      <c r="EE196" s="46"/>
      <c r="EF196" s="46"/>
      <c r="EG196" s="46"/>
      <c r="EH196" s="46"/>
      <c r="EI196" s="46"/>
      <c r="EJ196" s="46"/>
      <c r="EK196" s="46"/>
      <c r="EL196" s="46"/>
      <c r="EM196" s="46"/>
      <c r="EN196" s="46"/>
      <c r="EO196" s="46"/>
      <c r="EP196" s="46"/>
      <c r="EQ196" s="46"/>
      <c r="ER196" s="46"/>
      <c r="ES196" s="46"/>
      <c r="ET196" s="46"/>
      <c r="EU196" s="46"/>
      <c r="EV196" s="46"/>
      <c r="EW196" s="46"/>
      <c r="EX196" s="46"/>
      <c r="EY196" s="46"/>
      <c r="EZ196" s="46"/>
      <c r="FA196" s="46"/>
      <c r="FB196" s="46"/>
      <c r="FC196" s="46"/>
      <c r="FD196" s="46"/>
      <c r="FE196" s="46"/>
      <c r="FF196" s="46"/>
      <c r="FG196" s="46"/>
      <c r="FH196" s="46"/>
      <c r="FI196" s="46"/>
      <c r="FJ196" s="46"/>
      <c r="FK196" s="46"/>
      <c r="FL196" s="46"/>
      <c r="FM196" s="46"/>
    </row>
    <row r="197" spans="3:206" ht="130.5" customHeight="1" thickBot="1" x14ac:dyDescent="0.5">
      <c r="G197" s="108" t="s">
        <v>331</v>
      </c>
      <c r="H197" s="16">
        <f>BV190</f>
        <v>0</v>
      </c>
      <c r="I197" s="306"/>
      <c r="J197" s="306"/>
      <c r="K197" s="306"/>
      <c r="L197" s="306"/>
      <c r="M197" s="306"/>
      <c r="P197" s="108" t="s">
        <v>331</v>
      </c>
      <c r="Q197" s="16">
        <f>DR190</f>
        <v>0</v>
      </c>
      <c r="R197" s="306"/>
      <c r="S197" s="306"/>
      <c r="T197" s="306"/>
      <c r="U197" s="306"/>
      <c r="V197" s="30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s="46"/>
      <c r="DR197" s="46"/>
      <c r="DS197" s="46"/>
      <c r="DT197" s="46"/>
      <c r="DU197" s="46"/>
      <c r="DV197" s="46"/>
      <c r="DW197" s="46"/>
      <c r="DX197" s="46"/>
      <c r="DY197" s="46"/>
      <c r="DZ197" s="46"/>
      <c r="EA197" s="46"/>
      <c r="EB197" s="46"/>
      <c r="EC197" s="46"/>
      <c r="ED197" s="46"/>
      <c r="EE197" s="46"/>
      <c r="EF197" s="46"/>
      <c r="EG197" s="46"/>
      <c r="EH197" s="46"/>
      <c r="EI197" s="46"/>
      <c r="EJ197" s="46"/>
      <c r="EK197" s="46"/>
      <c r="EL197" s="46"/>
      <c r="EM197" s="46"/>
      <c r="EN197" s="46"/>
      <c r="EO197" s="46"/>
      <c r="EP197" s="46"/>
      <c r="EQ197" s="46"/>
      <c r="ER197" s="46"/>
      <c r="ES197" s="46"/>
      <c r="ET197" s="46"/>
      <c r="EU197" s="46"/>
      <c r="EV197" s="46"/>
      <c r="EW197" s="46"/>
      <c r="EX197" s="46"/>
      <c r="EY197" s="46"/>
      <c r="EZ197" s="46"/>
      <c r="FA197" s="46"/>
      <c r="FB197" s="46"/>
      <c r="FC197" s="46"/>
      <c r="FD197" s="46"/>
      <c r="FE197" s="46"/>
      <c r="FF197" s="46"/>
      <c r="FG197" s="46"/>
      <c r="FH197" s="46"/>
      <c r="FI197" s="46"/>
      <c r="FJ197" s="46"/>
      <c r="FK197" s="46"/>
      <c r="FL197" s="46"/>
      <c r="FM197" s="46"/>
    </row>
    <row r="198" spans="3:206" ht="130.5" customHeight="1" thickBot="1" x14ac:dyDescent="0.5">
      <c r="G198" s="108" t="s">
        <v>332</v>
      </c>
      <c r="H198" s="16">
        <f>BW190</f>
        <v>0</v>
      </c>
      <c r="I198" s="306"/>
      <c r="J198" s="306"/>
      <c r="K198" s="306"/>
      <c r="L198" s="306"/>
      <c r="M198" s="306"/>
      <c r="P198" s="108" t="s">
        <v>332</v>
      </c>
      <c r="Q198" s="16">
        <f>DS190</f>
        <v>0</v>
      </c>
      <c r="R198" s="306"/>
      <c r="S198" s="306"/>
      <c r="T198" s="306"/>
      <c r="U198" s="306"/>
      <c r="V198" s="30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s="46"/>
      <c r="DR198" s="46"/>
      <c r="DS198" s="46"/>
      <c r="DT198" s="46"/>
      <c r="DU198" s="46"/>
      <c r="DV198" s="46"/>
      <c r="DW198" s="46"/>
      <c r="DX198" s="46"/>
      <c r="DY198" s="46"/>
      <c r="DZ198" s="46"/>
      <c r="EA198" s="46"/>
      <c r="EB198" s="46"/>
      <c r="EC198" s="46"/>
      <c r="ED198" s="46"/>
      <c r="EE198" s="46"/>
      <c r="EF198" s="46"/>
      <c r="EG198" s="46"/>
      <c r="EH198" s="46"/>
      <c r="EI198" s="46"/>
      <c r="EJ198" s="46"/>
      <c r="EK198" s="46"/>
      <c r="EL198" s="46"/>
      <c r="EM198" s="46"/>
      <c r="EN198" s="46"/>
      <c r="EO198" s="46"/>
      <c r="EP198" s="46"/>
      <c r="EQ198" s="46"/>
      <c r="ER198" s="46"/>
      <c r="ES198" s="46"/>
      <c r="ET198" s="46"/>
      <c r="EU198" s="46"/>
      <c r="EV198" s="46"/>
      <c r="EW198" s="46"/>
      <c r="EX198" s="46"/>
      <c r="EY198" s="46"/>
      <c r="EZ198" s="46"/>
      <c r="FA198" s="46"/>
      <c r="FB198" s="46"/>
      <c r="FC198" s="46"/>
      <c r="FD198" s="46"/>
      <c r="FE198" s="46"/>
      <c r="FF198" s="46"/>
      <c r="FG198" s="46"/>
      <c r="FH198" s="46"/>
      <c r="FI198" s="46"/>
      <c r="FJ198" s="46"/>
      <c r="FK198" s="46"/>
      <c r="FL198" s="46"/>
      <c r="FM198" s="46"/>
    </row>
    <row r="199" spans="3:206" ht="130.5" customHeight="1" thickBot="1" x14ac:dyDescent="0.5">
      <c r="G199" s="108" t="s">
        <v>333</v>
      </c>
      <c r="H199" s="16">
        <f>BX190</f>
        <v>0</v>
      </c>
      <c r="I199" s="306"/>
      <c r="J199" s="306"/>
      <c r="K199" s="306"/>
      <c r="L199" s="306"/>
      <c r="M199" s="306"/>
      <c r="P199" s="108" t="s">
        <v>333</v>
      </c>
      <c r="Q199" s="16">
        <f>DT190</f>
        <v>0</v>
      </c>
      <c r="R199" s="306"/>
      <c r="S199" s="306"/>
      <c r="T199" s="306"/>
      <c r="U199" s="306"/>
      <c r="V199" s="30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46"/>
      <c r="EJ199" s="46"/>
      <c r="EK199" s="46"/>
      <c r="EL199" s="46"/>
      <c r="EM199" s="46"/>
      <c r="EN199" s="46"/>
      <c r="EO199" s="46"/>
      <c r="EP199" s="46"/>
      <c r="EQ199" s="46"/>
      <c r="ER199" s="46"/>
      <c r="ES199" s="46"/>
      <c r="ET199" s="46"/>
      <c r="EU199" s="46"/>
      <c r="EV199" s="46"/>
      <c r="EW199" s="46"/>
      <c r="EX199" s="46"/>
      <c r="EY199" s="46"/>
      <c r="EZ199" s="46"/>
      <c r="FA199" s="46"/>
      <c r="FB199" s="46"/>
      <c r="FC199" s="46"/>
      <c r="FD199" s="46"/>
      <c r="FE199" s="46"/>
      <c r="FF199" s="46"/>
      <c r="FG199" s="46"/>
      <c r="FH199" s="46"/>
      <c r="FI199" s="46"/>
      <c r="FJ199" s="46"/>
      <c r="FK199" s="46"/>
      <c r="FL199" s="46"/>
      <c r="FM199" s="46"/>
    </row>
    <row r="200" spans="3:206" ht="130.5" customHeight="1" thickBot="1" x14ac:dyDescent="0.5">
      <c r="G200" s="108" t="s">
        <v>334</v>
      </c>
      <c r="H200" s="16">
        <f>BY190</f>
        <v>0</v>
      </c>
      <c r="I200" s="306"/>
      <c r="J200" s="306"/>
      <c r="K200" s="306"/>
      <c r="L200" s="306"/>
      <c r="M200" s="306"/>
      <c r="P200" s="108" t="s">
        <v>334</v>
      </c>
      <c r="Q200" s="16">
        <f>DU190</f>
        <v>0</v>
      </c>
      <c r="R200" s="306"/>
      <c r="S200" s="306"/>
      <c r="T200" s="306"/>
      <c r="U200" s="306"/>
      <c r="V200" s="30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s="46"/>
      <c r="DR200" s="46"/>
      <c r="DS200" s="46"/>
      <c r="DT200" s="46"/>
      <c r="DU200" s="46"/>
      <c r="DV200" s="46"/>
      <c r="DW200" s="46"/>
      <c r="DX200" s="46"/>
      <c r="DY200" s="46"/>
      <c r="DZ200" s="46"/>
      <c r="EA200" s="46"/>
      <c r="EB200" s="46"/>
      <c r="EC200" s="46"/>
      <c r="ED200" s="46"/>
      <c r="EE200" s="46"/>
      <c r="EF200" s="46"/>
      <c r="EG200" s="46"/>
      <c r="EH200" s="46"/>
      <c r="EI200" s="46"/>
      <c r="EJ200" s="46"/>
      <c r="EK200" s="46"/>
      <c r="EL200" s="46"/>
      <c r="EM200" s="46"/>
      <c r="EN200" s="46"/>
      <c r="EO200" s="46"/>
      <c r="EP200" s="46"/>
      <c r="EQ200" s="46"/>
      <c r="ER200" s="46"/>
      <c r="ES200" s="46"/>
      <c r="ET200" s="46"/>
      <c r="EU200" s="46"/>
      <c r="EV200" s="46"/>
      <c r="EW200" s="46"/>
      <c r="EX200" s="46"/>
      <c r="EY200" s="46"/>
      <c r="EZ200" s="46"/>
      <c r="FA200" s="46"/>
      <c r="FB200" s="46"/>
      <c r="FC200" s="46"/>
      <c r="FD200" s="46"/>
      <c r="FE200" s="46"/>
      <c r="FF200" s="46"/>
      <c r="FG200" s="46"/>
      <c r="FH200" s="46"/>
      <c r="FI200" s="46"/>
      <c r="FJ200" s="46"/>
      <c r="FK200" s="46"/>
      <c r="FL200" s="46"/>
      <c r="FM200" s="46"/>
    </row>
    <row r="201" spans="3:206" ht="130.5" hidden="1" customHeight="1" thickBot="1" x14ac:dyDescent="0.5">
      <c r="G201" s="108" t="s">
        <v>335</v>
      </c>
      <c r="H201" s="16">
        <f>BZ190</f>
        <v>0</v>
      </c>
      <c r="I201" s="305" t="s">
        <v>336</v>
      </c>
      <c r="J201" s="305"/>
      <c r="K201" s="305"/>
      <c r="L201" s="305"/>
      <c r="M201" s="305"/>
      <c r="P201" s="108" t="s">
        <v>335</v>
      </c>
      <c r="Q201" s="16">
        <f>DV190</f>
        <v>0</v>
      </c>
      <c r="R201" s="306"/>
      <c r="S201" s="306"/>
      <c r="T201" s="306"/>
      <c r="U201" s="306"/>
      <c r="V201" s="30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s="46"/>
      <c r="DR201" s="46"/>
      <c r="DS201" s="46"/>
      <c r="DT201" s="46"/>
      <c r="DU201" s="46"/>
      <c r="DV201" s="46"/>
      <c r="DW201" s="46"/>
      <c r="DX201" s="46"/>
      <c r="DY201" s="46"/>
      <c r="DZ201" s="46"/>
      <c r="EA201" s="46"/>
      <c r="EB201" s="46"/>
      <c r="EC201" s="46"/>
      <c r="ED201" s="46"/>
      <c r="EE201" s="46"/>
      <c r="EF201" s="46"/>
      <c r="EG201" s="46"/>
      <c r="EH201" s="46"/>
      <c r="EI201" s="46"/>
      <c r="EJ201" s="46"/>
      <c r="EK201" s="46"/>
      <c r="EL201" s="46"/>
      <c r="EM201" s="46"/>
      <c r="EN201" s="46"/>
      <c r="EO201" s="46"/>
      <c r="EP201" s="46"/>
      <c r="EQ201" s="46"/>
      <c r="ER201" s="46"/>
      <c r="ES201" s="46"/>
      <c r="ET201" s="46"/>
      <c r="EU201" s="46"/>
      <c r="EV201" s="46"/>
      <c r="EW201" s="46"/>
      <c r="EX201" s="46"/>
      <c r="EY201" s="46"/>
      <c r="EZ201" s="46"/>
      <c r="FA201" s="46"/>
      <c r="FB201" s="46"/>
      <c r="FC201" s="46"/>
      <c r="FD201" s="46"/>
      <c r="FE201" s="46"/>
      <c r="FF201" s="46"/>
      <c r="FG201" s="46"/>
      <c r="FH201" s="46"/>
      <c r="FI201" s="46"/>
      <c r="FJ201" s="46"/>
      <c r="FK201" s="46"/>
      <c r="FL201" s="46"/>
      <c r="FM201" s="46"/>
    </row>
    <row r="202" spans="3:206" ht="18.5" x14ac:dyDescent="0.45">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DQ202" s="46"/>
      <c r="DR202" s="46"/>
      <c r="DS202" s="46"/>
      <c r="DT202" s="46"/>
      <c r="DU202" s="46"/>
      <c r="DV202" s="46"/>
      <c r="DW202" s="46"/>
      <c r="DX202" s="46"/>
      <c r="DY202" s="46"/>
      <c r="DZ202" s="46"/>
      <c r="EA202" s="46"/>
      <c r="EB202" s="46"/>
      <c r="EC202" s="46"/>
      <c r="ED202" s="46"/>
      <c r="EE202" s="46"/>
      <c r="EF202" s="46"/>
      <c r="EG202" s="46"/>
      <c r="EH202" s="46"/>
      <c r="EI202" s="46"/>
      <c r="EJ202" s="46"/>
      <c r="EK202" s="46"/>
      <c r="EL202" s="46"/>
      <c r="EM202" s="46"/>
      <c r="EN202" s="46"/>
      <c r="EO202" s="46"/>
      <c r="EP202" s="46"/>
      <c r="EQ202" s="46"/>
      <c r="ER202" s="46"/>
      <c r="ES202" s="46"/>
      <c r="ET202" s="46"/>
      <c r="EU202" s="46"/>
      <c r="EV202" s="46"/>
      <c r="EW202" s="46"/>
      <c r="EX202" s="46"/>
      <c r="EY202" s="46"/>
      <c r="EZ202" s="46"/>
      <c r="FA202" s="46"/>
      <c r="FB202" s="46"/>
      <c r="FC202" s="46"/>
      <c r="FD202" s="46"/>
      <c r="FE202" s="46"/>
      <c r="FF202" s="46"/>
      <c r="FG202" s="46"/>
      <c r="FH202" s="46"/>
      <c r="FI202" s="46"/>
      <c r="FJ202" s="46"/>
      <c r="FK202" s="46"/>
      <c r="FL202" s="46"/>
      <c r="FM202" s="46"/>
    </row>
    <row r="203" spans="3:206" ht="18.5" x14ac:dyDescent="0.45">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s="46"/>
      <c r="DR203" s="46"/>
      <c r="DS203" s="46"/>
      <c r="DT203" s="46"/>
      <c r="DU203" s="46"/>
      <c r="DV203" s="46"/>
      <c r="DW203" s="46"/>
      <c r="DX203" s="46"/>
      <c r="DY203" s="46"/>
      <c r="DZ203" s="46"/>
      <c r="EA203" s="46"/>
      <c r="EB203" s="46"/>
      <c r="EC203" s="46"/>
      <c r="ED203" s="46"/>
      <c r="EE203" s="46"/>
      <c r="EF203" s="46"/>
      <c r="EG203" s="46"/>
      <c r="EH203" s="46"/>
      <c r="EI203" s="46"/>
      <c r="EJ203" s="46"/>
      <c r="EK203" s="46"/>
      <c r="EL203" s="46"/>
      <c r="EM203" s="46"/>
      <c r="EN203" s="46"/>
      <c r="EO203" s="46"/>
      <c r="EP203" s="46"/>
      <c r="EQ203" s="46"/>
      <c r="ER203" s="46"/>
      <c r="ES203" s="46"/>
      <c r="ET203" s="46"/>
      <c r="EU203" s="46"/>
      <c r="EV203" s="46"/>
      <c r="EW203" s="46"/>
      <c r="EX203" s="46"/>
      <c r="EY203" s="46"/>
      <c r="EZ203" s="46"/>
      <c r="FA203" s="46"/>
      <c r="FB203" s="46"/>
      <c r="FC203" s="46"/>
      <c r="FD203" s="46"/>
      <c r="FE203" s="46"/>
      <c r="FF203" s="46"/>
      <c r="FG203" s="46"/>
      <c r="FH203" s="46"/>
      <c r="FI203" s="46"/>
      <c r="FJ203" s="46"/>
      <c r="FK203" s="46"/>
      <c r="FL203" s="46"/>
      <c r="FM203" s="46"/>
    </row>
    <row r="204" spans="3:206" ht="21" customHeight="1" thickBot="1" x14ac:dyDescent="0.5">
      <c r="C204" s="216" t="s">
        <v>346</v>
      </c>
      <c r="D204" s="381"/>
      <c r="E204" s="381"/>
      <c r="F204" s="38"/>
      <c r="G204" s="219" t="s">
        <v>346</v>
      </c>
      <c r="H204" s="233"/>
      <c r="I204" s="233"/>
      <c r="J204" s="233"/>
      <c r="K204" s="233"/>
      <c r="L204" s="233"/>
      <c r="M204" s="233"/>
      <c r="N204" s="385" t="s">
        <v>86</v>
      </c>
      <c r="P204" s="224" t="s">
        <v>346</v>
      </c>
      <c r="Q204" s="226"/>
      <c r="R204" s="226"/>
      <c r="S204" s="226"/>
      <c r="T204" s="226"/>
      <c r="U204" s="226"/>
      <c r="V204" s="226"/>
      <c r="W204" s="399" t="s">
        <v>86</v>
      </c>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s="46"/>
      <c r="DR204" s="46"/>
      <c r="DS204" s="46"/>
      <c r="DT204" s="46"/>
      <c r="DU204" s="46"/>
      <c r="DV204" s="46"/>
      <c r="DW204" s="46"/>
      <c r="DX204" s="46"/>
      <c r="DY204" s="46"/>
      <c r="DZ204" s="46"/>
      <c r="EA204" s="46"/>
      <c r="EB204" s="46"/>
      <c r="EC204" s="46"/>
      <c r="ED204" s="46"/>
      <c r="EE204" s="46"/>
      <c r="EF204" s="46"/>
      <c r="EG204" s="46"/>
      <c r="EH204" s="46"/>
      <c r="EI204" s="46"/>
      <c r="EJ204" s="46"/>
      <c r="EK204" s="46"/>
      <c r="EL204" s="46"/>
      <c r="EM204" s="46"/>
      <c r="EN204" s="46"/>
      <c r="EO204" s="46"/>
      <c r="EP204" s="46"/>
      <c r="EQ204" s="46"/>
      <c r="ER204" s="46"/>
      <c r="ES204" s="46"/>
      <c r="ET204" s="46"/>
      <c r="EU204" s="46"/>
      <c r="EV204" s="46"/>
      <c r="EW204" s="46"/>
      <c r="EX204" s="46"/>
      <c r="EY204" s="46"/>
      <c r="EZ204" s="46"/>
      <c r="FA204" s="46"/>
      <c r="FB204" s="46"/>
      <c r="FC204" s="46"/>
      <c r="FD204" s="46"/>
      <c r="FE204" s="46"/>
      <c r="FF204" s="46"/>
      <c r="FG204" s="46"/>
      <c r="FH204" s="46"/>
      <c r="FI204" s="46"/>
      <c r="FJ204" s="46"/>
      <c r="FK204" s="46"/>
      <c r="FL204" s="46"/>
      <c r="FM204" s="46"/>
    </row>
    <row r="205" spans="3:206" ht="19" thickBot="1" x14ac:dyDescent="0.5">
      <c r="C205" s="217" t="s">
        <v>264</v>
      </c>
      <c r="D205" s="217"/>
      <c r="E205" s="218"/>
      <c r="G205" s="220" t="s">
        <v>265</v>
      </c>
      <c r="H205" s="379" t="s">
        <v>266</v>
      </c>
      <c r="I205" s="379"/>
      <c r="J205" s="379"/>
      <c r="K205" s="379"/>
      <c r="L205" s="380"/>
      <c r="M205" s="244" t="s">
        <v>4</v>
      </c>
      <c r="N205" s="385"/>
      <c r="P205" s="225" t="s">
        <v>267</v>
      </c>
      <c r="Q205" s="331" t="s">
        <v>266</v>
      </c>
      <c r="R205" s="331"/>
      <c r="S205" s="331"/>
      <c r="T205" s="331"/>
      <c r="U205" s="332"/>
      <c r="V205" s="244" t="s">
        <v>4</v>
      </c>
      <c r="W205" s="399"/>
      <c r="Y205" s="178" t="str">
        <f>C204</f>
        <v xml:space="preserve">Plan of Action 10: </v>
      </c>
      <c r="Z205" s="185" t="s">
        <v>271</v>
      </c>
      <c r="AA205" s="185" t="s">
        <v>272</v>
      </c>
      <c r="AB205" s="185" t="s">
        <v>273</v>
      </c>
      <c r="AC205" s="185" t="s">
        <v>274</v>
      </c>
      <c r="AD205" s="185" t="s">
        <v>275</v>
      </c>
      <c r="AE205" s="186" t="s">
        <v>276</v>
      </c>
      <c r="AF205" s="186" t="s">
        <v>277</v>
      </c>
      <c r="AG205" s="186" t="s">
        <v>278</v>
      </c>
      <c r="AH205" s="186" t="s">
        <v>279</v>
      </c>
      <c r="AI205" s="186" t="s">
        <v>280</v>
      </c>
      <c r="AJ205" s="186" t="s">
        <v>281</v>
      </c>
      <c r="AK205" s="186" t="s">
        <v>282</v>
      </c>
      <c r="AL205" s="186" t="s">
        <v>283</v>
      </c>
      <c r="AM205" s="186" t="s">
        <v>284</v>
      </c>
      <c r="AN205" s="186" t="s">
        <v>285</v>
      </c>
      <c r="AO205" s="186" t="s">
        <v>286</v>
      </c>
      <c r="AP205" s="187" t="s">
        <v>287</v>
      </c>
      <c r="AQ205" s="187" t="s">
        <v>288</v>
      </c>
      <c r="AR205" s="187" t="s">
        <v>289</v>
      </c>
      <c r="AS205" s="187" t="s">
        <v>290</v>
      </c>
      <c r="AT205" s="187" t="s">
        <v>291</v>
      </c>
      <c r="AU205" s="187" t="s">
        <v>292</v>
      </c>
      <c r="AV205" s="187" t="s">
        <v>293</v>
      </c>
      <c r="AW205" s="187" t="s">
        <v>294</v>
      </c>
      <c r="AX205" s="187" t="s">
        <v>295</v>
      </c>
      <c r="AY205" s="187" t="s">
        <v>296</v>
      </c>
      <c r="AZ205" s="187" t="s">
        <v>297</v>
      </c>
      <c r="BA205" s="187" t="s">
        <v>298</v>
      </c>
      <c r="BB205" s="187" t="s">
        <v>299</v>
      </c>
      <c r="BC205" s="187" t="s">
        <v>300</v>
      </c>
      <c r="BD205" s="187" t="s">
        <v>301</v>
      </c>
      <c r="BE205" s="187" t="s">
        <v>302</v>
      </c>
      <c r="BF205" s="187" t="s">
        <v>303</v>
      </c>
      <c r="BG205" s="187" t="s">
        <v>304</v>
      </c>
      <c r="BH205" s="187" t="s">
        <v>305</v>
      </c>
      <c r="BI205" s="187" t="s">
        <v>306</v>
      </c>
      <c r="BJ205" s="187" t="s">
        <v>307</v>
      </c>
      <c r="BK205" s="188" t="s">
        <v>308</v>
      </c>
      <c r="BL205" s="188" t="s">
        <v>309</v>
      </c>
      <c r="BM205" s="188" t="s">
        <v>310</v>
      </c>
      <c r="BN205" s="188" t="s">
        <v>311</v>
      </c>
      <c r="BO205" s="188" t="s">
        <v>312</v>
      </c>
      <c r="BP205" s="188" t="s">
        <v>313</v>
      </c>
      <c r="BQ205" s="188" t="s">
        <v>314</v>
      </c>
      <c r="BR205" s="188" t="s">
        <v>315</v>
      </c>
      <c r="BS205" s="188" t="s">
        <v>316</v>
      </c>
      <c r="BT205" s="188" t="s">
        <v>317</v>
      </c>
      <c r="BU205" s="188" t="s">
        <v>318</v>
      </c>
      <c r="BV205" s="185" t="s">
        <v>271</v>
      </c>
      <c r="BW205" s="185" t="s">
        <v>272</v>
      </c>
      <c r="BX205" s="185" t="s">
        <v>273</v>
      </c>
      <c r="BY205" s="185" t="s">
        <v>274</v>
      </c>
      <c r="BZ205" s="185" t="s">
        <v>275</v>
      </c>
      <c r="CA205" s="186" t="s">
        <v>276</v>
      </c>
      <c r="CB205" s="186" t="s">
        <v>277</v>
      </c>
      <c r="CC205" s="186" t="s">
        <v>278</v>
      </c>
      <c r="CD205" s="186" t="s">
        <v>279</v>
      </c>
      <c r="CE205" s="186" t="s">
        <v>280</v>
      </c>
      <c r="CF205" s="186" t="s">
        <v>281</v>
      </c>
      <c r="CG205" s="186" t="s">
        <v>282</v>
      </c>
      <c r="CH205" s="186" t="s">
        <v>283</v>
      </c>
      <c r="CI205" s="186" t="s">
        <v>284</v>
      </c>
      <c r="CJ205" s="186" t="s">
        <v>285</v>
      </c>
      <c r="CK205" s="186" t="s">
        <v>286</v>
      </c>
      <c r="CL205" s="187" t="s">
        <v>287</v>
      </c>
      <c r="CM205" s="187" t="s">
        <v>288</v>
      </c>
      <c r="CN205" s="187" t="s">
        <v>289</v>
      </c>
      <c r="CO205" s="187" t="s">
        <v>290</v>
      </c>
      <c r="CP205" s="187" t="s">
        <v>291</v>
      </c>
      <c r="CQ205" s="187" t="s">
        <v>292</v>
      </c>
      <c r="CR205" s="187" t="s">
        <v>293</v>
      </c>
      <c r="CS205" s="187" t="s">
        <v>294</v>
      </c>
      <c r="CT205" s="187" t="s">
        <v>295</v>
      </c>
      <c r="CU205" s="187" t="s">
        <v>296</v>
      </c>
      <c r="CV205" s="187" t="s">
        <v>297</v>
      </c>
      <c r="CW205" s="187" t="s">
        <v>298</v>
      </c>
      <c r="CX205" s="187" t="s">
        <v>299</v>
      </c>
      <c r="CY205" s="187" t="s">
        <v>300</v>
      </c>
      <c r="CZ205" s="187" t="s">
        <v>301</v>
      </c>
      <c r="DA205" s="187" t="s">
        <v>302</v>
      </c>
      <c r="DB205" s="187" t="s">
        <v>303</v>
      </c>
      <c r="DC205" s="187" t="s">
        <v>304</v>
      </c>
      <c r="DD205" s="187" t="s">
        <v>305</v>
      </c>
      <c r="DE205" s="187" t="s">
        <v>306</v>
      </c>
      <c r="DF205" s="187" t="s">
        <v>307</v>
      </c>
      <c r="DG205" s="188" t="s">
        <v>308</v>
      </c>
      <c r="DH205" s="188" t="s">
        <v>309</v>
      </c>
      <c r="DI205" s="188" t="s">
        <v>310</v>
      </c>
      <c r="DJ205" s="188" t="s">
        <v>311</v>
      </c>
      <c r="DK205" s="188" t="s">
        <v>312</v>
      </c>
      <c r="DL205" s="188" t="s">
        <v>313</v>
      </c>
      <c r="DM205" s="188" t="s">
        <v>314</v>
      </c>
      <c r="DN205" s="188" t="s">
        <v>315</v>
      </c>
      <c r="DO205" s="188" t="s">
        <v>316</v>
      </c>
      <c r="DP205" s="188" t="s">
        <v>317</v>
      </c>
      <c r="DQ205" s="188" t="s">
        <v>318</v>
      </c>
      <c r="DR205" s="185" t="s">
        <v>271</v>
      </c>
      <c r="DS205" s="185" t="s">
        <v>272</v>
      </c>
      <c r="DT205" s="185" t="s">
        <v>273</v>
      </c>
      <c r="DU205" s="185" t="s">
        <v>274</v>
      </c>
      <c r="DV205" s="185" t="s">
        <v>275</v>
      </c>
      <c r="DW205" s="186" t="s">
        <v>276</v>
      </c>
      <c r="DX205" s="186" t="s">
        <v>277</v>
      </c>
      <c r="DY205" s="186" t="s">
        <v>278</v>
      </c>
      <c r="DZ205" s="186" t="s">
        <v>279</v>
      </c>
      <c r="EA205" s="186" t="s">
        <v>280</v>
      </c>
      <c r="EB205" s="186" t="s">
        <v>281</v>
      </c>
      <c r="EC205" s="186" t="s">
        <v>282</v>
      </c>
      <c r="ED205" s="186" t="s">
        <v>283</v>
      </c>
      <c r="EE205" s="186" t="s">
        <v>284</v>
      </c>
      <c r="EF205" s="186" t="s">
        <v>285</v>
      </c>
      <c r="EG205" s="186" t="s">
        <v>286</v>
      </c>
      <c r="EH205" s="187" t="s">
        <v>287</v>
      </c>
      <c r="EI205" s="187" t="s">
        <v>288</v>
      </c>
      <c r="EJ205" s="187" t="s">
        <v>289</v>
      </c>
      <c r="EK205" s="187" t="s">
        <v>290</v>
      </c>
      <c r="EL205" s="187" t="s">
        <v>291</v>
      </c>
      <c r="EM205" s="187" t="s">
        <v>292</v>
      </c>
      <c r="EN205" s="187" t="s">
        <v>293</v>
      </c>
      <c r="EO205" s="187" t="s">
        <v>294</v>
      </c>
      <c r="EP205" s="187" t="s">
        <v>295</v>
      </c>
      <c r="EQ205" s="187" t="s">
        <v>296</v>
      </c>
      <c r="ER205" s="187" t="s">
        <v>297</v>
      </c>
      <c r="ES205" s="187" t="s">
        <v>298</v>
      </c>
      <c r="ET205" s="187" t="s">
        <v>299</v>
      </c>
      <c r="EU205" s="187" t="s">
        <v>300</v>
      </c>
      <c r="EV205" s="187" t="s">
        <v>301</v>
      </c>
      <c r="EW205" s="187" t="s">
        <v>302</v>
      </c>
      <c r="EX205" s="187" t="s">
        <v>303</v>
      </c>
      <c r="EY205" s="187" t="s">
        <v>304</v>
      </c>
      <c r="EZ205" s="187" t="s">
        <v>305</v>
      </c>
      <c r="FA205" s="187" t="s">
        <v>306</v>
      </c>
      <c r="FB205" s="187" t="s">
        <v>307</v>
      </c>
      <c r="FC205" s="188" t="s">
        <v>308</v>
      </c>
      <c r="FD205" s="188" t="s">
        <v>309</v>
      </c>
      <c r="FE205" s="188" t="s">
        <v>310</v>
      </c>
      <c r="FF205" s="188" t="s">
        <v>311</v>
      </c>
      <c r="FG205" s="188" t="s">
        <v>312</v>
      </c>
      <c r="FH205" s="188" t="s">
        <v>313</v>
      </c>
      <c r="FI205" s="188" t="s">
        <v>314</v>
      </c>
      <c r="FJ205" s="188" t="s">
        <v>315</v>
      </c>
      <c r="FK205" s="188" t="s">
        <v>316</v>
      </c>
      <c r="FL205" s="188" t="s">
        <v>317</v>
      </c>
      <c r="FM205" s="188" t="s">
        <v>318</v>
      </c>
    </row>
    <row r="206" spans="3:206" ht="18" customHeight="1" thickBot="1" x14ac:dyDescent="0.5">
      <c r="C206" s="239" t="s">
        <v>268</v>
      </c>
      <c r="D206" s="218"/>
      <c r="E206" s="34"/>
      <c r="G206" s="372" t="s">
        <v>269</v>
      </c>
      <c r="H206" s="373"/>
      <c r="I206" s="34"/>
      <c r="J206" s="375" t="s">
        <v>270</v>
      </c>
      <c r="K206" s="373"/>
      <c r="L206" s="318" t="s">
        <v>4</v>
      </c>
      <c r="M206" s="319"/>
      <c r="N206" s="385"/>
      <c r="P206" s="328" t="s">
        <v>269</v>
      </c>
      <c r="Q206" s="329"/>
      <c r="R206" s="34"/>
      <c r="S206" s="330" t="s">
        <v>270</v>
      </c>
      <c r="T206" s="329"/>
      <c r="U206" s="318" t="s">
        <v>4</v>
      </c>
      <c r="V206" s="319"/>
      <c r="W206" s="399"/>
      <c r="X206" s="56"/>
      <c r="Y206" s="221" t="s">
        <v>740</v>
      </c>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BU206" s="181"/>
      <c r="BV206" s="181"/>
      <c r="BW206" s="181"/>
      <c r="BX206" s="181"/>
      <c r="BY206" s="181"/>
      <c r="BZ206" s="181"/>
      <c r="CA206" s="181"/>
      <c r="CB206" s="181"/>
      <c r="CC206" s="181"/>
      <c r="CD206" s="181"/>
      <c r="CE206" s="181"/>
      <c r="CF206" s="181"/>
      <c r="CG206" s="181"/>
      <c r="CH206" s="181"/>
      <c r="CI206" s="181"/>
      <c r="CJ206" s="181"/>
      <c r="CK206" s="181"/>
      <c r="CL206" s="181"/>
      <c r="CM206" s="181"/>
      <c r="CN206" s="181"/>
      <c r="CO206" s="181"/>
      <c r="CP206" s="181"/>
      <c r="CQ206" s="181"/>
      <c r="CR206" s="181"/>
      <c r="CS206" s="181"/>
      <c r="CT206" s="181"/>
      <c r="CU206" s="181"/>
      <c r="CV206" s="181"/>
      <c r="CW206" s="181"/>
      <c r="CX206" s="181"/>
      <c r="CY206" s="181"/>
      <c r="CZ206" s="181"/>
      <c r="DA206" s="181"/>
      <c r="DB206" s="181"/>
      <c r="DC206" s="181"/>
      <c r="DD206" s="181"/>
      <c r="DE206" s="181"/>
      <c r="DF206" s="181"/>
      <c r="DG206" s="181"/>
      <c r="DH206" s="181"/>
      <c r="DI206" s="181"/>
      <c r="DJ206" s="181"/>
      <c r="DK206" s="181"/>
      <c r="DL206" s="181"/>
      <c r="DM206" s="181"/>
      <c r="DN206" s="181"/>
      <c r="DO206" s="181"/>
      <c r="DP206" s="181"/>
      <c r="DQ206" s="181"/>
      <c r="DR206" s="181"/>
      <c r="DS206" s="181"/>
      <c r="DT206" s="181"/>
      <c r="DU206" s="181"/>
      <c r="DV206" s="181"/>
      <c r="DW206" s="181"/>
      <c r="DX206" s="181"/>
      <c r="DY206" s="181"/>
      <c r="DZ206" s="181"/>
      <c r="EA206" s="181"/>
      <c r="EB206" s="181"/>
      <c r="EC206" s="181"/>
      <c r="ED206" s="181"/>
      <c r="EE206" s="181"/>
      <c r="EF206" s="181"/>
      <c r="EG206" s="181"/>
      <c r="EH206" s="181"/>
      <c r="EI206" s="181"/>
      <c r="EJ206" s="181"/>
      <c r="EK206" s="181"/>
      <c r="EL206" s="181"/>
      <c r="EM206" s="181"/>
      <c r="EN206" s="181"/>
      <c r="EO206" s="181"/>
      <c r="EP206" s="181"/>
      <c r="EQ206" s="181"/>
      <c r="ER206" s="181"/>
      <c r="ES206" s="181"/>
      <c r="ET206" s="181"/>
      <c r="EU206" s="181"/>
      <c r="EV206" s="181"/>
      <c r="EW206" s="181"/>
      <c r="EX206" s="181"/>
      <c r="EY206" s="181"/>
      <c r="EZ206" s="181"/>
      <c r="FA206" s="181"/>
      <c r="FB206" s="181"/>
      <c r="FC206" s="181"/>
      <c r="FD206" s="181"/>
      <c r="FE206" s="181"/>
      <c r="FF206" s="181"/>
      <c r="FG206" s="181"/>
      <c r="FH206" s="181"/>
      <c r="FI206" s="181"/>
      <c r="FJ206" s="181"/>
      <c r="FK206" s="181"/>
      <c r="FL206" s="181"/>
      <c r="FM206" s="181"/>
    </row>
    <row r="207" spans="3:206" ht="18" customHeight="1" thickBot="1" x14ac:dyDescent="0.5">
      <c r="C207" s="239" t="s">
        <v>319</v>
      </c>
      <c r="D207" s="218"/>
      <c r="E207" s="34"/>
      <c r="G207" s="372" t="s">
        <v>320</v>
      </c>
      <c r="H207" s="373"/>
      <c r="I207" s="34"/>
      <c r="J207" s="375" t="s">
        <v>321</v>
      </c>
      <c r="K207" s="372"/>
      <c r="L207" s="373"/>
      <c r="M207" s="45" t="s">
        <v>4</v>
      </c>
      <c r="N207" s="385"/>
      <c r="P207" s="328" t="s">
        <v>320</v>
      </c>
      <c r="Q207" s="329"/>
      <c r="R207" s="34"/>
      <c r="S207" s="330" t="s">
        <v>321</v>
      </c>
      <c r="T207" s="328"/>
      <c r="U207" s="329"/>
      <c r="V207" s="45" t="s">
        <v>4</v>
      </c>
      <c r="W207" s="399"/>
      <c r="X207" s="57"/>
      <c r="Y207" s="222" t="s">
        <v>741</v>
      </c>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DQ207" s="46"/>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f>'Coversheet'!$D$13</f>
        <v>0</v>
      </c>
      <c r="FO207">
        <f>'Coversheet'!$D$14</f>
        <v>0</v>
      </c>
      <c r="FP207">
        <f>'Coversheet'!$D$12</f>
        <v>0</v>
      </c>
      <c r="FQ207" t="str">
        <f>'Coversheet'!$D$15</f>
        <v>Select</v>
      </c>
      <c r="FR207" t="str">
        <f>$E$29</f>
        <v>AFRPS Maintenance</v>
      </c>
      <c r="FS207" s="9">
        <f>E206</f>
        <v>0</v>
      </c>
      <c r="FT207" s="9">
        <f>E207</f>
        <v>0</v>
      </c>
      <c r="FU207" s="37">
        <f>C209</f>
        <v>0</v>
      </c>
      <c r="FV207" s="37" t="s">
        <v>322</v>
      </c>
      <c r="FW207" s="37"/>
      <c r="FX207" s="37" t="s">
        <v>322</v>
      </c>
      <c r="FY207" s="37" t="s">
        <v>322</v>
      </c>
      <c r="FZ207" s="37" t="s">
        <v>322</v>
      </c>
      <c r="GA207" s="9">
        <f>I206</f>
        <v>0</v>
      </c>
      <c r="GB207" s="9">
        <f>I207</f>
        <v>0</v>
      </c>
      <c r="GC207" t="str">
        <f>L206</f>
        <v>Select</v>
      </c>
      <c r="GD207" s="43" t="str">
        <f>M207</f>
        <v>Select</v>
      </c>
      <c r="GE207">
        <f>G209</f>
        <v>0</v>
      </c>
      <c r="GF207">
        <f>I213</f>
        <v>0</v>
      </c>
      <c r="GG207">
        <f>I214</f>
        <v>0</v>
      </c>
      <c r="GH207">
        <f>I215</f>
        <v>0</v>
      </c>
      <c r="GI207">
        <f>I216</f>
        <v>0</v>
      </c>
      <c r="GJ207" t="str">
        <f>I217</f>
        <v>N/A</v>
      </c>
      <c r="GK207">
        <f>N209</f>
        <v>0</v>
      </c>
      <c r="GL207" s="9">
        <f>R206</f>
        <v>0</v>
      </c>
      <c r="GM207" s="9">
        <f>R207</f>
        <v>0</v>
      </c>
      <c r="GN207" t="str">
        <f>U206</f>
        <v>Select</v>
      </c>
      <c r="GO207" t="str">
        <f>V207</f>
        <v>Select</v>
      </c>
      <c r="GP207" t="str">
        <f>P209</f>
        <v>[If this Plan of Action was reported as complete at your Mid-Year Progress report and no additional updates are needed please skip the Annual Response Section. Otherwise, complete the fields above and replace bracketed text with your progress report response]</v>
      </c>
      <c r="GQ207">
        <f>R213</f>
        <v>0</v>
      </c>
      <c r="GR207">
        <f>R214</f>
        <v>0</v>
      </c>
      <c r="GS207">
        <f>R215</f>
        <v>0</v>
      </c>
      <c r="GT207">
        <f>R216</f>
        <v>0</v>
      </c>
      <c r="GU207">
        <f>R217</f>
        <v>0</v>
      </c>
      <c r="GV207">
        <f>W209</f>
        <v>0</v>
      </c>
      <c r="GX207">
        <v>10</v>
      </c>
    </row>
    <row r="208" spans="3:206" ht="21" customHeight="1" thickBot="1" x14ac:dyDescent="0.5">
      <c r="C208" s="371" t="s">
        <v>323</v>
      </c>
      <c r="D208" s="371"/>
      <c r="E208" s="371"/>
      <c r="G208" s="235" t="s">
        <v>324</v>
      </c>
      <c r="H208" s="233"/>
      <c r="I208" s="233"/>
      <c r="J208" s="233"/>
      <c r="K208" s="233"/>
      <c r="L208" s="233"/>
      <c r="M208" s="233"/>
      <c r="N208" s="386"/>
      <c r="P208" s="227" t="s">
        <v>325</v>
      </c>
      <c r="Q208" s="227"/>
      <c r="R208" s="227"/>
      <c r="S208" s="227"/>
      <c r="T208" s="227"/>
      <c r="U208" s="227"/>
      <c r="V208" s="227"/>
      <c r="W208" s="400"/>
      <c r="X208" s="58"/>
      <c r="Y208" s="223" t="s">
        <v>742</v>
      </c>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s="46"/>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row>
    <row r="209" spans="3:206" ht="148.5" customHeight="1" x14ac:dyDescent="0.45">
      <c r="C209" s="333"/>
      <c r="D209" s="334"/>
      <c r="E209" s="335"/>
      <c r="G209" s="309"/>
      <c r="H209" s="366"/>
      <c r="I209" s="366"/>
      <c r="J209" s="366"/>
      <c r="K209" s="366"/>
      <c r="L209" s="366"/>
      <c r="M209" s="367"/>
      <c r="N209" s="383"/>
      <c r="P209" s="309" t="s">
        <v>326</v>
      </c>
      <c r="Q209" s="310"/>
      <c r="R209" s="310"/>
      <c r="S209" s="310"/>
      <c r="T209" s="310"/>
      <c r="U209" s="310"/>
      <c r="V209" s="311"/>
      <c r="W209" s="383"/>
      <c r="X209" s="59"/>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DQ209" s="46"/>
      <c r="DR209" s="46"/>
      <c r="DS209" s="46"/>
      <c r="DT209" s="46"/>
      <c r="DU209" s="46"/>
      <c r="DV209" s="46"/>
      <c r="DW209" s="46"/>
      <c r="DX209" s="46"/>
      <c r="DY209" s="46"/>
      <c r="DZ209" s="46"/>
      <c r="EA209" s="46"/>
      <c r="EB209" s="46"/>
      <c r="EC209" s="46"/>
      <c r="ED209" s="46"/>
      <c r="EE209" s="46"/>
      <c r="EF209" s="46"/>
      <c r="EG209" s="46"/>
      <c r="EH209" s="46"/>
      <c r="EI209" s="46"/>
      <c r="EJ209" s="46"/>
      <c r="EK209" s="46"/>
      <c r="EL209" s="46"/>
      <c r="EM209" s="46"/>
      <c r="EN209" s="46"/>
      <c r="EO209" s="46"/>
      <c r="EP209" s="46"/>
      <c r="EQ209" s="46"/>
      <c r="ER209" s="46"/>
      <c r="ES209" s="46"/>
      <c r="ET209" s="46"/>
      <c r="EU209" s="46"/>
      <c r="EV209" s="46"/>
      <c r="EW209" s="46"/>
      <c r="EX209" s="46"/>
      <c r="EY209" s="46"/>
      <c r="EZ209" s="46"/>
      <c r="FA209" s="46"/>
      <c r="FB209" s="46"/>
      <c r="FC209" s="46"/>
      <c r="FD209" s="46"/>
      <c r="FE209" s="46"/>
      <c r="FF209" s="46"/>
      <c r="FG209" s="46"/>
      <c r="FH209" s="46"/>
      <c r="FI209" s="46"/>
      <c r="FJ209" s="46"/>
      <c r="FK209" s="46"/>
      <c r="FL209" s="46"/>
      <c r="FM209" s="46"/>
    </row>
    <row r="210" spans="3:206" ht="148.5" customHeight="1" thickBot="1" x14ac:dyDescent="0.5">
      <c r="C210" s="336"/>
      <c r="D210" s="337"/>
      <c r="E210" s="338"/>
      <c r="G210" s="368"/>
      <c r="H210" s="369"/>
      <c r="I210" s="369"/>
      <c r="J210" s="369"/>
      <c r="K210" s="369"/>
      <c r="L210" s="369"/>
      <c r="M210" s="370"/>
      <c r="N210" s="384"/>
      <c r="P210" s="312"/>
      <c r="Q210" s="313"/>
      <c r="R210" s="313"/>
      <c r="S210" s="313"/>
      <c r="T210" s="313"/>
      <c r="U210" s="313"/>
      <c r="V210" s="314"/>
      <c r="W210" s="384"/>
      <c r="X210" s="59"/>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DQ210" s="46"/>
      <c r="DR210" s="46"/>
      <c r="DS210" s="46"/>
      <c r="DT210" s="46"/>
      <c r="DU210" s="46"/>
      <c r="DV210" s="46"/>
      <c r="DW210" s="46"/>
      <c r="DX210" s="46"/>
      <c r="DY210" s="46"/>
      <c r="DZ210" s="46"/>
      <c r="EA210" s="46"/>
      <c r="EB210" s="46"/>
      <c r="EC210" s="46"/>
      <c r="ED210" s="46"/>
      <c r="EE210" s="46"/>
      <c r="EF210" s="46"/>
      <c r="EG210" s="46"/>
      <c r="EH210" s="46"/>
      <c r="EI210" s="46"/>
      <c r="EJ210" s="46"/>
      <c r="EK210" s="46"/>
      <c r="EL210" s="46"/>
      <c r="EM210" s="46"/>
      <c r="EN210" s="46"/>
      <c r="EO210" s="46"/>
      <c r="EP210" s="46"/>
      <c r="EQ210" s="46"/>
      <c r="ER210" s="46"/>
      <c r="ES210" s="46"/>
      <c r="ET210" s="46"/>
      <c r="EU210" s="46"/>
      <c r="EV210" s="46"/>
      <c r="EW210" s="46"/>
      <c r="EX210" s="46"/>
      <c r="EY210" s="46"/>
      <c r="EZ210" s="46"/>
      <c r="FA210" s="46"/>
      <c r="FB210" s="46"/>
      <c r="FC210" s="46"/>
      <c r="FD210" s="46"/>
      <c r="FE210" s="46"/>
      <c r="FF210" s="46"/>
      <c r="FG210" s="46"/>
      <c r="FH210" s="46"/>
      <c r="FI210" s="46"/>
      <c r="FJ210" s="46"/>
      <c r="FK210" s="46"/>
      <c r="FL210" s="46"/>
      <c r="FM210" s="46"/>
    </row>
    <row r="211" spans="3:206" ht="19" thickBot="1" x14ac:dyDescent="0.5">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s="46"/>
      <c r="DR211" s="46"/>
      <c r="DS211" s="46"/>
      <c r="DT211" s="46"/>
      <c r="DU211" s="46"/>
      <c r="DV211" s="46"/>
      <c r="DW211" s="46"/>
      <c r="DX211" s="46"/>
      <c r="DY211" s="46"/>
      <c r="DZ211" s="46"/>
      <c r="EA211" s="46"/>
      <c r="EB211" s="46"/>
      <c r="EC211" s="46"/>
      <c r="ED211" s="46"/>
      <c r="EE211" s="46"/>
      <c r="EF211" s="46"/>
      <c r="EG211" s="46"/>
      <c r="EH211" s="46"/>
      <c r="EI211" s="46"/>
      <c r="EJ211" s="46"/>
      <c r="EK211" s="46"/>
      <c r="EL211" s="46"/>
      <c r="EM211" s="46"/>
      <c r="EN211" s="46"/>
      <c r="EO211" s="46"/>
      <c r="EP211" s="46"/>
      <c r="EQ211" s="46"/>
      <c r="ER211" s="46"/>
      <c r="ES211" s="46"/>
      <c r="ET211" s="46"/>
      <c r="EU211" s="46"/>
      <c r="EV211" s="46"/>
      <c r="EW211" s="46"/>
      <c r="EX211" s="46"/>
      <c r="EY211" s="46"/>
      <c r="EZ211" s="46"/>
      <c r="FA211" s="46"/>
      <c r="FB211" s="46"/>
      <c r="FC211" s="46"/>
      <c r="FD211" s="46"/>
      <c r="FE211" s="46"/>
      <c r="FF211" s="46"/>
      <c r="FG211" s="46"/>
      <c r="FH211" s="46"/>
      <c r="FI211" s="46"/>
      <c r="FJ211" s="46"/>
      <c r="FK211" s="46"/>
      <c r="FL211" s="46"/>
      <c r="FM211" s="46"/>
    </row>
    <row r="212" spans="3:206" ht="74.5" thickBot="1" x14ac:dyDescent="0.5">
      <c r="G212" s="229" t="s">
        <v>327</v>
      </c>
      <c r="H212" s="229" t="s">
        <v>328</v>
      </c>
      <c r="I212" s="324" t="s">
        <v>329</v>
      </c>
      <c r="J212" s="325"/>
      <c r="K212" s="325"/>
      <c r="L212" s="325"/>
      <c r="M212" s="325"/>
      <c r="P212" s="228" t="s">
        <v>327</v>
      </c>
      <c r="Q212" s="228" t="s">
        <v>328</v>
      </c>
      <c r="R212" s="326" t="s">
        <v>330</v>
      </c>
      <c r="S212" s="327"/>
      <c r="T212" s="327"/>
      <c r="U212" s="327"/>
      <c r="V212" s="327"/>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DQ212" s="46"/>
      <c r="DR212" s="46"/>
      <c r="DS212" s="46"/>
      <c r="DT212" s="46"/>
      <c r="DU212" s="46"/>
      <c r="DV212" s="46"/>
      <c r="DW212" s="46"/>
      <c r="DX212" s="46"/>
      <c r="DY212" s="46"/>
      <c r="DZ212" s="46"/>
      <c r="EA212" s="46"/>
      <c r="EB212" s="46"/>
      <c r="EC212" s="46"/>
      <c r="ED212" s="46"/>
      <c r="EE212" s="46"/>
      <c r="EF212" s="46"/>
      <c r="EG212" s="46"/>
      <c r="EH212" s="46"/>
      <c r="EI212" s="46"/>
      <c r="EJ212" s="46"/>
      <c r="EK212" s="46"/>
      <c r="EL212" s="46"/>
      <c r="EM212" s="46"/>
      <c r="EN212" s="46"/>
      <c r="EO212" s="46"/>
      <c r="EP212" s="46"/>
      <c r="EQ212" s="46"/>
      <c r="ER212" s="46"/>
      <c r="ES212" s="46"/>
      <c r="ET212" s="46"/>
      <c r="EU212" s="46"/>
      <c r="EV212" s="46"/>
      <c r="EW212" s="46"/>
      <c r="EX212" s="46"/>
      <c r="EY212" s="46"/>
      <c r="EZ212" s="46"/>
      <c r="FA212" s="46"/>
      <c r="FB212" s="46"/>
      <c r="FC212" s="46"/>
      <c r="FD212" s="46"/>
      <c r="FE212" s="46"/>
      <c r="FF212" s="46"/>
      <c r="FG212" s="46"/>
      <c r="FH212" s="46"/>
      <c r="FI212" s="46"/>
      <c r="FJ212" s="46"/>
      <c r="FK212" s="46"/>
      <c r="FL212" s="46"/>
      <c r="FM212" s="46"/>
    </row>
    <row r="213" spans="3:206" ht="130.5" customHeight="1" thickBot="1" x14ac:dyDescent="0.5">
      <c r="G213" s="108" t="s">
        <v>331</v>
      </c>
      <c r="H213" s="16">
        <f>BV206</f>
        <v>0</v>
      </c>
      <c r="I213" s="306"/>
      <c r="J213" s="306"/>
      <c r="K213" s="306"/>
      <c r="L213" s="306"/>
      <c r="M213" s="306"/>
      <c r="P213" s="108" t="s">
        <v>331</v>
      </c>
      <c r="Q213" s="16">
        <f>DR206</f>
        <v>0</v>
      </c>
      <c r="R213" s="306"/>
      <c r="S213" s="306"/>
      <c r="T213" s="306"/>
      <c r="U213" s="306"/>
      <c r="V213" s="30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46"/>
      <c r="EJ213" s="46"/>
      <c r="EK213" s="46"/>
      <c r="EL213" s="46"/>
      <c r="EM213" s="46"/>
      <c r="EN213" s="46"/>
      <c r="EO213" s="46"/>
      <c r="EP213" s="46"/>
      <c r="EQ213" s="46"/>
      <c r="ER213" s="46"/>
      <c r="ES213" s="46"/>
      <c r="ET213" s="46"/>
      <c r="EU213" s="46"/>
      <c r="EV213" s="46"/>
      <c r="EW213" s="46"/>
      <c r="EX213" s="46"/>
      <c r="EY213" s="46"/>
      <c r="EZ213" s="46"/>
      <c r="FA213" s="46"/>
      <c r="FB213" s="46"/>
      <c r="FC213" s="46"/>
      <c r="FD213" s="46"/>
      <c r="FE213" s="46"/>
      <c r="FF213" s="46"/>
      <c r="FG213" s="46"/>
      <c r="FH213" s="46"/>
      <c r="FI213" s="46"/>
      <c r="FJ213" s="46"/>
      <c r="FK213" s="46"/>
      <c r="FL213" s="46"/>
      <c r="FM213" s="46"/>
    </row>
    <row r="214" spans="3:206" ht="130.5" customHeight="1" thickBot="1" x14ac:dyDescent="0.5">
      <c r="G214" s="108" t="s">
        <v>332</v>
      </c>
      <c r="H214" s="16">
        <f>BW206</f>
        <v>0</v>
      </c>
      <c r="I214" s="306"/>
      <c r="J214" s="306"/>
      <c r="K214" s="306"/>
      <c r="L214" s="306"/>
      <c r="M214" s="306"/>
      <c r="P214" s="108" t="s">
        <v>332</v>
      </c>
      <c r="Q214" s="16">
        <f>DS206</f>
        <v>0</v>
      </c>
      <c r="R214" s="306"/>
      <c r="S214" s="306"/>
      <c r="T214" s="306"/>
      <c r="U214" s="306"/>
      <c r="V214" s="30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DQ214" s="46"/>
      <c r="DR214" s="46"/>
      <c r="DS214" s="46"/>
      <c r="DT214" s="46"/>
      <c r="DU214" s="46"/>
      <c r="DV214" s="46"/>
      <c r="DW214" s="46"/>
      <c r="DX214" s="46"/>
      <c r="DY214" s="46"/>
      <c r="DZ214" s="46"/>
      <c r="EA214" s="46"/>
      <c r="EB214" s="46"/>
      <c r="EC214" s="46"/>
      <c r="ED214" s="46"/>
      <c r="EE214" s="46"/>
      <c r="EF214" s="46"/>
      <c r="EG214" s="46"/>
      <c r="EH214" s="46"/>
      <c r="EI214" s="46"/>
      <c r="EJ214" s="46"/>
      <c r="EK214" s="46"/>
      <c r="EL214" s="46"/>
      <c r="EM214" s="46"/>
      <c r="EN214" s="46"/>
      <c r="EO214" s="46"/>
      <c r="EP214" s="46"/>
      <c r="EQ214" s="46"/>
      <c r="ER214" s="46"/>
      <c r="ES214" s="46"/>
      <c r="ET214" s="46"/>
      <c r="EU214" s="46"/>
      <c r="EV214" s="46"/>
      <c r="EW214" s="46"/>
      <c r="EX214" s="46"/>
      <c r="EY214" s="46"/>
      <c r="EZ214" s="46"/>
      <c r="FA214" s="46"/>
      <c r="FB214" s="46"/>
      <c r="FC214" s="46"/>
      <c r="FD214" s="46"/>
      <c r="FE214" s="46"/>
      <c r="FF214" s="46"/>
      <c r="FG214" s="46"/>
      <c r="FH214" s="46"/>
      <c r="FI214" s="46"/>
      <c r="FJ214" s="46"/>
      <c r="FK214" s="46"/>
      <c r="FL214" s="46"/>
      <c r="FM214" s="46"/>
    </row>
    <row r="215" spans="3:206" ht="130.5" customHeight="1" thickBot="1" x14ac:dyDescent="0.5">
      <c r="G215" s="108" t="s">
        <v>333</v>
      </c>
      <c r="H215" s="16">
        <f>BX206</f>
        <v>0</v>
      </c>
      <c r="I215" s="306"/>
      <c r="J215" s="306"/>
      <c r="K215" s="306"/>
      <c r="L215" s="306"/>
      <c r="M215" s="306"/>
      <c r="P215" s="108" t="s">
        <v>333</v>
      </c>
      <c r="Q215" s="16">
        <f>DT206</f>
        <v>0</v>
      </c>
      <c r="R215" s="306"/>
      <c r="S215" s="306"/>
      <c r="T215" s="306"/>
      <c r="U215" s="306"/>
      <c r="V215" s="30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DQ215" s="46"/>
      <c r="DR215" s="46"/>
      <c r="DS215" s="46"/>
      <c r="DT215" s="46"/>
      <c r="DU215" s="46"/>
      <c r="DV215" s="46"/>
      <c r="DW215" s="46"/>
      <c r="DX215" s="46"/>
      <c r="DY215" s="46"/>
      <c r="DZ215" s="46"/>
      <c r="EA215" s="46"/>
      <c r="EB215" s="46"/>
      <c r="EC215" s="46"/>
      <c r="ED215" s="46"/>
      <c r="EE215" s="46"/>
      <c r="EF215" s="46"/>
      <c r="EG215" s="46"/>
      <c r="EH215" s="46"/>
      <c r="EI215" s="46"/>
      <c r="EJ215" s="46"/>
      <c r="EK215" s="46"/>
      <c r="EL215" s="46"/>
      <c r="EM215" s="46"/>
      <c r="EN215" s="46"/>
      <c r="EO215" s="46"/>
      <c r="EP215" s="46"/>
      <c r="EQ215" s="46"/>
      <c r="ER215" s="46"/>
      <c r="ES215" s="46"/>
      <c r="ET215" s="46"/>
      <c r="EU215" s="46"/>
      <c r="EV215" s="46"/>
      <c r="EW215" s="46"/>
      <c r="EX215" s="46"/>
      <c r="EY215" s="46"/>
      <c r="EZ215" s="46"/>
      <c r="FA215" s="46"/>
      <c r="FB215" s="46"/>
      <c r="FC215" s="46"/>
      <c r="FD215" s="46"/>
      <c r="FE215" s="46"/>
      <c r="FF215" s="46"/>
      <c r="FG215" s="46"/>
      <c r="FH215" s="46"/>
      <c r="FI215" s="46"/>
      <c r="FJ215" s="46"/>
      <c r="FK215" s="46"/>
      <c r="FL215" s="46"/>
      <c r="FM215" s="46"/>
    </row>
    <row r="216" spans="3:206" ht="130.5" customHeight="1" thickBot="1" x14ac:dyDescent="0.5">
      <c r="G216" s="108" t="s">
        <v>334</v>
      </c>
      <c r="H216" s="16">
        <f>BY206</f>
        <v>0</v>
      </c>
      <c r="I216" s="306"/>
      <c r="J216" s="306"/>
      <c r="K216" s="306"/>
      <c r="L216" s="306"/>
      <c r="M216" s="306"/>
      <c r="P216" s="108" t="s">
        <v>334</v>
      </c>
      <c r="Q216" s="16">
        <f>DU206</f>
        <v>0</v>
      </c>
      <c r="R216" s="306"/>
      <c r="S216" s="306"/>
      <c r="T216" s="306"/>
      <c r="U216" s="306"/>
      <c r="V216" s="30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DQ216" s="46"/>
      <c r="DR216" s="46"/>
      <c r="DS216" s="46"/>
      <c r="DT216" s="46"/>
      <c r="DU216" s="46"/>
      <c r="DV216" s="46"/>
      <c r="DW216" s="46"/>
      <c r="DX216" s="46"/>
      <c r="DY216" s="46"/>
      <c r="DZ216" s="46"/>
      <c r="EA216" s="46"/>
      <c r="EB216" s="46"/>
      <c r="EC216" s="46"/>
      <c r="ED216" s="46"/>
      <c r="EE216" s="46"/>
      <c r="EF216" s="46"/>
      <c r="EG216" s="46"/>
      <c r="EH216" s="46"/>
      <c r="EI216" s="46"/>
      <c r="EJ216" s="46"/>
      <c r="EK216" s="46"/>
      <c r="EL216" s="46"/>
      <c r="EM216" s="46"/>
      <c r="EN216" s="46"/>
      <c r="EO216" s="46"/>
      <c r="EP216" s="46"/>
      <c r="EQ216" s="46"/>
      <c r="ER216" s="46"/>
      <c r="ES216" s="46"/>
      <c r="ET216" s="46"/>
      <c r="EU216" s="46"/>
      <c r="EV216" s="46"/>
      <c r="EW216" s="46"/>
      <c r="EX216" s="46"/>
      <c r="EY216" s="46"/>
      <c r="EZ216" s="46"/>
      <c r="FA216" s="46"/>
      <c r="FB216" s="46"/>
      <c r="FC216" s="46"/>
      <c r="FD216" s="46"/>
      <c r="FE216" s="46"/>
      <c r="FF216" s="46"/>
      <c r="FG216" s="46"/>
      <c r="FH216" s="46"/>
      <c r="FI216" s="46"/>
      <c r="FJ216" s="46"/>
      <c r="FK216" s="46"/>
      <c r="FL216" s="46"/>
      <c r="FM216" s="46"/>
    </row>
    <row r="217" spans="3:206" ht="130.5" hidden="1" customHeight="1" thickBot="1" x14ac:dyDescent="0.5">
      <c r="G217" s="108" t="s">
        <v>335</v>
      </c>
      <c r="H217" s="16">
        <f>BZ206</f>
        <v>0</v>
      </c>
      <c r="I217" s="305" t="s">
        <v>336</v>
      </c>
      <c r="J217" s="305"/>
      <c r="K217" s="305"/>
      <c r="L217" s="305"/>
      <c r="M217" s="305"/>
      <c r="P217" s="108" t="s">
        <v>335</v>
      </c>
      <c r="Q217" s="16">
        <f>DV206</f>
        <v>0</v>
      </c>
      <c r="R217" s="306"/>
      <c r="S217" s="306"/>
      <c r="T217" s="306"/>
      <c r="U217" s="306"/>
      <c r="V217" s="30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DQ217" s="46"/>
      <c r="DR217" s="46"/>
      <c r="DS217" s="46"/>
      <c r="DT217" s="46"/>
      <c r="DU217" s="46"/>
      <c r="DV217" s="46"/>
      <c r="DW217" s="46"/>
      <c r="DX217" s="46"/>
      <c r="DY217" s="46"/>
      <c r="DZ217" s="46"/>
      <c r="EA217" s="46"/>
      <c r="EB217" s="46"/>
      <c r="EC217" s="46"/>
      <c r="ED217" s="46"/>
      <c r="EE217" s="46"/>
      <c r="EF217" s="46"/>
      <c r="EG217" s="46"/>
      <c r="EH217" s="46"/>
      <c r="EI217" s="46"/>
      <c r="EJ217" s="46"/>
      <c r="EK217" s="46"/>
      <c r="EL217" s="46"/>
      <c r="EM217" s="46"/>
      <c r="EN217" s="46"/>
      <c r="EO217" s="46"/>
      <c r="EP217" s="46"/>
      <c r="EQ217" s="46"/>
      <c r="ER217" s="46"/>
      <c r="ES217" s="46"/>
      <c r="ET217" s="46"/>
      <c r="EU217" s="46"/>
      <c r="EV217" s="46"/>
      <c r="EW217" s="46"/>
      <c r="EX217" s="46"/>
      <c r="EY217" s="46"/>
      <c r="EZ217" s="46"/>
      <c r="FA217" s="46"/>
      <c r="FB217" s="46"/>
      <c r="FC217" s="46"/>
      <c r="FD217" s="46"/>
      <c r="FE217" s="46"/>
      <c r="FF217" s="46"/>
      <c r="FG217" s="46"/>
      <c r="FH217" s="46"/>
      <c r="FI217" s="46"/>
      <c r="FJ217" s="46"/>
      <c r="FK217" s="46"/>
      <c r="FL217" s="46"/>
      <c r="FM217" s="46"/>
    </row>
    <row r="218" spans="3:206" ht="18.5" x14ac:dyDescent="0.45">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DQ218" s="46"/>
      <c r="DR218" s="46"/>
      <c r="DS218" s="46"/>
      <c r="DT218" s="46"/>
      <c r="DU218" s="46"/>
      <c r="DV218" s="46"/>
      <c r="DW218" s="46"/>
      <c r="DX218" s="46"/>
      <c r="DY218" s="46"/>
      <c r="DZ218" s="46"/>
      <c r="EA218" s="46"/>
      <c r="EB218" s="46"/>
      <c r="EC218" s="46"/>
      <c r="ED218" s="46"/>
      <c r="EE218" s="46"/>
      <c r="EF218" s="46"/>
      <c r="EG218" s="46"/>
      <c r="EH218" s="46"/>
      <c r="EI218" s="46"/>
      <c r="EJ218" s="46"/>
      <c r="EK218" s="46"/>
      <c r="EL218" s="46"/>
      <c r="EM218" s="46"/>
      <c r="EN218" s="46"/>
      <c r="EO218" s="46"/>
      <c r="EP218" s="46"/>
      <c r="EQ218" s="46"/>
      <c r="ER218" s="46"/>
      <c r="ES218" s="46"/>
      <c r="ET218" s="46"/>
      <c r="EU218" s="46"/>
      <c r="EV218" s="46"/>
      <c r="EW218" s="46"/>
      <c r="EX218" s="46"/>
      <c r="EY218" s="46"/>
      <c r="EZ218" s="46"/>
      <c r="FA218" s="46"/>
      <c r="FB218" s="46"/>
      <c r="FC218" s="46"/>
      <c r="FD218" s="46"/>
      <c r="FE218" s="46"/>
      <c r="FF218" s="46"/>
      <c r="FG218" s="46"/>
      <c r="FH218" s="46"/>
      <c r="FI218" s="46"/>
      <c r="FJ218" s="46"/>
      <c r="FK218" s="46"/>
      <c r="FL218" s="46"/>
      <c r="FM218" s="46"/>
    </row>
    <row r="219" spans="3:206" ht="18.5" x14ac:dyDescent="0.45">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DQ219" s="46"/>
      <c r="DR219" s="46"/>
      <c r="DS219" s="46"/>
      <c r="DT219" s="46"/>
      <c r="DU219" s="46"/>
      <c r="DV219" s="46"/>
      <c r="DW219" s="46"/>
      <c r="DX219" s="46"/>
      <c r="DY219" s="46"/>
      <c r="DZ219" s="46"/>
      <c r="EA219" s="46"/>
      <c r="EB219" s="46"/>
      <c r="EC219" s="46"/>
      <c r="ED219" s="46"/>
      <c r="EE219" s="46"/>
      <c r="EF219" s="46"/>
      <c r="EG219" s="46"/>
      <c r="EH219" s="46"/>
      <c r="EI219" s="46"/>
      <c r="EJ219" s="46"/>
      <c r="EK219" s="46"/>
      <c r="EL219" s="46"/>
      <c r="EM219" s="46"/>
      <c r="EN219" s="46"/>
      <c r="EO219" s="46"/>
      <c r="EP219" s="46"/>
      <c r="EQ219" s="46"/>
      <c r="ER219" s="46"/>
      <c r="ES219" s="46"/>
      <c r="ET219" s="46"/>
      <c r="EU219" s="46"/>
      <c r="EV219" s="46"/>
      <c r="EW219" s="46"/>
      <c r="EX219" s="46"/>
      <c r="EY219" s="46"/>
      <c r="EZ219" s="46"/>
      <c r="FA219" s="46"/>
      <c r="FB219" s="46"/>
      <c r="FC219" s="46"/>
      <c r="FD219" s="46"/>
      <c r="FE219" s="46"/>
      <c r="FF219" s="46"/>
      <c r="FG219" s="46"/>
      <c r="FH219" s="46"/>
      <c r="FI219" s="46"/>
      <c r="FJ219" s="46"/>
      <c r="FK219" s="46"/>
      <c r="FL219" s="46"/>
      <c r="FM219" s="46"/>
    </row>
    <row r="220" spans="3:206" ht="21" customHeight="1" thickBot="1" x14ac:dyDescent="0.5">
      <c r="C220" s="216" t="s">
        <v>347</v>
      </c>
      <c r="D220" s="381"/>
      <c r="E220" s="381"/>
      <c r="F220" s="38"/>
      <c r="G220" s="219" t="s">
        <v>347</v>
      </c>
      <c r="H220" s="233"/>
      <c r="I220" s="233"/>
      <c r="J220" s="233"/>
      <c r="K220" s="233"/>
      <c r="L220" s="233"/>
      <c r="M220" s="233"/>
      <c r="N220" s="385" t="s">
        <v>86</v>
      </c>
      <c r="P220" s="224" t="s">
        <v>347</v>
      </c>
      <c r="Q220" s="226"/>
      <c r="R220" s="226"/>
      <c r="S220" s="226"/>
      <c r="T220" s="226"/>
      <c r="U220" s="226"/>
      <c r="V220" s="226"/>
      <c r="W220" s="399" t="s">
        <v>86</v>
      </c>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46"/>
      <c r="EJ220" s="46"/>
      <c r="EK220" s="46"/>
      <c r="EL220" s="46"/>
      <c r="EM220" s="46"/>
      <c r="EN220" s="46"/>
      <c r="EO220" s="46"/>
      <c r="EP220" s="46"/>
      <c r="EQ220" s="46"/>
      <c r="ER220" s="46"/>
      <c r="ES220" s="46"/>
      <c r="ET220" s="46"/>
      <c r="EU220" s="46"/>
      <c r="EV220" s="46"/>
      <c r="EW220" s="46"/>
      <c r="EX220" s="46"/>
      <c r="EY220" s="46"/>
      <c r="EZ220" s="46"/>
      <c r="FA220" s="46"/>
      <c r="FB220" s="46"/>
      <c r="FC220" s="46"/>
      <c r="FD220" s="46"/>
      <c r="FE220" s="46"/>
      <c r="FF220" s="46"/>
      <c r="FG220" s="46"/>
      <c r="FH220" s="46"/>
      <c r="FI220" s="46"/>
      <c r="FJ220" s="46"/>
      <c r="FK220" s="46"/>
      <c r="FL220" s="46"/>
      <c r="FM220" s="46"/>
    </row>
    <row r="221" spans="3:206" ht="19" thickBot="1" x14ac:dyDescent="0.5">
      <c r="C221" s="217" t="s">
        <v>264</v>
      </c>
      <c r="D221" s="217"/>
      <c r="E221" s="218"/>
      <c r="G221" s="220" t="s">
        <v>265</v>
      </c>
      <c r="H221" s="379" t="s">
        <v>266</v>
      </c>
      <c r="I221" s="379"/>
      <c r="J221" s="379"/>
      <c r="K221" s="379"/>
      <c r="L221" s="380"/>
      <c r="M221" s="244" t="s">
        <v>4</v>
      </c>
      <c r="N221" s="385"/>
      <c r="P221" s="225" t="s">
        <v>267</v>
      </c>
      <c r="Q221" s="331" t="s">
        <v>266</v>
      </c>
      <c r="R221" s="331"/>
      <c r="S221" s="331"/>
      <c r="T221" s="331"/>
      <c r="U221" s="332"/>
      <c r="V221" s="244" t="s">
        <v>4</v>
      </c>
      <c r="W221" s="399"/>
      <c r="Y221" s="178" t="str">
        <f>C220</f>
        <v xml:space="preserve">Plan of Action 11: </v>
      </c>
      <c r="Z221" s="185" t="s">
        <v>271</v>
      </c>
      <c r="AA221" s="185" t="s">
        <v>272</v>
      </c>
      <c r="AB221" s="185" t="s">
        <v>273</v>
      </c>
      <c r="AC221" s="185" t="s">
        <v>274</v>
      </c>
      <c r="AD221" s="185" t="s">
        <v>275</v>
      </c>
      <c r="AE221" s="186" t="s">
        <v>276</v>
      </c>
      <c r="AF221" s="186" t="s">
        <v>277</v>
      </c>
      <c r="AG221" s="186" t="s">
        <v>278</v>
      </c>
      <c r="AH221" s="186" t="s">
        <v>279</v>
      </c>
      <c r="AI221" s="186" t="s">
        <v>280</v>
      </c>
      <c r="AJ221" s="186" t="s">
        <v>281</v>
      </c>
      <c r="AK221" s="186" t="s">
        <v>282</v>
      </c>
      <c r="AL221" s="186" t="s">
        <v>283</v>
      </c>
      <c r="AM221" s="186" t="s">
        <v>284</v>
      </c>
      <c r="AN221" s="186" t="s">
        <v>285</v>
      </c>
      <c r="AO221" s="186" t="s">
        <v>286</v>
      </c>
      <c r="AP221" s="187" t="s">
        <v>287</v>
      </c>
      <c r="AQ221" s="187" t="s">
        <v>288</v>
      </c>
      <c r="AR221" s="187" t="s">
        <v>289</v>
      </c>
      <c r="AS221" s="187" t="s">
        <v>290</v>
      </c>
      <c r="AT221" s="187" t="s">
        <v>291</v>
      </c>
      <c r="AU221" s="187" t="s">
        <v>292</v>
      </c>
      <c r="AV221" s="187" t="s">
        <v>293</v>
      </c>
      <c r="AW221" s="187" t="s">
        <v>294</v>
      </c>
      <c r="AX221" s="187" t="s">
        <v>295</v>
      </c>
      <c r="AY221" s="187" t="s">
        <v>296</v>
      </c>
      <c r="AZ221" s="187" t="s">
        <v>297</v>
      </c>
      <c r="BA221" s="187" t="s">
        <v>298</v>
      </c>
      <c r="BB221" s="187" t="s">
        <v>299</v>
      </c>
      <c r="BC221" s="187" t="s">
        <v>300</v>
      </c>
      <c r="BD221" s="187" t="s">
        <v>301</v>
      </c>
      <c r="BE221" s="187" t="s">
        <v>302</v>
      </c>
      <c r="BF221" s="187" t="s">
        <v>303</v>
      </c>
      <c r="BG221" s="187" t="s">
        <v>304</v>
      </c>
      <c r="BH221" s="187" t="s">
        <v>305</v>
      </c>
      <c r="BI221" s="187" t="s">
        <v>306</v>
      </c>
      <c r="BJ221" s="187" t="s">
        <v>307</v>
      </c>
      <c r="BK221" s="188" t="s">
        <v>308</v>
      </c>
      <c r="BL221" s="188" t="s">
        <v>309</v>
      </c>
      <c r="BM221" s="188" t="s">
        <v>310</v>
      </c>
      <c r="BN221" s="188" t="s">
        <v>311</v>
      </c>
      <c r="BO221" s="188" t="s">
        <v>312</v>
      </c>
      <c r="BP221" s="188" t="s">
        <v>313</v>
      </c>
      <c r="BQ221" s="188" t="s">
        <v>314</v>
      </c>
      <c r="BR221" s="188" t="s">
        <v>315</v>
      </c>
      <c r="BS221" s="188" t="s">
        <v>316</v>
      </c>
      <c r="BT221" s="188" t="s">
        <v>317</v>
      </c>
      <c r="BU221" s="188" t="s">
        <v>318</v>
      </c>
      <c r="BV221" s="185" t="s">
        <v>271</v>
      </c>
      <c r="BW221" s="185" t="s">
        <v>272</v>
      </c>
      <c r="BX221" s="185" t="s">
        <v>273</v>
      </c>
      <c r="BY221" s="185" t="s">
        <v>274</v>
      </c>
      <c r="BZ221" s="185" t="s">
        <v>275</v>
      </c>
      <c r="CA221" s="186" t="s">
        <v>276</v>
      </c>
      <c r="CB221" s="186" t="s">
        <v>277</v>
      </c>
      <c r="CC221" s="186" t="s">
        <v>278</v>
      </c>
      <c r="CD221" s="186" t="s">
        <v>279</v>
      </c>
      <c r="CE221" s="186" t="s">
        <v>280</v>
      </c>
      <c r="CF221" s="186" t="s">
        <v>281</v>
      </c>
      <c r="CG221" s="186" t="s">
        <v>282</v>
      </c>
      <c r="CH221" s="186" t="s">
        <v>283</v>
      </c>
      <c r="CI221" s="186" t="s">
        <v>284</v>
      </c>
      <c r="CJ221" s="186" t="s">
        <v>285</v>
      </c>
      <c r="CK221" s="186" t="s">
        <v>286</v>
      </c>
      <c r="CL221" s="187" t="s">
        <v>287</v>
      </c>
      <c r="CM221" s="187" t="s">
        <v>288</v>
      </c>
      <c r="CN221" s="187" t="s">
        <v>289</v>
      </c>
      <c r="CO221" s="187" t="s">
        <v>290</v>
      </c>
      <c r="CP221" s="187" t="s">
        <v>291</v>
      </c>
      <c r="CQ221" s="187" t="s">
        <v>292</v>
      </c>
      <c r="CR221" s="187" t="s">
        <v>293</v>
      </c>
      <c r="CS221" s="187" t="s">
        <v>294</v>
      </c>
      <c r="CT221" s="187" t="s">
        <v>295</v>
      </c>
      <c r="CU221" s="187" t="s">
        <v>296</v>
      </c>
      <c r="CV221" s="187" t="s">
        <v>297</v>
      </c>
      <c r="CW221" s="187" t="s">
        <v>298</v>
      </c>
      <c r="CX221" s="187" t="s">
        <v>299</v>
      </c>
      <c r="CY221" s="187" t="s">
        <v>300</v>
      </c>
      <c r="CZ221" s="187" t="s">
        <v>301</v>
      </c>
      <c r="DA221" s="187" t="s">
        <v>302</v>
      </c>
      <c r="DB221" s="187" t="s">
        <v>303</v>
      </c>
      <c r="DC221" s="187" t="s">
        <v>304</v>
      </c>
      <c r="DD221" s="187" t="s">
        <v>305</v>
      </c>
      <c r="DE221" s="187" t="s">
        <v>306</v>
      </c>
      <c r="DF221" s="187" t="s">
        <v>307</v>
      </c>
      <c r="DG221" s="188" t="s">
        <v>308</v>
      </c>
      <c r="DH221" s="188" t="s">
        <v>309</v>
      </c>
      <c r="DI221" s="188" t="s">
        <v>310</v>
      </c>
      <c r="DJ221" s="188" t="s">
        <v>311</v>
      </c>
      <c r="DK221" s="188" t="s">
        <v>312</v>
      </c>
      <c r="DL221" s="188" t="s">
        <v>313</v>
      </c>
      <c r="DM221" s="188" t="s">
        <v>314</v>
      </c>
      <c r="DN221" s="188" t="s">
        <v>315</v>
      </c>
      <c r="DO221" s="188" t="s">
        <v>316</v>
      </c>
      <c r="DP221" s="188" t="s">
        <v>317</v>
      </c>
      <c r="DQ221" s="188" t="s">
        <v>318</v>
      </c>
      <c r="DR221" s="185" t="s">
        <v>271</v>
      </c>
      <c r="DS221" s="185" t="s">
        <v>272</v>
      </c>
      <c r="DT221" s="185" t="s">
        <v>273</v>
      </c>
      <c r="DU221" s="185" t="s">
        <v>274</v>
      </c>
      <c r="DV221" s="185" t="s">
        <v>275</v>
      </c>
      <c r="DW221" s="186" t="s">
        <v>276</v>
      </c>
      <c r="DX221" s="186" t="s">
        <v>277</v>
      </c>
      <c r="DY221" s="186" t="s">
        <v>278</v>
      </c>
      <c r="DZ221" s="186" t="s">
        <v>279</v>
      </c>
      <c r="EA221" s="186" t="s">
        <v>280</v>
      </c>
      <c r="EB221" s="186" t="s">
        <v>281</v>
      </c>
      <c r="EC221" s="186" t="s">
        <v>282</v>
      </c>
      <c r="ED221" s="186" t="s">
        <v>283</v>
      </c>
      <c r="EE221" s="186" t="s">
        <v>284</v>
      </c>
      <c r="EF221" s="186" t="s">
        <v>285</v>
      </c>
      <c r="EG221" s="186" t="s">
        <v>286</v>
      </c>
      <c r="EH221" s="187" t="s">
        <v>287</v>
      </c>
      <c r="EI221" s="187" t="s">
        <v>288</v>
      </c>
      <c r="EJ221" s="187" t="s">
        <v>289</v>
      </c>
      <c r="EK221" s="187" t="s">
        <v>290</v>
      </c>
      <c r="EL221" s="187" t="s">
        <v>291</v>
      </c>
      <c r="EM221" s="187" t="s">
        <v>292</v>
      </c>
      <c r="EN221" s="187" t="s">
        <v>293</v>
      </c>
      <c r="EO221" s="187" t="s">
        <v>294</v>
      </c>
      <c r="EP221" s="187" t="s">
        <v>295</v>
      </c>
      <c r="EQ221" s="187" t="s">
        <v>296</v>
      </c>
      <c r="ER221" s="187" t="s">
        <v>297</v>
      </c>
      <c r="ES221" s="187" t="s">
        <v>298</v>
      </c>
      <c r="ET221" s="187" t="s">
        <v>299</v>
      </c>
      <c r="EU221" s="187" t="s">
        <v>300</v>
      </c>
      <c r="EV221" s="187" t="s">
        <v>301</v>
      </c>
      <c r="EW221" s="187" t="s">
        <v>302</v>
      </c>
      <c r="EX221" s="187" t="s">
        <v>303</v>
      </c>
      <c r="EY221" s="187" t="s">
        <v>304</v>
      </c>
      <c r="EZ221" s="187" t="s">
        <v>305</v>
      </c>
      <c r="FA221" s="187" t="s">
        <v>306</v>
      </c>
      <c r="FB221" s="187" t="s">
        <v>307</v>
      </c>
      <c r="FC221" s="188" t="s">
        <v>308</v>
      </c>
      <c r="FD221" s="188" t="s">
        <v>309</v>
      </c>
      <c r="FE221" s="188" t="s">
        <v>310</v>
      </c>
      <c r="FF221" s="188" t="s">
        <v>311</v>
      </c>
      <c r="FG221" s="188" t="s">
        <v>312</v>
      </c>
      <c r="FH221" s="188" t="s">
        <v>313</v>
      </c>
      <c r="FI221" s="188" t="s">
        <v>314</v>
      </c>
      <c r="FJ221" s="188" t="s">
        <v>315</v>
      </c>
      <c r="FK221" s="188" t="s">
        <v>316</v>
      </c>
      <c r="FL221" s="188" t="s">
        <v>317</v>
      </c>
      <c r="FM221" s="188" t="s">
        <v>318</v>
      </c>
    </row>
    <row r="222" spans="3:206" ht="18" customHeight="1" thickBot="1" x14ac:dyDescent="0.5">
      <c r="C222" s="239" t="s">
        <v>268</v>
      </c>
      <c r="D222" s="218"/>
      <c r="E222" s="34"/>
      <c r="G222" s="372" t="s">
        <v>269</v>
      </c>
      <c r="H222" s="373"/>
      <c r="I222" s="34"/>
      <c r="J222" s="375" t="s">
        <v>270</v>
      </c>
      <c r="K222" s="373"/>
      <c r="L222" s="318" t="s">
        <v>4</v>
      </c>
      <c r="M222" s="319"/>
      <c r="N222" s="385"/>
      <c r="P222" s="328" t="s">
        <v>269</v>
      </c>
      <c r="Q222" s="329"/>
      <c r="R222" s="34"/>
      <c r="S222" s="330" t="s">
        <v>270</v>
      </c>
      <c r="T222" s="329"/>
      <c r="U222" s="318" t="s">
        <v>4</v>
      </c>
      <c r="V222" s="319"/>
      <c r="W222" s="399"/>
      <c r="X222" s="56"/>
      <c r="Y222" s="221" t="s">
        <v>740</v>
      </c>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c r="DQ222" s="181"/>
      <c r="DR222" s="181"/>
      <c r="DS222" s="181"/>
      <c r="DT222" s="181"/>
      <c r="DU222" s="181"/>
      <c r="DV222" s="181"/>
      <c r="DW222" s="181"/>
      <c r="DX222" s="181"/>
      <c r="DY222" s="181"/>
      <c r="DZ222" s="181"/>
      <c r="EA222" s="181"/>
      <c r="EB222" s="181"/>
      <c r="EC222" s="181"/>
      <c r="ED222" s="181"/>
      <c r="EE222" s="181"/>
      <c r="EF222" s="181"/>
      <c r="EG222" s="181"/>
      <c r="EH222" s="181"/>
      <c r="EI222" s="181"/>
      <c r="EJ222" s="181"/>
      <c r="EK222" s="181"/>
      <c r="EL222" s="181"/>
      <c r="EM222" s="181"/>
      <c r="EN222" s="181"/>
      <c r="EO222" s="181"/>
      <c r="EP222" s="181"/>
      <c r="EQ222" s="181"/>
      <c r="ER222" s="181"/>
      <c r="ES222" s="181"/>
      <c r="ET222" s="181"/>
      <c r="EU222" s="181"/>
      <c r="EV222" s="181"/>
      <c r="EW222" s="181"/>
      <c r="EX222" s="181"/>
      <c r="EY222" s="181"/>
      <c r="EZ222" s="181"/>
      <c r="FA222" s="181"/>
      <c r="FB222" s="181"/>
      <c r="FC222" s="181"/>
      <c r="FD222" s="181"/>
      <c r="FE222" s="181"/>
      <c r="FF222" s="181"/>
      <c r="FG222" s="181"/>
      <c r="FH222" s="181"/>
      <c r="FI222" s="181"/>
      <c r="FJ222" s="181"/>
      <c r="FK222" s="181"/>
      <c r="FL222" s="181"/>
      <c r="FM222" s="181"/>
    </row>
    <row r="223" spans="3:206" ht="18" customHeight="1" thickBot="1" x14ac:dyDescent="0.5">
      <c r="C223" s="239" t="s">
        <v>319</v>
      </c>
      <c r="D223" s="218"/>
      <c r="E223" s="34"/>
      <c r="G223" s="372" t="s">
        <v>320</v>
      </c>
      <c r="H223" s="373"/>
      <c r="I223" s="34"/>
      <c r="J223" s="375" t="s">
        <v>321</v>
      </c>
      <c r="K223" s="372"/>
      <c r="L223" s="373"/>
      <c r="M223" s="45" t="s">
        <v>4</v>
      </c>
      <c r="N223" s="385"/>
      <c r="P223" s="328" t="s">
        <v>320</v>
      </c>
      <c r="Q223" s="329"/>
      <c r="R223" s="34"/>
      <c r="S223" s="330" t="s">
        <v>321</v>
      </c>
      <c r="T223" s="328"/>
      <c r="U223" s="329"/>
      <c r="V223" s="45" t="s">
        <v>4</v>
      </c>
      <c r="W223" s="399"/>
      <c r="X223" s="57"/>
      <c r="Y223" s="222" t="s">
        <v>741</v>
      </c>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s="46"/>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f>'Coversheet'!$D$13</f>
        <v>0</v>
      </c>
      <c r="FO223">
        <f>'Coversheet'!$D$14</f>
        <v>0</v>
      </c>
      <c r="FP223">
        <f>'Coversheet'!$D$12</f>
        <v>0</v>
      </c>
      <c r="FQ223" t="str">
        <f>'Coversheet'!$D$15</f>
        <v>Select</v>
      </c>
      <c r="FR223" t="str">
        <f>$E$29</f>
        <v>AFRPS Maintenance</v>
      </c>
      <c r="FS223" s="9">
        <f>E222</f>
        <v>0</v>
      </c>
      <c r="FT223" s="9">
        <f>E223</f>
        <v>0</v>
      </c>
      <c r="FU223" s="37">
        <f>C225</f>
        <v>0</v>
      </c>
      <c r="FV223" s="37" t="s">
        <v>322</v>
      </c>
      <c r="FW223" s="37"/>
      <c r="FX223" s="37" t="s">
        <v>322</v>
      </c>
      <c r="FY223" s="37" t="s">
        <v>322</v>
      </c>
      <c r="FZ223" s="37" t="s">
        <v>322</v>
      </c>
      <c r="GA223" s="9">
        <f>I222</f>
        <v>0</v>
      </c>
      <c r="GB223" s="9">
        <f>I223</f>
        <v>0</v>
      </c>
      <c r="GC223" t="str">
        <f>L222</f>
        <v>Select</v>
      </c>
      <c r="GD223" s="43" t="str">
        <f>M223</f>
        <v>Select</v>
      </c>
      <c r="GE223">
        <f>G225</f>
        <v>0</v>
      </c>
      <c r="GF223">
        <f>I229</f>
        <v>0</v>
      </c>
      <c r="GG223">
        <f>I230</f>
        <v>0</v>
      </c>
      <c r="GH223">
        <f>I231</f>
        <v>0</v>
      </c>
      <c r="GI223">
        <f>I232</f>
        <v>0</v>
      </c>
      <c r="GJ223" t="str">
        <f>I233</f>
        <v>N/A</v>
      </c>
      <c r="GK223">
        <f>N225</f>
        <v>0</v>
      </c>
      <c r="GL223" s="9">
        <f>R222</f>
        <v>0</v>
      </c>
      <c r="GM223" s="9">
        <f>R223</f>
        <v>0</v>
      </c>
      <c r="GN223" t="str">
        <f>U222</f>
        <v>Select</v>
      </c>
      <c r="GO223" t="str">
        <f>V223</f>
        <v>Select</v>
      </c>
      <c r="GP223" t="str">
        <f>P225</f>
        <v>[If this Plan of Action was reported as complete at your Mid-Year Progress report and no additional updates are needed please skip the Annual Response Section. Otherwise, complete the fields above and replace bracketed text with your progress report response]</v>
      </c>
      <c r="GQ223">
        <f>R229</f>
        <v>0</v>
      </c>
      <c r="GR223">
        <f>R230</f>
        <v>0</v>
      </c>
      <c r="GS223">
        <f>R231</f>
        <v>0</v>
      </c>
      <c r="GT223">
        <f>R232</f>
        <v>0</v>
      </c>
      <c r="GU223">
        <f>R233</f>
        <v>0</v>
      </c>
      <c r="GV223">
        <f>W225</f>
        <v>0</v>
      </c>
      <c r="GX223">
        <v>11</v>
      </c>
    </row>
    <row r="224" spans="3:206" ht="21" customHeight="1" thickBot="1" x14ac:dyDescent="0.5">
      <c r="C224" s="371" t="s">
        <v>323</v>
      </c>
      <c r="D224" s="371"/>
      <c r="E224" s="371"/>
      <c r="G224" s="235" t="s">
        <v>324</v>
      </c>
      <c r="H224" s="233"/>
      <c r="I224" s="233"/>
      <c r="J224" s="233"/>
      <c r="K224" s="233"/>
      <c r="L224" s="233"/>
      <c r="M224" s="233"/>
      <c r="N224" s="386"/>
      <c r="P224" s="227" t="s">
        <v>325</v>
      </c>
      <c r="Q224" s="227"/>
      <c r="R224" s="227"/>
      <c r="S224" s="227"/>
      <c r="T224" s="227"/>
      <c r="U224" s="227"/>
      <c r="V224" s="227"/>
      <c r="W224" s="400"/>
      <c r="X224" s="58"/>
      <c r="Y224" s="223" t="s">
        <v>742</v>
      </c>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s="46"/>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row>
    <row r="225" spans="3:206" ht="148.5" customHeight="1" x14ac:dyDescent="0.45">
      <c r="C225" s="333"/>
      <c r="D225" s="334"/>
      <c r="E225" s="335"/>
      <c r="G225" s="393"/>
      <c r="H225" s="394"/>
      <c r="I225" s="394"/>
      <c r="J225" s="394"/>
      <c r="K225" s="394"/>
      <c r="L225" s="394"/>
      <c r="M225" s="395"/>
      <c r="N225" s="383"/>
      <c r="P225" s="309" t="s">
        <v>326</v>
      </c>
      <c r="Q225" s="310"/>
      <c r="R225" s="310"/>
      <c r="S225" s="310"/>
      <c r="T225" s="310"/>
      <c r="U225" s="310"/>
      <c r="V225" s="311"/>
      <c r="W225" s="383"/>
      <c r="X225" s="59"/>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DQ225" s="46"/>
      <c r="DR225" s="46"/>
      <c r="DS225" s="46"/>
      <c r="DT225" s="46"/>
      <c r="DU225" s="46"/>
      <c r="DV225" s="46"/>
      <c r="DW225" s="46"/>
      <c r="DX225" s="46"/>
      <c r="DY225" s="46"/>
      <c r="DZ225" s="46"/>
      <c r="EA225" s="46"/>
      <c r="EB225" s="46"/>
      <c r="EC225" s="46"/>
      <c r="ED225" s="46"/>
      <c r="EE225" s="46"/>
      <c r="EF225" s="46"/>
      <c r="EG225" s="46"/>
      <c r="EH225" s="46"/>
      <c r="EI225" s="46"/>
      <c r="EJ225" s="46"/>
      <c r="EK225" s="46"/>
      <c r="EL225" s="46"/>
      <c r="EM225" s="46"/>
      <c r="EN225" s="46"/>
      <c r="EO225" s="46"/>
      <c r="EP225" s="46"/>
      <c r="EQ225" s="46"/>
      <c r="ER225" s="46"/>
      <c r="ES225" s="46"/>
      <c r="ET225" s="46"/>
      <c r="EU225" s="46"/>
      <c r="EV225" s="46"/>
      <c r="EW225" s="46"/>
      <c r="EX225" s="46"/>
      <c r="EY225" s="46"/>
      <c r="EZ225" s="46"/>
      <c r="FA225" s="46"/>
      <c r="FB225" s="46"/>
      <c r="FC225" s="46"/>
      <c r="FD225" s="46"/>
      <c r="FE225" s="46"/>
      <c r="FF225" s="46"/>
      <c r="FG225" s="46"/>
      <c r="FH225" s="46"/>
      <c r="FI225" s="46"/>
      <c r="FJ225" s="46"/>
      <c r="FK225" s="46"/>
      <c r="FL225" s="46"/>
      <c r="FM225" s="46"/>
    </row>
    <row r="226" spans="3:206" ht="148.5" customHeight="1" thickBot="1" x14ac:dyDescent="0.5">
      <c r="C226" s="336"/>
      <c r="D226" s="337"/>
      <c r="E226" s="338"/>
      <c r="G226" s="396"/>
      <c r="H226" s="397"/>
      <c r="I226" s="397"/>
      <c r="J226" s="397"/>
      <c r="K226" s="397"/>
      <c r="L226" s="397"/>
      <c r="M226" s="398"/>
      <c r="N226" s="384"/>
      <c r="P226" s="312"/>
      <c r="Q226" s="313"/>
      <c r="R226" s="313"/>
      <c r="S226" s="313"/>
      <c r="T226" s="313"/>
      <c r="U226" s="313"/>
      <c r="V226" s="314"/>
      <c r="W226" s="384"/>
      <c r="X226" s="59"/>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c r="EI226" s="46"/>
      <c r="EJ226" s="46"/>
      <c r="EK226" s="46"/>
      <c r="EL226" s="46"/>
      <c r="EM226" s="46"/>
      <c r="EN226" s="46"/>
      <c r="EO226" s="46"/>
      <c r="EP226" s="46"/>
      <c r="EQ226" s="46"/>
      <c r="ER226" s="46"/>
      <c r="ES226" s="46"/>
      <c r="ET226" s="46"/>
      <c r="EU226" s="46"/>
      <c r="EV226" s="46"/>
      <c r="EW226" s="46"/>
      <c r="EX226" s="46"/>
      <c r="EY226" s="46"/>
      <c r="EZ226" s="46"/>
      <c r="FA226" s="46"/>
      <c r="FB226" s="46"/>
      <c r="FC226" s="46"/>
      <c r="FD226" s="46"/>
      <c r="FE226" s="46"/>
      <c r="FF226" s="46"/>
      <c r="FG226" s="46"/>
      <c r="FH226" s="46"/>
      <c r="FI226" s="46"/>
      <c r="FJ226" s="46"/>
      <c r="FK226" s="46"/>
      <c r="FL226" s="46"/>
      <c r="FM226" s="46"/>
    </row>
    <row r="227" spans="3:206" ht="19" thickBot="1" x14ac:dyDescent="0.5">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c r="EI227" s="46"/>
      <c r="EJ227" s="46"/>
      <c r="EK227" s="46"/>
      <c r="EL227" s="46"/>
      <c r="EM227" s="46"/>
      <c r="EN227" s="46"/>
      <c r="EO227" s="46"/>
      <c r="EP227" s="46"/>
      <c r="EQ227" s="46"/>
      <c r="ER227" s="46"/>
      <c r="ES227" s="46"/>
      <c r="ET227" s="46"/>
      <c r="EU227" s="46"/>
      <c r="EV227" s="46"/>
      <c r="EW227" s="46"/>
      <c r="EX227" s="46"/>
      <c r="EY227" s="46"/>
      <c r="EZ227" s="46"/>
      <c r="FA227" s="46"/>
      <c r="FB227" s="46"/>
      <c r="FC227" s="46"/>
      <c r="FD227" s="46"/>
      <c r="FE227" s="46"/>
      <c r="FF227" s="46"/>
      <c r="FG227" s="46"/>
      <c r="FH227" s="46"/>
      <c r="FI227" s="46"/>
      <c r="FJ227" s="46"/>
      <c r="FK227" s="46"/>
      <c r="FL227" s="46"/>
      <c r="FM227" s="46"/>
    </row>
    <row r="228" spans="3:206" ht="74.5" thickBot="1" x14ac:dyDescent="0.5">
      <c r="G228" s="229" t="s">
        <v>327</v>
      </c>
      <c r="H228" s="229" t="s">
        <v>328</v>
      </c>
      <c r="I228" s="324" t="s">
        <v>329</v>
      </c>
      <c r="J228" s="325"/>
      <c r="K228" s="325"/>
      <c r="L228" s="325"/>
      <c r="M228" s="325"/>
      <c r="P228" s="228" t="s">
        <v>327</v>
      </c>
      <c r="Q228" s="228" t="s">
        <v>328</v>
      </c>
      <c r="R228" s="326" t="s">
        <v>330</v>
      </c>
      <c r="S228" s="327"/>
      <c r="T228" s="327"/>
      <c r="U228" s="327"/>
      <c r="V228" s="327"/>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46"/>
      <c r="EJ228" s="46"/>
      <c r="EK228" s="46"/>
      <c r="EL228" s="46"/>
      <c r="EM228" s="46"/>
      <c r="EN228" s="46"/>
      <c r="EO228" s="46"/>
      <c r="EP228" s="46"/>
      <c r="EQ228" s="46"/>
      <c r="ER228" s="46"/>
      <c r="ES228" s="46"/>
      <c r="ET228" s="46"/>
      <c r="EU228" s="46"/>
      <c r="EV228" s="46"/>
      <c r="EW228" s="46"/>
      <c r="EX228" s="46"/>
      <c r="EY228" s="46"/>
      <c r="EZ228" s="46"/>
      <c r="FA228" s="46"/>
      <c r="FB228" s="46"/>
      <c r="FC228" s="46"/>
      <c r="FD228" s="46"/>
      <c r="FE228" s="46"/>
      <c r="FF228" s="46"/>
      <c r="FG228" s="46"/>
      <c r="FH228" s="46"/>
      <c r="FI228" s="46"/>
      <c r="FJ228" s="46"/>
      <c r="FK228" s="46"/>
      <c r="FL228" s="46"/>
      <c r="FM228" s="46"/>
    </row>
    <row r="229" spans="3:206" ht="130.5" customHeight="1" thickBot="1" x14ac:dyDescent="0.5">
      <c r="G229" s="108" t="s">
        <v>331</v>
      </c>
      <c r="H229" s="16">
        <f>BV222</f>
        <v>0</v>
      </c>
      <c r="I229" s="306"/>
      <c r="J229" s="306"/>
      <c r="K229" s="306"/>
      <c r="L229" s="306"/>
      <c r="M229" s="306"/>
      <c r="P229" s="108" t="s">
        <v>331</v>
      </c>
      <c r="Q229" s="16">
        <f>DR222</f>
        <v>0</v>
      </c>
      <c r="R229" s="306"/>
      <c r="S229" s="306"/>
      <c r="T229" s="306"/>
      <c r="U229" s="306"/>
      <c r="V229" s="30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c r="EI229" s="46"/>
      <c r="EJ229" s="46"/>
      <c r="EK229" s="46"/>
      <c r="EL229" s="46"/>
      <c r="EM229" s="46"/>
      <c r="EN229" s="46"/>
      <c r="EO229" s="46"/>
      <c r="EP229" s="46"/>
      <c r="EQ229" s="46"/>
      <c r="ER229" s="46"/>
      <c r="ES229" s="46"/>
      <c r="ET229" s="46"/>
      <c r="EU229" s="46"/>
      <c r="EV229" s="46"/>
      <c r="EW229" s="46"/>
      <c r="EX229" s="46"/>
      <c r="EY229" s="46"/>
      <c r="EZ229" s="46"/>
      <c r="FA229" s="46"/>
      <c r="FB229" s="46"/>
      <c r="FC229" s="46"/>
      <c r="FD229" s="46"/>
      <c r="FE229" s="46"/>
      <c r="FF229" s="46"/>
      <c r="FG229" s="46"/>
      <c r="FH229" s="46"/>
      <c r="FI229" s="46"/>
      <c r="FJ229" s="46"/>
      <c r="FK229" s="46"/>
      <c r="FL229" s="46"/>
      <c r="FM229" s="46"/>
    </row>
    <row r="230" spans="3:206" ht="130.5" customHeight="1" thickBot="1" x14ac:dyDescent="0.5">
      <c r="G230" s="108" t="s">
        <v>332</v>
      </c>
      <c r="H230" s="16">
        <f>BW222</f>
        <v>0</v>
      </c>
      <c r="I230" s="306"/>
      <c r="J230" s="306"/>
      <c r="K230" s="306"/>
      <c r="L230" s="306"/>
      <c r="M230" s="306"/>
      <c r="P230" s="108" t="s">
        <v>332</v>
      </c>
      <c r="Q230" s="16">
        <f>DS222</f>
        <v>0</v>
      </c>
      <c r="R230" s="306"/>
      <c r="S230" s="306"/>
      <c r="T230" s="306"/>
      <c r="U230" s="306"/>
      <c r="V230" s="30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DQ230" s="46"/>
      <c r="DR230" s="46"/>
      <c r="DS230" s="46"/>
      <c r="DT230" s="46"/>
      <c r="DU230" s="46"/>
      <c r="DV230" s="46"/>
      <c r="DW230" s="46"/>
      <c r="DX230" s="46"/>
      <c r="DY230" s="46"/>
      <c r="DZ230" s="46"/>
      <c r="EA230" s="46"/>
      <c r="EB230" s="46"/>
      <c r="EC230" s="46"/>
      <c r="ED230" s="46"/>
      <c r="EE230" s="46"/>
      <c r="EF230" s="46"/>
      <c r="EG230" s="46"/>
      <c r="EH230" s="46"/>
      <c r="EI230" s="46"/>
      <c r="EJ230" s="46"/>
      <c r="EK230" s="46"/>
      <c r="EL230" s="46"/>
      <c r="EM230" s="46"/>
      <c r="EN230" s="46"/>
      <c r="EO230" s="46"/>
      <c r="EP230" s="46"/>
      <c r="EQ230" s="46"/>
      <c r="ER230" s="46"/>
      <c r="ES230" s="46"/>
      <c r="ET230" s="46"/>
      <c r="EU230" s="46"/>
      <c r="EV230" s="46"/>
      <c r="EW230" s="46"/>
      <c r="EX230" s="46"/>
      <c r="EY230" s="46"/>
      <c r="EZ230" s="46"/>
      <c r="FA230" s="46"/>
      <c r="FB230" s="46"/>
      <c r="FC230" s="46"/>
      <c r="FD230" s="46"/>
      <c r="FE230" s="46"/>
      <c r="FF230" s="46"/>
      <c r="FG230" s="46"/>
      <c r="FH230" s="46"/>
      <c r="FI230" s="46"/>
      <c r="FJ230" s="46"/>
      <c r="FK230" s="46"/>
      <c r="FL230" s="46"/>
      <c r="FM230" s="46"/>
    </row>
    <row r="231" spans="3:206" ht="130.5" customHeight="1" thickBot="1" x14ac:dyDescent="0.5">
      <c r="G231" s="108" t="s">
        <v>333</v>
      </c>
      <c r="H231" s="16">
        <f>BX222</f>
        <v>0</v>
      </c>
      <c r="I231" s="306"/>
      <c r="J231" s="306"/>
      <c r="K231" s="306"/>
      <c r="L231" s="306"/>
      <c r="M231" s="306"/>
      <c r="P231" s="108" t="s">
        <v>333</v>
      </c>
      <c r="Q231" s="16">
        <f>DT222</f>
        <v>0</v>
      </c>
      <c r="R231" s="306"/>
      <c r="S231" s="306"/>
      <c r="T231" s="306"/>
      <c r="U231" s="306"/>
      <c r="V231" s="30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DQ231" s="46"/>
      <c r="DR231" s="46"/>
      <c r="DS231" s="46"/>
      <c r="DT231" s="46"/>
      <c r="DU231" s="46"/>
      <c r="DV231" s="46"/>
      <c r="DW231" s="46"/>
      <c r="DX231" s="46"/>
      <c r="DY231" s="46"/>
      <c r="DZ231" s="46"/>
      <c r="EA231" s="46"/>
      <c r="EB231" s="46"/>
      <c r="EC231" s="46"/>
      <c r="ED231" s="46"/>
      <c r="EE231" s="46"/>
      <c r="EF231" s="46"/>
      <c r="EG231" s="46"/>
      <c r="EH231" s="46"/>
      <c r="EI231" s="46"/>
      <c r="EJ231" s="46"/>
      <c r="EK231" s="46"/>
      <c r="EL231" s="46"/>
      <c r="EM231" s="46"/>
      <c r="EN231" s="46"/>
      <c r="EO231" s="46"/>
      <c r="EP231" s="46"/>
      <c r="EQ231" s="46"/>
      <c r="ER231" s="46"/>
      <c r="ES231" s="46"/>
      <c r="ET231" s="46"/>
      <c r="EU231" s="46"/>
      <c r="EV231" s="46"/>
      <c r="EW231" s="46"/>
      <c r="EX231" s="46"/>
      <c r="EY231" s="46"/>
      <c r="EZ231" s="46"/>
      <c r="FA231" s="46"/>
      <c r="FB231" s="46"/>
      <c r="FC231" s="46"/>
      <c r="FD231" s="46"/>
      <c r="FE231" s="46"/>
      <c r="FF231" s="46"/>
      <c r="FG231" s="46"/>
      <c r="FH231" s="46"/>
      <c r="FI231" s="46"/>
      <c r="FJ231" s="46"/>
      <c r="FK231" s="46"/>
      <c r="FL231" s="46"/>
      <c r="FM231" s="46"/>
    </row>
    <row r="232" spans="3:206" ht="130.5" customHeight="1" thickBot="1" x14ac:dyDescent="0.5">
      <c r="G232" s="108" t="s">
        <v>334</v>
      </c>
      <c r="H232" s="16">
        <f>BY222</f>
        <v>0</v>
      </c>
      <c r="I232" s="306"/>
      <c r="J232" s="306"/>
      <c r="K232" s="306"/>
      <c r="L232" s="306"/>
      <c r="M232" s="306"/>
      <c r="P232" s="108" t="s">
        <v>334</v>
      </c>
      <c r="Q232" s="16">
        <f>DU222</f>
        <v>0</v>
      </c>
      <c r="R232" s="306"/>
      <c r="S232" s="306"/>
      <c r="T232" s="306"/>
      <c r="U232" s="306"/>
      <c r="V232" s="30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46"/>
      <c r="EJ232" s="46"/>
      <c r="EK232" s="46"/>
      <c r="EL232" s="46"/>
      <c r="EM232" s="46"/>
      <c r="EN232" s="46"/>
      <c r="EO232" s="46"/>
      <c r="EP232" s="46"/>
      <c r="EQ232" s="46"/>
      <c r="ER232" s="46"/>
      <c r="ES232" s="46"/>
      <c r="ET232" s="46"/>
      <c r="EU232" s="46"/>
      <c r="EV232" s="46"/>
      <c r="EW232" s="46"/>
      <c r="EX232" s="46"/>
      <c r="EY232" s="46"/>
      <c r="EZ232" s="46"/>
      <c r="FA232" s="46"/>
      <c r="FB232" s="46"/>
      <c r="FC232" s="46"/>
      <c r="FD232" s="46"/>
      <c r="FE232" s="46"/>
      <c r="FF232" s="46"/>
      <c r="FG232" s="46"/>
      <c r="FH232" s="46"/>
      <c r="FI232" s="46"/>
      <c r="FJ232" s="46"/>
      <c r="FK232" s="46"/>
      <c r="FL232" s="46"/>
      <c r="FM232" s="46"/>
    </row>
    <row r="233" spans="3:206" ht="130.5" hidden="1" customHeight="1" thickBot="1" x14ac:dyDescent="0.5">
      <c r="G233" s="108" t="s">
        <v>335</v>
      </c>
      <c r="H233" s="16">
        <f>BZ222</f>
        <v>0</v>
      </c>
      <c r="I233" s="305" t="s">
        <v>336</v>
      </c>
      <c r="J233" s="305"/>
      <c r="K233" s="305"/>
      <c r="L233" s="305"/>
      <c r="M233" s="305"/>
      <c r="P233" s="108" t="s">
        <v>335</v>
      </c>
      <c r="Q233" s="16">
        <f>DV222</f>
        <v>0</v>
      </c>
      <c r="R233" s="306"/>
      <c r="S233" s="306"/>
      <c r="T233" s="306"/>
      <c r="U233" s="306"/>
      <c r="V233" s="30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s="46"/>
      <c r="DR233" s="46"/>
      <c r="DS233" s="46"/>
      <c r="DT233" s="46"/>
      <c r="DU233" s="46"/>
      <c r="DV233" s="46"/>
      <c r="DW233" s="46"/>
      <c r="DX233" s="46"/>
      <c r="DY233" s="46"/>
      <c r="DZ233" s="46"/>
      <c r="EA233" s="46"/>
      <c r="EB233" s="46"/>
      <c r="EC233" s="46"/>
      <c r="ED233" s="46"/>
      <c r="EE233" s="46"/>
      <c r="EF233" s="46"/>
      <c r="EG233" s="46"/>
      <c r="EH233" s="46"/>
      <c r="EI233" s="46"/>
      <c r="EJ233" s="46"/>
      <c r="EK233" s="46"/>
      <c r="EL233" s="46"/>
      <c r="EM233" s="46"/>
      <c r="EN233" s="46"/>
      <c r="EO233" s="46"/>
      <c r="EP233" s="46"/>
      <c r="EQ233" s="46"/>
      <c r="ER233" s="46"/>
      <c r="ES233" s="46"/>
      <c r="ET233" s="46"/>
      <c r="EU233" s="46"/>
      <c r="EV233" s="46"/>
      <c r="EW233" s="46"/>
      <c r="EX233" s="46"/>
      <c r="EY233" s="46"/>
      <c r="EZ233" s="46"/>
      <c r="FA233" s="46"/>
      <c r="FB233" s="46"/>
      <c r="FC233" s="46"/>
      <c r="FD233" s="46"/>
      <c r="FE233" s="46"/>
      <c r="FF233" s="46"/>
      <c r="FG233" s="46"/>
      <c r="FH233" s="46"/>
      <c r="FI233" s="46"/>
      <c r="FJ233" s="46"/>
      <c r="FK233" s="46"/>
      <c r="FL233" s="46"/>
      <c r="FM233" s="46"/>
    </row>
    <row r="234" spans="3:206" ht="18.5" x14ac:dyDescent="0.45">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s="46"/>
      <c r="DR234" s="46"/>
      <c r="DS234" s="46"/>
      <c r="DT234" s="46"/>
      <c r="DU234" s="46"/>
      <c r="DV234" s="46"/>
      <c r="DW234" s="46"/>
      <c r="DX234" s="46"/>
      <c r="DY234" s="46"/>
      <c r="DZ234" s="46"/>
      <c r="EA234" s="46"/>
      <c r="EB234" s="46"/>
      <c r="EC234" s="46"/>
      <c r="ED234" s="46"/>
      <c r="EE234" s="46"/>
      <c r="EF234" s="46"/>
      <c r="EG234" s="46"/>
      <c r="EH234" s="46"/>
      <c r="EI234" s="46"/>
      <c r="EJ234" s="46"/>
      <c r="EK234" s="46"/>
      <c r="EL234" s="46"/>
      <c r="EM234" s="46"/>
      <c r="EN234" s="46"/>
      <c r="EO234" s="46"/>
      <c r="EP234" s="46"/>
      <c r="EQ234" s="46"/>
      <c r="ER234" s="46"/>
      <c r="ES234" s="46"/>
      <c r="ET234" s="46"/>
      <c r="EU234" s="46"/>
      <c r="EV234" s="46"/>
      <c r="EW234" s="46"/>
      <c r="EX234" s="46"/>
      <c r="EY234" s="46"/>
      <c r="EZ234" s="46"/>
      <c r="FA234" s="46"/>
      <c r="FB234" s="46"/>
      <c r="FC234" s="46"/>
      <c r="FD234" s="46"/>
      <c r="FE234" s="46"/>
      <c r="FF234" s="46"/>
      <c r="FG234" s="46"/>
      <c r="FH234" s="46"/>
      <c r="FI234" s="46"/>
      <c r="FJ234" s="46"/>
      <c r="FK234" s="46"/>
      <c r="FL234" s="46"/>
      <c r="FM234" s="46"/>
    </row>
    <row r="235" spans="3:206" ht="18.5" x14ac:dyDescent="0.45">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s="46"/>
      <c r="DR235" s="46"/>
      <c r="DS235" s="46"/>
      <c r="DT235" s="46"/>
      <c r="DU235" s="46"/>
      <c r="DV235" s="46"/>
      <c r="DW235" s="46"/>
      <c r="DX235" s="46"/>
      <c r="DY235" s="46"/>
      <c r="DZ235" s="46"/>
      <c r="EA235" s="46"/>
      <c r="EB235" s="46"/>
      <c r="EC235" s="46"/>
      <c r="ED235" s="46"/>
      <c r="EE235" s="46"/>
      <c r="EF235" s="46"/>
      <c r="EG235" s="46"/>
      <c r="EH235" s="46"/>
      <c r="EI235" s="46"/>
      <c r="EJ235" s="46"/>
      <c r="EK235" s="46"/>
      <c r="EL235" s="46"/>
      <c r="EM235" s="46"/>
      <c r="EN235" s="46"/>
      <c r="EO235" s="46"/>
      <c r="EP235" s="46"/>
      <c r="EQ235" s="46"/>
      <c r="ER235" s="46"/>
      <c r="ES235" s="46"/>
      <c r="ET235" s="46"/>
      <c r="EU235" s="46"/>
      <c r="EV235" s="46"/>
      <c r="EW235" s="46"/>
      <c r="EX235" s="46"/>
      <c r="EY235" s="46"/>
      <c r="EZ235" s="46"/>
      <c r="FA235" s="46"/>
      <c r="FB235" s="46"/>
      <c r="FC235" s="46"/>
      <c r="FD235" s="46"/>
      <c r="FE235" s="46"/>
      <c r="FF235" s="46"/>
      <c r="FG235" s="46"/>
      <c r="FH235" s="46"/>
      <c r="FI235" s="46"/>
      <c r="FJ235" s="46"/>
      <c r="FK235" s="46"/>
      <c r="FL235" s="46"/>
      <c r="FM235" s="46"/>
    </row>
    <row r="236" spans="3:206" ht="21" customHeight="1" thickBot="1" x14ac:dyDescent="0.5">
      <c r="C236" s="216" t="s">
        <v>348</v>
      </c>
      <c r="D236" s="381"/>
      <c r="E236" s="381"/>
      <c r="F236" s="38"/>
      <c r="G236" s="219" t="s">
        <v>348</v>
      </c>
      <c r="H236" s="233"/>
      <c r="I236" s="233"/>
      <c r="J236" s="233"/>
      <c r="K236" s="233"/>
      <c r="L236" s="233"/>
      <c r="M236" s="233"/>
      <c r="N236" s="385" t="s">
        <v>86</v>
      </c>
      <c r="P236" s="224" t="s">
        <v>348</v>
      </c>
      <c r="Q236" s="226"/>
      <c r="R236" s="226"/>
      <c r="S236" s="226"/>
      <c r="T236" s="226"/>
      <c r="U236" s="226"/>
      <c r="V236" s="226"/>
      <c r="W236" s="399" t="s">
        <v>86</v>
      </c>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s="46"/>
      <c r="DR236" s="46"/>
      <c r="DS236" s="46"/>
      <c r="DT236" s="46"/>
      <c r="DU236" s="46"/>
      <c r="DV236" s="46"/>
      <c r="DW236" s="46"/>
      <c r="DX236" s="46"/>
      <c r="DY236" s="46"/>
      <c r="DZ236" s="46"/>
      <c r="EA236" s="46"/>
      <c r="EB236" s="46"/>
      <c r="EC236" s="46"/>
      <c r="ED236" s="46"/>
      <c r="EE236" s="46"/>
      <c r="EF236" s="46"/>
      <c r="EG236" s="46"/>
      <c r="EH236" s="46"/>
      <c r="EI236" s="46"/>
      <c r="EJ236" s="46"/>
      <c r="EK236" s="46"/>
      <c r="EL236" s="46"/>
      <c r="EM236" s="46"/>
      <c r="EN236" s="46"/>
      <c r="EO236" s="46"/>
      <c r="EP236" s="46"/>
      <c r="EQ236" s="46"/>
      <c r="ER236" s="46"/>
      <c r="ES236" s="46"/>
      <c r="ET236" s="46"/>
      <c r="EU236" s="46"/>
      <c r="EV236" s="46"/>
      <c r="EW236" s="46"/>
      <c r="EX236" s="46"/>
      <c r="EY236" s="46"/>
      <c r="EZ236" s="46"/>
      <c r="FA236" s="46"/>
      <c r="FB236" s="46"/>
      <c r="FC236" s="46"/>
      <c r="FD236" s="46"/>
      <c r="FE236" s="46"/>
      <c r="FF236" s="46"/>
      <c r="FG236" s="46"/>
      <c r="FH236" s="46"/>
      <c r="FI236" s="46"/>
      <c r="FJ236" s="46"/>
      <c r="FK236" s="46"/>
      <c r="FL236" s="46"/>
      <c r="FM236" s="46"/>
    </row>
    <row r="237" spans="3:206" ht="19" thickBot="1" x14ac:dyDescent="0.5">
      <c r="C237" s="217" t="s">
        <v>264</v>
      </c>
      <c r="D237" s="217"/>
      <c r="E237" s="218"/>
      <c r="G237" s="220" t="s">
        <v>265</v>
      </c>
      <c r="H237" s="379" t="s">
        <v>266</v>
      </c>
      <c r="I237" s="379"/>
      <c r="J237" s="379"/>
      <c r="K237" s="379"/>
      <c r="L237" s="380"/>
      <c r="M237" s="244" t="s">
        <v>4</v>
      </c>
      <c r="N237" s="385"/>
      <c r="P237" s="225" t="s">
        <v>267</v>
      </c>
      <c r="Q237" s="331" t="s">
        <v>266</v>
      </c>
      <c r="R237" s="331"/>
      <c r="S237" s="331"/>
      <c r="T237" s="331"/>
      <c r="U237" s="332"/>
      <c r="V237" s="244" t="s">
        <v>4</v>
      </c>
      <c r="W237" s="399"/>
      <c r="Y237" s="178" t="str">
        <f>C236</f>
        <v xml:space="preserve">Plan of Action 12: </v>
      </c>
      <c r="Z237" s="185" t="s">
        <v>271</v>
      </c>
      <c r="AA237" s="185" t="s">
        <v>272</v>
      </c>
      <c r="AB237" s="185" t="s">
        <v>273</v>
      </c>
      <c r="AC237" s="185" t="s">
        <v>274</v>
      </c>
      <c r="AD237" s="185" t="s">
        <v>275</v>
      </c>
      <c r="AE237" s="186" t="s">
        <v>276</v>
      </c>
      <c r="AF237" s="186" t="s">
        <v>277</v>
      </c>
      <c r="AG237" s="186" t="s">
        <v>278</v>
      </c>
      <c r="AH237" s="186" t="s">
        <v>279</v>
      </c>
      <c r="AI237" s="186" t="s">
        <v>280</v>
      </c>
      <c r="AJ237" s="186" t="s">
        <v>281</v>
      </c>
      <c r="AK237" s="186" t="s">
        <v>282</v>
      </c>
      <c r="AL237" s="186" t="s">
        <v>283</v>
      </c>
      <c r="AM237" s="186" t="s">
        <v>284</v>
      </c>
      <c r="AN237" s="186" t="s">
        <v>285</v>
      </c>
      <c r="AO237" s="186" t="s">
        <v>286</v>
      </c>
      <c r="AP237" s="187" t="s">
        <v>287</v>
      </c>
      <c r="AQ237" s="187" t="s">
        <v>288</v>
      </c>
      <c r="AR237" s="187" t="s">
        <v>289</v>
      </c>
      <c r="AS237" s="187" t="s">
        <v>290</v>
      </c>
      <c r="AT237" s="187" t="s">
        <v>291</v>
      </c>
      <c r="AU237" s="187" t="s">
        <v>292</v>
      </c>
      <c r="AV237" s="187" t="s">
        <v>293</v>
      </c>
      <c r="AW237" s="187" t="s">
        <v>294</v>
      </c>
      <c r="AX237" s="187" t="s">
        <v>295</v>
      </c>
      <c r="AY237" s="187" t="s">
        <v>296</v>
      </c>
      <c r="AZ237" s="187" t="s">
        <v>297</v>
      </c>
      <c r="BA237" s="187" t="s">
        <v>298</v>
      </c>
      <c r="BB237" s="187" t="s">
        <v>299</v>
      </c>
      <c r="BC237" s="187" t="s">
        <v>300</v>
      </c>
      <c r="BD237" s="187" t="s">
        <v>301</v>
      </c>
      <c r="BE237" s="187" t="s">
        <v>302</v>
      </c>
      <c r="BF237" s="187" t="s">
        <v>303</v>
      </c>
      <c r="BG237" s="187" t="s">
        <v>304</v>
      </c>
      <c r="BH237" s="187" t="s">
        <v>305</v>
      </c>
      <c r="BI237" s="187" t="s">
        <v>306</v>
      </c>
      <c r="BJ237" s="187" t="s">
        <v>307</v>
      </c>
      <c r="BK237" s="188" t="s">
        <v>308</v>
      </c>
      <c r="BL237" s="188" t="s">
        <v>309</v>
      </c>
      <c r="BM237" s="188" t="s">
        <v>310</v>
      </c>
      <c r="BN237" s="188" t="s">
        <v>311</v>
      </c>
      <c r="BO237" s="188" t="s">
        <v>312</v>
      </c>
      <c r="BP237" s="188" t="s">
        <v>313</v>
      </c>
      <c r="BQ237" s="188" t="s">
        <v>314</v>
      </c>
      <c r="BR237" s="188" t="s">
        <v>315</v>
      </c>
      <c r="BS237" s="188" t="s">
        <v>316</v>
      </c>
      <c r="BT237" s="188" t="s">
        <v>317</v>
      </c>
      <c r="BU237" s="188" t="s">
        <v>318</v>
      </c>
      <c r="BV237" s="185" t="s">
        <v>271</v>
      </c>
      <c r="BW237" s="185" t="s">
        <v>272</v>
      </c>
      <c r="BX237" s="185" t="s">
        <v>273</v>
      </c>
      <c r="BY237" s="185" t="s">
        <v>274</v>
      </c>
      <c r="BZ237" s="185" t="s">
        <v>275</v>
      </c>
      <c r="CA237" s="186" t="s">
        <v>276</v>
      </c>
      <c r="CB237" s="186" t="s">
        <v>277</v>
      </c>
      <c r="CC237" s="186" t="s">
        <v>278</v>
      </c>
      <c r="CD237" s="186" t="s">
        <v>279</v>
      </c>
      <c r="CE237" s="186" t="s">
        <v>280</v>
      </c>
      <c r="CF237" s="186" t="s">
        <v>281</v>
      </c>
      <c r="CG237" s="186" t="s">
        <v>282</v>
      </c>
      <c r="CH237" s="186" t="s">
        <v>283</v>
      </c>
      <c r="CI237" s="186" t="s">
        <v>284</v>
      </c>
      <c r="CJ237" s="186" t="s">
        <v>285</v>
      </c>
      <c r="CK237" s="186" t="s">
        <v>286</v>
      </c>
      <c r="CL237" s="187" t="s">
        <v>287</v>
      </c>
      <c r="CM237" s="187" t="s">
        <v>288</v>
      </c>
      <c r="CN237" s="187" t="s">
        <v>289</v>
      </c>
      <c r="CO237" s="187" t="s">
        <v>290</v>
      </c>
      <c r="CP237" s="187" t="s">
        <v>291</v>
      </c>
      <c r="CQ237" s="187" t="s">
        <v>292</v>
      </c>
      <c r="CR237" s="187" t="s">
        <v>293</v>
      </c>
      <c r="CS237" s="187" t="s">
        <v>294</v>
      </c>
      <c r="CT237" s="187" t="s">
        <v>295</v>
      </c>
      <c r="CU237" s="187" t="s">
        <v>296</v>
      </c>
      <c r="CV237" s="187" t="s">
        <v>297</v>
      </c>
      <c r="CW237" s="187" t="s">
        <v>298</v>
      </c>
      <c r="CX237" s="187" t="s">
        <v>299</v>
      </c>
      <c r="CY237" s="187" t="s">
        <v>300</v>
      </c>
      <c r="CZ237" s="187" t="s">
        <v>301</v>
      </c>
      <c r="DA237" s="187" t="s">
        <v>302</v>
      </c>
      <c r="DB237" s="187" t="s">
        <v>303</v>
      </c>
      <c r="DC237" s="187" t="s">
        <v>304</v>
      </c>
      <c r="DD237" s="187" t="s">
        <v>305</v>
      </c>
      <c r="DE237" s="187" t="s">
        <v>306</v>
      </c>
      <c r="DF237" s="187" t="s">
        <v>307</v>
      </c>
      <c r="DG237" s="188" t="s">
        <v>308</v>
      </c>
      <c r="DH237" s="188" t="s">
        <v>309</v>
      </c>
      <c r="DI237" s="188" t="s">
        <v>310</v>
      </c>
      <c r="DJ237" s="188" t="s">
        <v>311</v>
      </c>
      <c r="DK237" s="188" t="s">
        <v>312</v>
      </c>
      <c r="DL237" s="188" t="s">
        <v>313</v>
      </c>
      <c r="DM237" s="188" t="s">
        <v>314</v>
      </c>
      <c r="DN237" s="188" t="s">
        <v>315</v>
      </c>
      <c r="DO237" s="188" t="s">
        <v>316</v>
      </c>
      <c r="DP237" s="188" t="s">
        <v>317</v>
      </c>
      <c r="DQ237" s="188" t="s">
        <v>318</v>
      </c>
      <c r="DR237" s="185" t="s">
        <v>271</v>
      </c>
      <c r="DS237" s="185" t="s">
        <v>272</v>
      </c>
      <c r="DT237" s="185" t="s">
        <v>273</v>
      </c>
      <c r="DU237" s="185" t="s">
        <v>274</v>
      </c>
      <c r="DV237" s="185" t="s">
        <v>275</v>
      </c>
      <c r="DW237" s="186" t="s">
        <v>276</v>
      </c>
      <c r="DX237" s="186" t="s">
        <v>277</v>
      </c>
      <c r="DY237" s="186" t="s">
        <v>278</v>
      </c>
      <c r="DZ237" s="186" t="s">
        <v>279</v>
      </c>
      <c r="EA237" s="186" t="s">
        <v>280</v>
      </c>
      <c r="EB237" s="186" t="s">
        <v>281</v>
      </c>
      <c r="EC237" s="186" t="s">
        <v>282</v>
      </c>
      <c r="ED237" s="186" t="s">
        <v>283</v>
      </c>
      <c r="EE237" s="186" t="s">
        <v>284</v>
      </c>
      <c r="EF237" s="186" t="s">
        <v>285</v>
      </c>
      <c r="EG237" s="186" t="s">
        <v>286</v>
      </c>
      <c r="EH237" s="187" t="s">
        <v>287</v>
      </c>
      <c r="EI237" s="187" t="s">
        <v>288</v>
      </c>
      <c r="EJ237" s="187" t="s">
        <v>289</v>
      </c>
      <c r="EK237" s="187" t="s">
        <v>290</v>
      </c>
      <c r="EL237" s="187" t="s">
        <v>291</v>
      </c>
      <c r="EM237" s="187" t="s">
        <v>292</v>
      </c>
      <c r="EN237" s="187" t="s">
        <v>293</v>
      </c>
      <c r="EO237" s="187" t="s">
        <v>294</v>
      </c>
      <c r="EP237" s="187" t="s">
        <v>295</v>
      </c>
      <c r="EQ237" s="187" t="s">
        <v>296</v>
      </c>
      <c r="ER237" s="187" t="s">
        <v>297</v>
      </c>
      <c r="ES237" s="187" t="s">
        <v>298</v>
      </c>
      <c r="ET237" s="187" t="s">
        <v>299</v>
      </c>
      <c r="EU237" s="187" t="s">
        <v>300</v>
      </c>
      <c r="EV237" s="187" t="s">
        <v>301</v>
      </c>
      <c r="EW237" s="187" t="s">
        <v>302</v>
      </c>
      <c r="EX237" s="187" t="s">
        <v>303</v>
      </c>
      <c r="EY237" s="187" t="s">
        <v>304</v>
      </c>
      <c r="EZ237" s="187" t="s">
        <v>305</v>
      </c>
      <c r="FA237" s="187" t="s">
        <v>306</v>
      </c>
      <c r="FB237" s="187" t="s">
        <v>307</v>
      </c>
      <c r="FC237" s="188" t="s">
        <v>308</v>
      </c>
      <c r="FD237" s="188" t="s">
        <v>309</v>
      </c>
      <c r="FE237" s="188" t="s">
        <v>310</v>
      </c>
      <c r="FF237" s="188" t="s">
        <v>311</v>
      </c>
      <c r="FG237" s="188" t="s">
        <v>312</v>
      </c>
      <c r="FH237" s="188" t="s">
        <v>313</v>
      </c>
      <c r="FI237" s="188" t="s">
        <v>314</v>
      </c>
      <c r="FJ237" s="188" t="s">
        <v>315</v>
      </c>
      <c r="FK237" s="188" t="s">
        <v>316</v>
      </c>
      <c r="FL237" s="188" t="s">
        <v>317</v>
      </c>
      <c r="FM237" s="188" t="s">
        <v>318</v>
      </c>
    </row>
    <row r="238" spans="3:206" ht="18" customHeight="1" thickBot="1" x14ac:dyDescent="0.5">
      <c r="C238" s="239" t="s">
        <v>268</v>
      </c>
      <c r="D238" s="218"/>
      <c r="E238" s="34"/>
      <c r="G238" s="372" t="s">
        <v>269</v>
      </c>
      <c r="H238" s="373"/>
      <c r="I238" s="34"/>
      <c r="J238" s="375" t="s">
        <v>270</v>
      </c>
      <c r="K238" s="373"/>
      <c r="L238" s="318" t="s">
        <v>4</v>
      </c>
      <c r="M238" s="319"/>
      <c r="N238" s="385"/>
      <c r="P238" s="328" t="s">
        <v>269</v>
      </c>
      <c r="Q238" s="329"/>
      <c r="R238" s="34"/>
      <c r="S238" s="330" t="s">
        <v>270</v>
      </c>
      <c r="T238" s="329"/>
      <c r="U238" s="318" t="s">
        <v>4</v>
      </c>
      <c r="V238" s="319"/>
      <c r="W238" s="399"/>
      <c r="X238" s="56"/>
      <c r="Y238" s="221" t="s">
        <v>740</v>
      </c>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c r="DQ238" s="181"/>
      <c r="DR238" s="181"/>
      <c r="DS238" s="181"/>
      <c r="DT238" s="181"/>
      <c r="DU238" s="181"/>
      <c r="DV238" s="181"/>
      <c r="DW238" s="181"/>
      <c r="DX238" s="181"/>
      <c r="DY238" s="181"/>
      <c r="DZ238" s="181"/>
      <c r="EA238" s="181"/>
      <c r="EB238" s="181"/>
      <c r="EC238" s="181"/>
      <c r="ED238" s="181"/>
      <c r="EE238" s="181"/>
      <c r="EF238" s="181"/>
      <c r="EG238" s="181"/>
      <c r="EH238" s="181"/>
      <c r="EI238" s="181"/>
      <c r="EJ238" s="181"/>
      <c r="EK238" s="181"/>
      <c r="EL238" s="181"/>
      <c r="EM238" s="181"/>
      <c r="EN238" s="181"/>
      <c r="EO238" s="181"/>
      <c r="EP238" s="181"/>
      <c r="EQ238" s="181"/>
      <c r="ER238" s="181"/>
      <c r="ES238" s="181"/>
      <c r="ET238" s="181"/>
      <c r="EU238" s="181"/>
      <c r="EV238" s="181"/>
      <c r="EW238" s="181"/>
      <c r="EX238" s="181"/>
      <c r="EY238" s="181"/>
      <c r="EZ238" s="181"/>
      <c r="FA238" s="181"/>
      <c r="FB238" s="181"/>
      <c r="FC238" s="181"/>
      <c r="FD238" s="181"/>
      <c r="FE238" s="181"/>
      <c r="FF238" s="181"/>
      <c r="FG238" s="181"/>
      <c r="FH238" s="181"/>
      <c r="FI238" s="181"/>
      <c r="FJ238" s="181"/>
      <c r="FK238" s="181"/>
      <c r="FL238" s="181"/>
      <c r="FM238" s="181"/>
    </row>
    <row r="239" spans="3:206" ht="18" customHeight="1" thickBot="1" x14ac:dyDescent="0.5">
      <c r="C239" s="239" t="s">
        <v>319</v>
      </c>
      <c r="D239" s="218"/>
      <c r="E239" s="34"/>
      <c r="G239" s="372" t="s">
        <v>320</v>
      </c>
      <c r="H239" s="373"/>
      <c r="I239" s="34"/>
      <c r="J239" s="375" t="s">
        <v>321</v>
      </c>
      <c r="K239" s="372"/>
      <c r="L239" s="373"/>
      <c r="M239" s="45" t="s">
        <v>4</v>
      </c>
      <c r="N239" s="385"/>
      <c r="P239" s="328" t="s">
        <v>320</v>
      </c>
      <c r="Q239" s="329"/>
      <c r="R239" s="34"/>
      <c r="S239" s="330" t="s">
        <v>321</v>
      </c>
      <c r="T239" s="328"/>
      <c r="U239" s="329"/>
      <c r="V239" s="45" t="s">
        <v>4</v>
      </c>
      <c r="W239" s="399"/>
      <c r="X239" s="57"/>
      <c r="Y239" s="222" t="s">
        <v>741</v>
      </c>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f>'Coversheet'!$D$13</f>
        <v>0</v>
      </c>
      <c r="FO239">
        <f>'Coversheet'!$D$14</f>
        <v>0</v>
      </c>
      <c r="FP239">
        <f>'Coversheet'!$D$12</f>
        <v>0</v>
      </c>
      <c r="FQ239" t="str">
        <f>'Coversheet'!$D$15</f>
        <v>Select</v>
      </c>
      <c r="FR239" t="str">
        <f>$E$29</f>
        <v>AFRPS Maintenance</v>
      </c>
      <c r="FS239" s="9">
        <f>E238</f>
        <v>0</v>
      </c>
      <c r="FT239" s="9">
        <f>E239</f>
        <v>0</v>
      </c>
      <c r="FU239" s="37">
        <f>C241</f>
        <v>0</v>
      </c>
      <c r="FV239" s="37" t="s">
        <v>322</v>
      </c>
      <c r="FW239" s="37"/>
      <c r="FX239" s="37" t="s">
        <v>322</v>
      </c>
      <c r="FY239" s="37" t="s">
        <v>322</v>
      </c>
      <c r="FZ239" s="37" t="s">
        <v>322</v>
      </c>
      <c r="GA239" s="9">
        <f>I238</f>
        <v>0</v>
      </c>
      <c r="GB239" s="9">
        <f>I239</f>
        <v>0</v>
      </c>
      <c r="GC239" t="str">
        <f>L238</f>
        <v>Select</v>
      </c>
      <c r="GD239" s="43" t="str">
        <f>M239</f>
        <v>Select</v>
      </c>
      <c r="GE239">
        <f>G241</f>
        <v>0</v>
      </c>
      <c r="GF239">
        <f>I245</f>
        <v>0</v>
      </c>
      <c r="GG239">
        <f>I246</f>
        <v>0</v>
      </c>
      <c r="GH239">
        <f>I247</f>
        <v>0</v>
      </c>
      <c r="GI239">
        <f>I248</f>
        <v>0</v>
      </c>
      <c r="GJ239" t="str">
        <f>I249</f>
        <v>N/A</v>
      </c>
      <c r="GK239">
        <f>N241</f>
        <v>0</v>
      </c>
      <c r="GL239" s="9">
        <f>R238</f>
        <v>0</v>
      </c>
      <c r="GM239" s="9">
        <f>R239</f>
        <v>0</v>
      </c>
      <c r="GN239" t="str">
        <f>U238</f>
        <v>Select</v>
      </c>
      <c r="GO239" t="str">
        <f>V239</f>
        <v>Select</v>
      </c>
      <c r="GP239" t="str">
        <f>P241</f>
        <v>[If this Plan of Action was reported as complete at your Mid-Year Progress report and no additional updates are needed please skip the Annual Response Section. Otherwise, complete the fields above and replace bracketed text with your progress report response]</v>
      </c>
      <c r="GQ239">
        <f>R245</f>
        <v>0</v>
      </c>
      <c r="GR239">
        <f>R246</f>
        <v>0</v>
      </c>
      <c r="GS239">
        <f>R247</f>
        <v>0</v>
      </c>
      <c r="GT239">
        <f>R248</f>
        <v>0</v>
      </c>
      <c r="GU239">
        <f>R249</f>
        <v>0</v>
      </c>
      <c r="GV239">
        <f>W241</f>
        <v>0</v>
      </c>
      <c r="GX239">
        <v>12</v>
      </c>
    </row>
    <row r="240" spans="3:206" ht="21" customHeight="1" thickBot="1" x14ac:dyDescent="0.5">
      <c r="C240" s="371" t="s">
        <v>323</v>
      </c>
      <c r="D240" s="371"/>
      <c r="E240" s="371"/>
      <c r="G240" s="235" t="s">
        <v>324</v>
      </c>
      <c r="H240" s="233"/>
      <c r="I240" s="233"/>
      <c r="J240" s="233"/>
      <c r="K240" s="233"/>
      <c r="L240" s="233"/>
      <c r="M240" s="233"/>
      <c r="N240" s="386"/>
      <c r="P240" s="227" t="s">
        <v>325</v>
      </c>
      <c r="Q240" s="227"/>
      <c r="R240" s="227"/>
      <c r="S240" s="227"/>
      <c r="T240" s="227"/>
      <c r="U240" s="227"/>
      <c r="V240" s="227"/>
      <c r="W240" s="400"/>
      <c r="X240" s="58"/>
      <c r="Y240" s="223" t="s">
        <v>742</v>
      </c>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row>
    <row r="241" spans="3:206" ht="150" customHeight="1" x14ac:dyDescent="0.45">
      <c r="C241" s="333"/>
      <c r="D241" s="334"/>
      <c r="E241" s="335"/>
      <c r="G241" s="309"/>
      <c r="H241" s="366"/>
      <c r="I241" s="366"/>
      <c r="J241" s="366"/>
      <c r="K241" s="366"/>
      <c r="L241" s="366"/>
      <c r="M241" s="367"/>
      <c r="N241" s="383"/>
      <c r="P241" s="309" t="s">
        <v>326</v>
      </c>
      <c r="Q241" s="310"/>
      <c r="R241" s="310"/>
      <c r="S241" s="310"/>
      <c r="T241" s="310"/>
      <c r="U241" s="310"/>
      <c r="V241" s="311"/>
      <c r="W241" s="383"/>
      <c r="X241" s="59"/>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c r="FL241" s="46"/>
      <c r="FM241" s="46"/>
    </row>
    <row r="242" spans="3:206" ht="150" customHeight="1" thickBot="1" x14ac:dyDescent="0.5">
      <c r="C242" s="336"/>
      <c r="D242" s="337"/>
      <c r="E242" s="338"/>
      <c r="G242" s="368"/>
      <c r="H242" s="369"/>
      <c r="I242" s="369"/>
      <c r="J242" s="369"/>
      <c r="K242" s="369"/>
      <c r="L242" s="369"/>
      <c r="M242" s="370"/>
      <c r="N242" s="384"/>
      <c r="P242" s="312"/>
      <c r="Q242" s="313"/>
      <c r="R242" s="313"/>
      <c r="S242" s="313"/>
      <c r="T242" s="313"/>
      <c r="U242" s="313"/>
      <c r="V242" s="314"/>
      <c r="W242" s="384"/>
      <c r="X242" s="59"/>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c r="FL242" s="46"/>
      <c r="FM242" s="46"/>
    </row>
    <row r="243" spans="3:206" ht="19" thickBot="1" x14ac:dyDescent="0.5">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c r="FL243" s="46"/>
      <c r="FM243" s="46"/>
    </row>
    <row r="244" spans="3:206" ht="74.5" thickBot="1" x14ac:dyDescent="0.5">
      <c r="G244" s="229" t="s">
        <v>327</v>
      </c>
      <c r="H244" s="229" t="s">
        <v>328</v>
      </c>
      <c r="I244" s="324" t="s">
        <v>329</v>
      </c>
      <c r="J244" s="325"/>
      <c r="K244" s="325"/>
      <c r="L244" s="325"/>
      <c r="M244" s="325"/>
      <c r="P244" s="228" t="s">
        <v>327</v>
      </c>
      <c r="Q244" s="228" t="s">
        <v>328</v>
      </c>
      <c r="R244" s="326" t="s">
        <v>330</v>
      </c>
      <c r="S244" s="327"/>
      <c r="T244" s="327"/>
      <c r="U244" s="327"/>
      <c r="V244" s="327"/>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row>
    <row r="245" spans="3:206" ht="130.5" customHeight="1" thickBot="1" x14ac:dyDescent="0.5">
      <c r="G245" s="108" t="s">
        <v>331</v>
      </c>
      <c r="H245" s="16">
        <f>BV238</f>
        <v>0</v>
      </c>
      <c r="I245" s="306"/>
      <c r="J245" s="306"/>
      <c r="K245" s="306"/>
      <c r="L245" s="306"/>
      <c r="M245" s="306"/>
      <c r="P245" s="108" t="s">
        <v>331</v>
      </c>
      <c r="Q245" s="16">
        <f>DR238</f>
        <v>0</v>
      </c>
      <c r="R245" s="306"/>
      <c r="S245" s="306"/>
      <c r="T245" s="306"/>
      <c r="U245" s="306"/>
      <c r="V245" s="30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row>
    <row r="246" spans="3:206" ht="130.5" customHeight="1" thickBot="1" x14ac:dyDescent="0.5">
      <c r="G246" s="108" t="s">
        <v>332</v>
      </c>
      <c r="H246" s="16">
        <f>BW238</f>
        <v>0</v>
      </c>
      <c r="I246" s="306"/>
      <c r="J246" s="306"/>
      <c r="K246" s="306"/>
      <c r="L246" s="306"/>
      <c r="M246" s="306"/>
      <c r="P246" s="108" t="s">
        <v>332</v>
      </c>
      <c r="Q246" s="16">
        <f>DS238</f>
        <v>0</v>
      </c>
      <c r="R246" s="306"/>
      <c r="S246" s="306"/>
      <c r="T246" s="306"/>
      <c r="U246" s="306"/>
      <c r="V246" s="30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s="46"/>
      <c r="DR246" s="46"/>
      <c r="DS246" s="46"/>
      <c r="DT246" s="46"/>
      <c r="DU246" s="46"/>
      <c r="DV246" s="46"/>
      <c r="DW246" s="46"/>
      <c r="DX246" s="46"/>
      <c r="DY246" s="46"/>
      <c r="DZ246" s="46"/>
      <c r="EA246" s="46"/>
      <c r="EB246" s="46"/>
      <c r="EC246" s="46"/>
      <c r="ED246" s="46"/>
      <c r="EE246" s="46"/>
      <c r="EF246" s="46"/>
      <c r="EG246" s="46"/>
      <c r="EH246" s="46"/>
      <c r="EI246" s="46"/>
      <c r="EJ246" s="46"/>
      <c r="EK246" s="46"/>
      <c r="EL246" s="46"/>
      <c r="EM246" s="46"/>
      <c r="EN246" s="46"/>
      <c r="EO246" s="46"/>
      <c r="EP246" s="46"/>
      <c r="EQ246" s="46"/>
      <c r="ER246" s="46"/>
      <c r="ES246" s="46"/>
      <c r="ET246" s="46"/>
      <c r="EU246" s="46"/>
      <c r="EV246" s="46"/>
      <c r="EW246" s="46"/>
      <c r="EX246" s="46"/>
      <c r="EY246" s="46"/>
      <c r="EZ246" s="46"/>
      <c r="FA246" s="46"/>
      <c r="FB246" s="46"/>
      <c r="FC246" s="46"/>
      <c r="FD246" s="46"/>
      <c r="FE246" s="46"/>
      <c r="FF246" s="46"/>
      <c r="FG246" s="46"/>
      <c r="FH246" s="46"/>
      <c r="FI246" s="46"/>
      <c r="FJ246" s="46"/>
      <c r="FK246" s="46"/>
      <c r="FL246" s="46"/>
      <c r="FM246" s="46"/>
    </row>
    <row r="247" spans="3:206" ht="130.5" customHeight="1" thickBot="1" x14ac:dyDescent="0.5">
      <c r="G247" s="108" t="s">
        <v>333</v>
      </c>
      <c r="H247" s="16">
        <f>BX238</f>
        <v>0</v>
      </c>
      <c r="I247" s="306"/>
      <c r="J247" s="306"/>
      <c r="K247" s="306"/>
      <c r="L247" s="306"/>
      <c r="M247" s="306"/>
      <c r="P247" s="108" t="s">
        <v>333</v>
      </c>
      <c r="Q247" s="16">
        <f>DT238</f>
        <v>0</v>
      </c>
      <c r="R247" s="306"/>
      <c r="S247" s="306"/>
      <c r="T247" s="306"/>
      <c r="U247" s="306"/>
      <c r="V247" s="30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s="46"/>
      <c r="DR247" s="46"/>
      <c r="DS247" s="46"/>
      <c r="DT247" s="46"/>
      <c r="DU247" s="46"/>
      <c r="DV247" s="46"/>
      <c r="DW247" s="46"/>
      <c r="DX247" s="46"/>
      <c r="DY247" s="46"/>
      <c r="DZ247" s="46"/>
      <c r="EA247" s="46"/>
      <c r="EB247" s="46"/>
      <c r="EC247" s="46"/>
      <c r="ED247" s="46"/>
      <c r="EE247" s="46"/>
      <c r="EF247" s="46"/>
      <c r="EG247" s="46"/>
      <c r="EH247" s="46"/>
      <c r="EI247" s="46"/>
      <c r="EJ247" s="46"/>
      <c r="EK247" s="46"/>
      <c r="EL247" s="46"/>
      <c r="EM247" s="46"/>
      <c r="EN247" s="46"/>
      <c r="EO247" s="46"/>
      <c r="EP247" s="46"/>
      <c r="EQ247" s="46"/>
      <c r="ER247" s="46"/>
      <c r="ES247" s="46"/>
      <c r="ET247" s="46"/>
      <c r="EU247" s="46"/>
      <c r="EV247" s="46"/>
      <c r="EW247" s="46"/>
      <c r="EX247" s="46"/>
      <c r="EY247" s="46"/>
      <c r="EZ247" s="46"/>
      <c r="FA247" s="46"/>
      <c r="FB247" s="46"/>
      <c r="FC247" s="46"/>
      <c r="FD247" s="46"/>
      <c r="FE247" s="46"/>
      <c r="FF247" s="46"/>
      <c r="FG247" s="46"/>
      <c r="FH247" s="46"/>
      <c r="FI247" s="46"/>
      <c r="FJ247" s="46"/>
      <c r="FK247" s="46"/>
      <c r="FL247" s="46"/>
      <c r="FM247" s="46"/>
    </row>
    <row r="248" spans="3:206" ht="130.5" customHeight="1" thickBot="1" x14ac:dyDescent="0.5">
      <c r="G248" s="108" t="s">
        <v>334</v>
      </c>
      <c r="H248" s="16">
        <f>BY238</f>
        <v>0</v>
      </c>
      <c r="I248" s="306"/>
      <c r="J248" s="306"/>
      <c r="K248" s="306"/>
      <c r="L248" s="306"/>
      <c r="M248" s="306"/>
      <c r="P248" s="108" t="s">
        <v>334</v>
      </c>
      <c r="Q248" s="16">
        <f>DU238</f>
        <v>0</v>
      </c>
      <c r="R248" s="306"/>
      <c r="S248" s="306"/>
      <c r="T248" s="306"/>
      <c r="U248" s="306"/>
      <c r="V248" s="30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row>
    <row r="249" spans="3:206" ht="130.5" hidden="1" customHeight="1" thickBot="1" x14ac:dyDescent="0.5">
      <c r="G249" s="108" t="s">
        <v>335</v>
      </c>
      <c r="H249" s="16">
        <f>BZ238</f>
        <v>0</v>
      </c>
      <c r="I249" s="305" t="s">
        <v>336</v>
      </c>
      <c r="J249" s="305"/>
      <c r="K249" s="305"/>
      <c r="L249" s="305"/>
      <c r="M249" s="305"/>
      <c r="P249" s="108" t="s">
        <v>335</v>
      </c>
      <c r="Q249" s="16">
        <f>DV238</f>
        <v>0</v>
      </c>
      <c r="R249" s="306"/>
      <c r="S249" s="306"/>
      <c r="T249" s="306"/>
      <c r="U249" s="306"/>
      <c r="V249" s="30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s="46"/>
      <c r="DR249" s="46"/>
      <c r="DS249" s="46"/>
      <c r="DT249" s="46"/>
      <c r="DU249" s="46"/>
      <c r="DV249" s="46"/>
      <c r="DW249" s="46"/>
      <c r="DX249" s="46"/>
      <c r="DY249" s="46"/>
      <c r="DZ249" s="46"/>
      <c r="EA249" s="46"/>
      <c r="EB249" s="46"/>
      <c r="EC249" s="46"/>
      <c r="ED249" s="46"/>
      <c r="EE249" s="46"/>
      <c r="EF249" s="46"/>
      <c r="EG249" s="46"/>
      <c r="EH249" s="46"/>
      <c r="EI249" s="46"/>
      <c r="EJ249" s="46"/>
      <c r="EK249" s="46"/>
      <c r="EL249" s="46"/>
      <c r="EM249" s="46"/>
      <c r="EN249" s="46"/>
      <c r="EO249" s="46"/>
      <c r="EP249" s="46"/>
      <c r="EQ249" s="46"/>
      <c r="ER249" s="46"/>
      <c r="ES249" s="46"/>
      <c r="ET249" s="46"/>
      <c r="EU249" s="46"/>
      <c r="EV249" s="46"/>
      <c r="EW249" s="46"/>
      <c r="EX249" s="46"/>
      <c r="EY249" s="46"/>
      <c r="EZ249" s="46"/>
      <c r="FA249" s="46"/>
      <c r="FB249" s="46"/>
      <c r="FC249" s="46"/>
      <c r="FD249" s="46"/>
      <c r="FE249" s="46"/>
      <c r="FF249" s="46"/>
      <c r="FG249" s="46"/>
      <c r="FH249" s="46"/>
      <c r="FI249" s="46"/>
      <c r="FJ249" s="46"/>
      <c r="FK249" s="46"/>
      <c r="FL249" s="46"/>
      <c r="FM249" s="46"/>
    </row>
    <row r="250" spans="3:206" ht="18.5" x14ac:dyDescent="0.45">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s="46"/>
      <c r="DR250" s="46"/>
      <c r="DS250" s="46"/>
      <c r="DT250" s="46"/>
      <c r="DU250" s="46"/>
      <c r="DV250" s="46"/>
      <c r="DW250" s="46"/>
      <c r="DX250" s="46"/>
      <c r="DY250" s="46"/>
      <c r="DZ250" s="46"/>
      <c r="EA250" s="46"/>
      <c r="EB250" s="46"/>
      <c r="EC250" s="46"/>
      <c r="ED250" s="46"/>
      <c r="EE250" s="46"/>
      <c r="EF250" s="46"/>
      <c r="EG250" s="46"/>
      <c r="EH250" s="46"/>
      <c r="EI250" s="46"/>
      <c r="EJ250" s="46"/>
      <c r="EK250" s="46"/>
      <c r="EL250" s="46"/>
      <c r="EM250" s="46"/>
      <c r="EN250" s="46"/>
      <c r="EO250" s="46"/>
      <c r="EP250" s="46"/>
      <c r="EQ250" s="46"/>
      <c r="ER250" s="46"/>
      <c r="ES250" s="46"/>
      <c r="ET250" s="46"/>
      <c r="EU250" s="46"/>
      <c r="EV250" s="46"/>
      <c r="EW250" s="46"/>
      <c r="EX250" s="46"/>
      <c r="EY250" s="46"/>
      <c r="EZ250" s="46"/>
      <c r="FA250" s="46"/>
      <c r="FB250" s="46"/>
      <c r="FC250" s="46"/>
      <c r="FD250" s="46"/>
      <c r="FE250" s="46"/>
      <c r="FF250" s="46"/>
      <c r="FG250" s="46"/>
      <c r="FH250" s="46"/>
      <c r="FI250" s="46"/>
      <c r="FJ250" s="46"/>
      <c r="FK250" s="46"/>
      <c r="FL250" s="46"/>
      <c r="FM250" s="46"/>
    </row>
    <row r="251" spans="3:206" ht="18.5" x14ac:dyDescent="0.45">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s="46"/>
      <c r="DR251" s="46"/>
      <c r="DS251" s="46"/>
      <c r="DT251" s="46"/>
      <c r="DU251" s="46"/>
      <c r="DV251" s="46"/>
      <c r="DW251" s="46"/>
      <c r="DX251" s="46"/>
      <c r="DY251" s="46"/>
      <c r="DZ251" s="46"/>
      <c r="EA251" s="46"/>
      <c r="EB251" s="46"/>
      <c r="EC251" s="46"/>
      <c r="ED251" s="46"/>
      <c r="EE251" s="46"/>
      <c r="EF251" s="46"/>
      <c r="EG251" s="46"/>
      <c r="EH251" s="46"/>
      <c r="EI251" s="46"/>
      <c r="EJ251" s="46"/>
      <c r="EK251" s="46"/>
      <c r="EL251" s="46"/>
      <c r="EM251" s="46"/>
      <c r="EN251" s="46"/>
      <c r="EO251" s="46"/>
      <c r="EP251" s="46"/>
      <c r="EQ251" s="46"/>
      <c r="ER251" s="46"/>
      <c r="ES251" s="46"/>
      <c r="ET251" s="46"/>
      <c r="EU251" s="46"/>
      <c r="EV251" s="46"/>
      <c r="EW251" s="46"/>
      <c r="EX251" s="46"/>
      <c r="EY251" s="46"/>
      <c r="EZ251" s="46"/>
      <c r="FA251" s="46"/>
      <c r="FB251" s="46"/>
      <c r="FC251" s="46"/>
      <c r="FD251" s="46"/>
      <c r="FE251" s="46"/>
      <c r="FF251" s="46"/>
      <c r="FG251" s="46"/>
      <c r="FH251" s="46"/>
      <c r="FI251" s="46"/>
      <c r="FJ251" s="46"/>
      <c r="FK251" s="46"/>
      <c r="FL251" s="46"/>
      <c r="FM251" s="46"/>
    </row>
    <row r="252" spans="3:206" ht="21" customHeight="1" thickBot="1" x14ac:dyDescent="0.5">
      <c r="C252" s="216" t="s">
        <v>349</v>
      </c>
      <c r="D252" s="381"/>
      <c r="E252" s="381"/>
      <c r="F252" s="38"/>
      <c r="G252" s="219" t="s">
        <v>349</v>
      </c>
      <c r="H252" s="233"/>
      <c r="I252" s="233"/>
      <c r="J252" s="233"/>
      <c r="K252" s="233"/>
      <c r="L252" s="233"/>
      <c r="M252" s="233"/>
      <c r="N252" s="385" t="s">
        <v>86</v>
      </c>
      <c r="P252" s="224" t="s">
        <v>349</v>
      </c>
      <c r="Q252" s="226"/>
      <c r="R252" s="226"/>
      <c r="S252" s="226"/>
      <c r="T252" s="226"/>
      <c r="U252" s="226"/>
      <c r="V252" s="226"/>
      <c r="W252" s="399" t="s">
        <v>86</v>
      </c>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s="46"/>
      <c r="DR252" s="46"/>
      <c r="DS252" s="46"/>
      <c r="DT252" s="46"/>
      <c r="DU252" s="46"/>
      <c r="DV252" s="46"/>
      <c r="DW252" s="46"/>
      <c r="DX252" s="46"/>
      <c r="DY252" s="46"/>
      <c r="DZ252" s="46"/>
      <c r="EA252" s="46"/>
      <c r="EB252" s="46"/>
      <c r="EC252" s="46"/>
      <c r="ED252" s="46"/>
      <c r="EE252" s="46"/>
      <c r="EF252" s="46"/>
      <c r="EG252" s="46"/>
      <c r="EH252" s="46"/>
      <c r="EI252" s="46"/>
      <c r="EJ252" s="46"/>
      <c r="EK252" s="46"/>
      <c r="EL252" s="46"/>
      <c r="EM252" s="46"/>
      <c r="EN252" s="46"/>
      <c r="EO252" s="46"/>
      <c r="EP252" s="46"/>
      <c r="EQ252" s="46"/>
      <c r="ER252" s="46"/>
      <c r="ES252" s="46"/>
      <c r="ET252" s="46"/>
      <c r="EU252" s="46"/>
      <c r="EV252" s="46"/>
      <c r="EW252" s="46"/>
      <c r="EX252" s="46"/>
      <c r="EY252" s="46"/>
      <c r="EZ252" s="46"/>
      <c r="FA252" s="46"/>
      <c r="FB252" s="46"/>
      <c r="FC252" s="46"/>
      <c r="FD252" s="46"/>
      <c r="FE252" s="46"/>
      <c r="FF252" s="46"/>
      <c r="FG252" s="46"/>
      <c r="FH252" s="46"/>
      <c r="FI252" s="46"/>
      <c r="FJ252" s="46"/>
      <c r="FK252" s="46"/>
      <c r="FL252" s="46"/>
      <c r="FM252" s="46"/>
    </row>
    <row r="253" spans="3:206" ht="19" thickBot="1" x14ac:dyDescent="0.5">
      <c r="C253" s="217" t="s">
        <v>264</v>
      </c>
      <c r="D253" s="217"/>
      <c r="E253" s="218"/>
      <c r="G253" s="220" t="s">
        <v>265</v>
      </c>
      <c r="H253" s="233"/>
      <c r="I253" s="379" t="s">
        <v>266</v>
      </c>
      <c r="J253" s="379"/>
      <c r="K253" s="379"/>
      <c r="L253" s="380"/>
      <c r="M253" s="244" t="s">
        <v>4</v>
      </c>
      <c r="N253" s="385"/>
      <c r="P253" s="225" t="s">
        <v>267</v>
      </c>
      <c r="Q253" s="331" t="s">
        <v>266</v>
      </c>
      <c r="R253" s="331"/>
      <c r="S253" s="331"/>
      <c r="T253" s="331"/>
      <c r="U253" s="332"/>
      <c r="V253" s="244" t="s">
        <v>4</v>
      </c>
      <c r="W253" s="399"/>
      <c r="Y253" s="178" t="str">
        <f>C252</f>
        <v xml:space="preserve">Plan of Action 13: </v>
      </c>
      <c r="Z253" s="185" t="s">
        <v>271</v>
      </c>
      <c r="AA253" s="185" t="s">
        <v>272</v>
      </c>
      <c r="AB253" s="185" t="s">
        <v>273</v>
      </c>
      <c r="AC253" s="185" t="s">
        <v>274</v>
      </c>
      <c r="AD253" s="185" t="s">
        <v>275</v>
      </c>
      <c r="AE253" s="186" t="s">
        <v>276</v>
      </c>
      <c r="AF253" s="186" t="s">
        <v>277</v>
      </c>
      <c r="AG253" s="186" t="s">
        <v>278</v>
      </c>
      <c r="AH253" s="186" t="s">
        <v>279</v>
      </c>
      <c r="AI253" s="186" t="s">
        <v>280</v>
      </c>
      <c r="AJ253" s="186" t="s">
        <v>281</v>
      </c>
      <c r="AK253" s="186" t="s">
        <v>282</v>
      </c>
      <c r="AL253" s="186" t="s">
        <v>283</v>
      </c>
      <c r="AM253" s="186" t="s">
        <v>284</v>
      </c>
      <c r="AN253" s="186" t="s">
        <v>285</v>
      </c>
      <c r="AO253" s="186" t="s">
        <v>286</v>
      </c>
      <c r="AP253" s="187" t="s">
        <v>287</v>
      </c>
      <c r="AQ253" s="187" t="s">
        <v>288</v>
      </c>
      <c r="AR253" s="187" t="s">
        <v>289</v>
      </c>
      <c r="AS253" s="187" t="s">
        <v>290</v>
      </c>
      <c r="AT253" s="187" t="s">
        <v>291</v>
      </c>
      <c r="AU253" s="187" t="s">
        <v>292</v>
      </c>
      <c r="AV253" s="187" t="s">
        <v>293</v>
      </c>
      <c r="AW253" s="187" t="s">
        <v>294</v>
      </c>
      <c r="AX253" s="187" t="s">
        <v>295</v>
      </c>
      <c r="AY253" s="187" t="s">
        <v>296</v>
      </c>
      <c r="AZ253" s="187" t="s">
        <v>297</v>
      </c>
      <c r="BA253" s="187" t="s">
        <v>298</v>
      </c>
      <c r="BB253" s="187" t="s">
        <v>299</v>
      </c>
      <c r="BC253" s="187" t="s">
        <v>300</v>
      </c>
      <c r="BD253" s="187" t="s">
        <v>301</v>
      </c>
      <c r="BE253" s="187" t="s">
        <v>302</v>
      </c>
      <c r="BF253" s="187" t="s">
        <v>303</v>
      </c>
      <c r="BG253" s="187" t="s">
        <v>304</v>
      </c>
      <c r="BH253" s="187" t="s">
        <v>305</v>
      </c>
      <c r="BI253" s="187" t="s">
        <v>306</v>
      </c>
      <c r="BJ253" s="187" t="s">
        <v>307</v>
      </c>
      <c r="BK253" s="188" t="s">
        <v>308</v>
      </c>
      <c r="BL253" s="188" t="s">
        <v>309</v>
      </c>
      <c r="BM253" s="188" t="s">
        <v>310</v>
      </c>
      <c r="BN253" s="188" t="s">
        <v>311</v>
      </c>
      <c r="BO253" s="188" t="s">
        <v>312</v>
      </c>
      <c r="BP253" s="188" t="s">
        <v>313</v>
      </c>
      <c r="BQ253" s="188" t="s">
        <v>314</v>
      </c>
      <c r="BR253" s="188" t="s">
        <v>315</v>
      </c>
      <c r="BS253" s="188" t="s">
        <v>316</v>
      </c>
      <c r="BT253" s="188" t="s">
        <v>317</v>
      </c>
      <c r="BU253" s="188" t="s">
        <v>318</v>
      </c>
      <c r="BV253" s="185" t="s">
        <v>271</v>
      </c>
      <c r="BW253" s="185" t="s">
        <v>272</v>
      </c>
      <c r="BX253" s="185" t="s">
        <v>273</v>
      </c>
      <c r="BY253" s="185" t="s">
        <v>274</v>
      </c>
      <c r="BZ253" s="185" t="s">
        <v>275</v>
      </c>
      <c r="CA253" s="186" t="s">
        <v>276</v>
      </c>
      <c r="CB253" s="186" t="s">
        <v>277</v>
      </c>
      <c r="CC253" s="186" t="s">
        <v>278</v>
      </c>
      <c r="CD253" s="186" t="s">
        <v>279</v>
      </c>
      <c r="CE253" s="186" t="s">
        <v>280</v>
      </c>
      <c r="CF253" s="186" t="s">
        <v>281</v>
      </c>
      <c r="CG253" s="186" t="s">
        <v>282</v>
      </c>
      <c r="CH253" s="186" t="s">
        <v>283</v>
      </c>
      <c r="CI253" s="186" t="s">
        <v>284</v>
      </c>
      <c r="CJ253" s="186" t="s">
        <v>285</v>
      </c>
      <c r="CK253" s="186" t="s">
        <v>286</v>
      </c>
      <c r="CL253" s="187" t="s">
        <v>287</v>
      </c>
      <c r="CM253" s="187" t="s">
        <v>288</v>
      </c>
      <c r="CN253" s="187" t="s">
        <v>289</v>
      </c>
      <c r="CO253" s="187" t="s">
        <v>290</v>
      </c>
      <c r="CP253" s="187" t="s">
        <v>291</v>
      </c>
      <c r="CQ253" s="187" t="s">
        <v>292</v>
      </c>
      <c r="CR253" s="187" t="s">
        <v>293</v>
      </c>
      <c r="CS253" s="187" t="s">
        <v>294</v>
      </c>
      <c r="CT253" s="187" t="s">
        <v>295</v>
      </c>
      <c r="CU253" s="187" t="s">
        <v>296</v>
      </c>
      <c r="CV253" s="187" t="s">
        <v>297</v>
      </c>
      <c r="CW253" s="187" t="s">
        <v>298</v>
      </c>
      <c r="CX253" s="187" t="s">
        <v>299</v>
      </c>
      <c r="CY253" s="187" t="s">
        <v>300</v>
      </c>
      <c r="CZ253" s="187" t="s">
        <v>301</v>
      </c>
      <c r="DA253" s="187" t="s">
        <v>302</v>
      </c>
      <c r="DB253" s="187" t="s">
        <v>303</v>
      </c>
      <c r="DC253" s="187" t="s">
        <v>304</v>
      </c>
      <c r="DD253" s="187" t="s">
        <v>305</v>
      </c>
      <c r="DE253" s="187" t="s">
        <v>306</v>
      </c>
      <c r="DF253" s="187" t="s">
        <v>307</v>
      </c>
      <c r="DG253" s="188" t="s">
        <v>308</v>
      </c>
      <c r="DH253" s="188" t="s">
        <v>309</v>
      </c>
      <c r="DI253" s="188" t="s">
        <v>310</v>
      </c>
      <c r="DJ253" s="188" t="s">
        <v>311</v>
      </c>
      <c r="DK253" s="188" t="s">
        <v>312</v>
      </c>
      <c r="DL253" s="188" t="s">
        <v>313</v>
      </c>
      <c r="DM253" s="188" t="s">
        <v>314</v>
      </c>
      <c r="DN253" s="188" t="s">
        <v>315</v>
      </c>
      <c r="DO253" s="188" t="s">
        <v>316</v>
      </c>
      <c r="DP253" s="188" t="s">
        <v>317</v>
      </c>
      <c r="DQ253" s="188" t="s">
        <v>318</v>
      </c>
      <c r="DR253" s="185" t="s">
        <v>271</v>
      </c>
      <c r="DS253" s="185" t="s">
        <v>272</v>
      </c>
      <c r="DT253" s="185" t="s">
        <v>273</v>
      </c>
      <c r="DU253" s="185" t="s">
        <v>274</v>
      </c>
      <c r="DV253" s="185" t="s">
        <v>275</v>
      </c>
      <c r="DW253" s="186" t="s">
        <v>276</v>
      </c>
      <c r="DX253" s="186" t="s">
        <v>277</v>
      </c>
      <c r="DY253" s="186" t="s">
        <v>278</v>
      </c>
      <c r="DZ253" s="186" t="s">
        <v>279</v>
      </c>
      <c r="EA253" s="186" t="s">
        <v>280</v>
      </c>
      <c r="EB253" s="186" t="s">
        <v>281</v>
      </c>
      <c r="EC253" s="186" t="s">
        <v>282</v>
      </c>
      <c r="ED253" s="186" t="s">
        <v>283</v>
      </c>
      <c r="EE253" s="186" t="s">
        <v>284</v>
      </c>
      <c r="EF253" s="186" t="s">
        <v>285</v>
      </c>
      <c r="EG253" s="186" t="s">
        <v>286</v>
      </c>
      <c r="EH253" s="187" t="s">
        <v>287</v>
      </c>
      <c r="EI253" s="187" t="s">
        <v>288</v>
      </c>
      <c r="EJ253" s="187" t="s">
        <v>289</v>
      </c>
      <c r="EK253" s="187" t="s">
        <v>290</v>
      </c>
      <c r="EL253" s="187" t="s">
        <v>291</v>
      </c>
      <c r="EM253" s="187" t="s">
        <v>292</v>
      </c>
      <c r="EN253" s="187" t="s">
        <v>293</v>
      </c>
      <c r="EO253" s="187" t="s">
        <v>294</v>
      </c>
      <c r="EP253" s="187" t="s">
        <v>295</v>
      </c>
      <c r="EQ253" s="187" t="s">
        <v>296</v>
      </c>
      <c r="ER253" s="187" t="s">
        <v>297</v>
      </c>
      <c r="ES253" s="187" t="s">
        <v>298</v>
      </c>
      <c r="ET253" s="187" t="s">
        <v>299</v>
      </c>
      <c r="EU253" s="187" t="s">
        <v>300</v>
      </c>
      <c r="EV253" s="187" t="s">
        <v>301</v>
      </c>
      <c r="EW253" s="187" t="s">
        <v>302</v>
      </c>
      <c r="EX253" s="187" t="s">
        <v>303</v>
      </c>
      <c r="EY253" s="187" t="s">
        <v>304</v>
      </c>
      <c r="EZ253" s="187" t="s">
        <v>305</v>
      </c>
      <c r="FA253" s="187" t="s">
        <v>306</v>
      </c>
      <c r="FB253" s="187" t="s">
        <v>307</v>
      </c>
      <c r="FC253" s="188" t="s">
        <v>308</v>
      </c>
      <c r="FD253" s="188" t="s">
        <v>309</v>
      </c>
      <c r="FE253" s="188" t="s">
        <v>310</v>
      </c>
      <c r="FF253" s="188" t="s">
        <v>311</v>
      </c>
      <c r="FG253" s="188" t="s">
        <v>312</v>
      </c>
      <c r="FH253" s="188" t="s">
        <v>313</v>
      </c>
      <c r="FI253" s="188" t="s">
        <v>314</v>
      </c>
      <c r="FJ253" s="188" t="s">
        <v>315</v>
      </c>
      <c r="FK253" s="188" t="s">
        <v>316</v>
      </c>
      <c r="FL253" s="188" t="s">
        <v>317</v>
      </c>
      <c r="FM253" s="188" t="s">
        <v>318</v>
      </c>
    </row>
    <row r="254" spans="3:206" ht="18" customHeight="1" thickBot="1" x14ac:dyDescent="0.5">
      <c r="C254" s="239" t="s">
        <v>268</v>
      </c>
      <c r="D254" s="218"/>
      <c r="E254" s="34"/>
      <c r="G254" s="372" t="s">
        <v>269</v>
      </c>
      <c r="H254" s="373"/>
      <c r="I254" s="34"/>
      <c r="J254" s="375" t="s">
        <v>270</v>
      </c>
      <c r="K254" s="373"/>
      <c r="L254" s="318" t="s">
        <v>4</v>
      </c>
      <c r="M254" s="319"/>
      <c r="N254" s="385"/>
      <c r="P254" s="328" t="s">
        <v>269</v>
      </c>
      <c r="Q254" s="329"/>
      <c r="R254" s="34"/>
      <c r="S254" s="330" t="s">
        <v>270</v>
      </c>
      <c r="T254" s="329"/>
      <c r="U254" s="318" t="s">
        <v>4</v>
      </c>
      <c r="V254" s="319"/>
      <c r="W254" s="399"/>
      <c r="X254" s="56"/>
      <c r="Y254" s="221" t="s">
        <v>740</v>
      </c>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c r="CW254" s="181"/>
      <c r="CX254" s="181"/>
      <c r="CY254" s="181"/>
      <c r="CZ254" s="181"/>
      <c r="DA254" s="181"/>
      <c r="DB254" s="181"/>
      <c r="DC254" s="181"/>
      <c r="DD254" s="181"/>
      <c r="DE254" s="181"/>
      <c r="DF254" s="181"/>
      <c r="DG254" s="181"/>
      <c r="DH254" s="181"/>
      <c r="DI254" s="181"/>
      <c r="DJ254" s="181"/>
      <c r="DK254" s="181"/>
      <c r="DL254" s="181"/>
      <c r="DM254" s="181"/>
      <c r="DN254" s="181"/>
      <c r="DO254" s="181"/>
      <c r="DP254" s="181"/>
      <c r="DQ254" s="181"/>
      <c r="DR254" s="181"/>
      <c r="DS254" s="181"/>
      <c r="DT254" s="181"/>
      <c r="DU254" s="181"/>
      <c r="DV254" s="181"/>
      <c r="DW254" s="181"/>
      <c r="DX254" s="181"/>
      <c r="DY254" s="181"/>
      <c r="DZ254" s="181"/>
      <c r="EA254" s="181"/>
      <c r="EB254" s="181"/>
      <c r="EC254" s="181"/>
      <c r="ED254" s="181"/>
      <c r="EE254" s="181"/>
      <c r="EF254" s="181"/>
      <c r="EG254" s="181"/>
      <c r="EH254" s="181"/>
      <c r="EI254" s="181"/>
      <c r="EJ254" s="181"/>
      <c r="EK254" s="181"/>
      <c r="EL254" s="181"/>
      <c r="EM254" s="181"/>
      <c r="EN254" s="181"/>
      <c r="EO254" s="181"/>
      <c r="EP254" s="181"/>
      <c r="EQ254" s="181"/>
      <c r="ER254" s="181"/>
      <c r="ES254" s="181"/>
      <c r="ET254" s="181"/>
      <c r="EU254" s="181"/>
      <c r="EV254" s="181"/>
      <c r="EW254" s="181"/>
      <c r="EX254" s="181"/>
      <c r="EY254" s="181"/>
      <c r="EZ254" s="181"/>
      <c r="FA254" s="181"/>
      <c r="FB254" s="181"/>
      <c r="FC254" s="181"/>
      <c r="FD254" s="181"/>
      <c r="FE254" s="181"/>
      <c r="FF254" s="181"/>
      <c r="FG254" s="181"/>
      <c r="FH254" s="181"/>
      <c r="FI254" s="181"/>
      <c r="FJ254" s="181"/>
      <c r="FK254" s="181"/>
      <c r="FL254" s="181"/>
      <c r="FM254" s="181"/>
    </row>
    <row r="255" spans="3:206" ht="18" customHeight="1" thickBot="1" x14ac:dyDescent="0.5">
      <c r="C255" s="239" t="s">
        <v>319</v>
      </c>
      <c r="D255" s="218"/>
      <c r="E255" s="34"/>
      <c r="G255" s="372" t="s">
        <v>320</v>
      </c>
      <c r="H255" s="373"/>
      <c r="I255" s="34"/>
      <c r="J255" s="375" t="s">
        <v>321</v>
      </c>
      <c r="K255" s="372"/>
      <c r="L255" s="373"/>
      <c r="M255" s="45" t="s">
        <v>4</v>
      </c>
      <c r="N255" s="385"/>
      <c r="P255" s="328" t="s">
        <v>320</v>
      </c>
      <c r="Q255" s="329"/>
      <c r="R255" s="34"/>
      <c r="S255" s="330" t="s">
        <v>321</v>
      </c>
      <c r="T255" s="328"/>
      <c r="U255" s="329"/>
      <c r="V255" s="45" t="s">
        <v>4</v>
      </c>
      <c r="W255" s="399"/>
      <c r="X255" s="57"/>
      <c r="Y255" s="222" t="s">
        <v>741</v>
      </c>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s="46"/>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f>'Coversheet'!$D$13</f>
        <v>0</v>
      </c>
      <c r="FO255">
        <f>'Coversheet'!$D$14</f>
        <v>0</v>
      </c>
      <c r="FP255">
        <f>'Coversheet'!$D$12</f>
        <v>0</v>
      </c>
      <c r="FQ255" t="str">
        <f>'Coversheet'!$D$15</f>
        <v>Select</v>
      </c>
      <c r="FR255" t="str">
        <f>$E$29</f>
        <v>AFRPS Maintenance</v>
      </c>
      <c r="FS255" s="9">
        <f>E254</f>
        <v>0</v>
      </c>
      <c r="FT255" s="9">
        <f>E255</f>
        <v>0</v>
      </c>
      <c r="FU255" s="37">
        <f>C257</f>
        <v>0</v>
      </c>
      <c r="FV255" s="37" t="s">
        <v>322</v>
      </c>
      <c r="FW255" s="37"/>
      <c r="FX255" s="37" t="s">
        <v>322</v>
      </c>
      <c r="FY255" s="37" t="s">
        <v>322</v>
      </c>
      <c r="FZ255" s="37" t="s">
        <v>322</v>
      </c>
      <c r="GA255" s="9">
        <f>I254</f>
        <v>0</v>
      </c>
      <c r="GB255" s="9">
        <f>I255</f>
        <v>0</v>
      </c>
      <c r="GC255" t="str">
        <f>L254</f>
        <v>Select</v>
      </c>
      <c r="GD255" s="43" t="str">
        <f>M255</f>
        <v>Select</v>
      </c>
      <c r="GE255">
        <f>G257</f>
        <v>0</v>
      </c>
      <c r="GF255">
        <f>I261</f>
        <v>0</v>
      </c>
      <c r="GG255">
        <f>I262</f>
        <v>0</v>
      </c>
      <c r="GH255">
        <f>I263</f>
        <v>0</v>
      </c>
      <c r="GI255">
        <f>I264</f>
        <v>0</v>
      </c>
      <c r="GJ255" t="str">
        <f>I265</f>
        <v>N/A</v>
      </c>
      <c r="GK255">
        <f>N257</f>
        <v>0</v>
      </c>
      <c r="GL255" s="9">
        <f>R254</f>
        <v>0</v>
      </c>
      <c r="GM255" s="9">
        <f>R255</f>
        <v>0</v>
      </c>
      <c r="GN255" t="str">
        <f>U254</f>
        <v>Select</v>
      </c>
      <c r="GO255" t="str">
        <f>V255</f>
        <v>Select</v>
      </c>
      <c r="GP255" t="str">
        <f>P257</f>
        <v>[If this Plan of Action was reported as complete at your Mid-Year Progress report and no additional updates are needed please skip the Annual Response Section. Otherwise, complete the fields above and replace bracketed text with your progress report response]</v>
      </c>
      <c r="GQ255">
        <f>R261</f>
        <v>0</v>
      </c>
      <c r="GR255">
        <f>R262</f>
        <v>0</v>
      </c>
      <c r="GS255">
        <f>R263</f>
        <v>0</v>
      </c>
      <c r="GT255">
        <f>R264</f>
        <v>0</v>
      </c>
      <c r="GU255">
        <f>R265</f>
        <v>0</v>
      </c>
      <c r="GV255">
        <f>W257</f>
        <v>0</v>
      </c>
      <c r="GX255">
        <v>13</v>
      </c>
    </row>
    <row r="256" spans="3:206" ht="21" customHeight="1" thickBot="1" x14ac:dyDescent="0.5">
      <c r="C256" s="371" t="s">
        <v>323</v>
      </c>
      <c r="D256" s="371"/>
      <c r="E256" s="371"/>
      <c r="G256" s="235" t="s">
        <v>324</v>
      </c>
      <c r="H256" s="233"/>
      <c r="I256" s="233"/>
      <c r="J256" s="233"/>
      <c r="K256" s="233"/>
      <c r="L256" s="233"/>
      <c r="M256" s="233"/>
      <c r="N256" s="386"/>
      <c r="P256" s="227" t="s">
        <v>325</v>
      </c>
      <c r="Q256" s="227"/>
      <c r="R256" s="227"/>
      <c r="S256" s="227"/>
      <c r="T256" s="227"/>
      <c r="U256" s="227"/>
      <c r="V256" s="227"/>
      <c r="W256" s="400"/>
      <c r="X256" s="58"/>
      <c r="Y256" s="223" t="s">
        <v>742</v>
      </c>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s="46"/>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row>
    <row r="257" spans="3:206" ht="150" customHeight="1" x14ac:dyDescent="0.45">
      <c r="C257" s="333"/>
      <c r="D257" s="334"/>
      <c r="E257" s="335"/>
      <c r="G257" s="309"/>
      <c r="H257" s="366"/>
      <c r="I257" s="366"/>
      <c r="J257" s="366"/>
      <c r="K257" s="366"/>
      <c r="L257" s="366"/>
      <c r="M257" s="367"/>
      <c r="N257" s="383"/>
      <c r="P257" s="309" t="s">
        <v>326</v>
      </c>
      <c r="Q257" s="310"/>
      <c r="R257" s="310"/>
      <c r="S257" s="310"/>
      <c r="T257" s="310"/>
      <c r="U257" s="310"/>
      <c r="V257" s="311"/>
      <c r="W257" s="383"/>
      <c r="X257" s="59"/>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s="46"/>
      <c r="DR257" s="46"/>
      <c r="DS257" s="46"/>
      <c r="DT257" s="46"/>
      <c r="DU257" s="46"/>
      <c r="DV257" s="46"/>
      <c r="DW257" s="46"/>
      <c r="DX257" s="46"/>
      <c r="DY257" s="46"/>
      <c r="DZ257" s="46"/>
      <c r="EA257" s="46"/>
      <c r="EB257" s="46"/>
      <c r="EC257" s="46"/>
      <c r="ED257" s="46"/>
      <c r="EE257" s="46"/>
      <c r="EF257" s="46"/>
      <c r="EG257" s="46"/>
      <c r="EH257" s="46"/>
      <c r="EI257" s="46"/>
      <c r="EJ257" s="46"/>
      <c r="EK257" s="46"/>
      <c r="EL257" s="46"/>
      <c r="EM257" s="46"/>
      <c r="EN257" s="46"/>
      <c r="EO257" s="46"/>
      <c r="EP257" s="46"/>
      <c r="EQ257" s="46"/>
      <c r="ER257" s="46"/>
      <c r="ES257" s="46"/>
      <c r="ET257" s="46"/>
      <c r="EU257" s="46"/>
      <c r="EV257" s="46"/>
      <c r="EW257" s="46"/>
      <c r="EX257" s="46"/>
      <c r="EY257" s="46"/>
      <c r="EZ257" s="46"/>
      <c r="FA257" s="46"/>
      <c r="FB257" s="46"/>
      <c r="FC257" s="46"/>
      <c r="FD257" s="46"/>
      <c r="FE257" s="46"/>
      <c r="FF257" s="46"/>
      <c r="FG257" s="46"/>
      <c r="FH257" s="46"/>
      <c r="FI257" s="46"/>
      <c r="FJ257" s="46"/>
      <c r="FK257" s="46"/>
      <c r="FL257" s="46"/>
      <c r="FM257" s="46"/>
    </row>
    <row r="258" spans="3:206" ht="150" customHeight="1" thickBot="1" x14ac:dyDescent="0.5">
      <c r="C258" s="336"/>
      <c r="D258" s="337"/>
      <c r="E258" s="338"/>
      <c r="G258" s="368"/>
      <c r="H258" s="369"/>
      <c r="I258" s="369"/>
      <c r="J258" s="369"/>
      <c r="K258" s="369"/>
      <c r="L258" s="369"/>
      <c r="M258" s="370"/>
      <c r="N258" s="384"/>
      <c r="P258" s="312"/>
      <c r="Q258" s="313"/>
      <c r="R258" s="313"/>
      <c r="S258" s="313"/>
      <c r="T258" s="313"/>
      <c r="U258" s="313"/>
      <c r="V258" s="314"/>
      <c r="W258" s="384"/>
      <c r="X258" s="59"/>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s="46"/>
      <c r="DR258" s="46"/>
      <c r="DS258" s="46"/>
      <c r="DT258" s="46"/>
      <c r="DU258" s="46"/>
      <c r="DV258" s="46"/>
      <c r="DW258" s="46"/>
      <c r="DX258" s="46"/>
      <c r="DY258" s="46"/>
      <c r="DZ258" s="46"/>
      <c r="EA258" s="46"/>
      <c r="EB258" s="46"/>
      <c r="EC258" s="46"/>
      <c r="ED258" s="46"/>
      <c r="EE258" s="46"/>
      <c r="EF258" s="46"/>
      <c r="EG258" s="46"/>
      <c r="EH258" s="46"/>
      <c r="EI258" s="46"/>
      <c r="EJ258" s="46"/>
      <c r="EK258" s="46"/>
      <c r="EL258" s="46"/>
      <c r="EM258" s="46"/>
      <c r="EN258" s="46"/>
      <c r="EO258" s="46"/>
      <c r="EP258" s="46"/>
      <c r="EQ258" s="46"/>
      <c r="ER258" s="46"/>
      <c r="ES258" s="46"/>
      <c r="ET258" s="46"/>
      <c r="EU258" s="46"/>
      <c r="EV258" s="46"/>
      <c r="EW258" s="46"/>
      <c r="EX258" s="46"/>
      <c r="EY258" s="46"/>
      <c r="EZ258" s="46"/>
      <c r="FA258" s="46"/>
      <c r="FB258" s="46"/>
      <c r="FC258" s="46"/>
      <c r="FD258" s="46"/>
      <c r="FE258" s="46"/>
      <c r="FF258" s="46"/>
      <c r="FG258" s="46"/>
      <c r="FH258" s="46"/>
      <c r="FI258" s="46"/>
      <c r="FJ258" s="46"/>
      <c r="FK258" s="46"/>
      <c r="FL258" s="46"/>
      <c r="FM258" s="46"/>
    </row>
    <row r="259" spans="3:206" ht="19" thickBot="1" x14ac:dyDescent="0.5">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s="46"/>
      <c r="DR259" s="46"/>
      <c r="DS259" s="46"/>
      <c r="DT259" s="46"/>
      <c r="DU259" s="46"/>
      <c r="DV259" s="46"/>
      <c r="DW259" s="46"/>
      <c r="DX259" s="46"/>
      <c r="DY259" s="46"/>
      <c r="DZ259" s="46"/>
      <c r="EA259" s="46"/>
      <c r="EB259" s="46"/>
      <c r="EC259" s="46"/>
      <c r="ED259" s="46"/>
      <c r="EE259" s="46"/>
      <c r="EF259" s="46"/>
      <c r="EG259" s="46"/>
      <c r="EH259" s="46"/>
      <c r="EI259" s="46"/>
      <c r="EJ259" s="46"/>
      <c r="EK259" s="46"/>
      <c r="EL259" s="46"/>
      <c r="EM259" s="46"/>
      <c r="EN259" s="46"/>
      <c r="EO259" s="46"/>
      <c r="EP259" s="46"/>
      <c r="EQ259" s="46"/>
      <c r="ER259" s="46"/>
      <c r="ES259" s="46"/>
      <c r="ET259" s="46"/>
      <c r="EU259" s="46"/>
      <c r="EV259" s="46"/>
      <c r="EW259" s="46"/>
      <c r="EX259" s="46"/>
      <c r="EY259" s="46"/>
      <c r="EZ259" s="46"/>
      <c r="FA259" s="46"/>
      <c r="FB259" s="46"/>
      <c r="FC259" s="46"/>
      <c r="FD259" s="46"/>
      <c r="FE259" s="46"/>
      <c r="FF259" s="46"/>
      <c r="FG259" s="46"/>
      <c r="FH259" s="46"/>
      <c r="FI259" s="46"/>
      <c r="FJ259" s="46"/>
      <c r="FK259" s="46"/>
      <c r="FL259" s="46"/>
      <c r="FM259" s="46"/>
    </row>
    <row r="260" spans="3:206" ht="74.5" thickBot="1" x14ac:dyDescent="0.5">
      <c r="G260" s="229" t="s">
        <v>327</v>
      </c>
      <c r="H260" s="229" t="s">
        <v>328</v>
      </c>
      <c r="I260" s="324" t="s">
        <v>329</v>
      </c>
      <c r="J260" s="325"/>
      <c r="K260" s="325"/>
      <c r="L260" s="325"/>
      <c r="M260" s="325"/>
      <c r="P260" s="228" t="s">
        <v>327</v>
      </c>
      <c r="Q260" s="228" t="s">
        <v>328</v>
      </c>
      <c r="R260" s="326" t="s">
        <v>330</v>
      </c>
      <c r="S260" s="327"/>
      <c r="T260" s="327"/>
      <c r="U260" s="327"/>
      <c r="V260" s="327"/>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s="46"/>
      <c r="DR260" s="46"/>
      <c r="DS260" s="46"/>
      <c r="DT260" s="46"/>
      <c r="DU260" s="46"/>
      <c r="DV260" s="46"/>
      <c r="DW260" s="46"/>
      <c r="DX260" s="46"/>
      <c r="DY260" s="46"/>
      <c r="DZ260" s="46"/>
      <c r="EA260" s="46"/>
      <c r="EB260" s="46"/>
      <c r="EC260" s="46"/>
      <c r="ED260" s="46"/>
      <c r="EE260" s="46"/>
      <c r="EF260" s="46"/>
      <c r="EG260" s="46"/>
      <c r="EH260" s="46"/>
      <c r="EI260" s="46"/>
      <c r="EJ260" s="46"/>
      <c r="EK260" s="46"/>
      <c r="EL260" s="46"/>
      <c r="EM260" s="46"/>
      <c r="EN260" s="46"/>
      <c r="EO260" s="46"/>
      <c r="EP260" s="46"/>
      <c r="EQ260" s="46"/>
      <c r="ER260" s="46"/>
      <c r="ES260" s="46"/>
      <c r="ET260" s="46"/>
      <c r="EU260" s="46"/>
      <c r="EV260" s="46"/>
      <c r="EW260" s="46"/>
      <c r="EX260" s="46"/>
      <c r="EY260" s="46"/>
      <c r="EZ260" s="46"/>
      <c r="FA260" s="46"/>
      <c r="FB260" s="46"/>
      <c r="FC260" s="46"/>
      <c r="FD260" s="46"/>
      <c r="FE260" s="46"/>
      <c r="FF260" s="46"/>
      <c r="FG260" s="46"/>
      <c r="FH260" s="46"/>
      <c r="FI260" s="46"/>
      <c r="FJ260" s="46"/>
      <c r="FK260" s="46"/>
      <c r="FL260" s="46"/>
      <c r="FM260" s="46"/>
    </row>
    <row r="261" spans="3:206" ht="130.5" customHeight="1" thickBot="1" x14ac:dyDescent="0.5">
      <c r="G261" s="108" t="s">
        <v>331</v>
      </c>
      <c r="H261" s="16">
        <f>BV254</f>
        <v>0</v>
      </c>
      <c r="I261" s="306"/>
      <c r="J261" s="306"/>
      <c r="K261" s="306"/>
      <c r="L261" s="306"/>
      <c r="M261" s="306"/>
      <c r="P261" s="108" t="s">
        <v>331</v>
      </c>
      <c r="Q261" s="16">
        <f>DR254</f>
        <v>0</v>
      </c>
      <c r="R261" s="306"/>
      <c r="S261" s="306"/>
      <c r="T261" s="306"/>
      <c r="U261" s="306"/>
      <c r="V261" s="30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s="46"/>
      <c r="DR261" s="46"/>
      <c r="DS261" s="46"/>
      <c r="DT261" s="46"/>
      <c r="DU261" s="46"/>
      <c r="DV261" s="46"/>
      <c r="DW261" s="46"/>
      <c r="DX261" s="46"/>
      <c r="DY261" s="46"/>
      <c r="DZ261" s="46"/>
      <c r="EA261" s="46"/>
      <c r="EB261" s="46"/>
      <c r="EC261" s="46"/>
      <c r="ED261" s="46"/>
      <c r="EE261" s="46"/>
      <c r="EF261" s="46"/>
      <c r="EG261" s="46"/>
      <c r="EH261" s="46"/>
      <c r="EI261" s="46"/>
      <c r="EJ261" s="46"/>
      <c r="EK261" s="46"/>
      <c r="EL261" s="46"/>
      <c r="EM261" s="46"/>
      <c r="EN261" s="46"/>
      <c r="EO261" s="46"/>
      <c r="EP261" s="46"/>
      <c r="EQ261" s="46"/>
      <c r="ER261" s="46"/>
      <c r="ES261" s="46"/>
      <c r="ET261" s="46"/>
      <c r="EU261" s="46"/>
      <c r="EV261" s="46"/>
      <c r="EW261" s="46"/>
      <c r="EX261" s="46"/>
      <c r="EY261" s="46"/>
      <c r="EZ261" s="46"/>
      <c r="FA261" s="46"/>
      <c r="FB261" s="46"/>
      <c r="FC261" s="46"/>
      <c r="FD261" s="46"/>
      <c r="FE261" s="46"/>
      <c r="FF261" s="46"/>
      <c r="FG261" s="46"/>
      <c r="FH261" s="46"/>
      <c r="FI261" s="46"/>
      <c r="FJ261" s="46"/>
      <c r="FK261" s="46"/>
      <c r="FL261" s="46"/>
      <c r="FM261" s="46"/>
    </row>
    <row r="262" spans="3:206" ht="130.5" customHeight="1" thickBot="1" x14ac:dyDescent="0.5">
      <c r="G262" s="108" t="s">
        <v>332</v>
      </c>
      <c r="H262" s="16">
        <f>BW254</f>
        <v>0</v>
      </c>
      <c r="I262" s="306"/>
      <c r="J262" s="306"/>
      <c r="K262" s="306"/>
      <c r="L262" s="306"/>
      <c r="M262" s="306"/>
      <c r="P262" s="108" t="s">
        <v>332</v>
      </c>
      <c r="Q262" s="16">
        <f>DS254</f>
        <v>0</v>
      </c>
      <c r="R262" s="306"/>
      <c r="S262" s="306"/>
      <c r="T262" s="306"/>
      <c r="U262" s="306"/>
      <c r="V262" s="30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s="46"/>
      <c r="DR262" s="46"/>
      <c r="DS262" s="46"/>
      <c r="DT262" s="46"/>
      <c r="DU262" s="46"/>
      <c r="DV262" s="46"/>
      <c r="DW262" s="46"/>
      <c r="DX262" s="46"/>
      <c r="DY262" s="46"/>
      <c r="DZ262" s="46"/>
      <c r="EA262" s="46"/>
      <c r="EB262" s="46"/>
      <c r="EC262" s="46"/>
      <c r="ED262" s="46"/>
      <c r="EE262" s="46"/>
      <c r="EF262" s="46"/>
      <c r="EG262" s="46"/>
      <c r="EH262" s="46"/>
      <c r="EI262" s="46"/>
      <c r="EJ262" s="46"/>
      <c r="EK262" s="46"/>
      <c r="EL262" s="46"/>
      <c r="EM262" s="46"/>
      <c r="EN262" s="46"/>
      <c r="EO262" s="46"/>
      <c r="EP262" s="46"/>
      <c r="EQ262" s="46"/>
      <c r="ER262" s="46"/>
      <c r="ES262" s="46"/>
      <c r="ET262" s="46"/>
      <c r="EU262" s="46"/>
      <c r="EV262" s="46"/>
      <c r="EW262" s="46"/>
      <c r="EX262" s="46"/>
      <c r="EY262" s="46"/>
      <c r="EZ262" s="46"/>
      <c r="FA262" s="46"/>
      <c r="FB262" s="46"/>
      <c r="FC262" s="46"/>
      <c r="FD262" s="46"/>
      <c r="FE262" s="46"/>
      <c r="FF262" s="46"/>
      <c r="FG262" s="46"/>
      <c r="FH262" s="46"/>
      <c r="FI262" s="46"/>
      <c r="FJ262" s="46"/>
      <c r="FK262" s="46"/>
      <c r="FL262" s="46"/>
      <c r="FM262" s="46"/>
    </row>
    <row r="263" spans="3:206" ht="130.5" customHeight="1" thickBot="1" x14ac:dyDescent="0.5">
      <c r="G263" s="108" t="s">
        <v>333</v>
      </c>
      <c r="H263" s="16">
        <f>BX254</f>
        <v>0</v>
      </c>
      <c r="I263" s="306"/>
      <c r="J263" s="306"/>
      <c r="K263" s="306"/>
      <c r="L263" s="306"/>
      <c r="M263" s="306"/>
      <c r="P263" s="108" t="s">
        <v>333</v>
      </c>
      <c r="Q263" s="16">
        <f>DT254</f>
        <v>0</v>
      </c>
      <c r="R263" s="306"/>
      <c r="S263" s="306"/>
      <c r="T263" s="306"/>
      <c r="U263" s="306"/>
      <c r="V263" s="30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s="46"/>
      <c r="DR263" s="46"/>
      <c r="DS263" s="46"/>
      <c r="DT263" s="46"/>
      <c r="DU263" s="46"/>
      <c r="DV263" s="46"/>
      <c r="DW263" s="46"/>
      <c r="DX263" s="46"/>
      <c r="DY263" s="46"/>
      <c r="DZ263" s="46"/>
      <c r="EA263" s="46"/>
      <c r="EB263" s="46"/>
      <c r="EC263" s="46"/>
      <c r="ED263" s="46"/>
      <c r="EE263" s="46"/>
      <c r="EF263" s="46"/>
      <c r="EG263" s="46"/>
      <c r="EH263" s="46"/>
      <c r="EI263" s="46"/>
      <c r="EJ263" s="46"/>
      <c r="EK263" s="46"/>
      <c r="EL263" s="46"/>
      <c r="EM263" s="46"/>
      <c r="EN263" s="46"/>
      <c r="EO263" s="46"/>
      <c r="EP263" s="46"/>
      <c r="EQ263" s="46"/>
      <c r="ER263" s="46"/>
      <c r="ES263" s="46"/>
      <c r="ET263" s="46"/>
      <c r="EU263" s="46"/>
      <c r="EV263" s="46"/>
      <c r="EW263" s="46"/>
      <c r="EX263" s="46"/>
      <c r="EY263" s="46"/>
      <c r="EZ263" s="46"/>
      <c r="FA263" s="46"/>
      <c r="FB263" s="46"/>
      <c r="FC263" s="46"/>
      <c r="FD263" s="46"/>
      <c r="FE263" s="46"/>
      <c r="FF263" s="46"/>
      <c r="FG263" s="46"/>
      <c r="FH263" s="46"/>
      <c r="FI263" s="46"/>
      <c r="FJ263" s="46"/>
      <c r="FK263" s="46"/>
      <c r="FL263" s="46"/>
      <c r="FM263" s="46"/>
    </row>
    <row r="264" spans="3:206" ht="130.5" customHeight="1" thickBot="1" x14ac:dyDescent="0.5">
      <c r="G264" s="108" t="s">
        <v>334</v>
      </c>
      <c r="H264" s="16">
        <f>BY254</f>
        <v>0</v>
      </c>
      <c r="I264" s="306"/>
      <c r="J264" s="306"/>
      <c r="K264" s="306"/>
      <c r="L264" s="306"/>
      <c r="M264" s="306"/>
      <c r="P264" s="108" t="s">
        <v>334</v>
      </c>
      <c r="Q264" s="16">
        <f>DU254</f>
        <v>0</v>
      </c>
      <c r="R264" s="306"/>
      <c r="S264" s="306"/>
      <c r="T264" s="306"/>
      <c r="U264" s="306"/>
      <c r="V264" s="30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s="46"/>
      <c r="DR264" s="46"/>
      <c r="DS264" s="46"/>
      <c r="DT264" s="46"/>
      <c r="DU264" s="46"/>
      <c r="DV264" s="46"/>
      <c r="DW264" s="46"/>
      <c r="DX264" s="46"/>
      <c r="DY264" s="46"/>
      <c r="DZ264" s="46"/>
      <c r="EA264" s="46"/>
      <c r="EB264" s="46"/>
      <c r="EC264" s="46"/>
      <c r="ED264" s="46"/>
      <c r="EE264" s="46"/>
      <c r="EF264" s="46"/>
      <c r="EG264" s="46"/>
      <c r="EH264" s="46"/>
      <c r="EI264" s="46"/>
      <c r="EJ264" s="46"/>
      <c r="EK264" s="46"/>
      <c r="EL264" s="46"/>
      <c r="EM264" s="46"/>
      <c r="EN264" s="46"/>
      <c r="EO264" s="46"/>
      <c r="EP264" s="46"/>
      <c r="EQ264" s="46"/>
      <c r="ER264" s="46"/>
      <c r="ES264" s="46"/>
      <c r="ET264" s="46"/>
      <c r="EU264" s="46"/>
      <c r="EV264" s="46"/>
      <c r="EW264" s="46"/>
      <c r="EX264" s="46"/>
      <c r="EY264" s="46"/>
      <c r="EZ264" s="46"/>
      <c r="FA264" s="46"/>
      <c r="FB264" s="46"/>
      <c r="FC264" s="46"/>
      <c r="FD264" s="46"/>
      <c r="FE264" s="46"/>
      <c r="FF264" s="46"/>
      <c r="FG264" s="46"/>
      <c r="FH264" s="46"/>
      <c r="FI264" s="46"/>
      <c r="FJ264" s="46"/>
      <c r="FK264" s="46"/>
      <c r="FL264" s="46"/>
      <c r="FM264" s="46"/>
    </row>
    <row r="265" spans="3:206" ht="130.5" hidden="1" customHeight="1" thickBot="1" x14ac:dyDescent="0.5">
      <c r="G265" s="108" t="s">
        <v>335</v>
      </c>
      <c r="H265" s="16">
        <f>BZ254</f>
        <v>0</v>
      </c>
      <c r="I265" s="305" t="s">
        <v>336</v>
      </c>
      <c r="J265" s="305"/>
      <c r="K265" s="305"/>
      <c r="L265" s="305"/>
      <c r="M265" s="305"/>
      <c r="P265" s="108" t="s">
        <v>335</v>
      </c>
      <c r="Q265" s="16">
        <f>DV254</f>
        <v>0</v>
      </c>
      <c r="R265" s="306"/>
      <c r="S265" s="306"/>
      <c r="T265" s="306"/>
      <c r="U265" s="306"/>
      <c r="V265" s="30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s="46"/>
      <c r="DR265" s="46"/>
      <c r="DS265" s="46"/>
      <c r="DT265" s="46"/>
      <c r="DU265" s="46"/>
      <c r="DV265" s="46"/>
      <c r="DW265" s="46"/>
      <c r="DX265" s="46"/>
      <c r="DY265" s="46"/>
      <c r="DZ265" s="46"/>
      <c r="EA265" s="46"/>
      <c r="EB265" s="46"/>
      <c r="EC265" s="46"/>
      <c r="ED265" s="46"/>
      <c r="EE265" s="46"/>
      <c r="EF265" s="46"/>
      <c r="EG265" s="46"/>
      <c r="EH265" s="46"/>
      <c r="EI265" s="46"/>
      <c r="EJ265" s="46"/>
      <c r="EK265" s="46"/>
      <c r="EL265" s="46"/>
      <c r="EM265" s="46"/>
      <c r="EN265" s="46"/>
      <c r="EO265" s="46"/>
      <c r="EP265" s="46"/>
      <c r="EQ265" s="46"/>
      <c r="ER265" s="46"/>
      <c r="ES265" s="46"/>
      <c r="ET265" s="46"/>
      <c r="EU265" s="46"/>
      <c r="EV265" s="46"/>
      <c r="EW265" s="46"/>
      <c r="EX265" s="46"/>
      <c r="EY265" s="46"/>
      <c r="EZ265" s="46"/>
      <c r="FA265" s="46"/>
      <c r="FB265" s="46"/>
      <c r="FC265" s="46"/>
      <c r="FD265" s="46"/>
      <c r="FE265" s="46"/>
      <c r="FF265" s="46"/>
      <c r="FG265" s="46"/>
      <c r="FH265" s="46"/>
      <c r="FI265" s="46"/>
      <c r="FJ265" s="46"/>
      <c r="FK265" s="46"/>
      <c r="FL265" s="46"/>
      <c r="FM265" s="46"/>
    </row>
    <row r="266" spans="3:206" ht="18.5" x14ac:dyDescent="0.45">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s="46"/>
      <c r="DR266" s="46"/>
      <c r="DS266" s="46"/>
      <c r="DT266" s="46"/>
      <c r="DU266" s="46"/>
      <c r="DV266" s="46"/>
      <c r="DW266" s="46"/>
      <c r="DX266" s="46"/>
      <c r="DY266" s="46"/>
      <c r="DZ266" s="46"/>
      <c r="EA266" s="46"/>
      <c r="EB266" s="46"/>
      <c r="EC266" s="46"/>
      <c r="ED266" s="46"/>
      <c r="EE266" s="46"/>
      <c r="EF266" s="46"/>
      <c r="EG266" s="46"/>
      <c r="EH266" s="46"/>
      <c r="EI266" s="46"/>
      <c r="EJ266" s="46"/>
      <c r="EK266" s="46"/>
      <c r="EL266" s="46"/>
      <c r="EM266" s="46"/>
      <c r="EN266" s="46"/>
      <c r="EO266" s="46"/>
      <c r="EP266" s="46"/>
      <c r="EQ266" s="46"/>
      <c r="ER266" s="46"/>
      <c r="ES266" s="46"/>
      <c r="ET266" s="46"/>
      <c r="EU266" s="46"/>
      <c r="EV266" s="46"/>
      <c r="EW266" s="46"/>
      <c r="EX266" s="46"/>
      <c r="EY266" s="46"/>
      <c r="EZ266" s="46"/>
      <c r="FA266" s="46"/>
      <c r="FB266" s="46"/>
      <c r="FC266" s="46"/>
      <c r="FD266" s="46"/>
      <c r="FE266" s="46"/>
      <c r="FF266" s="46"/>
      <c r="FG266" s="46"/>
      <c r="FH266" s="46"/>
      <c r="FI266" s="46"/>
      <c r="FJ266" s="46"/>
      <c r="FK266" s="46"/>
      <c r="FL266" s="46"/>
      <c r="FM266" s="46"/>
    </row>
    <row r="267" spans="3:206" ht="18.5" x14ac:dyDescent="0.45">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s="46"/>
      <c r="DR267" s="46"/>
      <c r="DS267" s="46"/>
      <c r="DT267" s="46"/>
      <c r="DU267" s="46"/>
      <c r="DV267" s="46"/>
      <c r="DW267" s="46"/>
      <c r="DX267" s="46"/>
      <c r="DY267" s="46"/>
      <c r="DZ267" s="46"/>
      <c r="EA267" s="46"/>
      <c r="EB267" s="46"/>
      <c r="EC267" s="46"/>
      <c r="ED267" s="46"/>
      <c r="EE267" s="46"/>
      <c r="EF267" s="46"/>
      <c r="EG267" s="46"/>
      <c r="EH267" s="46"/>
      <c r="EI267" s="46"/>
      <c r="EJ267" s="46"/>
      <c r="EK267" s="46"/>
      <c r="EL267" s="46"/>
      <c r="EM267" s="46"/>
      <c r="EN267" s="46"/>
      <c r="EO267" s="46"/>
      <c r="EP267" s="46"/>
      <c r="EQ267" s="46"/>
      <c r="ER267" s="46"/>
      <c r="ES267" s="46"/>
      <c r="ET267" s="46"/>
      <c r="EU267" s="46"/>
      <c r="EV267" s="46"/>
      <c r="EW267" s="46"/>
      <c r="EX267" s="46"/>
      <c r="EY267" s="46"/>
      <c r="EZ267" s="46"/>
      <c r="FA267" s="46"/>
      <c r="FB267" s="46"/>
      <c r="FC267" s="46"/>
      <c r="FD267" s="46"/>
      <c r="FE267" s="46"/>
      <c r="FF267" s="46"/>
      <c r="FG267" s="46"/>
      <c r="FH267" s="46"/>
      <c r="FI267" s="46"/>
      <c r="FJ267" s="46"/>
      <c r="FK267" s="46"/>
      <c r="FL267" s="46"/>
      <c r="FM267" s="46"/>
    </row>
    <row r="268" spans="3:206" ht="21" customHeight="1" thickBot="1" x14ac:dyDescent="0.5">
      <c r="C268" s="216" t="s">
        <v>350</v>
      </c>
      <c r="D268" s="381"/>
      <c r="E268" s="381"/>
      <c r="F268" s="38"/>
      <c r="G268" s="219" t="s">
        <v>350</v>
      </c>
      <c r="H268" s="233"/>
      <c r="I268" s="233"/>
      <c r="J268" s="233"/>
      <c r="K268" s="233"/>
      <c r="L268" s="233"/>
      <c r="M268" s="233"/>
      <c r="N268" s="385" t="s">
        <v>86</v>
      </c>
      <c r="P268" s="224" t="s">
        <v>350</v>
      </c>
      <c r="Q268" s="226"/>
      <c r="R268" s="226"/>
      <c r="S268" s="226"/>
      <c r="T268" s="226"/>
      <c r="U268" s="226"/>
      <c r="V268" s="226"/>
      <c r="W268" s="399" t="s">
        <v>86</v>
      </c>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s="46"/>
      <c r="DR268" s="46"/>
      <c r="DS268" s="46"/>
      <c r="DT268" s="46"/>
      <c r="DU268" s="46"/>
      <c r="DV268" s="46"/>
      <c r="DW268" s="46"/>
      <c r="DX268" s="46"/>
      <c r="DY268" s="46"/>
      <c r="DZ268" s="46"/>
      <c r="EA268" s="46"/>
      <c r="EB268" s="46"/>
      <c r="EC268" s="46"/>
      <c r="ED268" s="46"/>
      <c r="EE268" s="46"/>
      <c r="EF268" s="46"/>
      <c r="EG268" s="46"/>
      <c r="EH268" s="46"/>
      <c r="EI268" s="46"/>
      <c r="EJ268" s="46"/>
      <c r="EK268" s="46"/>
      <c r="EL268" s="46"/>
      <c r="EM268" s="46"/>
      <c r="EN268" s="46"/>
      <c r="EO268" s="46"/>
      <c r="EP268" s="46"/>
      <c r="EQ268" s="46"/>
      <c r="ER268" s="46"/>
      <c r="ES268" s="46"/>
      <c r="ET268" s="46"/>
      <c r="EU268" s="46"/>
      <c r="EV268" s="46"/>
      <c r="EW268" s="46"/>
      <c r="EX268" s="46"/>
      <c r="EY268" s="46"/>
      <c r="EZ268" s="46"/>
      <c r="FA268" s="46"/>
      <c r="FB268" s="46"/>
      <c r="FC268" s="46"/>
      <c r="FD268" s="46"/>
      <c r="FE268" s="46"/>
      <c r="FF268" s="46"/>
      <c r="FG268" s="46"/>
      <c r="FH268" s="46"/>
      <c r="FI268" s="46"/>
      <c r="FJ268" s="46"/>
      <c r="FK268" s="46"/>
      <c r="FL268" s="46"/>
      <c r="FM268" s="46"/>
    </row>
    <row r="269" spans="3:206" ht="19" thickBot="1" x14ac:dyDescent="0.5">
      <c r="C269" s="217" t="s">
        <v>264</v>
      </c>
      <c r="D269" s="217"/>
      <c r="E269" s="218"/>
      <c r="G269" s="220" t="s">
        <v>265</v>
      </c>
      <c r="H269" s="379" t="s">
        <v>266</v>
      </c>
      <c r="I269" s="379"/>
      <c r="J269" s="379"/>
      <c r="K269" s="379"/>
      <c r="L269" s="380"/>
      <c r="M269" s="244" t="s">
        <v>4</v>
      </c>
      <c r="N269" s="385"/>
      <c r="P269" s="225" t="s">
        <v>267</v>
      </c>
      <c r="Q269" s="331" t="s">
        <v>266</v>
      </c>
      <c r="R269" s="331"/>
      <c r="S269" s="331"/>
      <c r="T269" s="331"/>
      <c r="U269" s="332"/>
      <c r="V269" s="244" t="s">
        <v>4</v>
      </c>
      <c r="W269" s="399"/>
      <c r="Y269" s="178" t="str">
        <f>C268</f>
        <v xml:space="preserve">Plan of Action 14: </v>
      </c>
      <c r="Z269" s="185" t="s">
        <v>271</v>
      </c>
      <c r="AA269" s="185" t="s">
        <v>272</v>
      </c>
      <c r="AB269" s="185" t="s">
        <v>273</v>
      </c>
      <c r="AC269" s="185" t="s">
        <v>274</v>
      </c>
      <c r="AD269" s="185" t="s">
        <v>275</v>
      </c>
      <c r="AE269" s="186" t="s">
        <v>276</v>
      </c>
      <c r="AF269" s="186" t="s">
        <v>277</v>
      </c>
      <c r="AG269" s="186" t="s">
        <v>278</v>
      </c>
      <c r="AH269" s="186" t="s">
        <v>279</v>
      </c>
      <c r="AI269" s="186" t="s">
        <v>280</v>
      </c>
      <c r="AJ269" s="186" t="s">
        <v>281</v>
      </c>
      <c r="AK269" s="186" t="s">
        <v>282</v>
      </c>
      <c r="AL269" s="186" t="s">
        <v>283</v>
      </c>
      <c r="AM269" s="186" t="s">
        <v>284</v>
      </c>
      <c r="AN269" s="186" t="s">
        <v>285</v>
      </c>
      <c r="AO269" s="186" t="s">
        <v>286</v>
      </c>
      <c r="AP269" s="187" t="s">
        <v>287</v>
      </c>
      <c r="AQ269" s="187" t="s">
        <v>288</v>
      </c>
      <c r="AR269" s="187" t="s">
        <v>289</v>
      </c>
      <c r="AS269" s="187" t="s">
        <v>290</v>
      </c>
      <c r="AT269" s="187" t="s">
        <v>291</v>
      </c>
      <c r="AU269" s="187" t="s">
        <v>292</v>
      </c>
      <c r="AV269" s="187" t="s">
        <v>293</v>
      </c>
      <c r="AW269" s="187" t="s">
        <v>294</v>
      </c>
      <c r="AX269" s="187" t="s">
        <v>295</v>
      </c>
      <c r="AY269" s="187" t="s">
        <v>296</v>
      </c>
      <c r="AZ269" s="187" t="s">
        <v>297</v>
      </c>
      <c r="BA269" s="187" t="s">
        <v>298</v>
      </c>
      <c r="BB269" s="187" t="s">
        <v>299</v>
      </c>
      <c r="BC269" s="187" t="s">
        <v>300</v>
      </c>
      <c r="BD269" s="187" t="s">
        <v>301</v>
      </c>
      <c r="BE269" s="187" t="s">
        <v>302</v>
      </c>
      <c r="BF269" s="187" t="s">
        <v>303</v>
      </c>
      <c r="BG269" s="187" t="s">
        <v>304</v>
      </c>
      <c r="BH269" s="187" t="s">
        <v>305</v>
      </c>
      <c r="BI269" s="187" t="s">
        <v>306</v>
      </c>
      <c r="BJ269" s="187" t="s">
        <v>307</v>
      </c>
      <c r="BK269" s="188" t="s">
        <v>308</v>
      </c>
      <c r="BL269" s="188" t="s">
        <v>309</v>
      </c>
      <c r="BM269" s="188" t="s">
        <v>310</v>
      </c>
      <c r="BN269" s="188" t="s">
        <v>311</v>
      </c>
      <c r="BO269" s="188" t="s">
        <v>312</v>
      </c>
      <c r="BP269" s="188" t="s">
        <v>313</v>
      </c>
      <c r="BQ269" s="188" t="s">
        <v>314</v>
      </c>
      <c r="BR269" s="188" t="s">
        <v>315</v>
      </c>
      <c r="BS269" s="188" t="s">
        <v>316</v>
      </c>
      <c r="BT269" s="188" t="s">
        <v>317</v>
      </c>
      <c r="BU269" s="188" t="s">
        <v>318</v>
      </c>
      <c r="BV269" s="185" t="s">
        <v>271</v>
      </c>
      <c r="BW269" s="185" t="s">
        <v>272</v>
      </c>
      <c r="BX269" s="185" t="s">
        <v>273</v>
      </c>
      <c r="BY269" s="185" t="s">
        <v>274</v>
      </c>
      <c r="BZ269" s="185" t="s">
        <v>275</v>
      </c>
      <c r="CA269" s="186" t="s">
        <v>276</v>
      </c>
      <c r="CB269" s="186" t="s">
        <v>277</v>
      </c>
      <c r="CC269" s="186" t="s">
        <v>278</v>
      </c>
      <c r="CD269" s="186" t="s">
        <v>279</v>
      </c>
      <c r="CE269" s="186" t="s">
        <v>280</v>
      </c>
      <c r="CF269" s="186" t="s">
        <v>281</v>
      </c>
      <c r="CG269" s="186" t="s">
        <v>282</v>
      </c>
      <c r="CH269" s="186" t="s">
        <v>283</v>
      </c>
      <c r="CI269" s="186" t="s">
        <v>284</v>
      </c>
      <c r="CJ269" s="186" t="s">
        <v>285</v>
      </c>
      <c r="CK269" s="186" t="s">
        <v>286</v>
      </c>
      <c r="CL269" s="187" t="s">
        <v>287</v>
      </c>
      <c r="CM269" s="187" t="s">
        <v>288</v>
      </c>
      <c r="CN269" s="187" t="s">
        <v>289</v>
      </c>
      <c r="CO269" s="187" t="s">
        <v>290</v>
      </c>
      <c r="CP269" s="187" t="s">
        <v>291</v>
      </c>
      <c r="CQ269" s="187" t="s">
        <v>292</v>
      </c>
      <c r="CR269" s="187" t="s">
        <v>293</v>
      </c>
      <c r="CS269" s="187" t="s">
        <v>294</v>
      </c>
      <c r="CT269" s="187" t="s">
        <v>295</v>
      </c>
      <c r="CU269" s="187" t="s">
        <v>296</v>
      </c>
      <c r="CV269" s="187" t="s">
        <v>297</v>
      </c>
      <c r="CW269" s="187" t="s">
        <v>298</v>
      </c>
      <c r="CX269" s="187" t="s">
        <v>299</v>
      </c>
      <c r="CY269" s="187" t="s">
        <v>300</v>
      </c>
      <c r="CZ269" s="187" t="s">
        <v>301</v>
      </c>
      <c r="DA269" s="187" t="s">
        <v>302</v>
      </c>
      <c r="DB269" s="187" t="s">
        <v>303</v>
      </c>
      <c r="DC269" s="187" t="s">
        <v>304</v>
      </c>
      <c r="DD269" s="187" t="s">
        <v>305</v>
      </c>
      <c r="DE269" s="187" t="s">
        <v>306</v>
      </c>
      <c r="DF269" s="187" t="s">
        <v>307</v>
      </c>
      <c r="DG269" s="188" t="s">
        <v>308</v>
      </c>
      <c r="DH269" s="188" t="s">
        <v>309</v>
      </c>
      <c r="DI269" s="188" t="s">
        <v>310</v>
      </c>
      <c r="DJ269" s="188" t="s">
        <v>311</v>
      </c>
      <c r="DK269" s="188" t="s">
        <v>312</v>
      </c>
      <c r="DL269" s="188" t="s">
        <v>313</v>
      </c>
      <c r="DM269" s="188" t="s">
        <v>314</v>
      </c>
      <c r="DN269" s="188" t="s">
        <v>315</v>
      </c>
      <c r="DO269" s="188" t="s">
        <v>316</v>
      </c>
      <c r="DP269" s="188" t="s">
        <v>317</v>
      </c>
      <c r="DQ269" s="188" t="s">
        <v>318</v>
      </c>
      <c r="DR269" s="185" t="s">
        <v>271</v>
      </c>
      <c r="DS269" s="185" t="s">
        <v>272</v>
      </c>
      <c r="DT269" s="185" t="s">
        <v>273</v>
      </c>
      <c r="DU269" s="185" t="s">
        <v>274</v>
      </c>
      <c r="DV269" s="185" t="s">
        <v>275</v>
      </c>
      <c r="DW269" s="186" t="s">
        <v>276</v>
      </c>
      <c r="DX269" s="186" t="s">
        <v>277</v>
      </c>
      <c r="DY269" s="186" t="s">
        <v>278</v>
      </c>
      <c r="DZ269" s="186" t="s">
        <v>279</v>
      </c>
      <c r="EA269" s="186" t="s">
        <v>280</v>
      </c>
      <c r="EB269" s="186" t="s">
        <v>281</v>
      </c>
      <c r="EC269" s="186" t="s">
        <v>282</v>
      </c>
      <c r="ED269" s="186" t="s">
        <v>283</v>
      </c>
      <c r="EE269" s="186" t="s">
        <v>284</v>
      </c>
      <c r="EF269" s="186" t="s">
        <v>285</v>
      </c>
      <c r="EG269" s="186" t="s">
        <v>286</v>
      </c>
      <c r="EH269" s="187" t="s">
        <v>287</v>
      </c>
      <c r="EI269" s="187" t="s">
        <v>288</v>
      </c>
      <c r="EJ269" s="187" t="s">
        <v>289</v>
      </c>
      <c r="EK269" s="187" t="s">
        <v>290</v>
      </c>
      <c r="EL269" s="187" t="s">
        <v>291</v>
      </c>
      <c r="EM269" s="187" t="s">
        <v>292</v>
      </c>
      <c r="EN269" s="187" t="s">
        <v>293</v>
      </c>
      <c r="EO269" s="187" t="s">
        <v>294</v>
      </c>
      <c r="EP269" s="187" t="s">
        <v>295</v>
      </c>
      <c r="EQ269" s="187" t="s">
        <v>296</v>
      </c>
      <c r="ER269" s="187" t="s">
        <v>297</v>
      </c>
      <c r="ES269" s="187" t="s">
        <v>298</v>
      </c>
      <c r="ET269" s="187" t="s">
        <v>299</v>
      </c>
      <c r="EU269" s="187" t="s">
        <v>300</v>
      </c>
      <c r="EV269" s="187" t="s">
        <v>301</v>
      </c>
      <c r="EW269" s="187" t="s">
        <v>302</v>
      </c>
      <c r="EX269" s="187" t="s">
        <v>303</v>
      </c>
      <c r="EY269" s="187" t="s">
        <v>304</v>
      </c>
      <c r="EZ269" s="187" t="s">
        <v>305</v>
      </c>
      <c r="FA269" s="187" t="s">
        <v>306</v>
      </c>
      <c r="FB269" s="187" t="s">
        <v>307</v>
      </c>
      <c r="FC269" s="188" t="s">
        <v>308</v>
      </c>
      <c r="FD269" s="188" t="s">
        <v>309</v>
      </c>
      <c r="FE269" s="188" t="s">
        <v>310</v>
      </c>
      <c r="FF269" s="188" t="s">
        <v>311</v>
      </c>
      <c r="FG269" s="188" t="s">
        <v>312</v>
      </c>
      <c r="FH269" s="188" t="s">
        <v>313</v>
      </c>
      <c r="FI269" s="188" t="s">
        <v>314</v>
      </c>
      <c r="FJ269" s="188" t="s">
        <v>315</v>
      </c>
      <c r="FK269" s="188" t="s">
        <v>316</v>
      </c>
      <c r="FL269" s="188" t="s">
        <v>317</v>
      </c>
      <c r="FM269" s="188" t="s">
        <v>318</v>
      </c>
    </row>
    <row r="270" spans="3:206" ht="18" customHeight="1" thickBot="1" x14ac:dyDescent="0.5">
      <c r="C270" s="239" t="s">
        <v>268</v>
      </c>
      <c r="D270" s="218"/>
      <c r="E270" s="34"/>
      <c r="G270" s="372" t="s">
        <v>269</v>
      </c>
      <c r="H270" s="373"/>
      <c r="I270" s="34"/>
      <c r="J270" s="375" t="s">
        <v>270</v>
      </c>
      <c r="K270" s="373"/>
      <c r="L270" s="318" t="s">
        <v>4</v>
      </c>
      <c r="M270" s="319"/>
      <c r="N270" s="385"/>
      <c r="P270" s="328" t="s">
        <v>269</v>
      </c>
      <c r="Q270" s="329"/>
      <c r="R270" s="34"/>
      <c r="S270" s="330" t="s">
        <v>270</v>
      </c>
      <c r="T270" s="329"/>
      <c r="U270" s="318" t="s">
        <v>4</v>
      </c>
      <c r="V270" s="319"/>
      <c r="W270" s="399"/>
      <c r="X270" s="56"/>
      <c r="Y270" s="221" t="s">
        <v>740</v>
      </c>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81"/>
      <c r="CW270" s="181"/>
      <c r="CX270" s="181"/>
      <c r="CY270" s="181"/>
      <c r="CZ270" s="181"/>
      <c r="DA270" s="181"/>
      <c r="DB270" s="181"/>
      <c r="DC270" s="181"/>
      <c r="DD270" s="181"/>
      <c r="DE270" s="181"/>
      <c r="DF270" s="181"/>
      <c r="DG270" s="181"/>
      <c r="DH270" s="181"/>
      <c r="DI270" s="181"/>
      <c r="DJ270" s="181"/>
      <c r="DK270" s="181"/>
      <c r="DL270" s="181"/>
      <c r="DM270" s="181"/>
      <c r="DN270" s="181"/>
      <c r="DO270" s="181"/>
      <c r="DP270" s="181"/>
      <c r="DQ270" s="181"/>
      <c r="DR270" s="181"/>
      <c r="DS270" s="181"/>
      <c r="DT270" s="181"/>
      <c r="DU270" s="181"/>
      <c r="DV270" s="181"/>
      <c r="DW270" s="181"/>
      <c r="DX270" s="181"/>
      <c r="DY270" s="181"/>
      <c r="DZ270" s="181"/>
      <c r="EA270" s="181"/>
      <c r="EB270" s="181"/>
      <c r="EC270" s="181"/>
      <c r="ED270" s="181"/>
      <c r="EE270" s="181"/>
      <c r="EF270" s="181"/>
      <c r="EG270" s="181"/>
      <c r="EH270" s="181"/>
      <c r="EI270" s="181"/>
      <c r="EJ270" s="181"/>
      <c r="EK270" s="181"/>
      <c r="EL270" s="181"/>
      <c r="EM270" s="181"/>
      <c r="EN270" s="181"/>
      <c r="EO270" s="181"/>
      <c r="EP270" s="181"/>
      <c r="EQ270" s="181"/>
      <c r="ER270" s="181"/>
      <c r="ES270" s="181"/>
      <c r="ET270" s="181"/>
      <c r="EU270" s="181"/>
      <c r="EV270" s="181"/>
      <c r="EW270" s="181"/>
      <c r="EX270" s="181"/>
      <c r="EY270" s="181"/>
      <c r="EZ270" s="181"/>
      <c r="FA270" s="181"/>
      <c r="FB270" s="181"/>
      <c r="FC270" s="181"/>
      <c r="FD270" s="181"/>
      <c r="FE270" s="181"/>
      <c r="FF270" s="181"/>
      <c r="FG270" s="181"/>
      <c r="FH270" s="181"/>
      <c r="FI270" s="181"/>
      <c r="FJ270" s="181"/>
      <c r="FK270" s="181"/>
      <c r="FL270" s="181"/>
      <c r="FM270" s="181"/>
    </row>
    <row r="271" spans="3:206" ht="18" customHeight="1" thickBot="1" x14ac:dyDescent="0.5">
      <c r="C271" s="239" t="s">
        <v>319</v>
      </c>
      <c r="D271" s="218"/>
      <c r="E271" s="34"/>
      <c r="G271" s="372" t="s">
        <v>320</v>
      </c>
      <c r="H271" s="373"/>
      <c r="I271" s="34"/>
      <c r="J271" s="375" t="s">
        <v>321</v>
      </c>
      <c r="K271" s="372"/>
      <c r="L271" s="373"/>
      <c r="M271" s="45" t="s">
        <v>4</v>
      </c>
      <c r="N271" s="385"/>
      <c r="P271" s="328" t="s">
        <v>320</v>
      </c>
      <c r="Q271" s="329"/>
      <c r="R271" s="34"/>
      <c r="S271" s="330" t="s">
        <v>321</v>
      </c>
      <c r="T271" s="328"/>
      <c r="U271" s="329"/>
      <c r="V271" s="45" t="s">
        <v>4</v>
      </c>
      <c r="W271" s="399"/>
      <c r="X271" s="57"/>
      <c r="Y271" s="222" t="s">
        <v>741</v>
      </c>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s="46"/>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f>'Coversheet'!$D$13</f>
        <v>0</v>
      </c>
      <c r="FO271">
        <f>'Coversheet'!$D$14</f>
        <v>0</v>
      </c>
      <c r="FP271">
        <f>'Coversheet'!$D$12</f>
        <v>0</v>
      </c>
      <c r="FQ271" t="str">
        <f>'Coversheet'!$D$15</f>
        <v>Select</v>
      </c>
      <c r="FR271" t="str">
        <f>$E$29</f>
        <v>AFRPS Maintenance</v>
      </c>
      <c r="FS271" s="9">
        <f>E270</f>
        <v>0</v>
      </c>
      <c r="FT271" s="9">
        <f>E271</f>
        <v>0</v>
      </c>
      <c r="FU271" s="37">
        <f>C273</f>
        <v>0</v>
      </c>
      <c r="FV271" s="37" t="s">
        <v>322</v>
      </c>
      <c r="FW271" s="37"/>
      <c r="FX271" s="37" t="s">
        <v>322</v>
      </c>
      <c r="FY271" s="37" t="s">
        <v>322</v>
      </c>
      <c r="FZ271" s="37" t="s">
        <v>322</v>
      </c>
      <c r="GA271" s="9">
        <f>I270</f>
        <v>0</v>
      </c>
      <c r="GB271" s="9">
        <f>I271</f>
        <v>0</v>
      </c>
      <c r="GC271" t="str">
        <f>L270</f>
        <v>Select</v>
      </c>
      <c r="GD271" s="43" t="str">
        <f>M271</f>
        <v>Select</v>
      </c>
      <c r="GE271">
        <f>G273</f>
        <v>0</v>
      </c>
      <c r="GF271">
        <f>I277</f>
        <v>0</v>
      </c>
      <c r="GG271">
        <f>I278</f>
        <v>0</v>
      </c>
      <c r="GH271">
        <f>I279</f>
        <v>0</v>
      </c>
      <c r="GI271">
        <f>I280</f>
        <v>0</v>
      </c>
      <c r="GJ271" t="str">
        <f>I281</f>
        <v>N/A</v>
      </c>
      <c r="GK271">
        <f>N273</f>
        <v>0</v>
      </c>
      <c r="GL271" s="9">
        <f>R270</f>
        <v>0</v>
      </c>
      <c r="GM271" s="9">
        <f>R271</f>
        <v>0</v>
      </c>
      <c r="GN271" t="str">
        <f>U270</f>
        <v>Select</v>
      </c>
      <c r="GO271" t="str">
        <f>V271</f>
        <v>Select</v>
      </c>
      <c r="GP271" t="str">
        <f>P273</f>
        <v>[If this Plan of Action was reported as complete at your Mid-Year Progress report and no additional updates are needed please skip the Annual Response Section. Otherwise, complete the fields above and replace bracketed text with your progress report response]</v>
      </c>
      <c r="GQ271">
        <f>R277</f>
        <v>0</v>
      </c>
      <c r="GR271">
        <f>R278</f>
        <v>0</v>
      </c>
      <c r="GS271">
        <f>R279</f>
        <v>0</v>
      </c>
      <c r="GT271">
        <f>R280</f>
        <v>0</v>
      </c>
      <c r="GU271">
        <f>R281</f>
        <v>0</v>
      </c>
      <c r="GV271">
        <f>W273</f>
        <v>0</v>
      </c>
      <c r="GX271">
        <v>14</v>
      </c>
    </row>
    <row r="272" spans="3:206" ht="21" customHeight="1" thickBot="1" x14ac:dyDescent="0.5">
      <c r="C272" s="371" t="s">
        <v>323</v>
      </c>
      <c r="D272" s="371"/>
      <c r="E272" s="371"/>
      <c r="G272" s="235" t="s">
        <v>324</v>
      </c>
      <c r="H272" s="233"/>
      <c r="I272" s="233"/>
      <c r="J272" s="233"/>
      <c r="K272" s="233"/>
      <c r="L272" s="233"/>
      <c r="M272" s="233"/>
      <c r="N272" s="386"/>
      <c r="P272" s="227" t="s">
        <v>325</v>
      </c>
      <c r="Q272" s="227"/>
      <c r="R272" s="227"/>
      <c r="S272" s="227"/>
      <c r="T272" s="227"/>
      <c r="U272" s="227"/>
      <c r="V272" s="227"/>
      <c r="W272" s="400"/>
      <c r="X272" s="58"/>
      <c r="Y272" s="223" t="s">
        <v>742</v>
      </c>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s="46"/>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row>
    <row r="273" spans="3:206" ht="150" customHeight="1" x14ac:dyDescent="0.45">
      <c r="C273" s="333"/>
      <c r="D273" s="334"/>
      <c r="E273" s="335"/>
      <c r="G273" s="387"/>
      <c r="H273" s="388"/>
      <c r="I273" s="388"/>
      <c r="J273" s="388"/>
      <c r="K273" s="388"/>
      <c r="L273" s="388"/>
      <c r="M273" s="389"/>
      <c r="N273" s="383"/>
      <c r="P273" s="309" t="s">
        <v>326</v>
      </c>
      <c r="Q273" s="310"/>
      <c r="R273" s="310"/>
      <c r="S273" s="310"/>
      <c r="T273" s="310"/>
      <c r="U273" s="310"/>
      <c r="V273" s="311"/>
      <c r="W273" s="383"/>
      <c r="X273" s="59"/>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s="46"/>
      <c r="DR273" s="46"/>
      <c r="DS273" s="46"/>
      <c r="DT273" s="46"/>
      <c r="DU273" s="46"/>
      <c r="DV273" s="46"/>
      <c r="DW273" s="46"/>
      <c r="DX273" s="46"/>
      <c r="DY273" s="46"/>
      <c r="DZ273" s="46"/>
      <c r="EA273" s="46"/>
      <c r="EB273" s="46"/>
      <c r="EC273" s="46"/>
      <c r="ED273" s="46"/>
      <c r="EE273" s="46"/>
      <c r="EF273" s="46"/>
      <c r="EG273" s="46"/>
      <c r="EH273" s="46"/>
      <c r="EI273" s="46"/>
      <c r="EJ273" s="46"/>
      <c r="EK273" s="46"/>
      <c r="EL273" s="46"/>
      <c r="EM273" s="46"/>
      <c r="EN273" s="46"/>
      <c r="EO273" s="46"/>
      <c r="EP273" s="46"/>
      <c r="EQ273" s="46"/>
      <c r="ER273" s="46"/>
      <c r="ES273" s="46"/>
      <c r="ET273" s="46"/>
      <c r="EU273" s="46"/>
      <c r="EV273" s="46"/>
      <c r="EW273" s="46"/>
      <c r="EX273" s="46"/>
      <c r="EY273" s="46"/>
      <c r="EZ273" s="46"/>
      <c r="FA273" s="46"/>
      <c r="FB273" s="46"/>
      <c r="FC273" s="46"/>
      <c r="FD273" s="46"/>
      <c r="FE273" s="46"/>
      <c r="FF273" s="46"/>
      <c r="FG273" s="46"/>
      <c r="FH273" s="46"/>
      <c r="FI273" s="46"/>
      <c r="FJ273" s="46"/>
      <c r="FK273" s="46"/>
      <c r="FL273" s="46"/>
      <c r="FM273" s="46"/>
    </row>
    <row r="274" spans="3:206" ht="150" customHeight="1" thickBot="1" x14ac:dyDescent="0.5">
      <c r="C274" s="336"/>
      <c r="D274" s="337"/>
      <c r="E274" s="338"/>
      <c r="G274" s="390"/>
      <c r="H274" s="391"/>
      <c r="I274" s="391"/>
      <c r="J274" s="391"/>
      <c r="K274" s="391"/>
      <c r="L274" s="391"/>
      <c r="M274" s="392"/>
      <c r="N274" s="384"/>
      <c r="P274" s="312"/>
      <c r="Q274" s="313"/>
      <c r="R274" s="313"/>
      <c r="S274" s="313"/>
      <c r="T274" s="313"/>
      <c r="U274" s="313"/>
      <c r="V274" s="314"/>
      <c r="W274" s="384"/>
      <c r="X274" s="59"/>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s="46"/>
      <c r="DR274" s="46"/>
      <c r="DS274" s="46"/>
      <c r="DT274" s="46"/>
      <c r="DU274" s="46"/>
      <c r="DV274" s="46"/>
      <c r="DW274" s="46"/>
      <c r="DX274" s="46"/>
      <c r="DY274" s="46"/>
      <c r="DZ274" s="46"/>
      <c r="EA274" s="46"/>
      <c r="EB274" s="46"/>
      <c r="EC274" s="46"/>
      <c r="ED274" s="46"/>
      <c r="EE274" s="46"/>
      <c r="EF274" s="46"/>
      <c r="EG274" s="46"/>
      <c r="EH274" s="46"/>
      <c r="EI274" s="46"/>
      <c r="EJ274" s="46"/>
      <c r="EK274" s="46"/>
      <c r="EL274" s="46"/>
      <c r="EM274" s="46"/>
      <c r="EN274" s="46"/>
      <c r="EO274" s="46"/>
      <c r="EP274" s="46"/>
      <c r="EQ274" s="46"/>
      <c r="ER274" s="46"/>
      <c r="ES274" s="46"/>
      <c r="ET274" s="46"/>
      <c r="EU274" s="46"/>
      <c r="EV274" s="46"/>
      <c r="EW274" s="46"/>
      <c r="EX274" s="46"/>
      <c r="EY274" s="46"/>
      <c r="EZ274" s="46"/>
      <c r="FA274" s="46"/>
      <c r="FB274" s="46"/>
      <c r="FC274" s="46"/>
      <c r="FD274" s="46"/>
      <c r="FE274" s="46"/>
      <c r="FF274" s="46"/>
      <c r="FG274" s="46"/>
      <c r="FH274" s="46"/>
      <c r="FI274" s="46"/>
      <c r="FJ274" s="46"/>
      <c r="FK274" s="46"/>
      <c r="FL274" s="46"/>
      <c r="FM274" s="46"/>
    </row>
    <row r="275" spans="3:206" ht="19" thickBot="1" x14ac:dyDescent="0.5">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s="46"/>
      <c r="DR275" s="46"/>
      <c r="DS275" s="46"/>
      <c r="DT275" s="46"/>
      <c r="DU275" s="46"/>
      <c r="DV275" s="46"/>
      <c r="DW275" s="46"/>
      <c r="DX275" s="46"/>
      <c r="DY275" s="46"/>
      <c r="DZ275" s="46"/>
      <c r="EA275" s="46"/>
      <c r="EB275" s="46"/>
      <c r="EC275" s="46"/>
      <c r="ED275" s="46"/>
      <c r="EE275" s="46"/>
      <c r="EF275" s="46"/>
      <c r="EG275" s="46"/>
      <c r="EH275" s="46"/>
      <c r="EI275" s="46"/>
      <c r="EJ275" s="46"/>
      <c r="EK275" s="46"/>
      <c r="EL275" s="46"/>
      <c r="EM275" s="46"/>
      <c r="EN275" s="46"/>
      <c r="EO275" s="46"/>
      <c r="EP275" s="46"/>
      <c r="EQ275" s="46"/>
      <c r="ER275" s="46"/>
      <c r="ES275" s="46"/>
      <c r="ET275" s="46"/>
      <c r="EU275" s="46"/>
      <c r="EV275" s="46"/>
      <c r="EW275" s="46"/>
      <c r="EX275" s="46"/>
      <c r="EY275" s="46"/>
      <c r="EZ275" s="46"/>
      <c r="FA275" s="46"/>
      <c r="FB275" s="46"/>
      <c r="FC275" s="46"/>
      <c r="FD275" s="46"/>
      <c r="FE275" s="46"/>
      <c r="FF275" s="46"/>
      <c r="FG275" s="46"/>
      <c r="FH275" s="46"/>
      <c r="FI275" s="46"/>
      <c r="FJ275" s="46"/>
      <c r="FK275" s="46"/>
      <c r="FL275" s="46"/>
      <c r="FM275" s="46"/>
    </row>
    <row r="276" spans="3:206" ht="74.5" thickBot="1" x14ac:dyDescent="0.5">
      <c r="G276" s="229" t="s">
        <v>327</v>
      </c>
      <c r="H276" s="229" t="s">
        <v>328</v>
      </c>
      <c r="I276" s="324" t="s">
        <v>329</v>
      </c>
      <c r="J276" s="325"/>
      <c r="K276" s="325"/>
      <c r="L276" s="325"/>
      <c r="M276" s="325"/>
      <c r="P276" s="228" t="s">
        <v>327</v>
      </c>
      <c r="Q276" s="228" t="s">
        <v>328</v>
      </c>
      <c r="R276" s="326" t="s">
        <v>330</v>
      </c>
      <c r="S276" s="327"/>
      <c r="T276" s="327"/>
      <c r="U276" s="327"/>
      <c r="V276" s="327"/>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s="46"/>
      <c r="DR276" s="46"/>
      <c r="DS276" s="46"/>
      <c r="DT276" s="46"/>
      <c r="DU276" s="46"/>
      <c r="DV276" s="46"/>
      <c r="DW276" s="46"/>
      <c r="DX276" s="46"/>
      <c r="DY276" s="46"/>
      <c r="DZ276" s="46"/>
      <c r="EA276" s="46"/>
      <c r="EB276" s="46"/>
      <c r="EC276" s="46"/>
      <c r="ED276" s="46"/>
      <c r="EE276" s="46"/>
      <c r="EF276" s="46"/>
      <c r="EG276" s="46"/>
      <c r="EH276" s="46"/>
      <c r="EI276" s="46"/>
      <c r="EJ276" s="46"/>
      <c r="EK276" s="46"/>
      <c r="EL276" s="46"/>
      <c r="EM276" s="46"/>
      <c r="EN276" s="46"/>
      <c r="EO276" s="46"/>
      <c r="EP276" s="46"/>
      <c r="EQ276" s="46"/>
      <c r="ER276" s="46"/>
      <c r="ES276" s="46"/>
      <c r="ET276" s="46"/>
      <c r="EU276" s="46"/>
      <c r="EV276" s="46"/>
      <c r="EW276" s="46"/>
      <c r="EX276" s="46"/>
      <c r="EY276" s="46"/>
      <c r="EZ276" s="46"/>
      <c r="FA276" s="46"/>
      <c r="FB276" s="46"/>
      <c r="FC276" s="46"/>
      <c r="FD276" s="46"/>
      <c r="FE276" s="46"/>
      <c r="FF276" s="46"/>
      <c r="FG276" s="46"/>
      <c r="FH276" s="46"/>
      <c r="FI276" s="46"/>
      <c r="FJ276" s="46"/>
      <c r="FK276" s="46"/>
      <c r="FL276" s="46"/>
      <c r="FM276" s="46"/>
    </row>
    <row r="277" spans="3:206" ht="130.5" customHeight="1" thickBot="1" x14ac:dyDescent="0.5">
      <c r="G277" s="108" t="s">
        <v>331</v>
      </c>
      <c r="H277" s="16">
        <f>BV270</f>
        <v>0</v>
      </c>
      <c r="I277" s="306"/>
      <c r="J277" s="306"/>
      <c r="K277" s="306"/>
      <c r="L277" s="306"/>
      <c r="M277" s="306"/>
      <c r="P277" s="108" t="s">
        <v>331</v>
      </c>
      <c r="Q277" s="16">
        <f>DR270</f>
        <v>0</v>
      </c>
      <c r="R277" s="306"/>
      <c r="S277" s="306"/>
      <c r="T277" s="306"/>
      <c r="U277" s="306"/>
      <c r="V277" s="30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s="46"/>
      <c r="DR277" s="46"/>
      <c r="DS277" s="46"/>
      <c r="DT277" s="46"/>
      <c r="DU277" s="46"/>
      <c r="DV277" s="46"/>
      <c r="DW277" s="46"/>
      <c r="DX277" s="46"/>
      <c r="DY277" s="46"/>
      <c r="DZ277" s="46"/>
      <c r="EA277" s="46"/>
      <c r="EB277" s="46"/>
      <c r="EC277" s="46"/>
      <c r="ED277" s="46"/>
      <c r="EE277" s="46"/>
      <c r="EF277" s="46"/>
      <c r="EG277" s="46"/>
      <c r="EH277" s="46"/>
      <c r="EI277" s="46"/>
      <c r="EJ277" s="46"/>
      <c r="EK277" s="46"/>
      <c r="EL277" s="46"/>
      <c r="EM277" s="46"/>
      <c r="EN277" s="46"/>
      <c r="EO277" s="46"/>
      <c r="EP277" s="46"/>
      <c r="EQ277" s="46"/>
      <c r="ER277" s="46"/>
      <c r="ES277" s="46"/>
      <c r="ET277" s="46"/>
      <c r="EU277" s="46"/>
      <c r="EV277" s="46"/>
      <c r="EW277" s="46"/>
      <c r="EX277" s="46"/>
      <c r="EY277" s="46"/>
      <c r="EZ277" s="46"/>
      <c r="FA277" s="46"/>
      <c r="FB277" s="46"/>
      <c r="FC277" s="46"/>
      <c r="FD277" s="46"/>
      <c r="FE277" s="46"/>
      <c r="FF277" s="46"/>
      <c r="FG277" s="46"/>
      <c r="FH277" s="46"/>
      <c r="FI277" s="46"/>
      <c r="FJ277" s="46"/>
      <c r="FK277" s="46"/>
      <c r="FL277" s="46"/>
      <c r="FM277" s="46"/>
    </row>
    <row r="278" spans="3:206" ht="130.5" customHeight="1" thickBot="1" x14ac:dyDescent="0.5">
      <c r="G278" s="108" t="s">
        <v>332</v>
      </c>
      <c r="H278" s="16">
        <f>BW270</f>
        <v>0</v>
      </c>
      <c r="I278" s="306"/>
      <c r="J278" s="306"/>
      <c r="K278" s="306"/>
      <c r="L278" s="306"/>
      <c r="M278" s="306"/>
      <c r="P278" s="108" t="s">
        <v>332</v>
      </c>
      <c r="Q278" s="16">
        <f>DS270</f>
        <v>0</v>
      </c>
      <c r="R278" s="306"/>
      <c r="S278" s="306"/>
      <c r="T278" s="306"/>
      <c r="U278" s="306"/>
      <c r="V278" s="30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s="46"/>
      <c r="DR278" s="46"/>
      <c r="DS278" s="46"/>
      <c r="DT278" s="46"/>
      <c r="DU278" s="46"/>
      <c r="DV278" s="46"/>
      <c r="DW278" s="46"/>
      <c r="DX278" s="46"/>
      <c r="DY278" s="46"/>
      <c r="DZ278" s="46"/>
      <c r="EA278" s="46"/>
      <c r="EB278" s="46"/>
      <c r="EC278" s="46"/>
      <c r="ED278" s="46"/>
      <c r="EE278" s="46"/>
      <c r="EF278" s="46"/>
      <c r="EG278" s="46"/>
      <c r="EH278" s="46"/>
      <c r="EI278" s="46"/>
      <c r="EJ278" s="46"/>
      <c r="EK278" s="46"/>
      <c r="EL278" s="46"/>
      <c r="EM278" s="46"/>
      <c r="EN278" s="46"/>
      <c r="EO278" s="46"/>
      <c r="EP278" s="46"/>
      <c r="EQ278" s="46"/>
      <c r="ER278" s="46"/>
      <c r="ES278" s="46"/>
      <c r="ET278" s="46"/>
      <c r="EU278" s="46"/>
      <c r="EV278" s="46"/>
      <c r="EW278" s="46"/>
      <c r="EX278" s="46"/>
      <c r="EY278" s="46"/>
      <c r="EZ278" s="46"/>
      <c r="FA278" s="46"/>
      <c r="FB278" s="46"/>
      <c r="FC278" s="46"/>
      <c r="FD278" s="46"/>
      <c r="FE278" s="46"/>
      <c r="FF278" s="46"/>
      <c r="FG278" s="46"/>
      <c r="FH278" s="46"/>
      <c r="FI278" s="46"/>
      <c r="FJ278" s="46"/>
      <c r="FK278" s="46"/>
      <c r="FL278" s="46"/>
      <c r="FM278" s="46"/>
    </row>
    <row r="279" spans="3:206" ht="130.5" customHeight="1" thickBot="1" x14ac:dyDescent="0.5">
      <c r="G279" s="108" t="s">
        <v>333</v>
      </c>
      <c r="H279" s="16">
        <f>BX270</f>
        <v>0</v>
      </c>
      <c r="I279" s="306"/>
      <c r="J279" s="306"/>
      <c r="K279" s="306"/>
      <c r="L279" s="306"/>
      <c r="M279" s="306"/>
      <c r="P279" s="108" t="s">
        <v>333</v>
      </c>
      <c r="Q279" s="16">
        <f>DT270</f>
        <v>0</v>
      </c>
      <c r="R279" s="306"/>
      <c r="S279" s="306"/>
      <c r="T279" s="306"/>
      <c r="U279" s="306"/>
      <c r="V279" s="30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s="46"/>
      <c r="DR279" s="46"/>
      <c r="DS279" s="46"/>
      <c r="DT279" s="46"/>
      <c r="DU279" s="46"/>
      <c r="DV279" s="46"/>
      <c r="DW279" s="46"/>
      <c r="DX279" s="46"/>
      <c r="DY279" s="46"/>
      <c r="DZ279" s="46"/>
      <c r="EA279" s="46"/>
      <c r="EB279" s="46"/>
      <c r="EC279" s="46"/>
      <c r="ED279" s="46"/>
      <c r="EE279" s="46"/>
      <c r="EF279" s="46"/>
      <c r="EG279" s="46"/>
      <c r="EH279" s="46"/>
      <c r="EI279" s="46"/>
      <c r="EJ279" s="46"/>
      <c r="EK279" s="46"/>
      <c r="EL279" s="46"/>
      <c r="EM279" s="46"/>
      <c r="EN279" s="46"/>
      <c r="EO279" s="46"/>
      <c r="EP279" s="46"/>
      <c r="EQ279" s="46"/>
      <c r="ER279" s="46"/>
      <c r="ES279" s="46"/>
      <c r="ET279" s="46"/>
      <c r="EU279" s="46"/>
      <c r="EV279" s="46"/>
      <c r="EW279" s="46"/>
      <c r="EX279" s="46"/>
      <c r="EY279" s="46"/>
      <c r="EZ279" s="46"/>
      <c r="FA279" s="46"/>
      <c r="FB279" s="46"/>
      <c r="FC279" s="46"/>
      <c r="FD279" s="46"/>
      <c r="FE279" s="46"/>
      <c r="FF279" s="46"/>
      <c r="FG279" s="46"/>
      <c r="FH279" s="46"/>
      <c r="FI279" s="46"/>
      <c r="FJ279" s="46"/>
      <c r="FK279" s="46"/>
      <c r="FL279" s="46"/>
      <c r="FM279" s="46"/>
    </row>
    <row r="280" spans="3:206" ht="130.5" customHeight="1" thickBot="1" x14ac:dyDescent="0.5">
      <c r="G280" s="108" t="s">
        <v>334</v>
      </c>
      <c r="H280" s="16">
        <f>BY270</f>
        <v>0</v>
      </c>
      <c r="I280" s="306"/>
      <c r="J280" s="306"/>
      <c r="K280" s="306"/>
      <c r="L280" s="306"/>
      <c r="M280" s="306"/>
      <c r="P280" s="108" t="s">
        <v>334</v>
      </c>
      <c r="Q280" s="16">
        <f>DU270</f>
        <v>0</v>
      </c>
      <c r="R280" s="306"/>
      <c r="S280" s="306"/>
      <c r="T280" s="306"/>
      <c r="U280" s="306"/>
      <c r="V280" s="30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s="46"/>
      <c r="DR280" s="46"/>
      <c r="DS280" s="46"/>
      <c r="DT280" s="46"/>
      <c r="DU280" s="46"/>
      <c r="DV280" s="46"/>
      <c r="DW280" s="46"/>
      <c r="DX280" s="46"/>
      <c r="DY280" s="46"/>
      <c r="DZ280" s="46"/>
      <c r="EA280" s="46"/>
      <c r="EB280" s="46"/>
      <c r="EC280" s="46"/>
      <c r="ED280" s="46"/>
      <c r="EE280" s="46"/>
      <c r="EF280" s="46"/>
      <c r="EG280" s="46"/>
      <c r="EH280" s="46"/>
      <c r="EI280" s="46"/>
      <c r="EJ280" s="46"/>
      <c r="EK280" s="46"/>
      <c r="EL280" s="46"/>
      <c r="EM280" s="46"/>
      <c r="EN280" s="46"/>
      <c r="EO280" s="46"/>
      <c r="EP280" s="46"/>
      <c r="EQ280" s="46"/>
      <c r="ER280" s="46"/>
      <c r="ES280" s="46"/>
      <c r="ET280" s="46"/>
      <c r="EU280" s="46"/>
      <c r="EV280" s="46"/>
      <c r="EW280" s="46"/>
      <c r="EX280" s="46"/>
      <c r="EY280" s="46"/>
      <c r="EZ280" s="46"/>
      <c r="FA280" s="46"/>
      <c r="FB280" s="46"/>
      <c r="FC280" s="46"/>
      <c r="FD280" s="46"/>
      <c r="FE280" s="46"/>
      <c r="FF280" s="46"/>
      <c r="FG280" s="46"/>
      <c r="FH280" s="46"/>
      <c r="FI280" s="46"/>
      <c r="FJ280" s="46"/>
      <c r="FK280" s="46"/>
      <c r="FL280" s="46"/>
      <c r="FM280" s="46"/>
    </row>
    <row r="281" spans="3:206" ht="130.5" hidden="1" customHeight="1" thickBot="1" x14ac:dyDescent="0.5">
      <c r="G281" s="108" t="s">
        <v>335</v>
      </c>
      <c r="H281" s="16">
        <f>BZ270</f>
        <v>0</v>
      </c>
      <c r="I281" s="305" t="s">
        <v>336</v>
      </c>
      <c r="J281" s="305"/>
      <c r="K281" s="305"/>
      <c r="L281" s="305"/>
      <c r="M281" s="305"/>
      <c r="P281" s="108" t="s">
        <v>335</v>
      </c>
      <c r="Q281" s="16">
        <f>DV270</f>
        <v>0</v>
      </c>
      <c r="R281" s="306"/>
      <c r="S281" s="306"/>
      <c r="T281" s="306"/>
      <c r="U281" s="306"/>
      <c r="V281" s="30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s="46"/>
      <c r="DR281" s="46"/>
      <c r="DS281" s="46"/>
      <c r="DT281" s="46"/>
      <c r="DU281" s="46"/>
      <c r="DV281" s="46"/>
      <c r="DW281" s="46"/>
      <c r="DX281" s="46"/>
      <c r="DY281" s="46"/>
      <c r="DZ281" s="46"/>
      <c r="EA281" s="46"/>
      <c r="EB281" s="46"/>
      <c r="EC281" s="46"/>
      <c r="ED281" s="46"/>
      <c r="EE281" s="46"/>
      <c r="EF281" s="46"/>
      <c r="EG281" s="46"/>
      <c r="EH281" s="46"/>
      <c r="EI281" s="46"/>
      <c r="EJ281" s="46"/>
      <c r="EK281" s="46"/>
      <c r="EL281" s="46"/>
      <c r="EM281" s="46"/>
      <c r="EN281" s="46"/>
      <c r="EO281" s="46"/>
      <c r="EP281" s="46"/>
      <c r="EQ281" s="46"/>
      <c r="ER281" s="46"/>
      <c r="ES281" s="46"/>
      <c r="ET281" s="46"/>
      <c r="EU281" s="46"/>
      <c r="EV281" s="46"/>
      <c r="EW281" s="46"/>
      <c r="EX281" s="46"/>
      <c r="EY281" s="46"/>
      <c r="EZ281" s="46"/>
      <c r="FA281" s="46"/>
      <c r="FB281" s="46"/>
      <c r="FC281" s="46"/>
      <c r="FD281" s="46"/>
      <c r="FE281" s="46"/>
      <c r="FF281" s="46"/>
      <c r="FG281" s="46"/>
      <c r="FH281" s="46"/>
      <c r="FI281" s="46"/>
      <c r="FJ281" s="46"/>
      <c r="FK281" s="46"/>
      <c r="FL281" s="46"/>
      <c r="FM281" s="46"/>
    </row>
    <row r="282" spans="3:206" ht="18.5" x14ac:dyDescent="0.45">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s="46"/>
      <c r="DR282" s="46"/>
      <c r="DS282" s="46"/>
      <c r="DT282" s="46"/>
      <c r="DU282" s="46"/>
      <c r="DV282" s="46"/>
      <c r="DW282" s="46"/>
      <c r="DX282" s="46"/>
      <c r="DY282" s="46"/>
      <c r="DZ282" s="46"/>
      <c r="EA282" s="46"/>
      <c r="EB282" s="46"/>
      <c r="EC282" s="46"/>
      <c r="ED282" s="46"/>
      <c r="EE282" s="46"/>
      <c r="EF282" s="46"/>
      <c r="EG282" s="46"/>
      <c r="EH282" s="46"/>
      <c r="EI282" s="46"/>
      <c r="EJ282" s="46"/>
      <c r="EK282" s="46"/>
      <c r="EL282" s="46"/>
      <c r="EM282" s="46"/>
      <c r="EN282" s="46"/>
      <c r="EO282" s="46"/>
      <c r="EP282" s="46"/>
      <c r="EQ282" s="46"/>
      <c r="ER282" s="46"/>
      <c r="ES282" s="46"/>
      <c r="ET282" s="46"/>
      <c r="EU282" s="46"/>
      <c r="EV282" s="46"/>
      <c r="EW282" s="46"/>
      <c r="EX282" s="46"/>
      <c r="EY282" s="46"/>
      <c r="EZ282" s="46"/>
      <c r="FA282" s="46"/>
      <c r="FB282" s="46"/>
      <c r="FC282" s="46"/>
      <c r="FD282" s="46"/>
      <c r="FE282" s="46"/>
      <c r="FF282" s="46"/>
      <c r="FG282" s="46"/>
      <c r="FH282" s="46"/>
      <c r="FI282" s="46"/>
      <c r="FJ282" s="46"/>
      <c r="FK282" s="46"/>
      <c r="FL282" s="46"/>
      <c r="FM282" s="46"/>
    </row>
    <row r="283" spans="3:206" ht="18.5" x14ac:dyDescent="0.45">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s="46"/>
      <c r="DR283" s="46"/>
      <c r="DS283" s="46"/>
      <c r="DT283" s="46"/>
      <c r="DU283" s="46"/>
      <c r="DV283" s="46"/>
      <c r="DW283" s="46"/>
      <c r="DX283" s="46"/>
      <c r="DY283" s="46"/>
      <c r="DZ283" s="46"/>
      <c r="EA283" s="46"/>
      <c r="EB283" s="46"/>
      <c r="EC283" s="46"/>
      <c r="ED283" s="46"/>
      <c r="EE283" s="46"/>
      <c r="EF283" s="46"/>
      <c r="EG283" s="46"/>
      <c r="EH283" s="46"/>
      <c r="EI283" s="46"/>
      <c r="EJ283" s="46"/>
      <c r="EK283" s="46"/>
      <c r="EL283" s="46"/>
      <c r="EM283" s="46"/>
      <c r="EN283" s="46"/>
      <c r="EO283" s="46"/>
      <c r="EP283" s="46"/>
      <c r="EQ283" s="46"/>
      <c r="ER283" s="46"/>
      <c r="ES283" s="46"/>
      <c r="ET283" s="46"/>
      <c r="EU283" s="46"/>
      <c r="EV283" s="46"/>
      <c r="EW283" s="46"/>
      <c r="EX283" s="46"/>
      <c r="EY283" s="46"/>
      <c r="EZ283" s="46"/>
      <c r="FA283" s="46"/>
      <c r="FB283" s="46"/>
      <c r="FC283" s="46"/>
      <c r="FD283" s="46"/>
      <c r="FE283" s="46"/>
      <c r="FF283" s="46"/>
      <c r="FG283" s="46"/>
      <c r="FH283" s="46"/>
      <c r="FI283" s="46"/>
      <c r="FJ283" s="46"/>
      <c r="FK283" s="46"/>
      <c r="FL283" s="46"/>
      <c r="FM283" s="46"/>
    </row>
    <row r="284" spans="3:206" ht="21" customHeight="1" thickBot="1" x14ac:dyDescent="0.5">
      <c r="C284" s="216" t="s">
        <v>351</v>
      </c>
      <c r="D284" s="381"/>
      <c r="E284" s="381"/>
      <c r="F284" s="38"/>
      <c r="G284" s="219" t="s">
        <v>351</v>
      </c>
      <c r="H284" s="233"/>
      <c r="I284" s="233"/>
      <c r="J284" s="233"/>
      <c r="K284" s="233"/>
      <c r="L284" s="233"/>
      <c r="M284" s="233"/>
      <c r="N284" s="385" t="s">
        <v>86</v>
      </c>
      <c r="P284" s="224" t="s">
        <v>351</v>
      </c>
      <c r="Q284" s="226"/>
      <c r="R284" s="226"/>
      <c r="S284" s="226"/>
      <c r="T284" s="226"/>
      <c r="U284" s="226"/>
      <c r="V284" s="226"/>
      <c r="W284" s="399" t="s">
        <v>86</v>
      </c>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row>
    <row r="285" spans="3:206" ht="19" thickBot="1" x14ac:dyDescent="0.5">
      <c r="C285" s="217" t="s">
        <v>264</v>
      </c>
      <c r="D285" s="217"/>
      <c r="E285" s="218"/>
      <c r="G285" s="220" t="s">
        <v>265</v>
      </c>
      <c r="H285" s="379" t="s">
        <v>266</v>
      </c>
      <c r="I285" s="379"/>
      <c r="J285" s="379"/>
      <c r="K285" s="379"/>
      <c r="L285" s="380"/>
      <c r="M285" s="244" t="s">
        <v>4</v>
      </c>
      <c r="N285" s="385"/>
      <c r="P285" s="225" t="s">
        <v>267</v>
      </c>
      <c r="Q285" s="226"/>
      <c r="R285" s="331" t="s">
        <v>266</v>
      </c>
      <c r="S285" s="331"/>
      <c r="T285" s="331"/>
      <c r="U285" s="332"/>
      <c r="V285" s="244" t="s">
        <v>4</v>
      </c>
      <c r="W285" s="399"/>
      <c r="Y285" s="178" t="str">
        <f>C284</f>
        <v xml:space="preserve">Plan of Action 15: </v>
      </c>
      <c r="Z285" s="185" t="s">
        <v>271</v>
      </c>
      <c r="AA285" s="185" t="s">
        <v>272</v>
      </c>
      <c r="AB285" s="185" t="s">
        <v>273</v>
      </c>
      <c r="AC285" s="185" t="s">
        <v>274</v>
      </c>
      <c r="AD285" s="185" t="s">
        <v>275</v>
      </c>
      <c r="AE285" s="186" t="s">
        <v>276</v>
      </c>
      <c r="AF285" s="186" t="s">
        <v>277</v>
      </c>
      <c r="AG285" s="186" t="s">
        <v>278</v>
      </c>
      <c r="AH285" s="186" t="s">
        <v>279</v>
      </c>
      <c r="AI285" s="186" t="s">
        <v>280</v>
      </c>
      <c r="AJ285" s="186" t="s">
        <v>281</v>
      </c>
      <c r="AK285" s="186" t="s">
        <v>282</v>
      </c>
      <c r="AL285" s="186" t="s">
        <v>283</v>
      </c>
      <c r="AM285" s="186" t="s">
        <v>284</v>
      </c>
      <c r="AN285" s="186" t="s">
        <v>285</v>
      </c>
      <c r="AO285" s="186" t="s">
        <v>286</v>
      </c>
      <c r="AP285" s="187" t="s">
        <v>287</v>
      </c>
      <c r="AQ285" s="187" t="s">
        <v>288</v>
      </c>
      <c r="AR285" s="187" t="s">
        <v>289</v>
      </c>
      <c r="AS285" s="187" t="s">
        <v>290</v>
      </c>
      <c r="AT285" s="187" t="s">
        <v>291</v>
      </c>
      <c r="AU285" s="187" t="s">
        <v>292</v>
      </c>
      <c r="AV285" s="187" t="s">
        <v>293</v>
      </c>
      <c r="AW285" s="187" t="s">
        <v>294</v>
      </c>
      <c r="AX285" s="187" t="s">
        <v>295</v>
      </c>
      <c r="AY285" s="187" t="s">
        <v>296</v>
      </c>
      <c r="AZ285" s="187" t="s">
        <v>297</v>
      </c>
      <c r="BA285" s="187" t="s">
        <v>298</v>
      </c>
      <c r="BB285" s="187" t="s">
        <v>299</v>
      </c>
      <c r="BC285" s="187" t="s">
        <v>300</v>
      </c>
      <c r="BD285" s="187" t="s">
        <v>301</v>
      </c>
      <c r="BE285" s="187" t="s">
        <v>302</v>
      </c>
      <c r="BF285" s="187" t="s">
        <v>303</v>
      </c>
      <c r="BG285" s="187" t="s">
        <v>304</v>
      </c>
      <c r="BH285" s="187" t="s">
        <v>305</v>
      </c>
      <c r="BI285" s="187" t="s">
        <v>306</v>
      </c>
      <c r="BJ285" s="187" t="s">
        <v>307</v>
      </c>
      <c r="BK285" s="188" t="s">
        <v>308</v>
      </c>
      <c r="BL285" s="188" t="s">
        <v>309</v>
      </c>
      <c r="BM285" s="188" t="s">
        <v>310</v>
      </c>
      <c r="BN285" s="188" t="s">
        <v>311</v>
      </c>
      <c r="BO285" s="188" t="s">
        <v>312</v>
      </c>
      <c r="BP285" s="188" t="s">
        <v>313</v>
      </c>
      <c r="BQ285" s="188" t="s">
        <v>314</v>
      </c>
      <c r="BR285" s="188" t="s">
        <v>315</v>
      </c>
      <c r="BS285" s="188" t="s">
        <v>316</v>
      </c>
      <c r="BT285" s="188" t="s">
        <v>317</v>
      </c>
      <c r="BU285" s="188" t="s">
        <v>318</v>
      </c>
      <c r="BV285" s="185" t="s">
        <v>271</v>
      </c>
      <c r="BW285" s="185" t="s">
        <v>272</v>
      </c>
      <c r="BX285" s="185" t="s">
        <v>273</v>
      </c>
      <c r="BY285" s="185" t="s">
        <v>274</v>
      </c>
      <c r="BZ285" s="185" t="s">
        <v>275</v>
      </c>
      <c r="CA285" s="186" t="s">
        <v>276</v>
      </c>
      <c r="CB285" s="186" t="s">
        <v>277</v>
      </c>
      <c r="CC285" s="186" t="s">
        <v>278</v>
      </c>
      <c r="CD285" s="186" t="s">
        <v>279</v>
      </c>
      <c r="CE285" s="186" t="s">
        <v>280</v>
      </c>
      <c r="CF285" s="186" t="s">
        <v>281</v>
      </c>
      <c r="CG285" s="186" t="s">
        <v>282</v>
      </c>
      <c r="CH285" s="186" t="s">
        <v>283</v>
      </c>
      <c r="CI285" s="186" t="s">
        <v>284</v>
      </c>
      <c r="CJ285" s="186" t="s">
        <v>285</v>
      </c>
      <c r="CK285" s="186" t="s">
        <v>286</v>
      </c>
      <c r="CL285" s="187" t="s">
        <v>287</v>
      </c>
      <c r="CM285" s="187" t="s">
        <v>288</v>
      </c>
      <c r="CN285" s="187" t="s">
        <v>289</v>
      </c>
      <c r="CO285" s="187" t="s">
        <v>290</v>
      </c>
      <c r="CP285" s="187" t="s">
        <v>291</v>
      </c>
      <c r="CQ285" s="187" t="s">
        <v>292</v>
      </c>
      <c r="CR285" s="187" t="s">
        <v>293</v>
      </c>
      <c r="CS285" s="187" t="s">
        <v>294</v>
      </c>
      <c r="CT285" s="187" t="s">
        <v>295</v>
      </c>
      <c r="CU285" s="187" t="s">
        <v>296</v>
      </c>
      <c r="CV285" s="187" t="s">
        <v>297</v>
      </c>
      <c r="CW285" s="187" t="s">
        <v>298</v>
      </c>
      <c r="CX285" s="187" t="s">
        <v>299</v>
      </c>
      <c r="CY285" s="187" t="s">
        <v>300</v>
      </c>
      <c r="CZ285" s="187" t="s">
        <v>301</v>
      </c>
      <c r="DA285" s="187" t="s">
        <v>302</v>
      </c>
      <c r="DB285" s="187" t="s">
        <v>303</v>
      </c>
      <c r="DC285" s="187" t="s">
        <v>304</v>
      </c>
      <c r="DD285" s="187" t="s">
        <v>305</v>
      </c>
      <c r="DE285" s="187" t="s">
        <v>306</v>
      </c>
      <c r="DF285" s="187" t="s">
        <v>307</v>
      </c>
      <c r="DG285" s="188" t="s">
        <v>308</v>
      </c>
      <c r="DH285" s="188" t="s">
        <v>309</v>
      </c>
      <c r="DI285" s="188" t="s">
        <v>310</v>
      </c>
      <c r="DJ285" s="188" t="s">
        <v>311</v>
      </c>
      <c r="DK285" s="188" t="s">
        <v>312</v>
      </c>
      <c r="DL285" s="188" t="s">
        <v>313</v>
      </c>
      <c r="DM285" s="188" t="s">
        <v>314</v>
      </c>
      <c r="DN285" s="188" t="s">
        <v>315</v>
      </c>
      <c r="DO285" s="188" t="s">
        <v>316</v>
      </c>
      <c r="DP285" s="188" t="s">
        <v>317</v>
      </c>
      <c r="DQ285" s="188" t="s">
        <v>318</v>
      </c>
      <c r="DR285" s="185" t="s">
        <v>271</v>
      </c>
      <c r="DS285" s="185" t="s">
        <v>272</v>
      </c>
      <c r="DT285" s="185" t="s">
        <v>273</v>
      </c>
      <c r="DU285" s="185" t="s">
        <v>274</v>
      </c>
      <c r="DV285" s="185" t="s">
        <v>275</v>
      </c>
      <c r="DW285" s="186" t="s">
        <v>276</v>
      </c>
      <c r="DX285" s="186" t="s">
        <v>277</v>
      </c>
      <c r="DY285" s="186" t="s">
        <v>278</v>
      </c>
      <c r="DZ285" s="186" t="s">
        <v>279</v>
      </c>
      <c r="EA285" s="186" t="s">
        <v>280</v>
      </c>
      <c r="EB285" s="186" t="s">
        <v>281</v>
      </c>
      <c r="EC285" s="186" t="s">
        <v>282</v>
      </c>
      <c r="ED285" s="186" t="s">
        <v>283</v>
      </c>
      <c r="EE285" s="186" t="s">
        <v>284</v>
      </c>
      <c r="EF285" s="186" t="s">
        <v>285</v>
      </c>
      <c r="EG285" s="186" t="s">
        <v>286</v>
      </c>
      <c r="EH285" s="187" t="s">
        <v>287</v>
      </c>
      <c r="EI285" s="187" t="s">
        <v>288</v>
      </c>
      <c r="EJ285" s="187" t="s">
        <v>289</v>
      </c>
      <c r="EK285" s="187" t="s">
        <v>290</v>
      </c>
      <c r="EL285" s="187" t="s">
        <v>291</v>
      </c>
      <c r="EM285" s="187" t="s">
        <v>292</v>
      </c>
      <c r="EN285" s="187" t="s">
        <v>293</v>
      </c>
      <c r="EO285" s="187" t="s">
        <v>294</v>
      </c>
      <c r="EP285" s="187" t="s">
        <v>295</v>
      </c>
      <c r="EQ285" s="187" t="s">
        <v>296</v>
      </c>
      <c r="ER285" s="187" t="s">
        <v>297</v>
      </c>
      <c r="ES285" s="187" t="s">
        <v>298</v>
      </c>
      <c r="ET285" s="187" t="s">
        <v>299</v>
      </c>
      <c r="EU285" s="187" t="s">
        <v>300</v>
      </c>
      <c r="EV285" s="187" t="s">
        <v>301</v>
      </c>
      <c r="EW285" s="187" t="s">
        <v>302</v>
      </c>
      <c r="EX285" s="187" t="s">
        <v>303</v>
      </c>
      <c r="EY285" s="187" t="s">
        <v>304</v>
      </c>
      <c r="EZ285" s="187" t="s">
        <v>305</v>
      </c>
      <c r="FA285" s="187" t="s">
        <v>306</v>
      </c>
      <c r="FB285" s="187" t="s">
        <v>307</v>
      </c>
      <c r="FC285" s="188" t="s">
        <v>308</v>
      </c>
      <c r="FD285" s="188" t="s">
        <v>309</v>
      </c>
      <c r="FE285" s="188" t="s">
        <v>310</v>
      </c>
      <c r="FF285" s="188" t="s">
        <v>311</v>
      </c>
      <c r="FG285" s="188" t="s">
        <v>312</v>
      </c>
      <c r="FH285" s="188" t="s">
        <v>313</v>
      </c>
      <c r="FI285" s="188" t="s">
        <v>314</v>
      </c>
      <c r="FJ285" s="188" t="s">
        <v>315</v>
      </c>
      <c r="FK285" s="188" t="s">
        <v>316</v>
      </c>
      <c r="FL285" s="188" t="s">
        <v>317</v>
      </c>
      <c r="FM285" s="188" t="s">
        <v>318</v>
      </c>
    </row>
    <row r="286" spans="3:206" ht="18" customHeight="1" thickBot="1" x14ac:dyDescent="0.5">
      <c r="C286" s="239" t="s">
        <v>268</v>
      </c>
      <c r="D286" s="218"/>
      <c r="E286" s="34"/>
      <c r="G286" s="372" t="s">
        <v>269</v>
      </c>
      <c r="H286" s="373"/>
      <c r="I286" s="34"/>
      <c r="J286" s="375" t="s">
        <v>270</v>
      </c>
      <c r="K286" s="373"/>
      <c r="L286" s="318" t="s">
        <v>4</v>
      </c>
      <c r="M286" s="319"/>
      <c r="N286" s="385"/>
      <c r="P286" s="328" t="s">
        <v>269</v>
      </c>
      <c r="Q286" s="329"/>
      <c r="R286" s="34"/>
      <c r="S286" s="330" t="s">
        <v>270</v>
      </c>
      <c r="T286" s="329"/>
      <c r="U286" s="318" t="s">
        <v>4</v>
      </c>
      <c r="V286" s="319"/>
      <c r="W286" s="399"/>
      <c r="X286" s="56"/>
      <c r="Y286" s="221" t="s">
        <v>740</v>
      </c>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1"/>
      <c r="BR286" s="181"/>
      <c r="BS286" s="181"/>
      <c r="BT286" s="181"/>
      <c r="BU286" s="181"/>
      <c r="BV286" s="181"/>
      <c r="BW286" s="181"/>
      <c r="BX286" s="181"/>
      <c r="BY286" s="181"/>
      <c r="BZ286" s="181"/>
      <c r="CA286" s="181"/>
      <c r="CB286" s="181"/>
      <c r="CC286" s="181"/>
      <c r="CD286" s="181"/>
      <c r="CE286" s="181"/>
      <c r="CF286" s="181"/>
      <c r="CG286" s="181"/>
      <c r="CH286" s="181"/>
      <c r="CI286" s="181"/>
      <c r="CJ286" s="181"/>
      <c r="CK286" s="181"/>
      <c r="CL286" s="181"/>
      <c r="CM286" s="181"/>
      <c r="CN286" s="181"/>
      <c r="CO286" s="181"/>
      <c r="CP286" s="181"/>
      <c r="CQ286" s="181"/>
      <c r="CR286" s="181"/>
      <c r="CS286" s="181"/>
      <c r="CT286" s="181"/>
      <c r="CU286" s="181"/>
      <c r="CV286" s="181"/>
      <c r="CW286" s="181"/>
      <c r="CX286" s="181"/>
      <c r="CY286" s="181"/>
      <c r="CZ286" s="181"/>
      <c r="DA286" s="181"/>
      <c r="DB286" s="181"/>
      <c r="DC286" s="181"/>
      <c r="DD286" s="181"/>
      <c r="DE286" s="181"/>
      <c r="DF286" s="181"/>
      <c r="DG286" s="181"/>
      <c r="DH286" s="181"/>
      <c r="DI286" s="181"/>
      <c r="DJ286" s="181"/>
      <c r="DK286" s="181"/>
      <c r="DL286" s="181"/>
      <c r="DM286" s="181"/>
      <c r="DN286" s="181"/>
      <c r="DO286" s="181"/>
      <c r="DP286" s="181"/>
      <c r="DQ286" s="181"/>
      <c r="DR286" s="181"/>
      <c r="DS286" s="181"/>
      <c r="DT286" s="181"/>
      <c r="DU286" s="181"/>
      <c r="DV286" s="181"/>
      <c r="DW286" s="181"/>
      <c r="DX286" s="181"/>
      <c r="DY286" s="181"/>
      <c r="DZ286" s="181"/>
      <c r="EA286" s="181"/>
      <c r="EB286" s="181"/>
      <c r="EC286" s="181"/>
      <c r="ED286" s="181"/>
      <c r="EE286" s="181"/>
      <c r="EF286" s="181"/>
      <c r="EG286" s="181"/>
      <c r="EH286" s="181"/>
      <c r="EI286" s="181"/>
      <c r="EJ286" s="181"/>
      <c r="EK286" s="181"/>
      <c r="EL286" s="181"/>
      <c r="EM286" s="181"/>
      <c r="EN286" s="181"/>
      <c r="EO286" s="181"/>
      <c r="EP286" s="181"/>
      <c r="EQ286" s="181"/>
      <c r="ER286" s="181"/>
      <c r="ES286" s="181"/>
      <c r="ET286" s="181"/>
      <c r="EU286" s="181"/>
      <c r="EV286" s="181"/>
      <c r="EW286" s="181"/>
      <c r="EX286" s="181"/>
      <c r="EY286" s="181"/>
      <c r="EZ286" s="181"/>
      <c r="FA286" s="181"/>
      <c r="FB286" s="181"/>
      <c r="FC286" s="181"/>
      <c r="FD286" s="181"/>
      <c r="FE286" s="181"/>
      <c r="FF286" s="181"/>
      <c r="FG286" s="181"/>
      <c r="FH286" s="181"/>
      <c r="FI286" s="181"/>
      <c r="FJ286" s="181"/>
      <c r="FK286" s="181"/>
      <c r="FL286" s="181"/>
      <c r="FM286" s="181"/>
    </row>
    <row r="287" spans="3:206" ht="18" customHeight="1" thickBot="1" x14ac:dyDescent="0.5">
      <c r="C287" s="239" t="s">
        <v>319</v>
      </c>
      <c r="D287" s="218"/>
      <c r="E287" s="34"/>
      <c r="G287" s="372" t="s">
        <v>320</v>
      </c>
      <c r="H287" s="373"/>
      <c r="I287" s="34"/>
      <c r="J287" s="375" t="s">
        <v>321</v>
      </c>
      <c r="K287" s="372"/>
      <c r="L287" s="373"/>
      <c r="M287" s="45" t="s">
        <v>4</v>
      </c>
      <c r="N287" s="385"/>
      <c r="P287" s="328" t="s">
        <v>320</v>
      </c>
      <c r="Q287" s="329"/>
      <c r="R287" s="34"/>
      <c r="S287" s="330" t="s">
        <v>321</v>
      </c>
      <c r="T287" s="328"/>
      <c r="U287" s="329"/>
      <c r="V287" s="45" t="s">
        <v>4</v>
      </c>
      <c r="W287" s="399"/>
      <c r="X287" s="57"/>
      <c r="Y287" s="222" t="s">
        <v>741</v>
      </c>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s="46"/>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f>'Coversheet'!$D$13</f>
        <v>0</v>
      </c>
      <c r="FO287">
        <f>'Coversheet'!$D$14</f>
        <v>0</v>
      </c>
      <c r="FP287">
        <f>'Coversheet'!$D$12</f>
        <v>0</v>
      </c>
      <c r="FQ287" t="str">
        <f>'Coversheet'!$D$15</f>
        <v>Select</v>
      </c>
      <c r="FR287" t="str">
        <f>$E$29</f>
        <v>AFRPS Maintenance</v>
      </c>
      <c r="FS287" s="9">
        <f>E286</f>
        <v>0</v>
      </c>
      <c r="FT287" s="9">
        <f>E287</f>
        <v>0</v>
      </c>
      <c r="FU287" s="37">
        <f>C289</f>
        <v>0</v>
      </c>
      <c r="FV287" s="37" t="s">
        <v>322</v>
      </c>
      <c r="FW287" s="37"/>
      <c r="FX287" s="37" t="s">
        <v>322</v>
      </c>
      <c r="FY287" s="37" t="s">
        <v>322</v>
      </c>
      <c r="FZ287" s="37" t="s">
        <v>322</v>
      </c>
      <c r="GA287" s="9">
        <f>I286</f>
        <v>0</v>
      </c>
      <c r="GB287" s="9">
        <f>I287</f>
        <v>0</v>
      </c>
      <c r="GC287" t="str">
        <f>L286</f>
        <v>Select</v>
      </c>
      <c r="GD287" s="43" t="str">
        <f>M287</f>
        <v>Select</v>
      </c>
      <c r="GE287" t="str">
        <f>G289</f>
        <v>[Replace bracketed text with your response]</v>
      </c>
      <c r="GF287">
        <f>I293</f>
        <v>0</v>
      </c>
      <c r="GG287">
        <f>I294</f>
        <v>0</v>
      </c>
      <c r="GH287">
        <f>I295</f>
        <v>0</v>
      </c>
      <c r="GI287">
        <f>I296</f>
        <v>0</v>
      </c>
      <c r="GJ287" t="str">
        <f>I297</f>
        <v>N/A</v>
      </c>
      <c r="GK287">
        <f>N289</f>
        <v>0</v>
      </c>
      <c r="GL287" s="9">
        <f>R286</f>
        <v>0</v>
      </c>
      <c r="GM287" s="9">
        <f>R287</f>
        <v>0</v>
      </c>
      <c r="GN287" t="str">
        <f>U286</f>
        <v>Select</v>
      </c>
      <c r="GO287" t="str">
        <f>V287</f>
        <v>Select</v>
      </c>
      <c r="GP287" t="str">
        <f>P289</f>
        <v>[If this Plan of Action was reported as complete at your Mid-Year Progress report and no additional updates are needed please skip the Annual Response Section. Otherwise, complete the fields above and replace bracketed text with your progress report response]</v>
      </c>
      <c r="GQ287">
        <f>R293</f>
        <v>0</v>
      </c>
      <c r="GR287">
        <f>R294</f>
        <v>0</v>
      </c>
      <c r="GS287">
        <f>R295</f>
        <v>0</v>
      </c>
      <c r="GT287">
        <f>R296</f>
        <v>0</v>
      </c>
      <c r="GU287">
        <f>R297</f>
        <v>0</v>
      </c>
      <c r="GV287">
        <f>W289</f>
        <v>0</v>
      </c>
      <c r="GX287">
        <v>15</v>
      </c>
    </row>
    <row r="288" spans="3:206" ht="21" customHeight="1" thickBot="1" x14ac:dyDescent="0.5">
      <c r="C288" s="371" t="s">
        <v>323</v>
      </c>
      <c r="D288" s="371"/>
      <c r="E288" s="371"/>
      <c r="G288" s="235" t="s">
        <v>324</v>
      </c>
      <c r="H288" s="233"/>
      <c r="I288" s="233"/>
      <c r="J288" s="233"/>
      <c r="K288" s="233"/>
      <c r="L288" s="233"/>
      <c r="M288" s="233"/>
      <c r="N288" s="386"/>
      <c r="P288" s="227" t="s">
        <v>325</v>
      </c>
      <c r="Q288" s="227"/>
      <c r="R288" s="227"/>
      <c r="S288" s="227"/>
      <c r="T288" s="227"/>
      <c r="U288" s="227"/>
      <c r="V288" s="227"/>
      <c r="W288" s="400"/>
      <c r="X288" s="58"/>
      <c r="Y288" s="223" t="s">
        <v>742</v>
      </c>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s="46"/>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row>
    <row r="289" spans="3:206" ht="150" customHeight="1" x14ac:dyDescent="0.45">
      <c r="C289" s="333"/>
      <c r="D289" s="334"/>
      <c r="E289" s="335"/>
      <c r="G289" s="309" t="s">
        <v>354</v>
      </c>
      <c r="H289" s="366"/>
      <c r="I289" s="366"/>
      <c r="J289" s="366"/>
      <c r="K289" s="366"/>
      <c r="L289" s="366"/>
      <c r="M289" s="367"/>
      <c r="N289" s="383"/>
      <c r="P289" s="309" t="s">
        <v>326</v>
      </c>
      <c r="Q289" s="310"/>
      <c r="R289" s="310"/>
      <c r="S289" s="310"/>
      <c r="T289" s="310"/>
      <c r="U289" s="310"/>
      <c r="V289" s="311"/>
      <c r="W289" s="383"/>
      <c r="X289" s="59"/>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s="46"/>
      <c r="DR289" s="46"/>
      <c r="DS289" s="46"/>
      <c r="DT289" s="46"/>
      <c r="DU289" s="46"/>
      <c r="DV289" s="46"/>
      <c r="DW289" s="46"/>
      <c r="DX289" s="46"/>
      <c r="DY289" s="46"/>
      <c r="DZ289" s="46"/>
      <c r="EA289" s="46"/>
      <c r="EB289" s="46"/>
      <c r="EC289" s="46"/>
      <c r="ED289" s="46"/>
      <c r="EE289" s="46"/>
      <c r="EF289" s="46"/>
      <c r="EG289" s="46"/>
      <c r="EH289" s="46"/>
      <c r="EI289" s="46"/>
      <c r="EJ289" s="46"/>
      <c r="EK289" s="46"/>
      <c r="EL289" s="46"/>
      <c r="EM289" s="46"/>
      <c r="EN289" s="46"/>
      <c r="EO289" s="46"/>
      <c r="EP289" s="46"/>
      <c r="EQ289" s="46"/>
      <c r="ER289" s="46"/>
      <c r="ES289" s="46"/>
      <c r="ET289" s="46"/>
      <c r="EU289" s="46"/>
      <c r="EV289" s="46"/>
      <c r="EW289" s="46"/>
      <c r="EX289" s="46"/>
      <c r="EY289" s="46"/>
      <c r="EZ289" s="46"/>
      <c r="FA289" s="46"/>
      <c r="FB289" s="46"/>
      <c r="FC289" s="46"/>
      <c r="FD289" s="46"/>
      <c r="FE289" s="46"/>
      <c r="FF289" s="46"/>
      <c r="FG289" s="46"/>
      <c r="FH289" s="46"/>
      <c r="FI289" s="46"/>
      <c r="FJ289" s="46"/>
      <c r="FK289" s="46"/>
      <c r="FL289" s="46"/>
      <c r="FM289" s="46"/>
    </row>
    <row r="290" spans="3:206" ht="150" customHeight="1" thickBot="1" x14ac:dyDescent="0.5">
      <c r="C290" s="336"/>
      <c r="D290" s="337"/>
      <c r="E290" s="338"/>
      <c r="G290" s="368"/>
      <c r="H290" s="369"/>
      <c r="I290" s="369"/>
      <c r="J290" s="369"/>
      <c r="K290" s="369"/>
      <c r="L290" s="369"/>
      <c r="M290" s="370"/>
      <c r="N290" s="384"/>
      <c r="P290" s="312"/>
      <c r="Q290" s="313"/>
      <c r="R290" s="313"/>
      <c r="S290" s="313"/>
      <c r="T290" s="313"/>
      <c r="U290" s="313"/>
      <c r="V290" s="314"/>
      <c r="W290" s="384"/>
      <c r="X290" s="59"/>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s="46"/>
      <c r="DR290" s="46"/>
      <c r="DS290" s="46"/>
      <c r="DT290" s="46"/>
      <c r="DU290" s="46"/>
      <c r="DV290" s="46"/>
      <c r="DW290" s="46"/>
      <c r="DX290" s="46"/>
      <c r="DY290" s="46"/>
      <c r="DZ290" s="46"/>
      <c r="EA290" s="46"/>
      <c r="EB290" s="46"/>
      <c r="EC290" s="46"/>
      <c r="ED290" s="46"/>
      <c r="EE290" s="46"/>
      <c r="EF290" s="46"/>
      <c r="EG290" s="46"/>
      <c r="EH290" s="46"/>
      <c r="EI290" s="46"/>
      <c r="EJ290" s="46"/>
      <c r="EK290" s="46"/>
      <c r="EL290" s="46"/>
      <c r="EM290" s="46"/>
      <c r="EN290" s="46"/>
      <c r="EO290" s="46"/>
      <c r="EP290" s="46"/>
      <c r="EQ290" s="46"/>
      <c r="ER290" s="46"/>
      <c r="ES290" s="46"/>
      <c r="ET290" s="46"/>
      <c r="EU290" s="46"/>
      <c r="EV290" s="46"/>
      <c r="EW290" s="46"/>
      <c r="EX290" s="46"/>
      <c r="EY290" s="46"/>
      <c r="EZ290" s="46"/>
      <c r="FA290" s="46"/>
      <c r="FB290" s="46"/>
      <c r="FC290" s="46"/>
      <c r="FD290" s="46"/>
      <c r="FE290" s="46"/>
      <c r="FF290" s="46"/>
      <c r="FG290" s="46"/>
      <c r="FH290" s="46"/>
      <c r="FI290" s="46"/>
      <c r="FJ290" s="46"/>
      <c r="FK290" s="46"/>
      <c r="FL290" s="46"/>
      <c r="FM290" s="46"/>
    </row>
    <row r="291" spans="3:206" ht="19" thickBot="1" x14ac:dyDescent="0.5">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s="46"/>
      <c r="DR291" s="46"/>
      <c r="DS291" s="46"/>
      <c r="DT291" s="46"/>
      <c r="DU291" s="46"/>
      <c r="DV291" s="46"/>
      <c r="DW291" s="46"/>
      <c r="DX291" s="46"/>
      <c r="DY291" s="46"/>
      <c r="DZ291" s="46"/>
      <c r="EA291" s="46"/>
      <c r="EB291" s="46"/>
      <c r="EC291" s="46"/>
      <c r="ED291" s="46"/>
      <c r="EE291" s="46"/>
      <c r="EF291" s="46"/>
      <c r="EG291" s="46"/>
      <c r="EH291" s="46"/>
      <c r="EI291" s="46"/>
      <c r="EJ291" s="46"/>
      <c r="EK291" s="46"/>
      <c r="EL291" s="46"/>
      <c r="EM291" s="46"/>
      <c r="EN291" s="46"/>
      <c r="EO291" s="46"/>
      <c r="EP291" s="46"/>
      <c r="EQ291" s="46"/>
      <c r="ER291" s="46"/>
      <c r="ES291" s="46"/>
      <c r="ET291" s="46"/>
      <c r="EU291" s="46"/>
      <c r="EV291" s="46"/>
      <c r="EW291" s="46"/>
      <c r="EX291" s="46"/>
      <c r="EY291" s="46"/>
      <c r="EZ291" s="46"/>
      <c r="FA291" s="46"/>
      <c r="FB291" s="46"/>
      <c r="FC291" s="46"/>
      <c r="FD291" s="46"/>
      <c r="FE291" s="46"/>
      <c r="FF291" s="46"/>
      <c r="FG291" s="46"/>
      <c r="FH291" s="46"/>
      <c r="FI291" s="46"/>
      <c r="FJ291" s="46"/>
      <c r="FK291" s="46"/>
      <c r="FL291" s="46"/>
      <c r="FM291" s="46"/>
    </row>
    <row r="292" spans="3:206" ht="74.5" thickBot="1" x14ac:dyDescent="0.5">
      <c r="G292" s="229" t="s">
        <v>327</v>
      </c>
      <c r="H292" s="229" t="s">
        <v>328</v>
      </c>
      <c r="I292" s="324" t="s">
        <v>329</v>
      </c>
      <c r="J292" s="325"/>
      <c r="K292" s="325"/>
      <c r="L292" s="325"/>
      <c r="M292" s="325"/>
      <c r="P292" s="228" t="s">
        <v>327</v>
      </c>
      <c r="Q292" s="228" t="s">
        <v>328</v>
      </c>
      <c r="R292" s="326" t="s">
        <v>330</v>
      </c>
      <c r="S292" s="327"/>
      <c r="T292" s="327"/>
      <c r="U292" s="327"/>
      <c r="V292" s="327"/>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s="46"/>
      <c r="DR292" s="46"/>
      <c r="DS292" s="46"/>
      <c r="DT292" s="46"/>
      <c r="DU292" s="46"/>
      <c r="DV292" s="46"/>
      <c r="DW292" s="46"/>
      <c r="DX292" s="46"/>
      <c r="DY292" s="46"/>
      <c r="DZ292" s="46"/>
      <c r="EA292" s="46"/>
      <c r="EB292" s="46"/>
      <c r="EC292" s="46"/>
      <c r="ED292" s="46"/>
      <c r="EE292" s="46"/>
      <c r="EF292" s="46"/>
      <c r="EG292" s="46"/>
      <c r="EH292" s="46"/>
      <c r="EI292" s="46"/>
      <c r="EJ292" s="46"/>
      <c r="EK292" s="46"/>
      <c r="EL292" s="46"/>
      <c r="EM292" s="46"/>
      <c r="EN292" s="46"/>
      <c r="EO292" s="46"/>
      <c r="EP292" s="46"/>
      <c r="EQ292" s="46"/>
      <c r="ER292" s="46"/>
      <c r="ES292" s="46"/>
      <c r="ET292" s="46"/>
      <c r="EU292" s="46"/>
      <c r="EV292" s="46"/>
      <c r="EW292" s="46"/>
      <c r="EX292" s="46"/>
      <c r="EY292" s="46"/>
      <c r="EZ292" s="46"/>
      <c r="FA292" s="46"/>
      <c r="FB292" s="46"/>
      <c r="FC292" s="46"/>
      <c r="FD292" s="46"/>
      <c r="FE292" s="46"/>
      <c r="FF292" s="46"/>
      <c r="FG292" s="46"/>
      <c r="FH292" s="46"/>
      <c r="FI292" s="46"/>
      <c r="FJ292" s="46"/>
      <c r="FK292" s="46"/>
      <c r="FL292" s="46"/>
      <c r="FM292" s="46"/>
    </row>
    <row r="293" spans="3:206" ht="130.5" customHeight="1" thickBot="1" x14ac:dyDescent="0.5">
      <c r="G293" s="108" t="s">
        <v>331</v>
      </c>
      <c r="H293" s="16">
        <f>BV286</f>
        <v>0</v>
      </c>
      <c r="I293" s="306"/>
      <c r="J293" s="306"/>
      <c r="K293" s="306"/>
      <c r="L293" s="306"/>
      <c r="M293" s="306"/>
      <c r="P293" s="108" t="s">
        <v>331</v>
      </c>
      <c r="Q293" s="16">
        <f>DR286</f>
        <v>0</v>
      </c>
      <c r="R293" s="306"/>
      <c r="S293" s="306"/>
      <c r="T293" s="306"/>
      <c r="U293" s="306"/>
      <c r="V293" s="30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s="46"/>
      <c r="DR293" s="46"/>
      <c r="DS293" s="46"/>
      <c r="DT293" s="46"/>
      <c r="DU293" s="46"/>
      <c r="DV293" s="46"/>
      <c r="DW293" s="46"/>
      <c r="DX293" s="46"/>
      <c r="DY293" s="46"/>
      <c r="DZ293" s="46"/>
      <c r="EA293" s="46"/>
      <c r="EB293" s="46"/>
      <c r="EC293" s="46"/>
      <c r="ED293" s="46"/>
      <c r="EE293" s="46"/>
      <c r="EF293" s="46"/>
      <c r="EG293" s="46"/>
      <c r="EH293" s="46"/>
      <c r="EI293" s="46"/>
      <c r="EJ293" s="46"/>
      <c r="EK293" s="46"/>
      <c r="EL293" s="46"/>
      <c r="EM293" s="46"/>
      <c r="EN293" s="46"/>
      <c r="EO293" s="46"/>
      <c r="EP293" s="46"/>
      <c r="EQ293" s="46"/>
      <c r="ER293" s="46"/>
      <c r="ES293" s="46"/>
      <c r="ET293" s="46"/>
      <c r="EU293" s="46"/>
      <c r="EV293" s="46"/>
      <c r="EW293" s="46"/>
      <c r="EX293" s="46"/>
      <c r="EY293" s="46"/>
      <c r="EZ293" s="46"/>
      <c r="FA293" s="46"/>
      <c r="FB293" s="46"/>
      <c r="FC293" s="46"/>
      <c r="FD293" s="46"/>
      <c r="FE293" s="46"/>
      <c r="FF293" s="46"/>
      <c r="FG293" s="46"/>
      <c r="FH293" s="46"/>
      <c r="FI293" s="46"/>
      <c r="FJ293" s="46"/>
      <c r="FK293" s="46"/>
      <c r="FL293" s="46"/>
      <c r="FM293" s="46"/>
    </row>
    <row r="294" spans="3:206" ht="130.5" customHeight="1" thickBot="1" x14ac:dyDescent="0.5">
      <c r="G294" s="108" t="s">
        <v>332</v>
      </c>
      <c r="H294" s="16">
        <f>BW286</f>
        <v>0</v>
      </c>
      <c r="I294" s="306"/>
      <c r="J294" s="306"/>
      <c r="K294" s="306"/>
      <c r="L294" s="306"/>
      <c r="M294" s="306"/>
      <c r="P294" s="108" t="s">
        <v>332</v>
      </c>
      <c r="Q294" s="16">
        <f>DS286</f>
        <v>0</v>
      </c>
      <c r="R294" s="306"/>
      <c r="S294" s="306"/>
      <c r="T294" s="306"/>
      <c r="U294" s="306"/>
      <c r="V294" s="30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s="46"/>
      <c r="DR294" s="46"/>
      <c r="DS294" s="46"/>
      <c r="DT294" s="46"/>
      <c r="DU294" s="46"/>
      <c r="DV294" s="46"/>
      <c r="DW294" s="46"/>
      <c r="DX294" s="46"/>
      <c r="DY294" s="46"/>
      <c r="DZ294" s="46"/>
      <c r="EA294" s="46"/>
      <c r="EB294" s="46"/>
      <c r="EC294" s="46"/>
      <c r="ED294" s="46"/>
      <c r="EE294" s="46"/>
      <c r="EF294" s="46"/>
      <c r="EG294" s="46"/>
      <c r="EH294" s="46"/>
      <c r="EI294" s="46"/>
      <c r="EJ294" s="46"/>
      <c r="EK294" s="46"/>
      <c r="EL294" s="46"/>
      <c r="EM294" s="46"/>
      <c r="EN294" s="46"/>
      <c r="EO294" s="46"/>
      <c r="EP294" s="46"/>
      <c r="EQ294" s="46"/>
      <c r="ER294" s="46"/>
      <c r="ES294" s="46"/>
      <c r="ET294" s="46"/>
      <c r="EU294" s="46"/>
      <c r="EV294" s="46"/>
      <c r="EW294" s="46"/>
      <c r="EX294" s="46"/>
      <c r="EY294" s="46"/>
      <c r="EZ294" s="46"/>
      <c r="FA294" s="46"/>
      <c r="FB294" s="46"/>
      <c r="FC294" s="46"/>
      <c r="FD294" s="46"/>
      <c r="FE294" s="46"/>
      <c r="FF294" s="46"/>
      <c r="FG294" s="46"/>
      <c r="FH294" s="46"/>
      <c r="FI294" s="46"/>
      <c r="FJ294" s="46"/>
      <c r="FK294" s="46"/>
      <c r="FL294" s="46"/>
      <c r="FM294" s="46"/>
    </row>
    <row r="295" spans="3:206" ht="130.5" customHeight="1" thickBot="1" x14ac:dyDescent="0.5">
      <c r="G295" s="108" t="s">
        <v>333</v>
      </c>
      <c r="H295" s="16">
        <f>BX286</f>
        <v>0</v>
      </c>
      <c r="I295" s="306"/>
      <c r="J295" s="306"/>
      <c r="K295" s="306"/>
      <c r="L295" s="306"/>
      <c r="M295" s="306"/>
      <c r="P295" s="108" t="s">
        <v>333</v>
      </c>
      <c r="Q295" s="16">
        <f>DT286</f>
        <v>0</v>
      </c>
      <c r="R295" s="306"/>
      <c r="S295" s="306"/>
      <c r="T295" s="306"/>
      <c r="U295" s="306"/>
      <c r="V295" s="30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s="46"/>
      <c r="DR295" s="46"/>
      <c r="DS295" s="46"/>
      <c r="DT295" s="46"/>
      <c r="DU295" s="46"/>
      <c r="DV295" s="46"/>
      <c r="DW295" s="46"/>
      <c r="DX295" s="46"/>
      <c r="DY295" s="46"/>
      <c r="DZ295" s="46"/>
      <c r="EA295" s="46"/>
      <c r="EB295" s="46"/>
      <c r="EC295" s="46"/>
      <c r="ED295" s="46"/>
      <c r="EE295" s="46"/>
      <c r="EF295" s="46"/>
      <c r="EG295" s="46"/>
      <c r="EH295" s="46"/>
      <c r="EI295" s="46"/>
      <c r="EJ295" s="46"/>
      <c r="EK295" s="46"/>
      <c r="EL295" s="46"/>
      <c r="EM295" s="46"/>
      <c r="EN295" s="46"/>
      <c r="EO295" s="46"/>
      <c r="EP295" s="46"/>
      <c r="EQ295" s="46"/>
      <c r="ER295" s="46"/>
      <c r="ES295" s="46"/>
      <c r="ET295" s="46"/>
      <c r="EU295" s="46"/>
      <c r="EV295" s="46"/>
      <c r="EW295" s="46"/>
      <c r="EX295" s="46"/>
      <c r="EY295" s="46"/>
      <c r="EZ295" s="46"/>
      <c r="FA295" s="46"/>
      <c r="FB295" s="46"/>
      <c r="FC295" s="46"/>
      <c r="FD295" s="46"/>
      <c r="FE295" s="46"/>
      <c r="FF295" s="46"/>
      <c r="FG295" s="46"/>
      <c r="FH295" s="46"/>
      <c r="FI295" s="46"/>
      <c r="FJ295" s="46"/>
      <c r="FK295" s="46"/>
      <c r="FL295" s="46"/>
      <c r="FM295" s="46"/>
    </row>
    <row r="296" spans="3:206" ht="130.5" customHeight="1" thickBot="1" x14ac:dyDescent="0.5">
      <c r="G296" s="108" t="s">
        <v>334</v>
      </c>
      <c r="H296" s="16">
        <f>BY286</f>
        <v>0</v>
      </c>
      <c r="I296" s="306"/>
      <c r="J296" s="306"/>
      <c r="K296" s="306"/>
      <c r="L296" s="306"/>
      <c r="M296" s="306"/>
      <c r="P296" s="108" t="s">
        <v>334</v>
      </c>
      <c r="Q296" s="16">
        <f>DU286</f>
        <v>0</v>
      </c>
      <c r="R296" s="306"/>
      <c r="S296" s="306"/>
      <c r="T296" s="306"/>
      <c r="U296" s="306"/>
      <c r="V296" s="30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row>
    <row r="297" spans="3:206" ht="130.5" hidden="1" customHeight="1" thickBot="1" x14ac:dyDescent="0.5">
      <c r="G297" s="108" t="s">
        <v>335</v>
      </c>
      <c r="H297" s="16">
        <f>BZ286</f>
        <v>0</v>
      </c>
      <c r="I297" s="305" t="s">
        <v>336</v>
      </c>
      <c r="J297" s="305"/>
      <c r="K297" s="305"/>
      <c r="L297" s="305"/>
      <c r="M297" s="305"/>
      <c r="P297" s="108" t="s">
        <v>335</v>
      </c>
      <c r="Q297" s="16">
        <f>DV286</f>
        <v>0</v>
      </c>
      <c r="R297" s="306"/>
      <c r="S297" s="306"/>
      <c r="T297" s="306"/>
      <c r="U297" s="306"/>
      <c r="V297" s="30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s="46"/>
      <c r="DR297" s="46"/>
      <c r="DS297" s="46"/>
      <c r="DT297" s="46"/>
      <c r="DU297" s="46"/>
      <c r="DV297" s="46"/>
      <c r="DW297" s="46"/>
      <c r="DX297" s="46"/>
      <c r="DY297" s="46"/>
      <c r="DZ297" s="46"/>
      <c r="EA297" s="46"/>
      <c r="EB297" s="46"/>
      <c r="EC297" s="46"/>
      <c r="ED297" s="46"/>
      <c r="EE297" s="46"/>
      <c r="EF297" s="46"/>
      <c r="EG297" s="46"/>
      <c r="EH297" s="46"/>
      <c r="EI297" s="46"/>
      <c r="EJ297" s="46"/>
      <c r="EK297" s="46"/>
      <c r="EL297" s="46"/>
      <c r="EM297" s="46"/>
      <c r="EN297" s="46"/>
      <c r="EO297" s="46"/>
      <c r="EP297" s="46"/>
      <c r="EQ297" s="46"/>
      <c r="ER297" s="46"/>
      <c r="ES297" s="46"/>
      <c r="ET297" s="46"/>
      <c r="EU297" s="46"/>
      <c r="EV297" s="46"/>
      <c r="EW297" s="46"/>
      <c r="EX297" s="46"/>
      <c r="EY297" s="46"/>
      <c r="EZ297" s="46"/>
      <c r="FA297" s="46"/>
      <c r="FB297" s="46"/>
      <c r="FC297" s="46"/>
      <c r="FD297" s="46"/>
      <c r="FE297" s="46"/>
      <c r="FF297" s="46"/>
      <c r="FG297" s="46"/>
      <c r="FH297" s="46"/>
      <c r="FI297" s="46"/>
      <c r="FJ297" s="46"/>
      <c r="FK297" s="46"/>
      <c r="FL297" s="46"/>
      <c r="FM297" s="46"/>
    </row>
    <row r="298" spans="3:206" ht="18.5" x14ac:dyDescent="0.45">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s="46"/>
      <c r="DR298" s="46"/>
      <c r="DS298" s="46"/>
      <c r="DT298" s="46"/>
      <c r="DU298" s="46"/>
      <c r="DV298" s="46"/>
      <c r="DW298" s="46"/>
      <c r="DX298" s="46"/>
      <c r="DY298" s="46"/>
      <c r="DZ298" s="46"/>
      <c r="EA298" s="46"/>
      <c r="EB298" s="46"/>
      <c r="EC298" s="46"/>
      <c r="ED298" s="46"/>
      <c r="EE298" s="46"/>
      <c r="EF298" s="46"/>
      <c r="EG298" s="46"/>
      <c r="EH298" s="46"/>
      <c r="EI298" s="46"/>
      <c r="EJ298" s="46"/>
      <c r="EK298" s="46"/>
      <c r="EL298" s="46"/>
      <c r="EM298" s="46"/>
      <c r="EN298" s="46"/>
      <c r="EO298" s="46"/>
      <c r="EP298" s="46"/>
      <c r="EQ298" s="46"/>
      <c r="ER298" s="46"/>
      <c r="ES298" s="46"/>
      <c r="ET298" s="46"/>
      <c r="EU298" s="46"/>
      <c r="EV298" s="46"/>
      <c r="EW298" s="46"/>
      <c r="EX298" s="46"/>
      <c r="EY298" s="46"/>
      <c r="EZ298" s="46"/>
      <c r="FA298" s="46"/>
      <c r="FB298" s="46"/>
      <c r="FC298" s="46"/>
      <c r="FD298" s="46"/>
      <c r="FE298" s="46"/>
      <c r="FF298" s="46"/>
      <c r="FG298" s="46"/>
      <c r="FH298" s="46"/>
      <c r="FI298" s="46"/>
      <c r="FJ298" s="46"/>
      <c r="FK298" s="46"/>
      <c r="FL298" s="46"/>
      <c r="FM298" s="46"/>
    </row>
    <row r="299" spans="3:206" ht="18.5" x14ac:dyDescent="0.45">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s="46"/>
      <c r="DR299" s="46"/>
      <c r="DS299" s="46"/>
      <c r="DT299" s="46"/>
      <c r="DU299" s="46"/>
      <c r="DV299" s="46"/>
      <c r="DW299" s="46"/>
      <c r="DX299" s="46"/>
      <c r="DY299" s="46"/>
      <c r="DZ299" s="46"/>
      <c r="EA299" s="46"/>
      <c r="EB299" s="46"/>
      <c r="EC299" s="46"/>
      <c r="ED299" s="46"/>
      <c r="EE299" s="46"/>
      <c r="EF299" s="46"/>
      <c r="EG299" s="46"/>
      <c r="EH299" s="46"/>
      <c r="EI299" s="46"/>
      <c r="EJ299" s="46"/>
      <c r="EK299" s="46"/>
      <c r="EL299" s="46"/>
      <c r="EM299" s="46"/>
      <c r="EN299" s="46"/>
      <c r="EO299" s="46"/>
      <c r="EP299" s="46"/>
      <c r="EQ299" s="46"/>
      <c r="ER299" s="46"/>
      <c r="ES299" s="46"/>
      <c r="ET299" s="46"/>
      <c r="EU299" s="46"/>
      <c r="EV299" s="46"/>
      <c r="EW299" s="46"/>
      <c r="EX299" s="46"/>
      <c r="EY299" s="46"/>
      <c r="EZ299" s="46"/>
      <c r="FA299" s="46"/>
      <c r="FB299" s="46"/>
      <c r="FC299" s="46"/>
      <c r="FD299" s="46"/>
      <c r="FE299" s="46"/>
      <c r="FF299" s="46"/>
      <c r="FG299" s="46"/>
      <c r="FH299" s="46"/>
      <c r="FI299" s="46"/>
      <c r="FJ299" s="46"/>
      <c r="FK299" s="46"/>
      <c r="FL299" s="46"/>
      <c r="FM299" s="46"/>
    </row>
    <row r="300" spans="3:206" ht="21" customHeight="1" thickBot="1" x14ac:dyDescent="0.5">
      <c r="C300" s="216" t="s">
        <v>352</v>
      </c>
      <c r="D300" s="218"/>
      <c r="E300" s="218"/>
      <c r="F300" s="38"/>
      <c r="G300" s="219" t="s">
        <v>352</v>
      </c>
      <c r="H300" s="233"/>
      <c r="I300" s="233"/>
      <c r="J300" s="233"/>
      <c r="K300" s="233"/>
      <c r="L300" s="233"/>
      <c r="M300" s="233"/>
      <c r="N300" s="385" t="s">
        <v>86</v>
      </c>
      <c r="P300" s="224" t="s">
        <v>352</v>
      </c>
      <c r="Q300" s="226"/>
      <c r="R300" s="226"/>
      <c r="S300" s="226"/>
      <c r="T300" s="226"/>
      <c r="U300" s="226"/>
      <c r="V300" s="226"/>
      <c r="W300" s="399" t="s">
        <v>86</v>
      </c>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s="46"/>
      <c r="DR300" s="46"/>
      <c r="DS300" s="46"/>
      <c r="DT300" s="46"/>
      <c r="DU300" s="46"/>
      <c r="DV300" s="46"/>
      <c r="DW300" s="46"/>
      <c r="DX300" s="46"/>
      <c r="DY300" s="46"/>
      <c r="DZ300" s="46"/>
      <c r="EA300" s="46"/>
      <c r="EB300" s="46"/>
      <c r="EC300" s="46"/>
      <c r="ED300" s="46"/>
      <c r="EE300" s="46"/>
      <c r="EF300" s="46"/>
      <c r="EG300" s="46"/>
      <c r="EH300" s="46"/>
      <c r="EI300" s="46"/>
      <c r="EJ300" s="46"/>
      <c r="EK300" s="46"/>
      <c r="EL300" s="46"/>
      <c r="EM300" s="46"/>
      <c r="EN300" s="46"/>
      <c r="EO300" s="46"/>
      <c r="EP300" s="46"/>
      <c r="EQ300" s="46"/>
      <c r="ER300" s="46"/>
      <c r="ES300" s="46"/>
      <c r="ET300" s="46"/>
      <c r="EU300" s="46"/>
      <c r="EV300" s="46"/>
      <c r="EW300" s="46"/>
      <c r="EX300" s="46"/>
      <c r="EY300" s="46"/>
      <c r="EZ300" s="46"/>
      <c r="FA300" s="46"/>
      <c r="FB300" s="46"/>
      <c r="FC300" s="46"/>
      <c r="FD300" s="46"/>
      <c r="FE300" s="46"/>
      <c r="FF300" s="46"/>
      <c r="FG300" s="46"/>
      <c r="FH300" s="46"/>
      <c r="FI300" s="46"/>
      <c r="FJ300" s="46"/>
      <c r="FK300" s="46"/>
      <c r="FL300" s="46"/>
      <c r="FM300" s="46"/>
    </row>
    <row r="301" spans="3:206" ht="19" thickBot="1" x14ac:dyDescent="0.5">
      <c r="C301" s="217" t="s">
        <v>264</v>
      </c>
      <c r="D301" s="217"/>
      <c r="E301" s="218"/>
      <c r="G301" s="220" t="s">
        <v>265</v>
      </c>
      <c r="H301" s="379" t="s">
        <v>266</v>
      </c>
      <c r="I301" s="379"/>
      <c r="J301" s="379"/>
      <c r="K301" s="379"/>
      <c r="L301" s="380"/>
      <c r="M301" s="244" t="s">
        <v>4</v>
      </c>
      <c r="N301" s="385"/>
      <c r="P301" s="225" t="s">
        <v>267</v>
      </c>
      <c r="Q301" s="331" t="s">
        <v>266</v>
      </c>
      <c r="R301" s="331"/>
      <c r="S301" s="331"/>
      <c r="T301" s="331"/>
      <c r="U301" s="332"/>
      <c r="V301" s="244" t="s">
        <v>4</v>
      </c>
      <c r="W301" s="399"/>
      <c r="Y301" s="178" t="str">
        <f>C300</f>
        <v xml:space="preserve">Plan of Action 16: </v>
      </c>
      <c r="Z301" s="185" t="s">
        <v>271</v>
      </c>
      <c r="AA301" s="185" t="s">
        <v>272</v>
      </c>
      <c r="AB301" s="185" t="s">
        <v>273</v>
      </c>
      <c r="AC301" s="185" t="s">
        <v>274</v>
      </c>
      <c r="AD301" s="185" t="s">
        <v>275</v>
      </c>
      <c r="AE301" s="186" t="s">
        <v>276</v>
      </c>
      <c r="AF301" s="186" t="s">
        <v>277</v>
      </c>
      <c r="AG301" s="186" t="s">
        <v>278</v>
      </c>
      <c r="AH301" s="186" t="s">
        <v>279</v>
      </c>
      <c r="AI301" s="186" t="s">
        <v>280</v>
      </c>
      <c r="AJ301" s="186" t="s">
        <v>281</v>
      </c>
      <c r="AK301" s="186" t="s">
        <v>282</v>
      </c>
      <c r="AL301" s="186" t="s">
        <v>283</v>
      </c>
      <c r="AM301" s="186" t="s">
        <v>284</v>
      </c>
      <c r="AN301" s="186" t="s">
        <v>285</v>
      </c>
      <c r="AO301" s="186" t="s">
        <v>286</v>
      </c>
      <c r="AP301" s="187" t="s">
        <v>287</v>
      </c>
      <c r="AQ301" s="187" t="s">
        <v>288</v>
      </c>
      <c r="AR301" s="187" t="s">
        <v>289</v>
      </c>
      <c r="AS301" s="187" t="s">
        <v>290</v>
      </c>
      <c r="AT301" s="187" t="s">
        <v>291</v>
      </c>
      <c r="AU301" s="187" t="s">
        <v>292</v>
      </c>
      <c r="AV301" s="187" t="s">
        <v>293</v>
      </c>
      <c r="AW301" s="187" t="s">
        <v>294</v>
      </c>
      <c r="AX301" s="187" t="s">
        <v>295</v>
      </c>
      <c r="AY301" s="187" t="s">
        <v>296</v>
      </c>
      <c r="AZ301" s="187" t="s">
        <v>297</v>
      </c>
      <c r="BA301" s="187" t="s">
        <v>298</v>
      </c>
      <c r="BB301" s="187" t="s">
        <v>299</v>
      </c>
      <c r="BC301" s="187" t="s">
        <v>300</v>
      </c>
      <c r="BD301" s="187" t="s">
        <v>301</v>
      </c>
      <c r="BE301" s="187" t="s">
        <v>302</v>
      </c>
      <c r="BF301" s="187" t="s">
        <v>303</v>
      </c>
      <c r="BG301" s="187" t="s">
        <v>304</v>
      </c>
      <c r="BH301" s="187" t="s">
        <v>305</v>
      </c>
      <c r="BI301" s="187" t="s">
        <v>306</v>
      </c>
      <c r="BJ301" s="187" t="s">
        <v>307</v>
      </c>
      <c r="BK301" s="188" t="s">
        <v>308</v>
      </c>
      <c r="BL301" s="188" t="s">
        <v>309</v>
      </c>
      <c r="BM301" s="188" t="s">
        <v>310</v>
      </c>
      <c r="BN301" s="188" t="s">
        <v>311</v>
      </c>
      <c r="BO301" s="188" t="s">
        <v>312</v>
      </c>
      <c r="BP301" s="188" t="s">
        <v>313</v>
      </c>
      <c r="BQ301" s="188" t="s">
        <v>314</v>
      </c>
      <c r="BR301" s="188" t="s">
        <v>315</v>
      </c>
      <c r="BS301" s="188" t="s">
        <v>316</v>
      </c>
      <c r="BT301" s="188" t="s">
        <v>317</v>
      </c>
      <c r="BU301" s="188" t="s">
        <v>318</v>
      </c>
      <c r="BV301" s="185" t="s">
        <v>271</v>
      </c>
      <c r="BW301" s="185" t="s">
        <v>272</v>
      </c>
      <c r="BX301" s="185" t="s">
        <v>273</v>
      </c>
      <c r="BY301" s="185" t="s">
        <v>274</v>
      </c>
      <c r="BZ301" s="185" t="s">
        <v>275</v>
      </c>
      <c r="CA301" s="186" t="s">
        <v>276</v>
      </c>
      <c r="CB301" s="186" t="s">
        <v>277</v>
      </c>
      <c r="CC301" s="186" t="s">
        <v>278</v>
      </c>
      <c r="CD301" s="186" t="s">
        <v>279</v>
      </c>
      <c r="CE301" s="186" t="s">
        <v>280</v>
      </c>
      <c r="CF301" s="186" t="s">
        <v>281</v>
      </c>
      <c r="CG301" s="186" t="s">
        <v>282</v>
      </c>
      <c r="CH301" s="186" t="s">
        <v>283</v>
      </c>
      <c r="CI301" s="186" t="s">
        <v>284</v>
      </c>
      <c r="CJ301" s="186" t="s">
        <v>285</v>
      </c>
      <c r="CK301" s="186" t="s">
        <v>286</v>
      </c>
      <c r="CL301" s="187" t="s">
        <v>287</v>
      </c>
      <c r="CM301" s="187" t="s">
        <v>288</v>
      </c>
      <c r="CN301" s="187" t="s">
        <v>289</v>
      </c>
      <c r="CO301" s="187" t="s">
        <v>290</v>
      </c>
      <c r="CP301" s="187" t="s">
        <v>291</v>
      </c>
      <c r="CQ301" s="187" t="s">
        <v>292</v>
      </c>
      <c r="CR301" s="187" t="s">
        <v>293</v>
      </c>
      <c r="CS301" s="187" t="s">
        <v>294</v>
      </c>
      <c r="CT301" s="187" t="s">
        <v>295</v>
      </c>
      <c r="CU301" s="187" t="s">
        <v>296</v>
      </c>
      <c r="CV301" s="187" t="s">
        <v>297</v>
      </c>
      <c r="CW301" s="187" t="s">
        <v>298</v>
      </c>
      <c r="CX301" s="187" t="s">
        <v>299</v>
      </c>
      <c r="CY301" s="187" t="s">
        <v>300</v>
      </c>
      <c r="CZ301" s="187" t="s">
        <v>301</v>
      </c>
      <c r="DA301" s="187" t="s">
        <v>302</v>
      </c>
      <c r="DB301" s="187" t="s">
        <v>303</v>
      </c>
      <c r="DC301" s="187" t="s">
        <v>304</v>
      </c>
      <c r="DD301" s="187" t="s">
        <v>305</v>
      </c>
      <c r="DE301" s="187" t="s">
        <v>306</v>
      </c>
      <c r="DF301" s="187" t="s">
        <v>307</v>
      </c>
      <c r="DG301" s="188" t="s">
        <v>308</v>
      </c>
      <c r="DH301" s="188" t="s">
        <v>309</v>
      </c>
      <c r="DI301" s="188" t="s">
        <v>310</v>
      </c>
      <c r="DJ301" s="188" t="s">
        <v>311</v>
      </c>
      <c r="DK301" s="188" t="s">
        <v>312</v>
      </c>
      <c r="DL301" s="188" t="s">
        <v>313</v>
      </c>
      <c r="DM301" s="188" t="s">
        <v>314</v>
      </c>
      <c r="DN301" s="188" t="s">
        <v>315</v>
      </c>
      <c r="DO301" s="188" t="s">
        <v>316</v>
      </c>
      <c r="DP301" s="188" t="s">
        <v>317</v>
      </c>
      <c r="DQ301" s="188" t="s">
        <v>318</v>
      </c>
      <c r="DR301" s="185" t="s">
        <v>271</v>
      </c>
      <c r="DS301" s="185" t="s">
        <v>272</v>
      </c>
      <c r="DT301" s="185" t="s">
        <v>273</v>
      </c>
      <c r="DU301" s="185" t="s">
        <v>274</v>
      </c>
      <c r="DV301" s="185" t="s">
        <v>275</v>
      </c>
      <c r="DW301" s="186" t="s">
        <v>276</v>
      </c>
      <c r="DX301" s="186" t="s">
        <v>277</v>
      </c>
      <c r="DY301" s="186" t="s">
        <v>278</v>
      </c>
      <c r="DZ301" s="186" t="s">
        <v>279</v>
      </c>
      <c r="EA301" s="186" t="s">
        <v>280</v>
      </c>
      <c r="EB301" s="186" t="s">
        <v>281</v>
      </c>
      <c r="EC301" s="186" t="s">
        <v>282</v>
      </c>
      <c r="ED301" s="186" t="s">
        <v>283</v>
      </c>
      <c r="EE301" s="186" t="s">
        <v>284</v>
      </c>
      <c r="EF301" s="186" t="s">
        <v>285</v>
      </c>
      <c r="EG301" s="186" t="s">
        <v>286</v>
      </c>
      <c r="EH301" s="187" t="s">
        <v>287</v>
      </c>
      <c r="EI301" s="187" t="s">
        <v>288</v>
      </c>
      <c r="EJ301" s="187" t="s">
        <v>289</v>
      </c>
      <c r="EK301" s="187" t="s">
        <v>290</v>
      </c>
      <c r="EL301" s="187" t="s">
        <v>291</v>
      </c>
      <c r="EM301" s="187" t="s">
        <v>292</v>
      </c>
      <c r="EN301" s="187" t="s">
        <v>293</v>
      </c>
      <c r="EO301" s="187" t="s">
        <v>294</v>
      </c>
      <c r="EP301" s="187" t="s">
        <v>295</v>
      </c>
      <c r="EQ301" s="187" t="s">
        <v>296</v>
      </c>
      <c r="ER301" s="187" t="s">
        <v>297</v>
      </c>
      <c r="ES301" s="187" t="s">
        <v>298</v>
      </c>
      <c r="ET301" s="187" t="s">
        <v>299</v>
      </c>
      <c r="EU301" s="187" t="s">
        <v>300</v>
      </c>
      <c r="EV301" s="187" t="s">
        <v>301</v>
      </c>
      <c r="EW301" s="187" t="s">
        <v>302</v>
      </c>
      <c r="EX301" s="187" t="s">
        <v>303</v>
      </c>
      <c r="EY301" s="187" t="s">
        <v>304</v>
      </c>
      <c r="EZ301" s="187" t="s">
        <v>305</v>
      </c>
      <c r="FA301" s="187" t="s">
        <v>306</v>
      </c>
      <c r="FB301" s="187" t="s">
        <v>307</v>
      </c>
      <c r="FC301" s="188" t="s">
        <v>308</v>
      </c>
      <c r="FD301" s="188" t="s">
        <v>309</v>
      </c>
      <c r="FE301" s="188" t="s">
        <v>310</v>
      </c>
      <c r="FF301" s="188" t="s">
        <v>311</v>
      </c>
      <c r="FG301" s="188" t="s">
        <v>312</v>
      </c>
      <c r="FH301" s="188" t="s">
        <v>313</v>
      </c>
      <c r="FI301" s="188" t="s">
        <v>314</v>
      </c>
      <c r="FJ301" s="188" t="s">
        <v>315</v>
      </c>
      <c r="FK301" s="188" t="s">
        <v>316</v>
      </c>
      <c r="FL301" s="188" t="s">
        <v>317</v>
      </c>
      <c r="FM301" s="188" t="s">
        <v>318</v>
      </c>
    </row>
    <row r="302" spans="3:206" ht="18" customHeight="1" thickBot="1" x14ac:dyDescent="0.5">
      <c r="C302" s="239" t="s">
        <v>268</v>
      </c>
      <c r="D302" s="218"/>
      <c r="E302" s="34"/>
      <c r="G302" s="372" t="s">
        <v>269</v>
      </c>
      <c r="H302" s="373"/>
      <c r="I302" s="34"/>
      <c r="J302" s="375" t="s">
        <v>270</v>
      </c>
      <c r="K302" s="373"/>
      <c r="L302" s="318" t="s">
        <v>4</v>
      </c>
      <c r="M302" s="319"/>
      <c r="N302" s="385"/>
      <c r="P302" s="328" t="s">
        <v>269</v>
      </c>
      <c r="Q302" s="329"/>
      <c r="R302" s="34"/>
      <c r="S302" s="330" t="s">
        <v>270</v>
      </c>
      <c r="T302" s="329"/>
      <c r="U302" s="318" t="s">
        <v>4</v>
      </c>
      <c r="V302" s="319"/>
      <c r="W302" s="399"/>
      <c r="X302" s="56"/>
      <c r="Y302" s="221" t="s">
        <v>740</v>
      </c>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81"/>
      <c r="BW302" s="181"/>
      <c r="BX302" s="181"/>
      <c r="BY302" s="181"/>
      <c r="BZ302" s="181"/>
      <c r="CA302" s="181"/>
      <c r="CB302" s="181"/>
      <c r="CC302" s="181"/>
      <c r="CD302" s="181"/>
      <c r="CE302" s="181"/>
      <c r="CF302" s="181"/>
      <c r="CG302" s="181"/>
      <c r="CH302" s="181"/>
      <c r="CI302" s="181"/>
      <c r="CJ302" s="181"/>
      <c r="CK302" s="181"/>
      <c r="CL302" s="181"/>
      <c r="CM302" s="181"/>
      <c r="CN302" s="181"/>
      <c r="CO302" s="181"/>
      <c r="CP302" s="181"/>
      <c r="CQ302" s="181"/>
      <c r="CR302" s="181"/>
      <c r="CS302" s="181"/>
      <c r="CT302" s="181"/>
      <c r="CU302" s="181"/>
      <c r="CV302" s="181"/>
      <c r="CW302" s="181"/>
      <c r="CX302" s="181"/>
      <c r="CY302" s="181"/>
      <c r="CZ302" s="181"/>
      <c r="DA302" s="181"/>
      <c r="DB302" s="181"/>
      <c r="DC302" s="181"/>
      <c r="DD302" s="181"/>
      <c r="DE302" s="181"/>
      <c r="DF302" s="181"/>
      <c r="DG302" s="181"/>
      <c r="DH302" s="181"/>
      <c r="DI302" s="181"/>
      <c r="DJ302" s="181"/>
      <c r="DK302" s="181"/>
      <c r="DL302" s="181"/>
      <c r="DM302" s="181"/>
      <c r="DN302" s="181"/>
      <c r="DO302" s="181"/>
      <c r="DP302" s="181"/>
      <c r="DQ302" s="181"/>
      <c r="DR302" s="181"/>
      <c r="DS302" s="181"/>
      <c r="DT302" s="181"/>
      <c r="DU302" s="181"/>
      <c r="DV302" s="181"/>
      <c r="DW302" s="181"/>
      <c r="DX302" s="181"/>
      <c r="DY302" s="181"/>
      <c r="DZ302" s="181"/>
      <c r="EA302" s="181"/>
      <c r="EB302" s="181"/>
      <c r="EC302" s="181"/>
      <c r="ED302" s="181"/>
      <c r="EE302" s="181"/>
      <c r="EF302" s="181"/>
      <c r="EG302" s="181"/>
      <c r="EH302" s="181"/>
      <c r="EI302" s="181"/>
      <c r="EJ302" s="181"/>
      <c r="EK302" s="181"/>
      <c r="EL302" s="181"/>
      <c r="EM302" s="181"/>
      <c r="EN302" s="181"/>
      <c r="EO302" s="181"/>
      <c r="EP302" s="181"/>
      <c r="EQ302" s="181"/>
      <c r="ER302" s="181"/>
      <c r="ES302" s="181"/>
      <c r="ET302" s="181"/>
      <c r="EU302" s="181"/>
      <c r="EV302" s="181"/>
      <c r="EW302" s="181"/>
      <c r="EX302" s="181"/>
      <c r="EY302" s="181"/>
      <c r="EZ302" s="181"/>
      <c r="FA302" s="181"/>
      <c r="FB302" s="181"/>
      <c r="FC302" s="181"/>
      <c r="FD302" s="181"/>
      <c r="FE302" s="181"/>
      <c r="FF302" s="181"/>
      <c r="FG302" s="181"/>
      <c r="FH302" s="181"/>
      <c r="FI302" s="181"/>
      <c r="FJ302" s="181"/>
      <c r="FK302" s="181"/>
      <c r="FL302" s="181"/>
      <c r="FM302" s="181"/>
    </row>
    <row r="303" spans="3:206" ht="18" customHeight="1" thickBot="1" x14ac:dyDescent="0.5">
      <c r="C303" s="239" t="s">
        <v>319</v>
      </c>
      <c r="D303" s="218"/>
      <c r="E303" s="34"/>
      <c r="G303" s="372" t="s">
        <v>320</v>
      </c>
      <c r="H303" s="373"/>
      <c r="I303" s="34"/>
      <c r="J303" s="375" t="s">
        <v>321</v>
      </c>
      <c r="K303" s="372"/>
      <c r="L303" s="373"/>
      <c r="M303" s="45" t="s">
        <v>4</v>
      </c>
      <c r="N303" s="385"/>
      <c r="P303" s="328" t="s">
        <v>320</v>
      </c>
      <c r="Q303" s="329"/>
      <c r="R303" s="34"/>
      <c r="S303" s="330" t="s">
        <v>321</v>
      </c>
      <c r="T303" s="328"/>
      <c r="U303" s="329"/>
      <c r="V303" s="45" t="s">
        <v>4</v>
      </c>
      <c r="W303" s="399"/>
      <c r="X303" s="57"/>
      <c r="Y303" s="222" t="s">
        <v>741</v>
      </c>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s="46"/>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f>'Coversheet'!$D$13</f>
        <v>0</v>
      </c>
      <c r="FO303">
        <f>'Coversheet'!$D$14</f>
        <v>0</v>
      </c>
      <c r="FP303">
        <f>'Coversheet'!$D$12</f>
        <v>0</v>
      </c>
      <c r="FQ303" t="str">
        <f>'Coversheet'!$D$15</f>
        <v>Select</v>
      </c>
      <c r="FR303" t="str">
        <f>$E$29</f>
        <v>AFRPS Maintenance</v>
      </c>
      <c r="FS303" s="9">
        <f>E302</f>
        <v>0</v>
      </c>
      <c r="FT303" s="9">
        <f>E303</f>
        <v>0</v>
      </c>
      <c r="FU303" s="37">
        <f>C305</f>
        <v>0</v>
      </c>
      <c r="FV303" s="37" t="s">
        <v>322</v>
      </c>
      <c r="FW303" s="37"/>
      <c r="FX303" s="37" t="s">
        <v>322</v>
      </c>
      <c r="FY303" s="37" t="s">
        <v>322</v>
      </c>
      <c r="FZ303" s="37" t="s">
        <v>322</v>
      </c>
      <c r="GA303" s="9">
        <f>I302</f>
        <v>0</v>
      </c>
      <c r="GB303" s="9">
        <f>I303</f>
        <v>0</v>
      </c>
      <c r="GC303" t="str">
        <f>L302</f>
        <v>Select</v>
      </c>
      <c r="GD303" s="43" t="str">
        <f>M303</f>
        <v>Select</v>
      </c>
      <c r="GE303" t="str">
        <f>G305</f>
        <v>[Replace bracketed text with your response]</v>
      </c>
      <c r="GF303">
        <f>I309</f>
        <v>0</v>
      </c>
      <c r="GG303">
        <f>I310</f>
        <v>0</v>
      </c>
      <c r="GH303">
        <f>I311</f>
        <v>0</v>
      </c>
      <c r="GI303">
        <f>I312</f>
        <v>0</v>
      </c>
      <c r="GJ303" t="str">
        <f>I313</f>
        <v>N/A</v>
      </c>
      <c r="GK303">
        <f>N305</f>
        <v>0</v>
      </c>
      <c r="GL303" s="9">
        <f>R302</f>
        <v>0</v>
      </c>
      <c r="GM303" s="9">
        <f>R303</f>
        <v>0</v>
      </c>
      <c r="GN303" t="str">
        <f>U302</f>
        <v>Select</v>
      </c>
      <c r="GO303" t="str">
        <f>V303</f>
        <v>Select</v>
      </c>
      <c r="GP303" t="str">
        <f>P305</f>
        <v>[If this Plan of Action was reported as complete at your Mid-Year Progress report and no additional updates are needed please skip the Annual Response Section. Otherwise, complete the fields above and replace bracketed text with your progress report response]</v>
      </c>
      <c r="GQ303">
        <f>R309</f>
        <v>0</v>
      </c>
      <c r="GR303">
        <f>R310</f>
        <v>0</v>
      </c>
      <c r="GS303">
        <f>R311</f>
        <v>0</v>
      </c>
      <c r="GT303">
        <f>R312</f>
        <v>0</v>
      </c>
      <c r="GU303">
        <f>R313</f>
        <v>0</v>
      </c>
      <c r="GV303">
        <f>W305</f>
        <v>0</v>
      </c>
      <c r="GX303">
        <v>16</v>
      </c>
    </row>
    <row r="304" spans="3:206" ht="21" customHeight="1" thickBot="1" x14ac:dyDescent="0.5">
      <c r="C304" s="371" t="s">
        <v>323</v>
      </c>
      <c r="D304" s="371"/>
      <c r="E304" s="371"/>
      <c r="G304" s="235" t="s">
        <v>324</v>
      </c>
      <c r="H304" s="233"/>
      <c r="I304" s="233"/>
      <c r="J304" s="233"/>
      <c r="K304" s="233"/>
      <c r="L304" s="233"/>
      <c r="M304" s="233"/>
      <c r="N304" s="386"/>
      <c r="P304" s="227" t="s">
        <v>325</v>
      </c>
      <c r="Q304" s="227"/>
      <c r="R304" s="227"/>
      <c r="S304" s="227"/>
      <c r="T304" s="227"/>
      <c r="U304" s="227"/>
      <c r="V304" s="227"/>
      <c r="W304" s="400"/>
      <c r="X304" s="58"/>
      <c r="Y304" s="223" t="s">
        <v>742</v>
      </c>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s="46"/>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row>
    <row r="305" spans="3:206" ht="150" customHeight="1" x14ac:dyDescent="0.45">
      <c r="C305" s="333"/>
      <c r="D305" s="334"/>
      <c r="E305" s="335"/>
      <c r="G305" s="309" t="s">
        <v>354</v>
      </c>
      <c r="H305" s="366"/>
      <c r="I305" s="366"/>
      <c r="J305" s="366"/>
      <c r="K305" s="366"/>
      <c r="L305" s="366"/>
      <c r="M305" s="367"/>
      <c r="N305" s="383"/>
      <c r="P305" s="309" t="s">
        <v>326</v>
      </c>
      <c r="Q305" s="310"/>
      <c r="R305" s="310"/>
      <c r="S305" s="310"/>
      <c r="T305" s="310"/>
      <c r="U305" s="310"/>
      <c r="V305" s="311"/>
      <c r="W305" s="383"/>
      <c r="X305" s="59"/>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s="46"/>
      <c r="DR305" s="46"/>
      <c r="DS305" s="46"/>
      <c r="DT305" s="46"/>
      <c r="DU305" s="46"/>
      <c r="DV305" s="46"/>
      <c r="DW305" s="46"/>
      <c r="DX305" s="46"/>
      <c r="DY305" s="46"/>
      <c r="DZ305" s="46"/>
      <c r="EA305" s="46"/>
      <c r="EB305" s="46"/>
      <c r="EC305" s="46"/>
      <c r="ED305" s="46"/>
      <c r="EE305" s="46"/>
      <c r="EF305" s="46"/>
      <c r="EG305" s="46"/>
      <c r="EH305" s="46"/>
      <c r="EI305" s="46"/>
      <c r="EJ305" s="46"/>
      <c r="EK305" s="46"/>
      <c r="EL305" s="46"/>
      <c r="EM305" s="46"/>
      <c r="EN305" s="46"/>
      <c r="EO305" s="46"/>
      <c r="EP305" s="46"/>
      <c r="EQ305" s="46"/>
      <c r="ER305" s="46"/>
      <c r="ES305" s="46"/>
      <c r="ET305" s="46"/>
      <c r="EU305" s="46"/>
      <c r="EV305" s="46"/>
      <c r="EW305" s="46"/>
      <c r="EX305" s="46"/>
      <c r="EY305" s="46"/>
      <c r="EZ305" s="46"/>
      <c r="FA305" s="46"/>
      <c r="FB305" s="46"/>
      <c r="FC305" s="46"/>
      <c r="FD305" s="46"/>
      <c r="FE305" s="46"/>
      <c r="FF305" s="46"/>
      <c r="FG305" s="46"/>
      <c r="FH305" s="46"/>
      <c r="FI305" s="46"/>
      <c r="FJ305" s="46"/>
      <c r="FK305" s="46"/>
      <c r="FL305" s="46"/>
      <c r="FM305" s="46"/>
    </row>
    <row r="306" spans="3:206" ht="150" customHeight="1" thickBot="1" x14ac:dyDescent="0.5">
      <c r="C306" s="336"/>
      <c r="D306" s="337"/>
      <c r="E306" s="338"/>
      <c r="G306" s="368"/>
      <c r="H306" s="369"/>
      <c r="I306" s="369"/>
      <c r="J306" s="369"/>
      <c r="K306" s="369"/>
      <c r="L306" s="369"/>
      <c r="M306" s="370"/>
      <c r="N306" s="384"/>
      <c r="P306" s="312"/>
      <c r="Q306" s="313"/>
      <c r="R306" s="313"/>
      <c r="S306" s="313"/>
      <c r="T306" s="313"/>
      <c r="U306" s="313"/>
      <c r="V306" s="314"/>
      <c r="W306" s="384"/>
      <c r="X306" s="59"/>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s="46"/>
      <c r="DR306" s="46"/>
      <c r="DS306" s="46"/>
      <c r="DT306" s="46"/>
      <c r="DU306" s="46"/>
      <c r="DV306" s="46"/>
      <c r="DW306" s="46"/>
      <c r="DX306" s="46"/>
      <c r="DY306" s="46"/>
      <c r="DZ306" s="46"/>
      <c r="EA306" s="46"/>
      <c r="EB306" s="46"/>
      <c r="EC306" s="46"/>
      <c r="ED306" s="46"/>
      <c r="EE306" s="46"/>
      <c r="EF306" s="46"/>
      <c r="EG306" s="46"/>
      <c r="EH306" s="46"/>
      <c r="EI306" s="46"/>
      <c r="EJ306" s="46"/>
      <c r="EK306" s="46"/>
      <c r="EL306" s="46"/>
      <c r="EM306" s="46"/>
      <c r="EN306" s="46"/>
      <c r="EO306" s="46"/>
      <c r="EP306" s="46"/>
      <c r="EQ306" s="46"/>
      <c r="ER306" s="46"/>
      <c r="ES306" s="46"/>
      <c r="ET306" s="46"/>
      <c r="EU306" s="46"/>
      <c r="EV306" s="46"/>
      <c r="EW306" s="46"/>
      <c r="EX306" s="46"/>
      <c r="EY306" s="46"/>
      <c r="EZ306" s="46"/>
      <c r="FA306" s="46"/>
      <c r="FB306" s="46"/>
      <c r="FC306" s="46"/>
      <c r="FD306" s="46"/>
      <c r="FE306" s="46"/>
      <c r="FF306" s="46"/>
      <c r="FG306" s="46"/>
      <c r="FH306" s="46"/>
      <c r="FI306" s="46"/>
      <c r="FJ306" s="46"/>
      <c r="FK306" s="46"/>
      <c r="FL306" s="46"/>
      <c r="FM306" s="46"/>
    </row>
    <row r="307" spans="3:206" ht="19" thickBot="1" x14ac:dyDescent="0.5">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s="46"/>
      <c r="DR307" s="46"/>
      <c r="DS307" s="46"/>
      <c r="DT307" s="46"/>
      <c r="DU307" s="46"/>
      <c r="DV307" s="46"/>
      <c r="DW307" s="46"/>
      <c r="DX307" s="46"/>
      <c r="DY307" s="46"/>
      <c r="DZ307" s="46"/>
      <c r="EA307" s="46"/>
      <c r="EB307" s="46"/>
      <c r="EC307" s="46"/>
      <c r="ED307" s="46"/>
      <c r="EE307" s="46"/>
      <c r="EF307" s="46"/>
      <c r="EG307" s="46"/>
      <c r="EH307" s="46"/>
      <c r="EI307" s="46"/>
      <c r="EJ307" s="46"/>
      <c r="EK307" s="46"/>
      <c r="EL307" s="46"/>
      <c r="EM307" s="46"/>
      <c r="EN307" s="46"/>
      <c r="EO307" s="46"/>
      <c r="EP307" s="46"/>
      <c r="EQ307" s="46"/>
      <c r="ER307" s="46"/>
      <c r="ES307" s="46"/>
      <c r="ET307" s="46"/>
      <c r="EU307" s="46"/>
      <c r="EV307" s="46"/>
      <c r="EW307" s="46"/>
      <c r="EX307" s="46"/>
      <c r="EY307" s="46"/>
      <c r="EZ307" s="46"/>
      <c r="FA307" s="46"/>
      <c r="FB307" s="46"/>
      <c r="FC307" s="46"/>
      <c r="FD307" s="46"/>
      <c r="FE307" s="46"/>
      <c r="FF307" s="46"/>
      <c r="FG307" s="46"/>
      <c r="FH307" s="46"/>
      <c r="FI307" s="46"/>
      <c r="FJ307" s="46"/>
      <c r="FK307" s="46"/>
      <c r="FL307" s="46"/>
      <c r="FM307" s="46"/>
    </row>
    <row r="308" spans="3:206" ht="74.5" thickBot="1" x14ac:dyDescent="0.5">
      <c r="G308" s="229" t="s">
        <v>327</v>
      </c>
      <c r="H308" s="229" t="s">
        <v>328</v>
      </c>
      <c r="I308" s="324" t="s">
        <v>329</v>
      </c>
      <c r="J308" s="325"/>
      <c r="K308" s="325"/>
      <c r="L308" s="325"/>
      <c r="M308" s="325"/>
      <c r="P308" s="228" t="s">
        <v>327</v>
      </c>
      <c r="Q308" s="228" t="s">
        <v>328</v>
      </c>
      <c r="R308" s="326" t="s">
        <v>330</v>
      </c>
      <c r="S308" s="327"/>
      <c r="T308" s="327"/>
      <c r="U308" s="327"/>
      <c r="V308" s="327"/>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s="46"/>
      <c r="DR308" s="46"/>
      <c r="DS308" s="46"/>
      <c r="DT308" s="46"/>
      <c r="DU308" s="46"/>
      <c r="DV308" s="46"/>
      <c r="DW308" s="46"/>
      <c r="DX308" s="46"/>
      <c r="DY308" s="46"/>
      <c r="DZ308" s="46"/>
      <c r="EA308" s="46"/>
      <c r="EB308" s="46"/>
      <c r="EC308" s="46"/>
      <c r="ED308" s="46"/>
      <c r="EE308" s="46"/>
      <c r="EF308" s="46"/>
      <c r="EG308" s="46"/>
      <c r="EH308" s="46"/>
      <c r="EI308" s="46"/>
      <c r="EJ308" s="46"/>
      <c r="EK308" s="46"/>
      <c r="EL308" s="46"/>
      <c r="EM308" s="46"/>
      <c r="EN308" s="46"/>
      <c r="EO308" s="46"/>
      <c r="EP308" s="46"/>
      <c r="EQ308" s="46"/>
      <c r="ER308" s="46"/>
      <c r="ES308" s="46"/>
      <c r="ET308" s="46"/>
      <c r="EU308" s="46"/>
      <c r="EV308" s="46"/>
      <c r="EW308" s="46"/>
      <c r="EX308" s="46"/>
      <c r="EY308" s="46"/>
      <c r="EZ308" s="46"/>
      <c r="FA308" s="46"/>
      <c r="FB308" s="46"/>
      <c r="FC308" s="46"/>
      <c r="FD308" s="46"/>
      <c r="FE308" s="46"/>
      <c r="FF308" s="46"/>
      <c r="FG308" s="46"/>
      <c r="FH308" s="46"/>
      <c r="FI308" s="46"/>
      <c r="FJ308" s="46"/>
      <c r="FK308" s="46"/>
      <c r="FL308" s="46"/>
      <c r="FM308" s="46"/>
    </row>
    <row r="309" spans="3:206" ht="130.5" customHeight="1" thickBot="1" x14ac:dyDescent="0.5">
      <c r="G309" s="108" t="s">
        <v>331</v>
      </c>
      <c r="H309" s="16">
        <f>BV302</f>
        <v>0</v>
      </c>
      <c r="I309" s="306"/>
      <c r="J309" s="306"/>
      <c r="K309" s="306"/>
      <c r="L309" s="306"/>
      <c r="M309" s="306"/>
      <c r="P309" s="108" t="s">
        <v>331</v>
      </c>
      <c r="Q309" s="16">
        <f>DR302</f>
        <v>0</v>
      </c>
      <c r="R309" s="306"/>
      <c r="S309" s="306"/>
      <c r="T309" s="306"/>
      <c r="U309" s="306"/>
      <c r="V309" s="30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s="46"/>
      <c r="DR309" s="46"/>
      <c r="DS309" s="46"/>
      <c r="DT309" s="46"/>
      <c r="DU309" s="46"/>
      <c r="DV309" s="46"/>
      <c r="DW309" s="46"/>
      <c r="DX309" s="46"/>
      <c r="DY309" s="46"/>
      <c r="DZ309" s="46"/>
      <c r="EA309" s="46"/>
      <c r="EB309" s="46"/>
      <c r="EC309" s="46"/>
      <c r="ED309" s="46"/>
      <c r="EE309" s="46"/>
      <c r="EF309" s="46"/>
      <c r="EG309" s="46"/>
      <c r="EH309" s="46"/>
      <c r="EI309" s="46"/>
      <c r="EJ309" s="46"/>
      <c r="EK309" s="46"/>
      <c r="EL309" s="46"/>
      <c r="EM309" s="46"/>
      <c r="EN309" s="46"/>
      <c r="EO309" s="46"/>
      <c r="EP309" s="46"/>
      <c r="EQ309" s="46"/>
      <c r="ER309" s="46"/>
      <c r="ES309" s="46"/>
      <c r="ET309" s="46"/>
      <c r="EU309" s="46"/>
      <c r="EV309" s="46"/>
      <c r="EW309" s="46"/>
      <c r="EX309" s="46"/>
      <c r="EY309" s="46"/>
      <c r="EZ309" s="46"/>
      <c r="FA309" s="46"/>
      <c r="FB309" s="46"/>
      <c r="FC309" s="46"/>
      <c r="FD309" s="46"/>
      <c r="FE309" s="46"/>
      <c r="FF309" s="46"/>
      <c r="FG309" s="46"/>
      <c r="FH309" s="46"/>
      <c r="FI309" s="46"/>
      <c r="FJ309" s="46"/>
      <c r="FK309" s="46"/>
      <c r="FL309" s="46"/>
      <c r="FM309" s="46"/>
    </row>
    <row r="310" spans="3:206" ht="130.5" customHeight="1" thickBot="1" x14ac:dyDescent="0.5">
      <c r="G310" s="108" t="s">
        <v>332</v>
      </c>
      <c r="H310" s="16">
        <f>BW302</f>
        <v>0</v>
      </c>
      <c r="I310" s="306"/>
      <c r="J310" s="306"/>
      <c r="K310" s="306"/>
      <c r="L310" s="306"/>
      <c r="M310" s="306"/>
      <c r="P310" s="108" t="s">
        <v>332</v>
      </c>
      <c r="Q310" s="16">
        <f>DS302</f>
        <v>0</v>
      </c>
      <c r="R310" s="306"/>
      <c r="S310" s="306"/>
      <c r="T310" s="306"/>
      <c r="U310" s="306"/>
      <c r="V310" s="30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s="46"/>
      <c r="DR310" s="46"/>
      <c r="DS310" s="46"/>
      <c r="DT310" s="46"/>
      <c r="DU310" s="46"/>
      <c r="DV310" s="46"/>
      <c r="DW310" s="46"/>
      <c r="DX310" s="46"/>
      <c r="DY310" s="46"/>
      <c r="DZ310" s="46"/>
      <c r="EA310" s="46"/>
      <c r="EB310" s="46"/>
      <c r="EC310" s="46"/>
      <c r="ED310" s="46"/>
      <c r="EE310" s="46"/>
      <c r="EF310" s="46"/>
      <c r="EG310" s="46"/>
      <c r="EH310" s="46"/>
      <c r="EI310" s="46"/>
      <c r="EJ310" s="46"/>
      <c r="EK310" s="46"/>
      <c r="EL310" s="46"/>
      <c r="EM310" s="46"/>
      <c r="EN310" s="46"/>
      <c r="EO310" s="46"/>
      <c r="EP310" s="46"/>
      <c r="EQ310" s="46"/>
      <c r="ER310" s="46"/>
      <c r="ES310" s="46"/>
      <c r="ET310" s="46"/>
      <c r="EU310" s="46"/>
      <c r="EV310" s="46"/>
      <c r="EW310" s="46"/>
      <c r="EX310" s="46"/>
      <c r="EY310" s="46"/>
      <c r="EZ310" s="46"/>
      <c r="FA310" s="46"/>
      <c r="FB310" s="46"/>
      <c r="FC310" s="46"/>
      <c r="FD310" s="46"/>
      <c r="FE310" s="46"/>
      <c r="FF310" s="46"/>
      <c r="FG310" s="46"/>
      <c r="FH310" s="46"/>
      <c r="FI310" s="46"/>
      <c r="FJ310" s="46"/>
      <c r="FK310" s="46"/>
      <c r="FL310" s="46"/>
      <c r="FM310" s="46"/>
    </row>
    <row r="311" spans="3:206" ht="130.5" customHeight="1" thickBot="1" x14ac:dyDescent="0.5">
      <c r="G311" s="108" t="s">
        <v>333</v>
      </c>
      <c r="H311" s="16">
        <f>BX302</f>
        <v>0</v>
      </c>
      <c r="I311" s="306"/>
      <c r="J311" s="306"/>
      <c r="K311" s="306"/>
      <c r="L311" s="306"/>
      <c r="M311" s="306"/>
      <c r="P311" s="108" t="s">
        <v>333</v>
      </c>
      <c r="Q311" s="16">
        <f>DT302</f>
        <v>0</v>
      </c>
      <c r="R311" s="306"/>
      <c r="S311" s="306"/>
      <c r="T311" s="306"/>
      <c r="U311" s="306"/>
      <c r="V311" s="30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s="46"/>
      <c r="DR311" s="46"/>
      <c r="DS311" s="46"/>
      <c r="DT311" s="46"/>
      <c r="DU311" s="46"/>
      <c r="DV311" s="46"/>
      <c r="DW311" s="46"/>
      <c r="DX311" s="46"/>
      <c r="DY311" s="46"/>
      <c r="DZ311" s="46"/>
      <c r="EA311" s="46"/>
      <c r="EB311" s="46"/>
      <c r="EC311" s="46"/>
      <c r="ED311" s="46"/>
      <c r="EE311" s="46"/>
      <c r="EF311" s="46"/>
      <c r="EG311" s="46"/>
      <c r="EH311" s="46"/>
      <c r="EI311" s="46"/>
      <c r="EJ311" s="46"/>
      <c r="EK311" s="46"/>
      <c r="EL311" s="46"/>
      <c r="EM311" s="46"/>
      <c r="EN311" s="46"/>
      <c r="EO311" s="46"/>
      <c r="EP311" s="46"/>
      <c r="EQ311" s="46"/>
      <c r="ER311" s="46"/>
      <c r="ES311" s="46"/>
      <c r="ET311" s="46"/>
      <c r="EU311" s="46"/>
      <c r="EV311" s="46"/>
      <c r="EW311" s="46"/>
      <c r="EX311" s="46"/>
      <c r="EY311" s="46"/>
      <c r="EZ311" s="46"/>
      <c r="FA311" s="46"/>
      <c r="FB311" s="46"/>
      <c r="FC311" s="46"/>
      <c r="FD311" s="46"/>
      <c r="FE311" s="46"/>
      <c r="FF311" s="46"/>
      <c r="FG311" s="46"/>
      <c r="FH311" s="46"/>
      <c r="FI311" s="46"/>
      <c r="FJ311" s="46"/>
      <c r="FK311" s="46"/>
      <c r="FL311" s="46"/>
      <c r="FM311" s="46"/>
    </row>
    <row r="312" spans="3:206" ht="130.5" customHeight="1" thickBot="1" x14ac:dyDescent="0.5">
      <c r="G312" s="108" t="s">
        <v>334</v>
      </c>
      <c r="H312" s="16">
        <f>BY302</f>
        <v>0</v>
      </c>
      <c r="I312" s="306"/>
      <c r="J312" s="306"/>
      <c r="K312" s="306"/>
      <c r="L312" s="306"/>
      <c r="M312" s="306"/>
      <c r="P312" s="108" t="s">
        <v>334</v>
      </c>
      <c r="Q312" s="16">
        <f>DU302</f>
        <v>0</v>
      </c>
      <c r="R312" s="306"/>
      <c r="S312" s="306"/>
      <c r="T312" s="306"/>
      <c r="U312" s="306"/>
      <c r="V312" s="30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s="46"/>
      <c r="DR312" s="46"/>
      <c r="DS312" s="46"/>
      <c r="DT312" s="46"/>
      <c r="DU312" s="46"/>
      <c r="DV312" s="46"/>
      <c r="DW312" s="46"/>
      <c r="DX312" s="46"/>
      <c r="DY312" s="46"/>
      <c r="DZ312" s="46"/>
      <c r="EA312" s="46"/>
      <c r="EB312" s="46"/>
      <c r="EC312" s="46"/>
      <c r="ED312" s="46"/>
      <c r="EE312" s="46"/>
      <c r="EF312" s="46"/>
      <c r="EG312" s="46"/>
      <c r="EH312" s="46"/>
      <c r="EI312" s="46"/>
      <c r="EJ312" s="46"/>
      <c r="EK312" s="46"/>
      <c r="EL312" s="46"/>
      <c r="EM312" s="46"/>
      <c r="EN312" s="46"/>
      <c r="EO312" s="46"/>
      <c r="EP312" s="46"/>
      <c r="EQ312" s="46"/>
      <c r="ER312" s="46"/>
      <c r="ES312" s="46"/>
      <c r="ET312" s="46"/>
      <c r="EU312" s="46"/>
      <c r="EV312" s="46"/>
      <c r="EW312" s="46"/>
      <c r="EX312" s="46"/>
      <c r="EY312" s="46"/>
      <c r="EZ312" s="46"/>
      <c r="FA312" s="46"/>
      <c r="FB312" s="46"/>
      <c r="FC312" s="46"/>
      <c r="FD312" s="46"/>
      <c r="FE312" s="46"/>
      <c r="FF312" s="46"/>
      <c r="FG312" s="46"/>
      <c r="FH312" s="46"/>
      <c r="FI312" s="46"/>
      <c r="FJ312" s="46"/>
      <c r="FK312" s="46"/>
      <c r="FL312" s="46"/>
      <c r="FM312" s="46"/>
    </row>
    <row r="313" spans="3:206" ht="130.5" hidden="1" customHeight="1" thickBot="1" x14ac:dyDescent="0.5">
      <c r="G313" s="108" t="s">
        <v>335</v>
      </c>
      <c r="H313" s="16">
        <f>BZ302</f>
        <v>0</v>
      </c>
      <c r="I313" s="305" t="s">
        <v>336</v>
      </c>
      <c r="J313" s="305"/>
      <c r="K313" s="305"/>
      <c r="L313" s="305"/>
      <c r="M313" s="305"/>
      <c r="P313" s="108" t="s">
        <v>335</v>
      </c>
      <c r="Q313" s="16">
        <f>DV302</f>
        <v>0</v>
      </c>
      <c r="R313" s="306"/>
      <c r="S313" s="306"/>
      <c r="T313" s="306"/>
      <c r="U313" s="306"/>
      <c r="V313" s="30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s="46"/>
      <c r="DR313" s="46"/>
      <c r="DS313" s="46"/>
      <c r="DT313" s="46"/>
      <c r="DU313" s="46"/>
      <c r="DV313" s="46"/>
      <c r="DW313" s="46"/>
      <c r="DX313" s="46"/>
      <c r="DY313" s="46"/>
      <c r="DZ313" s="46"/>
      <c r="EA313" s="46"/>
      <c r="EB313" s="46"/>
      <c r="EC313" s="46"/>
      <c r="ED313" s="46"/>
      <c r="EE313" s="46"/>
      <c r="EF313" s="46"/>
      <c r="EG313" s="46"/>
      <c r="EH313" s="46"/>
      <c r="EI313" s="46"/>
      <c r="EJ313" s="46"/>
      <c r="EK313" s="46"/>
      <c r="EL313" s="46"/>
      <c r="EM313" s="46"/>
      <c r="EN313" s="46"/>
      <c r="EO313" s="46"/>
      <c r="EP313" s="46"/>
      <c r="EQ313" s="46"/>
      <c r="ER313" s="46"/>
      <c r="ES313" s="46"/>
      <c r="ET313" s="46"/>
      <c r="EU313" s="46"/>
      <c r="EV313" s="46"/>
      <c r="EW313" s="46"/>
      <c r="EX313" s="46"/>
      <c r="EY313" s="46"/>
      <c r="EZ313" s="46"/>
      <c r="FA313" s="46"/>
      <c r="FB313" s="46"/>
      <c r="FC313" s="46"/>
      <c r="FD313" s="46"/>
      <c r="FE313" s="46"/>
      <c r="FF313" s="46"/>
      <c r="FG313" s="46"/>
      <c r="FH313" s="46"/>
      <c r="FI313" s="46"/>
      <c r="FJ313" s="46"/>
      <c r="FK313" s="46"/>
      <c r="FL313" s="46"/>
      <c r="FM313" s="46"/>
    </row>
    <row r="314" spans="3:206" ht="18.5" x14ac:dyDescent="0.45">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s="46"/>
      <c r="DR314" s="46"/>
      <c r="DS314" s="46"/>
      <c r="DT314" s="46"/>
      <c r="DU314" s="46"/>
      <c r="DV314" s="46"/>
      <c r="DW314" s="46"/>
      <c r="DX314" s="46"/>
      <c r="DY314" s="46"/>
      <c r="DZ314" s="46"/>
      <c r="EA314" s="46"/>
      <c r="EB314" s="46"/>
      <c r="EC314" s="46"/>
      <c r="ED314" s="46"/>
      <c r="EE314" s="46"/>
      <c r="EF314" s="46"/>
      <c r="EG314" s="46"/>
      <c r="EH314" s="46"/>
      <c r="EI314" s="46"/>
      <c r="EJ314" s="46"/>
      <c r="EK314" s="46"/>
      <c r="EL314" s="46"/>
      <c r="EM314" s="46"/>
      <c r="EN314" s="46"/>
      <c r="EO314" s="46"/>
      <c r="EP314" s="46"/>
      <c r="EQ314" s="46"/>
      <c r="ER314" s="46"/>
      <c r="ES314" s="46"/>
      <c r="ET314" s="46"/>
      <c r="EU314" s="46"/>
      <c r="EV314" s="46"/>
      <c r="EW314" s="46"/>
      <c r="EX314" s="46"/>
      <c r="EY314" s="46"/>
      <c r="EZ314" s="46"/>
      <c r="FA314" s="46"/>
      <c r="FB314" s="46"/>
      <c r="FC314" s="46"/>
      <c r="FD314" s="46"/>
      <c r="FE314" s="46"/>
      <c r="FF314" s="46"/>
      <c r="FG314" s="46"/>
      <c r="FH314" s="46"/>
      <c r="FI314" s="46"/>
      <c r="FJ314" s="46"/>
      <c r="FK314" s="46"/>
      <c r="FL314" s="46"/>
      <c r="FM314" s="46"/>
    </row>
    <row r="315" spans="3:206" ht="18.5" x14ac:dyDescent="0.45">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s="46"/>
      <c r="DR315" s="46"/>
      <c r="DS315" s="46"/>
      <c r="DT315" s="46"/>
      <c r="DU315" s="46"/>
      <c r="DV315" s="46"/>
      <c r="DW315" s="46"/>
      <c r="DX315" s="46"/>
      <c r="DY315" s="46"/>
      <c r="DZ315" s="46"/>
      <c r="EA315" s="46"/>
      <c r="EB315" s="46"/>
      <c r="EC315" s="46"/>
      <c r="ED315" s="46"/>
      <c r="EE315" s="46"/>
      <c r="EF315" s="46"/>
      <c r="EG315" s="46"/>
      <c r="EH315" s="46"/>
      <c r="EI315" s="46"/>
      <c r="EJ315" s="46"/>
      <c r="EK315" s="46"/>
      <c r="EL315" s="46"/>
      <c r="EM315" s="46"/>
      <c r="EN315" s="46"/>
      <c r="EO315" s="46"/>
      <c r="EP315" s="46"/>
      <c r="EQ315" s="46"/>
      <c r="ER315" s="46"/>
      <c r="ES315" s="46"/>
      <c r="ET315" s="46"/>
      <c r="EU315" s="46"/>
      <c r="EV315" s="46"/>
      <c r="EW315" s="46"/>
      <c r="EX315" s="46"/>
      <c r="EY315" s="46"/>
      <c r="EZ315" s="46"/>
      <c r="FA315" s="46"/>
      <c r="FB315" s="46"/>
      <c r="FC315" s="46"/>
      <c r="FD315" s="46"/>
      <c r="FE315" s="46"/>
      <c r="FF315" s="46"/>
      <c r="FG315" s="46"/>
      <c r="FH315" s="46"/>
      <c r="FI315" s="46"/>
      <c r="FJ315" s="46"/>
      <c r="FK315" s="46"/>
      <c r="FL315" s="46"/>
      <c r="FM315" s="46"/>
    </row>
    <row r="316" spans="3:206" ht="21" customHeight="1" thickBot="1" x14ac:dyDescent="0.5">
      <c r="C316" s="216" t="s">
        <v>353</v>
      </c>
      <c r="D316" s="218"/>
      <c r="E316" s="218"/>
      <c r="F316" s="38"/>
      <c r="G316" s="219" t="s">
        <v>353</v>
      </c>
      <c r="H316" s="233"/>
      <c r="I316" s="233"/>
      <c r="J316" s="233"/>
      <c r="K316" s="233"/>
      <c r="L316" s="233"/>
      <c r="M316" s="233"/>
      <c r="N316" s="385" t="s">
        <v>86</v>
      </c>
      <c r="P316" s="224" t="s">
        <v>353</v>
      </c>
      <c r="Q316" s="226"/>
      <c r="R316" s="226"/>
      <c r="S316" s="226"/>
      <c r="T316" s="226"/>
      <c r="U316" s="226"/>
      <c r="V316" s="226"/>
      <c r="W316" s="399" t="s">
        <v>86</v>
      </c>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s="46"/>
      <c r="DR316" s="46"/>
      <c r="DS316" s="46"/>
      <c r="DT316" s="46"/>
      <c r="DU316" s="46"/>
      <c r="DV316" s="46"/>
      <c r="DW316" s="46"/>
      <c r="DX316" s="46"/>
      <c r="DY316" s="46"/>
      <c r="DZ316" s="46"/>
      <c r="EA316" s="46"/>
      <c r="EB316" s="46"/>
      <c r="EC316" s="46"/>
      <c r="ED316" s="46"/>
      <c r="EE316" s="46"/>
      <c r="EF316" s="46"/>
      <c r="EG316" s="46"/>
      <c r="EH316" s="46"/>
      <c r="EI316" s="46"/>
      <c r="EJ316" s="46"/>
      <c r="EK316" s="46"/>
      <c r="EL316" s="46"/>
      <c r="EM316" s="46"/>
      <c r="EN316" s="46"/>
      <c r="EO316" s="46"/>
      <c r="EP316" s="46"/>
      <c r="EQ316" s="46"/>
      <c r="ER316" s="46"/>
      <c r="ES316" s="46"/>
      <c r="ET316" s="46"/>
      <c r="EU316" s="46"/>
      <c r="EV316" s="46"/>
      <c r="EW316" s="46"/>
      <c r="EX316" s="46"/>
      <c r="EY316" s="46"/>
      <c r="EZ316" s="46"/>
      <c r="FA316" s="46"/>
      <c r="FB316" s="46"/>
      <c r="FC316" s="46"/>
      <c r="FD316" s="46"/>
      <c r="FE316" s="46"/>
      <c r="FF316" s="46"/>
      <c r="FG316" s="46"/>
      <c r="FH316" s="46"/>
      <c r="FI316" s="46"/>
      <c r="FJ316" s="46"/>
      <c r="FK316" s="46"/>
      <c r="FL316" s="46"/>
      <c r="FM316" s="46"/>
    </row>
    <row r="317" spans="3:206" ht="19" thickBot="1" x14ac:dyDescent="0.5">
      <c r="C317" s="217" t="s">
        <v>264</v>
      </c>
      <c r="D317" s="217"/>
      <c r="E317" s="218"/>
      <c r="G317" s="220" t="s">
        <v>265</v>
      </c>
      <c r="H317" s="233"/>
      <c r="I317" s="379" t="s">
        <v>266</v>
      </c>
      <c r="J317" s="379"/>
      <c r="K317" s="379"/>
      <c r="L317" s="380"/>
      <c r="M317" s="244" t="s">
        <v>4</v>
      </c>
      <c r="N317" s="385"/>
      <c r="P317" s="225" t="s">
        <v>267</v>
      </c>
      <c r="Q317" s="331" t="s">
        <v>266</v>
      </c>
      <c r="R317" s="331"/>
      <c r="S317" s="331"/>
      <c r="T317" s="331"/>
      <c r="U317" s="332"/>
      <c r="V317" s="244" t="s">
        <v>4</v>
      </c>
      <c r="W317" s="399"/>
      <c r="Y317" s="178" t="str">
        <f>C316</f>
        <v xml:space="preserve">Plan of Action 17: </v>
      </c>
      <c r="Z317" s="185" t="s">
        <v>271</v>
      </c>
      <c r="AA317" s="185" t="s">
        <v>272</v>
      </c>
      <c r="AB317" s="185" t="s">
        <v>273</v>
      </c>
      <c r="AC317" s="185" t="s">
        <v>274</v>
      </c>
      <c r="AD317" s="185" t="s">
        <v>275</v>
      </c>
      <c r="AE317" s="186" t="s">
        <v>276</v>
      </c>
      <c r="AF317" s="186" t="s">
        <v>277</v>
      </c>
      <c r="AG317" s="186" t="s">
        <v>278</v>
      </c>
      <c r="AH317" s="186" t="s">
        <v>279</v>
      </c>
      <c r="AI317" s="186" t="s">
        <v>280</v>
      </c>
      <c r="AJ317" s="186" t="s">
        <v>281</v>
      </c>
      <c r="AK317" s="186" t="s">
        <v>282</v>
      </c>
      <c r="AL317" s="186" t="s">
        <v>283</v>
      </c>
      <c r="AM317" s="186" t="s">
        <v>284</v>
      </c>
      <c r="AN317" s="186" t="s">
        <v>285</v>
      </c>
      <c r="AO317" s="186" t="s">
        <v>286</v>
      </c>
      <c r="AP317" s="187" t="s">
        <v>287</v>
      </c>
      <c r="AQ317" s="187" t="s">
        <v>288</v>
      </c>
      <c r="AR317" s="187" t="s">
        <v>289</v>
      </c>
      <c r="AS317" s="187" t="s">
        <v>290</v>
      </c>
      <c r="AT317" s="187" t="s">
        <v>291</v>
      </c>
      <c r="AU317" s="187" t="s">
        <v>292</v>
      </c>
      <c r="AV317" s="187" t="s">
        <v>293</v>
      </c>
      <c r="AW317" s="187" t="s">
        <v>294</v>
      </c>
      <c r="AX317" s="187" t="s">
        <v>295</v>
      </c>
      <c r="AY317" s="187" t="s">
        <v>296</v>
      </c>
      <c r="AZ317" s="187" t="s">
        <v>297</v>
      </c>
      <c r="BA317" s="187" t="s">
        <v>298</v>
      </c>
      <c r="BB317" s="187" t="s">
        <v>299</v>
      </c>
      <c r="BC317" s="187" t="s">
        <v>300</v>
      </c>
      <c r="BD317" s="187" t="s">
        <v>301</v>
      </c>
      <c r="BE317" s="187" t="s">
        <v>302</v>
      </c>
      <c r="BF317" s="187" t="s">
        <v>303</v>
      </c>
      <c r="BG317" s="187" t="s">
        <v>304</v>
      </c>
      <c r="BH317" s="187" t="s">
        <v>305</v>
      </c>
      <c r="BI317" s="187" t="s">
        <v>306</v>
      </c>
      <c r="BJ317" s="187" t="s">
        <v>307</v>
      </c>
      <c r="BK317" s="188" t="s">
        <v>308</v>
      </c>
      <c r="BL317" s="188" t="s">
        <v>309</v>
      </c>
      <c r="BM317" s="188" t="s">
        <v>310</v>
      </c>
      <c r="BN317" s="188" t="s">
        <v>311</v>
      </c>
      <c r="BO317" s="188" t="s">
        <v>312</v>
      </c>
      <c r="BP317" s="188" t="s">
        <v>313</v>
      </c>
      <c r="BQ317" s="188" t="s">
        <v>314</v>
      </c>
      <c r="BR317" s="188" t="s">
        <v>315</v>
      </c>
      <c r="BS317" s="188" t="s">
        <v>316</v>
      </c>
      <c r="BT317" s="188" t="s">
        <v>317</v>
      </c>
      <c r="BU317" s="188" t="s">
        <v>318</v>
      </c>
      <c r="BV317" s="185" t="s">
        <v>271</v>
      </c>
      <c r="BW317" s="185" t="s">
        <v>272</v>
      </c>
      <c r="BX317" s="185" t="s">
        <v>273</v>
      </c>
      <c r="BY317" s="185" t="s">
        <v>274</v>
      </c>
      <c r="BZ317" s="185" t="s">
        <v>275</v>
      </c>
      <c r="CA317" s="186" t="s">
        <v>276</v>
      </c>
      <c r="CB317" s="186" t="s">
        <v>277</v>
      </c>
      <c r="CC317" s="186" t="s">
        <v>278</v>
      </c>
      <c r="CD317" s="186" t="s">
        <v>279</v>
      </c>
      <c r="CE317" s="186" t="s">
        <v>280</v>
      </c>
      <c r="CF317" s="186" t="s">
        <v>281</v>
      </c>
      <c r="CG317" s="186" t="s">
        <v>282</v>
      </c>
      <c r="CH317" s="186" t="s">
        <v>283</v>
      </c>
      <c r="CI317" s="186" t="s">
        <v>284</v>
      </c>
      <c r="CJ317" s="186" t="s">
        <v>285</v>
      </c>
      <c r="CK317" s="186" t="s">
        <v>286</v>
      </c>
      <c r="CL317" s="187" t="s">
        <v>287</v>
      </c>
      <c r="CM317" s="187" t="s">
        <v>288</v>
      </c>
      <c r="CN317" s="187" t="s">
        <v>289</v>
      </c>
      <c r="CO317" s="187" t="s">
        <v>290</v>
      </c>
      <c r="CP317" s="187" t="s">
        <v>291</v>
      </c>
      <c r="CQ317" s="187" t="s">
        <v>292</v>
      </c>
      <c r="CR317" s="187" t="s">
        <v>293</v>
      </c>
      <c r="CS317" s="187" t="s">
        <v>294</v>
      </c>
      <c r="CT317" s="187" t="s">
        <v>295</v>
      </c>
      <c r="CU317" s="187" t="s">
        <v>296</v>
      </c>
      <c r="CV317" s="187" t="s">
        <v>297</v>
      </c>
      <c r="CW317" s="187" t="s">
        <v>298</v>
      </c>
      <c r="CX317" s="187" t="s">
        <v>299</v>
      </c>
      <c r="CY317" s="187" t="s">
        <v>300</v>
      </c>
      <c r="CZ317" s="187" t="s">
        <v>301</v>
      </c>
      <c r="DA317" s="187" t="s">
        <v>302</v>
      </c>
      <c r="DB317" s="187" t="s">
        <v>303</v>
      </c>
      <c r="DC317" s="187" t="s">
        <v>304</v>
      </c>
      <c r="DD317" s="187" t="s">
        <v>305</v>
      </c>
      <c r="DE317" s="187" t="s">
        <v>306</v>
      </c>
      <c r="DF317" s="187" t="s">
        <v>307</v>
      </c>
      <c r="DG317" s="188" t="s">
        <v>308</v>
      </c>
      <c r="DH317" s="188" t="s">
        <v>309</v>
      </c>
      <c r="DI317" s="188" t="s">
        <v>310</v>
      </c>
      <c r="DJ317" s="188" t="s">
        <v>311</v>
      </c>
      <c r="DK317" s="188" t="s">
        <v>312</v>
      </c>
      <c r="DL317" s="188" t="s">
        <v>313</v>
      </c>
      <c r="DM317" s="188" t="s">
        <v>314</v>
      </c>
      <c r="DN317" s="188" t="s">
        <v>315</v>
      </c>
      <c r="DO317" s="188" t="s">
        <v>316</v>
      </c>
      <c r="DP317" s="188" t="s">
        <v>317</v>
      </c>
      <c r="DQ317" s="188" t="s">
        <v>318</v>
      </c>
      <c r="DR317" s="185" t="s">
        <v>271</v>
      </c>
      <c r="DS317" s="185" t="s">
        <v>272</v>
      </c>
      <c r="DT317" s="185" t="s">
        <v>273</v>
      </c>
      <c r="DU317" s="185" t="s">
        <v>274</v>
      </c>
      <c r="DV317" s="185" t="s">
        <v>275</v>
      </c>
      <c r="DW317" s="186" t="s">
        <v>276</v>
      </c>
      <c r="DX317" s="186" t="s">
        <v>277</v>
      </c>
      <c r="DY317" s="186" t="s">
        <v>278</v>
      </c>
      <c r="DZ317" s="186" t="s">
        <v>279</v>
      </c>
      <c r="EA317" s="186" t="s">
        <v>280</v>
      </c>
      <c r="EB317" s="186" t="s">
        <v>281</v>
      </c>
      <c r="EC317" s="186" t="s">
        <v>282</v>
      </c>
      <c r="ED317" s="186" t="s">
        <v>283</v>
      </c>
      <c r="EE317" s="186" t="s">
        <v>284</v>
      </c>
      <c r="EF317" s="186" t="s">
        <v>285</v>
      </c>
      <c r="EG317" s="186" t="s">
        <v>286</v>
      </c>
      <c r="EH317" s="187" t="s">
        <v>287</v>
      </c>
      <c r="EI317" s="187" t="s">
        <v>288</v>
      </c>
      <c r="EJ317" s="187" t="s">
        <v>289</v>
      </c>
      <c r="EK317" s="187" t="s">
        <v>290</v>
      </c>
      <c r="EL317" s="187" t="s">
        <v>291</v>
      </c>
      <c r="EM317" s="187" t="s">
        <v>292</v>
      </c>
      <c r="EN317" s="187" t="s">
        <v>293</v>
      </c>
      <c r="EO317" s="187" t="s">
        <v>294</v>
      </c>
      <c r="EP317" s="187" t="s">
        <v>295</v>
      </c>
      <c r="EQ317" s="187" t="s">
        <v>296</v>
      </c>
      <c r="ER317" s="187" t="s">
        <v>297</v>
      </c>
      <c r="ES317" s="187" t="s">
        <v>298</v>
      </c>
      <c r="ET317" s="187" t="s">
        <v>299</v>
      </c>
      <c r="EU317" s="187" t="s">
        <v>300</v>
      </c>
      <c r="EV317" s="187" t="s">
        <v>301</v>
      </c>
      <c r="EW317" s="187" t="s">
        <v>302</v>
      </c>
      <c r="EX317" s="187" t="s">
        <v>303</v>
      </c>
      <c r="EY317" s="187" t="s">
        <v>304</v>
      </c>
      <c r="EZ317" s="187" t="s">
        <v>305</v>
      </c>
      <c r="FA317" s="187" t="s">
        <v>306</v>
      </c>
      <c r="FB317" s="187" t="s">
        <v>307</v>
      </c>
      <c r="FC317" s="188" t="s">
        <v>308</v>
      </c>
      <c r="FD317" s="188" t="s">
        <v>309</v>
      </c>
      <c r="FE317" s="188" t="s">
        <v>310</v>
      </c>
      <c r="FF317" s="188" t="s">
        <v>311</v>
      </c>
      <c r="FG317" s="188" t="s">
        <v>312</v>
      </c>
      <c r="FH317" s="188" t="s">
        <v>313</v>
      </c>
      <c r="FI317" s="188" t="s">
        <v>314</v>
      </c>
      <c r="FJ317" s="188" t="s">
        <v>315</v>
      </c>
      <c r="FK317" s="188" t="s">
        <v>316</v>
      </c>
      <c r="FL317" s="188" t="s">
        <v>317</v>
      </c>
      <c r="FM317" s="188" t="s">
        <v>318</v>
      </c>
    </row>
    <row r="318" spans="3:206" ht="18" customHeight="1" thickBot="1" x14ac:dyDescent="0.5">
      <c r="C318" s="239" t="s">
        <v>268</v>
      </c>
      <c r="D318" s="218"/>
      <c r="E318" s="34"/>
      <c r="G318" s="372" t="s">
        <v>269</v>
      </c>
      <c r="H318" s="373"/>
      <c r="I318" s="34"/>
      <c r="J318" s="375" t="s">
        <v>270</v>
      </c>
      <c r="K318" s="373"/>
      <c r="L318" s="318" t="s">
        <v>4</v>
      </c>
      <c r="M318" s="319"/>
      <c r="N318" s="385"/>
      <c r="P318" s="328" t="s">
        <v>269</v>
      </c>
      <c r="Q318" s="329"/>
      <c r="R318" s="34"/>
      <c r="S318" s="330" t="s">
        <v>270</v>
      </c>
      <c r="T318" s="329"/>
      <c r="U318" s="318" t="s">
        <v>4</v>
      </c>
      <c r="V318" s="319"/>
      <c r="W318" s="399"/>
      <c r="X318" s="56"/>
      <c r="Y318" s="221" t="s">
        <v>740</v>
      </c>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C318" s="181"/>
      <c r="BD318" s="181"/>
      <c r="BE318" s="181"/>
      <c r="BF318" s="181"/>
      <c r="BG318" s="181"/>
      <c r="BH318" s="181"/>
      <c r="BI318" s="181"/>
      <c r="BJ318" s="181"/>
      <c r="BK318" s="181"/>
      <c r="BL318" s="181"/>
      <c r="BM318" s="181"/>
      <c r="BN318" s="181"/>
      <c r="BO318" s="181"/>
      <c r="BP318" s="181"/>
      <c r="BQ318" s="181"/>
      <c r="BR318" s="181"/>
      <c r="BS318" s="181"/>
      <c r="BT318" s="181"/>
      <c r="BU318" s="181"/>
      <c r="BV318" s="181"/>
      <c r="BW318" s="181"/>
      <c r="BX318" s="181"/>
      <c r="BY318" s="181"/>
      <c r="BZ318" s="181"/>
      <c r="CA318" s="181"/>
      <c r="CB318" s="181"/>
      <c r="CC318" s="181"/>
      <c r="CD318" s="181"/>
      <c r="CE318" s="181"/>
      <c r="CF318" s="181"/>
      <c r="CG318" s="181"/>
      <c r="CH318" s="181"/>
      <c r="CI318" s="181"/>
      <c r="CJ318" s="181"/>
      <c r="CK318" s="181"/>
      <c r="CL318" s="181"/>
      <c r="CM318" s="181"/>
      <c r="CN318" s="181"/>
      <c r="CO318" s="181"/>
      <c r="CP318" s="181"/>
      <c r="CQ318" s="181"/>
      <c r="CR318" s="181"/>
      <c r="CS318" s="181"/>
      <c r="CT318" s="181"/>
      <c r="CU318" s="181"/>
      <c r="CV318" s="181"/>
      <c r="CW318" s="181"/>
      <c r="CX318" s="181"/>
      <c r="CY318" s="181"/>
      <c r="CZ318" s="181"/>
      <c r="DA318" s="181"/>
      <c r="DB318" s="181"/>
      <c r="DC318" s="181"/>
      <c r="DD318" s="181"/>
      <c r="DE318" s="181"/>
      <c r="DF318" s="181"/>
      <c r="DG318" s="181"/>
      <c r="DH318" s="181"/>
      <c r="DI318" s="181"/>
      <c r="DJ318" s="181"/>
      <c r="DK318" s="181"/>
      <c r="DL318" s="181"/>
      <c r="DM318" s="181"/>
      <c r="DN318" s="181"/>
      <c r="DO318" s="181"/>
      <c r="DP318" s="181"/>
      <c r="DQ318" s="181"/>
      <c r="DR318" s="181"/>
      <c r="DS318" s="181"/>
      <c r="DT318" s="181"/>
      <c r="DU318" s="181"/>
      <c r="DV318" s="181"/>
      <c r="DW318" s="181"/>
      <c r="DX318" s="181"/>
      <c r="DY318" s="181"/>
      <c r="DZ318" s="181"/>
      <c r="EA318" s="181"/>
      <c r="EB318" s="181"/>
      <c r="EC318" s="181"/>
      <c r="ED318" s="181"/>
      <c r="EE318" s="181"/>
      <c r="EF318" s="181"/>
      <c r="EG318" s="181"/>
      <c r="EH318" s="181"/>
      <c r="EI318" s="181"/>
      <c r="EJ318" s="181"/>
      <c r="EK318" s="181"/>
      <c r="EL318" s="181"/>
      <c r="EM318" s="181"/>
      <c r="EN318" s="181"/>
      <c r="EO318" s="181"/>
      <c r="EP318" s="181"/>
      <c r="EQ318" s="181"/>
      <c r="ER318" s="181"/>
      <c r="ES318" s="181"/>
      <c r="ET318" s="181"/>
      <c r="EU318" s="181"/>
      <c r="EV318" s="181"/>
      <c r="EW318" s="181"/>
      <c r="EX318" s="181"/>
      <c r="EY318" s="181"/>
      <c r="EZ318" s="181"/>
      <c r="FA318" s="181"/>
      <c r="FB318" s="181"/>
      <c r="FC318" s="181"/>
      <c r="FD318" s="181"/>
      <c r="FE318" s="181"/>
      <c r="FF318" s="181"/>
      <c r="FG318" s="181"/>
      <c r="FH318" s="181"/>
      <c r="FI318" s="181"/>
      <c r="FJ318" s="181"/>
      <c r="FK318" s="181"/>
      <c r="FL318" s="181"/>
      <c r="FM318" s="181"/>
    </row>
    <row r="319" spans="3:206" ht="18" customHeight="1" thickBot="1" x14ac:dyDescent="0.5">
      <c r="C319" s="239" t="s">
        <v>319</v>
      </c>
      <c r="D319" s="218"/>
      <c r="E319" s="34"/>
      <c r="G319" s="372" t="s">
        <v>320</v>
      </c>
      <c r="H319" s="373"/>
      <c r="I319" s="34"/>
      <c r="J319" s="375" t="s">
        <v>321</v>
      </c>
      <c r="K319" s="372"/>
      <c r="L319" s="373"/>
      <c r="M319" s="45" t="s">
        <v>4</v>
      </c>
      <c r="N319" s="385"/>
      <c r="P319" s="328" t="s">
        <v>320</v>
      </c>
      <c r="Q319" s="329"/>
      <c r="R319" s="34"/>
      <c r="S319" s="330" t="s">
        <v>321</v>
      </c>
      <c r="T319" s="328"/>
      <c r="U319" s="329"/>
      <c r="V319" s="45" t="s">
        <v>4</v>
      </c>
      <c r="W319" s="399"/>
      <c r="X319" s="57"/>
      <c r="Y319" s="222" t="s">
        <v>741</v>
      </c>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s="46"/>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f>'Coversheet'!$D$13</f>
        <v>0</v>
      </c>
      <c r="FO319">
        <f>'Coversheet'!$D$14</f>
        <v>0</v>
      </c>
      <c r="FP319">
        <f>'Coversheet'!$D$12</f>
        <v>0</v>
      </c>
      <c r="FQ319" t="str">
        <f>'Coversheet'!$D$15</f>
        <v>Select</v>
      </c>
      <c r="FR319" t="str">
        <f>$E$29</f>
        <v>AFRPS Maintenance</v>
      </c>
      <c r="FS319" s="9">
        <f>E318</f>
        <v>0</v>
      </c>
      <c r="FT319" s="9">
        <f>E319</f>
        <v>0</v>
      </c>
      <c r="FU319" s="37">
        <f>C321</f>
        <v>0</v>
      </c>
      <c r="FV319" s="37" t="s">
        <v>322</v>
      </c>
      <c r="FW319" s="37"/>
      <c r="FX319" s="37" t="s">
        <v>322</v>
      </c>
      <c r="FY319" s="37" t="s">
        <v>322</v>
      </c>
      <c r="FZ319" s="37" t="s">
        <v>322</v>
      </c>
      <c r="GA319" s="9">
        <f>I318</f>
        <v>0</v>
      </c>
      <c r="GB319" s="9">
        <f>I319</f>
        <v>0</v>
      </c>
      <c r="GC319" t="str">
        <f>L318</f>
        <v>Select</v>
      </c>
      <c r="GD319" s="43" t="str">
        <f>M319</f>
        <v>Select</v>
      </c>
      <c r="GE319" t="str">
        <f>G321</f>
        <v>[Replace bracketed text with your response]</v>
      </c>
      <c r="GF319">
        <f>I325</f>
        <v>0</v>
      </c>
      <c r="GG319">
        <f>I326</f>
        <v>0</v>
      </c>
      <c r="GH319">
        <f>I327</f>
        <v>0</v>
      </c>
      <c r="GI319">
        <f>I328</f>
        <v>0</v>
      </c>
      <c r="GJ319" t="str">
        <f>I329</f>
        <v>N/A</v>
      </c>
      <c r="GK319">
        <f>N321</f>
        <v>0</v>
      </c>
      <c r="GL319" s="9">
        <f>R318</f>
        <v>0</v>
      </c>
      <c r="GM319" s="9">
        <f>R319</f>
        <v>0</v>
      </c>
      <c r="GN319" t="str">
        <f>U318</f>
        <v>Select</v>
      </c>
      <c r="GO319" t="str">
        <f>V319</f>
        <v>Select</v>
      </c>
      <c r="GP319" t="str">
        <f>P321</f>
        <v>[If this Plan of Action was reported as complete at your Mid-Year Progress report and no additional updates are needed please skip the Annual Response Section. Otherwise, complete the fields above and replace bracketed text with your progress report response]</v>
      </c>
      <c r="GQ319">
        <f>R325</f>
        <v>0</v>
      </c>
      <c r="GR319">
        <f>R326</f>
        <v>0</v>
      </c>
      <c r="GS319">
        <f>R327</f>
        <v>0</v>
      </c>
      <c r="GT319">
        <f>R328</f>
        <v>0</v>
      </c>
      <c r="GU319">
        <f>R329</f>
        <v>0</v>
      </c>
      <c r="GV319">
        <f>W321</f>
        <v>0</v>
      </c>
      <c r="GX319">
        <v>17</v>
      </c>
    </row>
    <row r="320" spans="3:206" ht="21" customHeight="1" thickBot="1" x14ac:dyDescent="0.5">
      <c r="C320" s="371" t="s">
        <v>323</v>
      </c>
      <c r="D320" s="371"/>
      <c r="E320" s="371"/>
      <c r="G320" s="235" t="s">
        <v>324</v>
      </c>
      <c r="H320" s="233"/>
      <c r="I320" s="233"/>
      <c r="J320" s="233"/>
      <c r="K320" s="233"/>
      <c r="L320" s="233"/>
      <c r="M320" s="233"/>
      <c r="N320" s="386"/>
      <c r="P320" s="227" t="s">
        <v>325</v>
      </c>
      <c r="Q320" s="227"/>
      <c r="R320" s="227"/>
      <c r="S320" s="227"/>
      <c r="T320" s="227"/>
      <c r="U320" s="227"/>
      <c r="V320" s="227"/>
      <c r="W320" s="400"/>
      <c r="X320" s="58"/>
      <c r="Y320" s="223" t="s">
        <v>742</v>
      </c>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s="46"/>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row>
    <row r="321" spans="3:206" ht="150" customHeight="1" x14ac:dyDescent="0.45">
      <c r="C321" s="345"/>
      <c r="D321" s="346"/>
      <c r="E321" s="347"/>
      <c r="G321" s="309" t="s">
        <v>354</v>
      </c>
      <c r="H321" s="366"/>
      <c r="I321" s="366"/>
      <c r="J321" s="366"/>
      <c r="K321" s="366"/>
      <c r="L321" s="366"/>
      <c r="M321" s="367"/>
      <c r="N321" s="383"/>
      <c r="P321" s="309" t="s">
        <v>326</v>
      </c>
      <c r="Q321" s="310"/>
      <c r="R321" s="310"/>
      <c r="S321" s="310"/>
      <c r="T321" s="310"/>
      <c r="U321" s="310"/>
      <c r="V321" s="311"/>
      <c r="W321" s="383"/>
      <c r="X321" s="59"/>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s="46"/>
      <c r="DR321" s="46"/>
      <c r="DS321" s="46"/>
      <c r="DT321" s="46"/>
      <c r="DU321" s="46"/>
      <c r="DV321" s="46"/>
      <c r="DW321" s="46"/>
      <c r="DX321" s="46"/>
      <c r="DY321" s="46"/>
      <c r="DZ321" s="46"/>
      <c r="EA321" s="46"/>
      <c r="EB321" s="46"/>
      <c r="EC321" s="46"/>
      <c r="ED321" s="46"/>
      <c r="EE321" s="46"/>
      <c r="EF321" s="46"/>
      <c r="EG321" s="46"/>
      <c r="EH321" s="46"/>
      <c r="EI321" s="46"/>
      <c r="EJ321" s="46"/>
      <c r="EK321" s="46"/>
      <c r="EL321" s="46"/>
      <c r="EM321" s="46"/>
      <c r="EN321" s="46"/>
      <c r="EO321" s="46"/>
      <c r="EP321" s="46"/>
      <c r="EQ321" s="46"/>
      <c r="ER321" s="46"/>
      <c r="ES321" s="46"/>
      <c r="ET321" s="46"/>
      <c r="EU321" s="46"/>
      <c r="EV321" s="46"/>
      <c r="EW321" s="46"/>
      <c r="EX321" s="46"/>
      <c r="EY321" s="46"/>
      <c r="EZ321" s="46"/>
      <c r="FA321" s="46"/>
      <c r="FB321" s="46"/>
      <c r="FC321" s="46"/>
      <c r="FD321" s="46"/>
      <c r="FE321" s="46"/>
      <c r="FF321" s="46"/>
      <c r="FG321" s="46"/>
      <c r="FH321" s="46"/>
      <c r="FI321" s="46"/>
      <c r="FJ321" s="46"/>
      <c r="FK321" s="46"/>
      <c r="FL321" s="46"/>
      <c r="FM321" s="46"/>
    </row>
    <row r="322" spans="3:206" ht="150" customHeight="1" thickBot="1" x14ac:dyDescent="0.5">
      <c r="C322" s="348"/>
      <c r="D322" s="349"/>
      <c r="E322" s="350"/>
      <c r="G322" s="368"/>
      <c r="H322" s="369"/>
      <c r="I322" s="369"/>
      <c r="J322" s="369"/>
      <c r="K322" s="369"/>
      <c r="L322" s="369"/>
      <c r="M322" s="370"/>
      <c r="N322" s="384"/>
      <c r="P322" s="312"/>
      <c r="Q322" s="313"/>
      <c r="R322" s="313"/>
      <c r="S322" s="313"/>
      <c r="T322" s="313"/>
      <c r="U322" s="313"/>
      <c r="V322" s="314"/>
      <c r="W322" s="384"/>
      <c r="X322" s="59"/>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s="46"/>
      <c r="DR322" s="46"/>
      <c r="DS322" s="46"/>
      <c r="DT322" s="46"/>
      <c r="DU322" s="46"/>
      <c r="DV322" s="46"/>
      <c r="DW322" s="46"/>
      <c r="DX322" s="46"/>
      <c r="DY322" s="46"/>
      <c r="DZ322" s="46"/>
      <c r="EA322" s="46"/>
      <c r="EB322" s="46"/>
      <c r="EC322" s="46"/>
      <c r="ED322" s="46"/>
      <c r="EE322" s="46"/>
      <c r="EF322" s="46"/>
      <c r="EG322" s="46"/>
      <c r="EH322" s="46"/>
      <c r="EI322" s="46"/>
      <c r="EJ322" s="46"/>
      <c r="EK322" s="46"/>
      <c r="EL322" s="46"/>
      <c r="EM322" s="46"/>
      <c r="EN322" s="46"/>
      <c r="EO322" s="46"/>
      <c r="EP322" s="46"/>
      <c r="EQ322" s="46"/>
      <c r="ER322" s="46"/>
      <c r="ES322" s="46"/>
      <c r="ET322" s="46"/>
      <c r="EU322" s="46"/>
      <c r="EV322" s="46"/>
      <c r="EW322" s="46"/>
      <c r="EX322" s="46"/>
      <c r="EY322" s="46"/>
      <c r="EZ322" s="46"/>
      <c r="FA322" s="46"/>
      <c r="FB322" s="46"/>
      <c r="FC322" s="46"/>
      <c r="FD322" s="46"/>
      <c r="FE322" s="46"/>
      <c r="FF322" s="46"/>
      <c r="FG322" s="46"/>
      <c r="FH322" s="46"/>
      <c r="FI322" s="46"/>
      <c r="FJ322" s="46"/>
      <c r="FK322" s="46"/>
      <c r="FL322" s="46"/>
      <c r="FM322" s="46"/>
    </row>
    <row r="323" spans="3:206" ht="19" thickBot="1" x14ac:dyDescent="0.5">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s="46"/>
      <c r="DR323" s="46"/>
      <c r="DS323" s="46"/>
      <c r="DT323" s="46"/>
      <c r="DU323" s="46"/>
      <c r="DV323" s="46"/>
      <c r="DW323" s="46"/>
      <c r="DX323" s="46"/>
      <c r="DY323" s="46"/>
      <c r="DZ323" s="46"/>
      <c r="EA323" s="46"/>
      <c r="EB323" s="46"/>
      <c r="EC323" s="46"/>
      <c r="ED323" s="46"/>
      <c r="EE323" s="46"/>
      <c r="EF323" s="46"/>
      <c r="EG323" s="46"/>
      <c r="EH323" s="46"/>
      <c r="EI323" s="46"/>
      <c r="EJ323" s="46"/>
      <c r="EK323" s="46"/>
      <c r="EL323" s="46"/>
      <c r="EM323" s="46"/>
      <c r="EN323" s="46"/>
      <c r="EO323" s="46"/>
      <c r="EP323" s="46"/>
      <c r="EQ323" s="46"/>
      <c r="ER323" s="46"/>
      <c r="ES323" s="46"/>
      <c r="ET323" s="46"/>
      <c r="EU323" s="46"/>
      <c r="EV323" s="46"/>
      <c r="EW323" s="46"/>
      <c r="EX323" s="46"/>
      <c r="EY323" s="46"/>
      <c r="EZ323" s="46"/>
      <c r="FA323" s="46"/>
      <c r="FB323" s="46"/>
      <c r="FC323" s="46"/>
      <c r="FD323" s="46"/>
      <c r="FE323" s="46"/>
      <c r="FF323" s="46"/>
      <c r="FG323" s="46"/>
      <c r="FH323" s="46"/>
      <c r="FI323" s="46"/>
      <c r="FJ323" s="46"/>
      <c r="FK323" s="46"/>
      <c r="FL323" s="46"/>
      <c r="FM323" s="46"/>
    </row>
    <row r="324" spans="3:206" ht="74.5" thickBot="1" x14ac:dyDescent="0.5">
      <c r="G324" s="229" t="s">
        <v>327</v>
      </c>
      <c r="H324" s="229" t="s">
        <v>328</v>
      </c>
      <c r="I324" s="324" t="s">
        <v>329</v>
      </c>
      <c r="J324" s="325"/>
      <c r="K324" s="325"/>
      <c r="L324" s="325"/>
      <c r="M324" s="325"/>
      <c r="P324" s="228" t="s">
        <v>327</v>
      </c>
      <c r="Q324" s="228" t="s">
        <v>328</v>
      </c>
      <c r="R324" s="326" t="s">
        <v>330</v>
      </c>
      <c r="S324" s="327"/>
      <c r="T324" s="327"/>
      <c r="U324" s="327"/>
      <c r="V324" s="327"/>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G324" s="46"/>
      <c r="DH324" s="46"/>
      <c r="DI324" s="46"/>
      <c r="DJ324" s="46"/>
      <c r="DK324" s="46"/>
      <c r="DL324" s="46"/>
      <c r="DM324" s="46"/>
      <c r="DN324" s="46"/>
      <c r="DO324" s="46"/>
      <c r="DP324" s="46"/>
      <c r="DQ324" s="46"/>
      <c r="DR324" s="46"/>
      <c r="DS324" s="46"/>
      <c r="DT324" s="46"/>
      <c r="DU324" s="46"/>
      <c r="DV324" s="46"/>
      <c r="DW324" s="46"/>
      <c r="DX324" s="46"/>
      <c r="DY324" s="46"/>
      <c r="DZ324" s="46"/>
      <c r="EA324" s="46"/>
      <c r="EB324" s="46"/>
      <c r="EC324" s="46"/>
      <c r="ED324" s="46"/>
      <c r="EE324" s="46"/>
      <c r="EF324" s="46"/>
      <c r="EG324" s="46"/>
      <c r="EH324" s="46"/>
      <c r="EI324" s="46"/>
      <c r="EJ324" s="46"/>
      <c r="EK324" s="46"/>
      <c r="EL324" s="46"/>
      <c r="EM324" s="46"/>
      <c r="EN324" s="46"/>
      <c r="EO324" s="46"/>
      <c r="EP324" s="46"/>
      <c r="EQ324" s="46"/>
      <c r="ER324" s="46"/>
      <c r="ES324" s="46"/>
      <c r="ET324" s="46"/>
      <c r="EU324" s="46"/>
      <c r="EV324" s="46"/>
      <c r="EW324" s="46"/>
      <c r="EX324" s="46"/>
      <c r="EY324" s="46"/>
      <c r="EZ324" s="46"/>
      <c r="FA324" s="46"/>
      <c r="FB324" s="46"/>
      <c r="FC324" s="46"/>
      <c r="FD324" s="46"/>
      <c r="FE324" s="46"/>
      <c r="FF324" s="46"/>
      <c r="FG324" s="46"/>
      <c r="FH324" s="46"/>
      <c r="FI324" s="46"/>
      <c r="FJ324" s="46"/>
      <c r="FK324" s="46"/>
      <c r="FL324" s="46"/>
      <c r="FM324" s="46"/>
    </row>
    <row r="325" spans="3:206" ht="130.5" customHeight="1" thickBot="1" x14ac:dyDescent="0.5">
      <c r="G325" s="108" t="s">
        <v>331</v>
      </c>
      <c r="H325" s="16">
        <f>BV318</f>
        <v>0</v>
      </c>
      <c r="I325" s="306"/>
      <c r="J325" s="306"/>
      <c r="K325" s="306"/>
      <c r="L325" s="306"/>
      <c r="M325" s="306"/>
      <c r="P325" s="108" t="s">
        <v>331</v>
      </c>
      <c r="Q325" s="16">
        <f>DR318</f>
        <v>0</v>
      </c>
      <c r="R325" s="306"/>
      <c r="S325" s="306"/>
      <c r="T325" s="306"/>
      <c r="U325" s="306"/>
      <c r="V325" s="30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G325" s="46"/>
      <c r="DH325" s="46"/>
      <c r="DI325" s="46"/>
      <c r="DJ325" s="46"/>
      <c r="DK325" s="46"/>
      <c r="DL325" s="46"/>
      <c r="DM325" s="46"/>
      <c r="DN325" s="46"/>
      <c r="DO325" s="46"/>
      <c r="DP325" s="46"/>
      <c r="DQ325" s="46"/>
      <c r="DR325" s="46"/>
      <c r="DS325" s="46"/>
      <c r="DT325" s="46"/>
      <c r="DU325" s="46"/>
      <c r="DV325" s="46"/>
      <c r="DW325" s="46"/>
      <c r="DX325" s="46"/>
      <c r="DY325" s="46"/>
      <c r="DZ325" s="46"/>
      <c r="EA325" s="46"/>
      <c r="EB325" s="46"/>
      <c r="EC325" s="46"/>
      <c r="ED325" s="46"/>
      <c r="EE325" s="46"/>
      <c r="EF325" s="46"/>
      <c r="EG325" s="46"/>
      <c r="EH325" s="46"/>
      <c r="EI325" s="46"/>
      <c r="EJ325" s="46"/>
      <c r="EK325" s="46"/>
      <c r="EL325" s="46"/>
      <c r="EM325" s="46"/>
      <c r="EN325" s="46"/>
      <c r="EO325" s="46"/>
      <c r="EP325" s="46"/>
      <c r="EQ325" s="46"/>
      <c r="ER325" s="46"/>
      <c r="ES325" s="46"/>
      <c r="ET325" s="46"/>
      <c r="EU325" s="46"/>
      <c r="EV325" s="46"/>
      <c r="EW325" s="46"/>
      <c r="EX325" s="46"/>
      <c r="EY325" s="46"/>
      <c r="EZ325" s="46"/>
      <c r="FA325" s="46"/>
      <c r="FB325" s="46"/>
      <c r="FC325" s="46"/>
      <c r="FD325" s="46"/>
      <c r="FE325" s="46"/>
      <c r="FF325" s="46"/>
      <c r="FG325" s="46"/>
      <c r="FH325" s="46"/>
      <c r="FI325" s="46"/>
      <c r="FJ325" s="46"/>
      <c r="FK325" s="46"/>
      <c r="FL325" s="46"/>
      <c r="FM325" s="46"/>
    </row>
    <row r="326" spans="3:206" ht="130.5" customHeight="1" thickBot="1" x14ac:dyDescent="0.5">
      <c r="G326" s="108" t="s">
        <v>332</v>
      </c>
      <c r="H326" s="16">
        <f>BW318</f>
        <v>0</v>
      </c>
      <c r="I326" s="306"/>
      <c r="J326" s="306"/>
      <c r="K326" s="306"/>
      <c r="L326" s="306"/>
      <c r="M326" s="306"/>
      <c r="P326" s="108" t="s">
        <v>332</v>
      </c>
      <c r="Q326" s="16">
        <f>DS318</f>
        <v>0</v>
      </c>
      <c r="R326" s="306"/>
      <c r="S326" s="306"/>
      <c r="T326" s="306"/>
      <c r="U326" s="306"/>
      <c r="V326" s="30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row>
    <row r="327" spans="3:206" ht="130.5" customHeight="1" thickBot="1" x14ac:dyDescent="0.5">
      <c r="G327" s="108" t="s">
        <v>333</v>
      </c>
      <c r="H327" s="16">
        <f>BX318</f>
        <v>0</v>
      </c>
      <c r="I327" s="306"/>
      <c r="J327" s="306"/>
      <c r="K327" s="306"/>
      <c r="L327" s="306"/>
      <c r="M327" s="306"/>
      <c r="P327" s="108" t="s">
        <v>333</v>
      </c>
      <c r="Q327" s="16">
        <f>DT318</f>
        <v>0</v>
      </c>
      <c r="R327" s="306"/>
      <c r="S327" s="306"/>
      <c r="T327" s="306"/>
      <c r="U327" s="306"/>
      <c r="V327" s="30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G327" s="46"/>
      <c r="DH327" s="46"/>
      <c r="DI327" s="46"/>
      <c r="DJ327" s="46"/>
      <c r="DK327" s="46"/>
      <c r="DL327" s="46"/>
      <c r="DM327" s="46"/>
      <c r="DN327" s="46"/>
      <c r="DO327" s="46"/>
      <c r="DP327" s="46"/>
      <c r="DQ327" s="46"/>
      <c r="DR327" s="46"/>
      <c r="DS327" s="46"/>
      <c r="DT327" s="46"/>
      <c r="DU327" s="46"/>
      <c r="DV327" s="46"/>
      <c r="DW327" s="46"/>
      <c r="DX327" s="46"/>
      <c r="DY327" s="46"/>
      <c r="DZ327" s="46"/>
      <c r="EA327" s="46"/>
      <c r="EB327" s="46"/>
      <c r="EC327" s="46"/>
      <c r="ED327" s="46"/>
      <c r="EE327" s="46"/>
      <c r="EF327" s="46"/>
      <c r="EG327" s="46"/>
      <c r="EH327" s="46"/>
      <c r="EI327" s="46"/>
      <c r="EJ327" s="46"/>
      <c r="EK327" s="46"/>
      <c r="EL327" s="46"/>
      <c r="EM327" s="46"/>
      <c r="EN327" s="46"/>
      <c r="EO327" s="46"/>
      <c r="EP327" s="46"/>
      <c r="EQ327" s="46"/>
      <c r="ER327" s="46"/>
      <c r="ES327" s="46"/>
      <c r="ET327" s="46"/>
      <c r="EU327" s="46"/>
      <c r="EV327" s="46"/>
      <c r="EW327" s="46"/>
      <c r="EX327" s="46"/>
      <c r="EY327" s="46"/>
      <c r="EZ327" s="46"/>
      <c r="FA327" s="46"/>
      <c r="FB327" s="46"/>
      <c r="FC327" s="46"/>
      <c r="FD327" s="46"/>
      <c r="FE327" s="46"/>
      <c r="FF327" s="46"/>
      <c r="FG327" s="46"/>
      <c r="FH327" s="46"/>
      <c r="FI327" s="46"/>
      <c r="FJ327" s="46"/>
      <c r="FK327" s="46"/>
      <c r="FL327" s="46"/>
      <c r="FM327" s="46"/>
    </row>
    <row r="328" spans="3:206" ht="130.5" customHeight="1" thickBot="1" x14ac:dyDescent="0.5">
      <c r="G328" s="108" t="s">
        <v>334</v>
      </c>
      <c r="H328" s="16">
        <f>BY318</f>
        <v>0</v>
      </c>
      <c r="I328" s="306"/>
      <c r="J328" s="306"/>
      <c r="K328" s="306"/>
      <c r="L328" s="306"/>
      <c r="M328" s="306"/>
      <c r="P328" s="108" t="s">
        <v>334</v>
      </c>
      <c r="Q328" s="16">
        <f>DU318</f>
        <v>0</v>
      </c>
      <c r="R328" s="306"/>
      <c r="S328" s="306"/>
      <c r="T328" s="306"/>
      <c r="U328" s="306"/>
      <c r="V328" s="30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G328" s="46"/>
      <c r="DH328" s="46"/>
      <c r="DI328" s="46"/>
      <c r="DJ328" s="46"/>
      <c r="DK328" s="46"/>
      <c r="DL328" s="46"/>
      <c r="DM328" s="46"/>
      <c r="DN328" s="46"/>
      <c r="DO328" s="46"/>
      <c r="DP328" s="46"/>
      <c r="DQ328" s="46"/>
      <c r="DR328" s="46"/>
      <c r="DS328" s="46"/>
      <c r="DT328" s="46"/>
      <c r="DU328" s="46"/>
      <c r="DV328" s="46"/>
      <c r="DW328" s="46"/>
      <c r="DX328" s="46"/>
      <c r="DY328" s="46"/>
      <c r="DZ328" s="46"/>
      <c r="EA328" s="46"/>
      <c r="EB328" s="46"/>
      <c r="EC328" s="46"/>
      <c r="ED328" s="46"/>
      <c r="EE328" s="46"/>
      <c r="EF328" s="46"/>
      <c r="EG328" s="46"/>
      <c r="EH328" s="46"/>
      <c r="EI328" s="46"/>
      <c r="EJ328" s="46"/>
      <c r="EK328" s="46"/>
      <c r="EL328" s="46"/>
      <c r="EM328" s="46"/>
      <c r="EN328" s="46"/>
      <c r="EO328" s="46"/>
      <c r="EP328" s="46"/>
      <c r="EQ328" s="46"/>
      <c r="ER328" s="46"/>
      <c r="ES328" s="46"/>
      <c r="ET328" s="46"/>
      <c r="EU328" s="46"/>
      <c r="EV328" s="46"/>
      <c r="EW328" s="46"/>
      <c r="EX328" s="46"/>
      <c r="EY328" s="46"/>
      <c r="EZ328" s="46"/>
      <c r="FA328" s="46"/>
      <c r="FB328" s="46"/>
      <c r="FC328" s="46"/>
      <c r="FD328" s="46"/>
      <c r="FE328" s="46"/>
      <c r="FF328" s="46"/>
      <c r="FG328" s="46"/>
      <c r="FH328" s="46"/>
      <c r="FI328" s="46"/>
      <c r="FJ328" s="46"/>
      <c r="FK328" s="46"/>
      <c r="FL328" s="46"/>
      <c r="FM328" s="46"/>
    </row>
    <row r="329" spans="3:206" ht="130.5" hidden="1" customHeight="1" thickBot="1" x14ac:dyDescent="0.5">
      <c r="G329" s="108" t="s">
        <v>335</v>
      </c>
      <c r="H329" s="16">
        <f>BZ318</f>
        <v>0</v>
      </c>
      <c r="I329" s="305" t="s">
        <v>336</v>
      </c>
      <c r="J329" s="305"/>
      <c r="K329" s="305"/>
      <c r="L329" s="305"/>
      <c r="M329" s="305"/>
      <c r="P329" s="108" t="s">
        <v>335</v>
      </c>
      <c r="Q329" s="16">
        <f>DV318</f>
        <v>0</v>
      </c>
      <c r="R329" s="306"/>
      <c r="S329" s="306"/>
      <c r="T329" s="306"/>
      <c r="U329" s="306"/>
      <c r="V329" s="30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c r="FA329" s="46"/>
      <c r="FB329" s="46"/>
      <c r="FC329" s="46"/>
      <c r="FD329" s="46"/>
      <c r="FE329" s="46"/>
      <c r="FF329" s="46"/>
      <c r="FG329" s="46"/>
      <c r="FH329" s="46"/>
      <c r="FI329" s="46"/>
      <c r="FJ329" s="46"/>
      <c r="FK329" s="46"/>
      <c r="FL329" s="46"/>
      <c r="FM329" s="46"/>
    </row>
    <row r="330" spans="3:206" ht="18.5" x14ac:dyDescent="0.45">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G330" s="46"/>
      <c r="DH330" s="46"/>
      <c r="DI330" s="46"/>
      <c r="DJ330" s="46"/>
      <c r="DK330" s="46"/>
      <c r="DL330" s="46"/>
      <c r="DM330" s="46"/>
      <c r="DN330" s="46"/>
      <c r="DO330" s="46"/>
      <c r="DP330" s="46"/>
      <c r="DQ330" s="46"/>
      <c r="DR330" s="46"/>
      <c r="DS330" s="46"/>
      <c r="DT330" s="46"/>
      <c r="DU330" s="46"/>
      <c r="DV330" s="46"/>
      <c r="DW330" s="46"/>
      <c r="DX330" s="46"/>
      <c r="DY330" s="46"/>
      <c r="DZ330" s="46"/>
      <c r="EA330" s="46"/>
      <c r="EB330" s="46"/>
      <c r="EC330" s="46"/>
      <c r="ED330" s="46"/>
      <c r="EE330" s="46"/>
      <c r="EF330" s="46"/>
      <c r="EG330" s="46"/>
      <c r="EH330" s="46"/>
      <c r="EI330" s="46"/>
      <c r="EJ330" s="46"/>
      <c r="EK330" s="46"/>
      <c r="EL330" s="46"/>
      <c r="EM330" s="46"/>
      <c r="EN330" s="46"/>
      <c r="EO330" s="46"/>
      <c r="EP330" s="46"/>
      <c r="EQ330" s="46"/>
      <c r="ER330" s="46"/>
      <c r="ES330" s="46"/>
      <c r="ET330" s="46"/>
      <c r="EU330" s="46"/>
      <c r="EV330" s="46"/>
      <c r="EW330" s="46"/>
      <c r="EX330" s="46"/>
      <c r="EY330" s="46"/>
      <c r="EZ330" s="46"/>
      <c r="FA330" s="46"/>
      <c r="FB330" s="46"/>
      <c r="FC330" s="46"/>
      <c r="FD330" s="46"/>
      <c r="FE330" s="46"/>
      <c r="FF330" s="46"/>
      <c r="FG330" s="46"/>
      <c r="FH330" s="46"/>
      <c r="FI330" s="46"/>
      <c r="FJ330" s="46"/>
      <c r="FK330" s="46"/>
      <c r="FL330" s="46"/>
      <c r="FM330" s="46"/>
    </row>
    <row r="331" spans="3:206" ht="18.5" x14ac:dyDescent="0.45">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G331" s="46"/>
      <c r="DH331" s="46"/>
      <c r="DI331" s="46"/>
      <c r="DJ331" s="46"/>
      <c r="DK331" s="46"/>
      <c r="DL331" s="46"/>
      <c r="DM331" s="46"/>
      <c r="DN331" s="46"/>
      <c r="DO331" s="46"/>
      <c r="DP331" s="46"/>
      <c r="DQ331" s="46"/>
      <c r="DR331" s="46"/>
      <c r="DS331" s="46"/>
      <c r="DT331" s="46"/>
      <c r="DU331" s="46"/>
      <c r="DV331" s="46"/>
      <c r="DW331" s="46"/>
      <c r="DX331" s="46"/>
      <c r="DY331" s="46"/>
      <c r="DZ331" s="46"/>
      <c r="EA331" s="46"/>
      <c r="EB331" s="46"/>
      <c r="EC331" s="46"/>
      <c r="ED331" s="46"/>
      <c r="EE331" s="46"/>
      <c r="EF331" s="46"/>
      <c r="EG331" s="46"/>
      <c r="EH331" s="46"/>
      <c r="EI331" s="46"/>
      <c r="EJ331" s="46"/>
      <c r="EK331" s="46"/>
      <c r="EL331" s="46"/>
      <c r="EM331" s="46"/>
      <c r="EN331" s="46"/>
      <c r="EO331" s="46"/>
      <c r="EP331" s="46"/>
      <c r="EQ331" s="46"/>
      <c r="ER331" s="46"/>
      <c r="ES331" s="46"/>
      <c r="ET331" s="46"/>
      <c r="EU331" s="46"/>
      <c r="EV331" s="46"/>
      <c r="EW331" s="46"/>
      <c r="EX331" s="46"/>
      <c r="EY331" s="46"/>
      <c r="EZ331" s="46"/>
      <c r="FA331" s="46"/>
      <c r="FB331" s="46"/>
      <c r="FC331" s="46"/>
      <c r="FD331" s="46"/>
      <c r="FE331" s="46"/>
      <c r="FF331" s="46"/>
      <c r="FG331" s="46"/>
      <c r="FH331" s="46"/>
      <c r="FI331" s="46"/>
      <c r="FJ331" s="46"/>
      <c r="FK331" s="46"/>
      <c r="FL331" s="46"/>
      <c r="FM331" s="46"/>
    </row>
    <row r="332" spans="3:206" ht="21" customHeight="1" thickBot="1" x14ac:dyDescent="0.5">
      <c r="C332" s="216" t="s">
        <v>355</v>
      </c>
      <c r="D332" s="218"/>
      <c r="E332" s="218"/>
      <c r="F332" s="38"/>
      <c r="G332" s="219" t="s">
        <v>355</v>
      </c>
      <c r="H332" s="233"/>
      <c r="I332" s="233"/>
      <c r="J332" s="233"/>
      <c r="K332" s="233"/>
      <c r="L332" s="233"/>
      <c r="M332" s="233"/>
      <c r="N332" s="385" t="s">
        <v>86</v>
      </c>
      <c r="P332" s="224" t="s">
        <v>355</v>
      </c>
      <c r="Q332" s="226"/>
      <c r="R332" s="226"/>
      <c r="S332" s="226"/>
      <c r="T332" s="226"/>
      <c r="U332" s="226"/>
      <c r="V332" s="226"/>
      <c r="W332" s="399" t="s">
        <v>86</v>
      </c>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G332" s="46"/>
      <c r="DH332" s="46"/>
      <c r="DI332" s="46"/>
      <c r="DJ332" s="46"/>
      <c r="DK332" s="46"/>
      <c r="DL332" s="46"/>
      <c r="DM332" s="46"/>
      <c r="DN332" s="46"/>
      <c r="DO332" s="46"/>
      <c r="DP332" s="46"/>
      <c r="DQ332" s="46"/>
      <c r="DR332" s="46"/>
      <c r="DS332" s="46"/>
      <c r="DT332" s="46"/>
      <c r="DU332" s="46"/>
      <c r="DV332" s="46"/>
      <c r="DW332" s="46"/>
      <c r="DX332" s="46"/>
      <c r="DY332" s="46"/>
      <c r="DZ332" s="46"/>
      <c r="EA332" s="46"/>
      <c r="EB332" s="46"/>
      <c r="EC332" s="46"/>
      <c r="ED332" s="46"/>
      <c r="EE332" s="46"/>
      <c r="EF332" s="46"/>
      <c r="EG332" s="46"/>
      <c r="EH332" s="46"/>
      <c r="EI332" s="46"/>
      <c r="EJ332" s="46"/>
      <c r="EK332" s="46"/>
      <c r="EL332" s="46"/>
      <c r="EM332" s="46"/>
      <c r="EN332" s="46"/>
      <c r="EO332" s="46"/>
      <c r="EP332" s="46"/>
      <c r="EQ332" s="46"/>
      <c r="ER332" s="46"/>
      <c r="ES332" s="46"/>
      <c r="ET332" s="46"/>
      <c r="EU332" s="46"/>
      <c r="EV332" s="46"/>
      <c r="EW332" s="46"/>
      <c r="EX332" s="46"/>
      <c r="EY332" s="46"/>
      <c r="EZ332" s="46"/>
      <c r="FA332" s="46"/>
      <c r="FB332" s="46"/>
      <c r="FC332" s="46"/>
      <c r="FD332" s="46"/>
      <c r="FE332" s="46"/>
      <c r="FF332" s="46"/>
      <c r="FG332" s="46"/>
      <c r="FH332" s="46"/>
      <c r="FI332" s="46"/>
      <c r="FJ332" s="46"/>
      <c r="FK332" s="46"/>
      <c r="FL332" s="46"/>
      <c r="FM332" s="46"/>
    </row>
    <row r="333" spans="3:206" ht="19" thickBot="1" x14ac:dyDescent="0.5">
      <c r="C333" s="217" t="s">
        <v>264</v>
      </c>
      <c r="D333" s="217"/>
      <c r="E333" s="241"/>
      <c r="F333" s="41"/>
      <c r="G333" s="220" t="s">
        <v>265</v>
      </c>
      <c r="H333" s="379" t="s">
        <v>266</v>
      </c>
      <c r="I333" s="379"/>
      <c r="J333" s="379"/>
      <c r="K333" s="379"/>
      <c r="L333" s="380"/>
      <c r="M333" s="244" t="s">
        <v>4</v>
      </c>
      <c r="N333" s="385"/>
      <c r="P333" s="225" t="s">
        <v>267</v>
      </c>
      <c r="Q333" s="331" t="s">
        <v>266</v>
      </c>
      <c r="R333" s="331"/>
      <c r="S333" s="331"/>
      <c r="T333" s="331"/>
      <c r="U333" s="332"/>
      <c r="V333" s="244" t="s">
        <v>4</v>
      </c>
      <c r="W333" s="399"/>
      <c r="Y333" s="178" t="str">
        <f>C332</f>
        <v xml:space="preserve">Plan of Action 18: </v>
      </c>
      <c r="Z333" s="185" t="s">
        <v>271</v>
      </c>
      <c r="AA333" s="185" t="s">
        <v>272</v>
      </c>
      <c r="AB333" s="185" t="s">
        <v>273</v>
      </c>
      <c r="AC333" s="185" t="s">
        <v>274</v>
      </c>
      <c r="AD333" s="185" t="s">
        <v>275</v>
      </c>
      <c r="AE333" s="186" t="s">
        <v>276</v>
      </c>
      <c r="AF333" s="186" t="s">
        <v>277</v>
      </c>
      <c r="AG333" s="186" t="s">
        <v>278</v>
      </c>
      <c r="AH333" s="186" t="s">
        <v>279</v>
      </c>
      <c r="AI333" s="186" t="s">
        <v>280</v>
      </c>
      <c r="AJ333" s="186" t="s">
        <v>281</v>
      </c>
      <c r="AK333" s="186" t="s">
        <v>282</v>
      </c>
      <c r="AL333" s="186" t="s">
        <v>283</v>
      </c>
      <c r="AM333" s="186" t="s">
        <v>284</v>
      </c>
      <c r="AN333" s="186" t="s">
        <v>285</v>
      </c>
      <c r="AO333" s="186" t="s">
        <v>286</v>
      </c>
      <c r="AP333" s="187" t="s">
        <v>287</v>
      </c>
      <c r="AQ333" s="187" t="s">
        <v>288</v>
      </c>
      <c r="AR333" s="187" t="s">
        <v>289</v>
      </c>
      <c r="AS333" s="187" t="s">
        <v>290</v>
      </c>
      <c r="AT333" s="187" t="s">
        <v>291</v>
      </c>
      <c r="AU333" s="187" t="s">
        <v>292</v>
      </c>
      <c r="AV333" s="187" t="s">
        <v>293</v>
      </c>
      <c r="AW333" s="187" t="s">
        <v>294</v>
      </c>
      <c r="AX333" s="187" t="s">
        <v>295</v>
      </c>
      <c r="AY333" s="187" t="s">
        <v>296</v>
      </c>
      <c r="AZ333" s="187" t="s">
        <v>297</v>
      </c>
      <c r="BA333" s="187" t="s">
        <v>298</v>
      </c>
      <c r="BB333" s="187" t="s">
        <v>299</v>
      </c>
      <c r="BC333" s="187" t="s">
        <v>300</v>
      </c>
      <c r="BD333" s="187" t="s">
        <v>301</v>
      </c>
      <c r="BE333" s="187" t="s">
        <v>302</v>
      </c>
      <c r="BF333" s="187" t="s">
        <v>303</v>
      </c>
      <c r="BG333" s="187" t="s">
        <v>304</v>
      </c>
      <c r="BH333" s="187" t="s">
        <v>305</v>
      </c>
      <c r="BI333" s="187" t="s">
        <v>306</v>
      </c>
      <c r="BJ333" s="187" t="s">
        <v>307</v>
      </c>
      <c r="BK333" s="188" t="s">
        <v>308</v>
      </c>
      <c r="BL333" s="188" t="s">
        <v>309</v>
      </c>
      <c r="BM333" s="188" t="s">
        <v>310</v>
      </c>
      <c r="BN333" s="188" t="s">
        <v>311</v>
      </c>
      <c r="BO333" s="188" t="s">
        <v>312</v>
      </c>
      <c r="BP333" s="188" t="s">
        <v>313</v>
      </c>
      <c r="BQ333" s="188" t="s">
        <v>314</v>
      </c>
      <c r="BR333" s="188" t="s">
        <v>315</v>
      </c>
      <c r="BS333" s="188" t="s">
        <v>316</v>
      </c>
      <c r="BT333" s="188" t="s">
        <v>317</v>
      </c>
      <c r="BU333" s="188" t="s">
        <v>318</v>
      </c>
      <c r="BV333" s="185" t="s">
        <v>271</v>
      </c>
      <c r="BW333" s="185" t="s">
        <v>272</v>
      </c>
      <c r="BX333" s="185" t="s">
        <v>273</v>
      </c>
      <c r="BY333" s="185" t="s">
        <v>274</v>
      </c>
      <c r="BZ333" s="185" t="s">
        <v>275</v>
      </c>
      <c r="CA333" s="186" t="s">
        <v>276</v>
      </c>
      <c r="CB333" s="186" t="s">
        <v>277</v>
      </c>
      <c r="CC333" s="186" t="s">
        <v>278</v>
      </c>
      <c r="CD333" s="186" t="s">
        <v>279</v>
      </c>
      <c r="CE333" s="186" t="s">
        <v>280</v>
      </c>
      <c r="CF333" s="186" t="s">
        <v>281</v>
      </c>
      <c r="CG333" s="186" t="s">
        <v>282</v>
      </c>
      <c r="CH333" s="186" t="s">
        <v>283</v>
      </c>
      <c r="CI333" s="186" t="s">
        <v>284</v>
      </c>
      <c r="CJ333" s="186" t="s">
        <v>285</v>
      </c>
      <c r="CK333" s="186" t="s">
        <v>286</v>
      </c>
      <c r="CL333" s="187" t="s">
        <v>287</v>
      </c>
      <c r="CM333" s="187" t="s">
        <v>288</v>
      </c>
      <c r="CN333" s="187" t="s">
        <v>289</v>
      </c>
      <c r="CO333" s="187" t="s">
        <v>290</v>
      </c>
      <c r="CP333" s="187" t="s">
        <v>291</v>
      </c>
      <c r="CQ333" s="187" t="s">
        <v>292</v>
      </c>
      <c r="CR333" s="187" t="s">
        <v>293</v>
      </c>
      <c r="CS333" s="187" t="s">
        <v>294</v>
      </c>
      <c r="CT333" s="187" t="s">
        <v>295</v>
      </c>
      <c r="CU333" s="187" t="s">
        <v>296</v>
      </c>
      <c r="CV333" s="187" t="s">
        <v>297</v>
      </c>
      <c r="CW333" s="187" t="s">
        <v>298</v>
      </c>
      <c r="CX333" s="187" t="s">
        <v>299</v>
      </c>
      <c r="CY333" s="187" t="s">
        <v>300</v>
      </c>
      <c r="CZ333" s="187" t="s">
        <v>301</v>
      </c>
      <c r="DA333" s="187" t="s">
        <v>302</v>
      </c>
      <c r="DB333" s="187" t="s">
        <v>303</v>
      </c>
      <c r="DC333" s="187" t="s">
        <v>304</v>
      </c>
      <c r="DD333" s="187" t="s">
        <v>305</v>
      </c>
      <c r="DE333" s="187" t="s">
        <v>306</v>
      </c>
      <c r="DF333" s="187" t="s">
        <v>307</v>
      </c>
      <c r="DG333" s="188" t="s">
        <v>308</v>
      </c>
      <c r="DH333" s="188" t="s">
        <v>309</v>
      </c>
      <c r="DI333" s="188" t="s">
        <v>310</v>
      </c>
      <c r="DJ333" s="188" t="s">
        <v>311</v>
      </c>
      <c r="DK333" s="188" t="s">
        <v>312</v>
      </c>
      <c r="DL333" s="188" t="s">
        <v>313</v>
      </c>
      <c r="DM333" s="188" t="s">
        <v>314</v>
      </c>
      <c r="DN333" s="188" t="s">
        <v>315</v>
      </c>
      <c r="DO333" s="188" t="s">
        <v>316</v>
      </c>
      <c r="DP333" s="188" t="s">
        <v>317</v>
      </c>
      <c r="DQ333" s="188" t="s">
        <v>318</v>
      </c>
      <c r="DR333" s="185" t="s">
        <v>271</v>
      </c>
      <c r="DS333" s="185" t="s">
        <v>272</v>
      </c>
      <c r="DT333" s="185" t="s">
        <v>273</v>
      </c>
      <c r="DU333" s="185" t="s">
        <v>274</v>
      </c>
      <c r="DV333" s="185" t="s">
        <v>275</v>
      </c>
      <c r="DW333" s="186" t="s">
        <v>276</v>
      </c>
      <c r="DX333" s="186" t="s">
        <v>277</v>
      </c>
      <c r="DY333" s="186" t="s">
        <v>278</v>
      </c>
      <c r="DZ333" s="186" t="s">
        <v>279</v>
      </c>
      <c r="EA333" s="186" t="s">
        <v>280</v>
      </c>
      <c r="EB333" s="186" t="s">
        <v>281</v>
      </c>
      <c r="EC333" s="186" t="s">
        <v>282</v>
      </c>
      <c r="ED333" s="186" t="s">
        <v>283</v>
      </c>
      <c r="EE333" s="186" t="s">
        <v>284</v>
      </c>
      <c r="EF333" s="186" t="s">
        <v>285</v>
      </c>
      <c r="EG333" s="186" t="s">
        <v>286</v>
      </c>
      <c r="EH333" s="187" t="s">
        <v>287</v>
      </c>
      <c r="EI333" s="187" t="s">
        <v>288</v>
      </c>
      <c r="EJ333" s="187" t="s">
        <v>289</v>
      </c>
      <c r="EK333" s="187" t="s">
        <v>290</v>
      </c>
      <c r="EL333" s="187" t="s">
        <v>291</v>
      </c>
      <c r="EM333" s="187" t="s">
        <v>292</v>
      </c>
      <c r="EN333" s="187" t="s">
        <v>293</v>
      </c>
      <c r="EO333" s="187" t="s">
        <v>294</v>
      </c>
      <c r="EP333" s="187" t="s">
        <v>295</v>
      </c>
      <c r="EQ333" s="187" t="s">
        <v>296</v>
      </c>
      <c r="ER333" s="187" t="s">
        <v>297</v>
      </c>
      <c r="ES333" s="187" t="s">
        <v>298</v>
      </c>
      <c r="ET333" s="187" t="s">
        <v>299</v>
      </c>
      <c r="EU333" s="187" t="s">
        <v>300</v>
      </c>
      <c r="EV333" s="187" t="s">
        <v>301</v>
      </c>
      <c r="EW333" s="187" t="s">
        <v>302</v>
      </c>
      <c r="EX333" s="187" t="s">
        <v>303</v>
      </c>
      <c r="EY333" s="187" t="s">
        <v>304</v>
      </c>
      <c r="EZ333" s="187" t="s">
        <v>305</v>
      </c>
      <c r="FA333" s="187" t="s">
        <v>306</v>
      </c>
      <c r="FB333" s="187" t="s">
        <v>307</v>
      </c>
      <c r="FC333" s="188" t="s">
        <v>308</v>
      </c>
      <c r="FD333" s="188" t="s">
        <v>309</v>
      </c>
      <c r="FE333" s="188" t="s">
        <v>310</v>
      </c>
      <c r="FF333" s="188" t="s">
        <v>311</v>
      </c>
      <c r="FG333" s="188" t="s">
        <v>312</v>
      </c>
      <c r="FH333" s="188" t="s">
        <v>313</v>
      </c>
      <c r="FI333" s="188" t="s">
        <v>314</v>
      </c>
      <c r="FJ333" s="188" t="s">
        <v>315</v>
      </c>
      <c r="FK333" s="188" t="s">
        <v>316</v>
      </c>
      <c r="FL333" s="188" t="s">
        <v>317</v>
      </c>
      <c r="FM333" s="188" t="s">
        <v>318</v>
      </c>
    </row>
    <row r="334" spans="3:206" ht="18" customHeight="1" thickBot="1" x14ac:dyDescent="0.5">
      <c r="C334" s="239" t="s">
        <v>268</v>
      </c>
      <c r="D334" s="218"/>
      <c r="E334" s="34"/>
      <c r="G334" s="372" t="s">
        <v>269</v>
      </c>
      <c r="H334" s="373"/>
      <c r="I334" s="34"/>
      <c r="J334" s="375" t="s">
        <v>270</v>
      </c>
      <c r="K334" s="373"/>
      <c r="L334" s="318" t="s">
        <v>4</v>
      </c>
      <c r="M334" s="319"/>
      <c r="N334" s="385"/>
      <c r="P334" s="328" t="s">
        <v>269</v>
      </c>
      <c r="Q334" s="329"/>
      <c r="R334" s="34"/>
      <c r="S334" s="330" t="s">
        <v>270</v>
      </c>
      <c r="T334" s="329"/>
      <c r="U334" s="318" t="s">
        <v>4</v>
      </c>
      <c r="V334" s="319"/>
      <c r="W334" s="399"/>
      <c r="X334" s="56"/>
      <c r="Y334" s="221" t="s">
        <v>740</v>
      </c>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c r="BW334" s="181"/>
      <c r="BX334" s="181"/>
      <c r="BY334" s="181"/>
      <c r="BZ334" s="181"/>
      <c r="CA334" s="181"/>
      <c r="CB334" s="181"/>
      <c r="CC334" s="181"/>
      <c r="CD334" s="181"/>
      <c r="CE334" s="181"/>
      <c r="CF334" s="181"/>
      <c r="CG334" s="181"/>
      <c r="CH334" s="181"/>
      <c r="CI334" s="181"/>
      <c r="CJ334" s="181"/>
      <c r="CK334" s="181"/>
      <c r="CL334" s="181"/>
      <c r="CM334" s="181"/>
      <c r="CN334" s="181"/>
      <c r="CO334" s="181"/>
      <c r="CP334" s="181"/>
      <c r="CQ334" s="181"/>
      <c r="CR334" s="181"/>
      <c r="CS334" s="181"/>
      <c r="CT334" s="181"/>
      <c r="CU334" s="181"/>
      <c r="CV334" s="181"/>
      <c r="CW334" s="181"/>
      <c r="CX334" s="181"/>
      <c r="CY334" s="181"/>
      <c r="CZ334" s="181"/>
      <c r="DA334" s="181"/>
      <c r="DB334" s="181"/>
      <c r="DC334" s="181"/>
      <c r="DD334" s="181"/>
      <c r="DE334" s="181"/>
      <c r="DF334" s="181"/>
      <c r="DG334" s="181"/>
      <c r="DH334" s="181"/>
      <c r="DI334" s="181"/>
      <c r="DJ334" s="181"/>
      <c r="DK334" s="181"/>
      <c r="DL334" s="181"/>
      <c r="DM334" s="181"/>
      <c r="DN334" s="181"/>
      <c r="DO334" s="181"/>
      <c r="DP334" s="181"/>
      <c r="DQ334" s="181"/>
      <c r="DR334" s="181"/>
      <c r="DS334" s="181"/>
      <c r="DT334" s="181"/>
      <c r="DU334" s="181"/>
      <c r="DV334" s="181"/>
      <c r="DW334" s="181"/>
      <c r="DX334" s="181"/>
      <c r="DY334" s="181"/>
      <c r="DZ334" s="181"/>
      <c r="EA334" s="181"/>
      <c r="EB334" s="181"/>
      <c r="EC334" s="181"/>
      <c r="ED334" s="181"/>
      <c r="EE334" s="181"/>
      <c r="EF334" s="181"/>
      <c r="EG334" s="181"/>
      <c r="EH334" s="181"/>
      <c r="EI334" s="181"/>
      <c r="EJ334" s="181"/>
      <c r="EK334" s="181"/>
      <c r="EL334" s="181"/>
      <c r="EM334" s="181"/>
      <c r="EN334" s="181"/>
      <c r="EO334" s="181"/>
      <c r="EP334" s="181"/>
      <c r="EQ334" s="181"/>
      <c r="ER334" s="181"/>
      <c r="ES334" s="181"/>
      <c r="ET334" s="181"/>
      <c r="EU334" s="181"/>
      <c r="EV334" s="181"/>
      <c r="EW334" s="181"/>
      <c r="EX334" s="181"/>
      <c r="EY334" s="181"/>
      <c r="EZ334" s="181"/>
      <c r="FA334" s="181"/>
      <c r="FB334" s="181"/>
      <c r="FC334" s="181"/>
      <c r="FD334" s="181"/>
      <c r="FE334" s="181"/>
      <c r="FF334" s="181"/>
      <c r="FG334" s="181"/>
      <c r="FH334" s="181"/>
      <c r="FI334" s="181"/>
      <c r="FJ334" s="181"/>
      <c r="FK334" s="181"/>
      <c r="FL334" s="181"/>
      <c r="FM334" s="181"/>
    </row>
    <row r="335" spans="3:206" ht="18" customHeight="1" thickBot="1" x14ac:dyDescent="0.5">
      <c r="C335" s="239" t="s">
        <v>319</v>
      </c>
      <c r="D335" s="218"/>
      <c r="E335" s="34"/>
      <c r="G335" s="372" t="s">
        <v>320</v>
      </c>
      <c r="H335" s="373"/>
      <c r="I335" s="34"/>
      <c r="J335" s="375" t="s">
        <v>321</v>
      </c>
      <c r="K335" s="372"/>
      <c r="L335" s="373"/>
      <c r="M335" s="45" t="s">
        <v>4</v>
      </c>
      <c r="N335" s="385"/>
      <c r="P335" s="328" t="s">
        <v>320</v>
      </c>
      <c r="Q335" s="329"/>
      <c r="R335" s="34"/>
      <c r="S335" s="330" t="s">
        <v>321</v>
      </c>
      <c r="T335" s="328"/>
      <c r="U335" s="329"/>
      <c r="V335" s="45" t="s">
        <v>4</v>
      </c>
      <c r="W335" s="399"/>
      <c r="X335" s="57"/>
      <c r="Y335" s="222" t="s">
        <v>741</v>
      </c>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s="46"/>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f>'Coversheet'!$D$13</f>
        <v>0</v>
      </c>
      <c r="FO335">
        <f>'Coversheet'!$D$14</f>
        <v>0</v>
      </c>
      <c r="FP335">
        <f>'Coversheet'!$D$12</f>
        <v>0</v>
      </c>
      <c r="FQ335" t="str">
        <f>'Coversheet'!$D$15</f>
        <v>Select</v>
      </c>
      <c r="FR335" t="str">
        <f>$E$29</f>
        <v>AFRPS Maintenance</v>
      </c>
      <c r="FS335" s="9">
        <f>E334</f>
        <v>0</v>
      </c>
      <c r="FT335" s="9">
        <f>E335</f>
        <v>0</v>
      </c>
      <c r="FU335" s="37">
        <f>C337</f>
        <v>0</v>
      </c>
      <c r="FV335" s="37" t="s">
        <v>322</v>
      </c>
      <c r="FW335" s="37"/>
      <c r="FX335" s="37" t="s">
        <v>322</v>
      </c>
      <c r="FY335" s="37" t="s">
        <v>322</v>
      </c>
      <c r="FZ335" s="37" t="s">
        <v>322</v>
      </c>
      <c r="GA335" s="9">
        <f>I334</f>
        <v>0</v>
      </c>
      <c r="GB335" s="9">
        <f>I335</f>
        <v>0</v>
      </c>
      <c r="GC335" t="str">
        <f>L334</f>
        <v>Select</v>
      </c>
      <c r="GD335" s="43" t="str">
        <f>M335</f>
        <v>Select</v>
      </c>
      <c r="GE335" t="str">
        <f>G337</f>
        <v>[Replace bracketed text with your response]</v>
      </c>
      <c r="GF335">
        <f>I341</f>
        <v>0</v>
      </c>
      <c r="GG335">
        <f>I342</f>
        <v>0</v>
      </c>
      <c r="GH335">
        <f>I343</f>
        <v>0</v>
      </c>
      <c r="GI335">
        <f>I344</f>
        <v>0</v>
      </c>
      <c r="GJ335" t="str">
        <f>I345</f>
        <v>N/A</v>
      </c>
      <c r="GK335">
        <f>N337</f>
        <v>0</v>
      </c>
      <c r="GL335" s="9">
        <f>R334</f>
        <v>0</v>
      </c>
      <c r="GM335" s="9">
        <f>R335</f>
        <v>0</v>
      </c>
      <c r="GN335" t="str">
        <f>U334</f>
        <v>Select</v>
      </c>
      <c r="GO335" t="str">
        <f>V335</f>
        <v>Select</v>
      </c>
      <c r="GP335" t="str">
        <f>P337</f>
        <v>[If this Plan of Action was reported as complete at your Mid-Year Progress report and no additional updates are needed please skip the Annual Response Section. Otherwise, complete the fields above and replace bracketed text with your progress report response]</v>
      </c>
      <c r="GQ335">
        <f>R341</f>
        <v>0</v>
      </c>
      <c r="GR335">
        <f>R342</f>
        <v>0</v>
      </c>
      <c r="GS335">
        <f>R343</f>
        <v>0</v>
      </c>
      <c r="GT335">
        <f>R344</f>
        <v>0</v>
      </c>
      <c r="GU335">
        <f>R345</f>
        <v>0</v>
      </c>
      <c r="GV335">
        <f>W337</f>
        <v>0</v>
      </c>
      <c r="GX335">
        <v>18</v>
      </c>
    </row>
    <row r="336" spans="3:206" ht="21" customHeight="1" thickBot="1" x14ac:dyDescent="0.5">
      <c r="C336" s="481" t="s">
        <v>323</v>
      </c>
      <c r="D336" s="481"/>
      <c r="E336" s="481"/>
      <c r="G336" s="235" t="s">
        <v>324</v>
      </c>
      <c r="H336" s="233"/>
      <c r="I336" s="233"/>
      <c r="J336" s="233"/>
      <c r="K336" s="233"/>
      <c r="L336" s="233"/>
      <c r="M336" s="233"/>
      <c r="N336" s="386"/>
      <c r="P336" s="227" t="s">
        <v>325</v>
      </c>
      <c r="Q336" s="227"/>
      <c r="R336" s="227"/>
      <c r="S336" s="227"/>
      <c r="T336" s="227"/>
      <c r="U336" s="227"/>
      <c r="V336" s="227"/>
      <c r="W336" s="400"/>
      <c r="X336" s="58"/>
      <c r="Y336" s="223" t="s">
        <v>742</v>
      </c>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c r="CU336" s="46"/>
      <c r="CV336" s="46"/>
      <c r="CW336" s="46"/>
      <c r="CX336" s="46"/>
      <c r="CY336" s="46"/>
      <c r="CZ336" s="46"/>
      <c r="DA336" s="46"/>
      <c r="DB336" s="46"/>
      <c r="DC336" s="46"/>
      <c r="DD336" s="46"/>
      <c r="DE336" s="46"/>
      <c r="DF336" s="46"/>
      <c r="DG336" s="46"/>
      <c r="DH336" s="46"/>
      <c r="DI336" s="46"/>
      <c r="DJ336" s="46"/>
      <c r="DK336" s="46"/>
      <c r="DL336" s="46"/>
      <c r="DM336" s="46"/>
      <c r="DN336" s="46"/>
      <c r="DO336" s="46"/>
      <c r="DP336" s="46"/>
      <c r="DQ336" s="46"/>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row>
    <row r="337" spans="3:206" ht="150" customHeight="1" x14ac:dyDescent="0.45">
      <c r="C337" s="333"/>
      <c r="D337" s="334"/>
      <c r="E337" s="335"/>
      <c r="G337" s="309" t="s">
        <v>354</v>
      </c>
      <c r="H337" s="366"/>
      <c r="I337" s="366"/>
      <c r="J337" s="366"/>
      <c r="K337" s="366"/>
      <c r="L337" s="366"/>
      <c r="M337" s="367"/>
      <c r="N337" s="383"/>
      <c r="P337" s="309" t="s">
        <v>326</v>
      </c>
      <c r="Q337" s="310"/>
      <c r="R337" s="310"/>
      <c r="S337" s="310"/>
      <c r="T337" s="310"/>
      <c r="U337" s="310"/>
      <c r="V337" s="311"/>
      <c r="W337" s="383"/>
      <c r="X337" s="59"/>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G337" s="46"/>
      <c r="DH337" s="46"/>
      <c r="DI337" s="46"/>
      <c r="DJ337" s="46"/>
      <c r="DK337" s="46"/>
      <c r="DL337" s="46"/>
      <c r="DM337" s="46"/>
      <c r="DN337" s="46"/>
      <c r="DO337" s="46"/>
      <c r="DP337" s="46"/>
      <c r="DQ337" s="46"/>
      <c r="DR337" s="46"/>
      <c r="DS337" s="46"/>
      <c r="DT337" s="46"/>
      <c r="DU337" s="46"/>
      <c r="DV337" s="46"/>
      <c r="DW337" s="46"/>
      <c r="DX337" s="46"/>
      <c r="DY337" s="46"/>
      <c r="DZ337" s="46"/>
      <c r="EA337" s="46"/>
      <c r="EB337" s="46"/>
      <c r="EC337" s="46"/>
      <c r="ED337" s="46"/>
      <c r="EE337" s="46"/>
      <c r="EF337" s="46"/>
      <c r="EG337" s="46"/>
      <c r="EH337" s="46"/>
      <c r="EI337" s="46"/>
      <c r="EJ337" s="46"/>
      <c r="EK337" s="46"/>
      <c r="EL337" s="46"/>
      <c r="EM337" s="46"/>
      <c r="EN337" s="46"/>
      <c r="EO337" s="46"/>
      <c r="EP337" s="46"/>
      <c r="EQ337" s="46"/>
      <c r="ER337" s="46"/>
      <c r="ES337" s="46"/>
      <c r="ET337" s="46"/>
      <c r="EU337" s="46"/>
      <c r="EV337" s="46"/>
      <c r="EW337" s="46"/>
      <c r="EX337" s="46"/>
      <c r="EY337" s="46"/>
      <c r="EZ337" s="46"/>
      <c r="FA337" s="46"/>
      <c r="FB337" s="46"/>
      <c r="FC337" s="46"/>
      <c r="FD337" s="46"/>
      <c r="FE337" s="46"/>
      <c r="FF337" s="46"/>
      <c r="FG337" s="46"/>
      <c r="FH337" s="46"/>
      <c r="FI337" s="46"/>
      <c r="FJ337" s="46"/>
      <c r="FK337" s="46"/>
      <c r="FL337" s="46"/>
      <c r="FM337" s="46"/>
    </row>
    <row r="338" spans="3:206" ht="150" customHeight="1" thickBot="1" x14ac:dyDescent="0.5">
      <c r="C338" s="336"/>
      <c r="D338" s="337"/>
      <c r="E338" s="338"/>
      <c r="G338" s="368"/>
      <c r="H338" s="369"/>
      <c r="I338" s="369"/>
      <c r="J338" s="369"/>
      <c r="K338" s="369"/>
      <c r="L338" s="369"/>
      <c r="M338" s="370"/>
      <c r="N338" s="384"/>
      <c r="P338" s="312"/>
      <c r="Q338" s="313"/>
      <c r="R338" s="313"/>
      <c r="S338" s="313"/>
      <c r="T338" s="313"/>
      <c r="U338" s="313"/>
      <c r="V338" s="314"/>
      <c r="W338" s="384"/>
      <c r="X338" s="59"/>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G338" s="46"/>
      <c r="DH338" s="46"/>
      <c r="DI338" s="46"/>
      <c r="DJ338" s="46"/>
      <c r="DK338" s="46"/>
      <c r="DL338" s="46"/>
      <c r="DM338" s="46"/>
      <c r="DN338" s="46"/>
      <c r="DO338" s="46"/>
      <c r="DP338" s="46"/>
      <c r="DQ338" s="46"/>
      <c r="DR338" s="46"/>
      <c r="DS338" s="46"/>
      <c r="DT338" s="46"/>
      <c r="DU338" s="46"/>
      <c r="DV338" s="46"/>
      <c r="DW338" s="46"/>
      <c r="DX338" s="46"/>
      <c r="DY338" s="46"/>
      <c r="DZ338" s="46"/>
      <c r="EA338" s="46"/>
      <c r="EB338" s="46"/>
      <c r="EC338" s="46"/>
      <c r="ED338" s="46"/>
      <c r="EE338" s="46"/>
      <c r="EF338" s="46"/>
      <c r="EG338" s="46"/>
      <c r="EH338" s="46"/>
      <c r="EI338" s="46"/>
      <c r="EJ338" s="46"/>
      <c r="EK338" s="46"/>
      <c r="EL338" s="46"/>
      <c r="EM338" s="46"/>
      <c r="EN338" s="46"/>
      <c r="EO338" s="46"/>
      <c r="EP338" s="46"/>
      <c r="EQ338" s="46"/>
      <c r="ER338" s="46"/>
      <c r="ES338" s="46"/>
      <c r="ET338" s="46"/>
      <c r="EU338" s="46"/>
      <c r="EV338" s="46"/>
      <c r="EW338" s="46"/>
      <c r="EX338" s="46"/>
      <c r="EY338" s="46"/>
      <c r="EZ338" s="46"/>
      <c r="FA338" s="46"/>
      <c r="FB338" s="46"/>
      <c r="FC338" s="46"/>
      <c r="FD338" s="46"/>
      <c r="FE338" s="46"/>
      <c r="FF338" s="46"/>
      <c r="FG338" s="46"/>
      <c r="FH338" s="46"/>
      <c r="FI338" s="46"/>
      <c r="FJ338" s="46"/>
      <c r="FK338" s="46"/>
      <c r="FL338" s="46"/>
      <c r="FM338" s="46"/>
    </row>
    <row r="339" spans="3:206" ht="19" thickBot="1" x14ac:dyDescent="0.5">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G339" s="46"/>
      <c r="DH339" s="46"/>
      <c r="DI339" s="46"/>
      <c r="DJ339" s="46"/>
      <c r="DK339" s="46"/>
      <c r="DL339" s="46"/>
      <c r="DM339" s="46"/>
      <c r="DN339" s="46"/>
      <c r="DO339" s="46"/>
      <c r="DP339" s="46"/>
      <c r="DQ339" s="46"/>
      <c r="DR339" s="46"/>
      <c r="DS339" s="46"/>
      <c r="DT339" s="46"/>
      <c r="DU339" s="46"/>
      <c r="DV339" s="46"/>
      <c r="DW339" s="46"/>
      <c r="DX339" s="46"/>
      <c r="DY339" s="46"/>
      <c r="DZ339" s="46"/>
      <c r="EA339" s="46"/>
      <c r="EB339" s="46"/>
      <c r="EC339" s="46"/>
      <c r="ED339" s="46"/>
      <c r="EE339" s="46"/>
      <c r="EF339" s="46"/>
      <c r="EG339" s="46"/>
      <c r="EH339" s="46"/>
      <c r="EI339" s="46"/>
      <c r="EJ339" s="46"/>
      <c r="EK339" s="46"/>
      <c r="EL339" s="46"/>
      <c r="EM339" s="46"/>
      <c r="EN339" s="46"/>
      <c r="EO339" s="46"/>
      <c r="EP339" s="46"/>
      <c r="EQ339" s="46"/>
      <c r="ER339" s="46"/>
      <c r="ES339" s="46"/>
      <c r="ET339" s="46"/>
      <c r="EU339" s="46"/>
      <c r="EV339" s="46"/>
      <c r="EW339" s="46"/>
      <c r="EX339" s="46"/>
      <c r="EY339" s="46"/>
      <c r="EZ339" s="46"/>
      <c r="FA339" s="46"/>
      <c r="FB339" s="46"/>
      <c r="FC339" s="46"/>
      <c r="FD339" s="46"/>
      <c r="FE339" s="46"/>
      <c r="FF339" s="46"/>
      <c r="FG339" s="46"/>
      <c r="FH339" s="46"/>
      <c r="FI339" s="46"/>
      <c r="FJ339" s="46"/>
      <c r="FK339" s="46"/>
      <c r="FL339" s="46"/>
      <c r="FM339" s="46"/>
    </row>
    <row r="340" spans="3:206" ht="74.5" thickBot="1" x14ac:dyDescent="0.5">
      <c r="G340" s="229" t="s">
        <v>327</v>
      </c>
      <c r="H340" s="229" t="s">
        <v>328</v>
      </c>
      <c r="I340" s="324" t="s">
        <v>329</v>
      </c>
      <c r="J340" s="325"/>
      <c r="K340" s="325"/>
      <c r="L340" s="325"/>
      <c r="M340" s="325"/>
      <c r="P340" s="228" t="s">
        <v>327</v>
      </c>
      <c r="Q340" s="228" t="s">
        <v>328</v>
      </c>
      <c r="R340" s="326" t="s">
        <v>330</v>
      </c>
      <c r="S340" s="327"/>
      <c r="T340" s="327"/>
      <c r="U340" s="327"/>
      <c r="V340" s="327"/>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G340" s="46"/>
      <c r="DH340" s="46"/>
      <c r="DI340" s="46"/>
      <c r="DJ340" s="46"/>
      <c r="DK340" s="46"/>
      <c r="DL340" s="46"/>
      <c r="DM340" s="46"/>
      <c r="DN340" s="46"/>
      <c r="DO340" s="46"/>
      <c r="DP340" s="46"/>
      <c r="DQ340" s="46"/>
      <c r="DR340" s="46"/>
      <c r="DS340" s="46"/>
      <c r="DT340" s="46"/>
      <c r="DU340" s="46"/>
      <c r="DV340" s="46"/>
      <c r="DW340" s="46"/>
      <c r="DX340" s="46"/>
      <c r="DY340" s="46"/>
      <c r="DZ340" s="46"/>
      <c r="EA340" s="46"/>
      <c r="EB340" s="46"/>
      <c r="EC340" s="46"/>
      <c r="ED340" s="46"/>
      <c r="EE340" s="46"/>
      <c r="EF340" s="46"/>
      <c r="EG340" s="46"/>
      <c r="EH340" s="46"/>
      <c r="EI340" s="46"/>
      <c r="EJ340" s="46"/>
      <c r="EK340" s="46"/>
      <c r="EL340" s="46"/>
      <c r="EM340" s="46"/>
      <c r="EN340" s="46"/>
      <c r="EO340" s="46"/>
      <c r="EP340" s="46"/>
      <c r="EQ340" s="46"/>
      <c r="ER340" s="46"/>
      <c r="ES340" s="46"/>
      <c r="ET340" s="46"/>
      <c r="EU340" s="46"/>
      <c r="EV340" s="46"/>
      <c r="EW340" s="46"/>
      <c r="EX340" s="46"/>
      <c r="EY340" s="46"/>
      <c r="EZ340" s="46"/>
      <c r="FA340" s="46"/>
      <c r="FB340" s="46"/>
      <c r="FC340" s="46"/>
      <c r="FD340" s="46"/>
      <c r="FE340" s="46"/>
      <c r="FF340" s="46"/>
      <c r="FG340" s="46"/>
      <c r="FH340" s="46"/>
      <c r="FI340" s="46"/>
      <c r="FJ340" s="46"/>
      <c r="FK340" s="46"/>
      <c r="FL340" s="46"/>
      <c r="FM340" s="46"/>
    </row>
    <row r="341" spans="3:206" ht="130.5" customHeight="1" thickBot="1" x14ac:dyDescent="0.5">
      <c r="G341" s="108" t="s">
        <v>331</v>
      </c>
      <c r="H341" s="16">
        <f>BV334</f>
        <v>0</v>
      </c>
      <c r="I341" s="306"/>
      <c r="J341" s="306"/>
      <c r="K341" s="306"/>
      <c r="L341" s="306"/>
      <c r="M341" s="306"/>
      <c r="P341" s="108" t="s">
        <v>331</v>
      </c>
      <c r="Q341" s="16">
        <f>DR334</f>
        <v>0</v>
      </c>
      <c r="R341" s="306"/>
      <c r="S341" s="306"/>
      <c r="T341" s="306"/>
      <c r="U341" s="306"/>
      <c r="V341" s="30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c r="DP341" s="46"/>
      <c r="DQ341" s="46"/>
      <c r="DR341" s="46"/>
      <c r="DS341" s="46"/>
      <c r="DT341" s="46"/>
      <c r="DU341" s="46"/>
      <c r="DV341" s="46"/>
      <c r="DW341" s="46"/>
      <c r="DX341" s="46"/>
      <c r="DY341" s="46"/>
      <c r="DZ341" s="46"/>
      <c r="EA341" s="46"/>
      <c r="EB341" s="46"/>
      <c r="EC341" s="46"/>
      <c r="ED341" s="46"/>
      <c r="EE341" s="46"/>
      <c r="EF341" s="46"/>
      <c r="EG341" s="46"/>
      <c r="EH341" s="46"/>
      <c r="EI341" s="46"/>
      <c r="EJ341" s="46"/>
      <c r="EK341" s="46"/>
      <c r="EL341" s="46"/>
      <c r="EM341" s="46"/>
      <c r="EN341" s="46"/>
      <c r="EO341" s="46"/>
      <c r="EP341" s="46"/>
      <c r="EQ341" s="46"/>
      <c r="ER341" s="46"/>
      <c r="ES341" s="46"/>
      <c r="ET341" s="46"/>
      <c r="EU341" s="46"/>
      <c r="EV341" s="46"/>
      <c r="EW341" s="46"/>
      <c r="EX341" s="46"/>
      <c r="EY341" s="46"/>
      <c r="EZ341" s="46"/>
      <c r="FA341" s="46"/>
      <c r="FB341" s="46"/>
      <c r="FC341" s="46"/>
      <c r="FD341" s="46"/>
      <c r="FE341" s="46"/>
      <c r="FF341" s="46"/>
      <c r="FG341" s="46"/>
      <c r="FH341" s="46"/>
      <c r="FI341" s="46"/>
      <c r="FJ341" s="46"/>
      <c r="FK341" s="46"/>
      <c r="FL341" s="46"/>
      <c r="FM341" s="46"/>
    </row>
    <row r="342" spans="3:206" ht="130.5" customHeight="1" thickBot="1" x14ac:dyDescent="0.5">
      <c r="G342" s="108" t="s">
        <v>332</v>
      </c>
      <c r="H342" s="16">
        <f>BW334</f>
        <v>0</v>
      </c>
      <c r="I342" s="306"/>
      <c r="J342" s="306"/>
      <c r="K342" s="306"/>
      <c r="L342" s="306"/>
      <c r="M342" s="306"/>
      <c r="P342" s="108" t="s">
        <v>332</v>
      </c>
      <c r="Q342" s="16">
        <f>DS334</f>
        <v>0</v>
      </c>
      <c r="R342" s="306"/>
      <c r="S342" s="306"/>
      <c r="T342" s="306"/>
      <c r="U342" s="306"/>
      <c r="V342" s="30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G342" s="46"/>
      <c r="DH342" s="46"/>
      <c r="DI342" s="46"/>
      <c r="DJ342" s="46"/>
      <c r="DK342" s="46"/>
      <c r="DL342" s="46"/>
      <c r="DM342" s="46"/>
      <c r="DN342" s="46"/>
      <c r="DO342" s="46"/>
      <c r="DP342" s="46"/>
      <c r="DQ342" s="46"/>
      <c r="DR342" s="46"/>
      <c r="DS342" s="46"/>
      <c r="DT342" s="46"/>
      <c r="DU342" s="46"/>
      <c r="DV342" s="46"/>
      <c r="DW342" s="46"/>
      <c r="DX342" s="46"/>
      <c r="DY342" s="46"/>
      <c r="DZ342" s="46"/>
      <c r="EA342" s="46"/>
      <c r="EB342" s="46"/>
      <c r="EC342" s="46"/>
      <c r="ED342" s="46"/>
      <c r="EE342" s="46"/>
      <c r="EF342" s="46"/>
      <c r="EG342" s="46"/>
      <c r="EH342" s="46"/>
      <c r="EI342" s="46"/>
      <c r="EJ342" s="46"/>
      <c r="EK342" s="46"/>
      <c r="EL342" s="46"/>
      <c r="EM342" s="46"/>
      <c r="EN342" s="46"/>
      <c r="EO342" s="46"/>
      <c r="EP342" s="46"/>
      <c r="EQ342" s="46"/>
      <c r="ER342" s="46"/>
      <c r="ES342" s="46"/>
      <c r="ET342" s="46"/>
      <c r="EU342" s="46"/>
      <c r="EV342" s="46"/>
      <c r="EW342" s="46"/>
      <c r="EX342" s="46"/>
      <c r="EY342" s="46"/>
      <c r="EZ342" s="46"/>
      <c r="FA342" s="46"/>
      <c r="FB342" s="46"/>
      <c r="FC342" s="46"/>
      <c r="FD342" s="46"/>
      <c r="FE342" s="46"/>
      <c r="FF342" s="46"/>
      <c r="FG342" s="46"/>
      <c r="FH342" s="46"/>
      <c r="FI342" s="46"/>
      <c r="FJ342" s="46"/>
      <c r="FK342" s="46"/>
      <c r="FL342" s="46"/>
      <c r="FM342" s="46"/>
    </row>
    <row r="343" spans="3:206" ht="130.5" customHeight="1" thickBot="1" x14ac:dyDescent="0.5">
      <c r="G343" s="108" t="s">
        <v>333</v>
      </c>
      <c r="H343" s="16">
        <f>BX334</f>
        <v>0</v>
      </c>
      <c r="I343" s="306"/>
      <c r="J343" s="306"/>
      <c r="K343" s="306"/>
      <c r="L343" s="306"/>
      <c r="M343" s="306"/>
      <c r="P343" s="108" t="s">
        <v>333</v>
      </c>
      <c r="Q343" s="16">
        <f>DT334</f>
        <v>0</v>
      </c>
      <c r="R343" s="306"/>
      <c r="S343" s="306"/>
      <c r="T343" s="306"/>
      <c r="U343" s="306"/>
      <c r="V343" s="30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G343" s="46"/>
      <c r="DH343" s="46"/>
      <c r="DI343" s="46"/>
      <c r="DJ343" s="46"/>
      <c r="DK343" s="46"/>
      <c r="DL343" s="46"/>
      <c r="DM343" s="46"/>
      <c r="DN343" s="46"/>
      <c r="DO343" s="46"/>
      <c r="DP343" s="46"/>
      <c r="DQ343" s="46"/>
      <c r="DR343" s="46"/>
      <c r="DS343" s="46"/>
      <c r="DT343" s="46"/>
      <c r="DU343" s="46"/>
      <c r="DV343" s="46"/>
      <c r="DW343" s="46"/>
      <c r="DX343" s="46"/>
      <c r="DY343" s="46"/>
      <c r="DZ343" s="46"/>
      <c r="EA343" s="46"/>
      <c r="EB343" s="46"/>
      <c r="EC343" s="46"/>
      <c r="ED343" s="46"/>
      <c r="EE343" s="46"/>
      <c r="EF343" s="46"/>
      <c r="EG343" s="46"/>
      <c r="EH343" s="46"/>
      <c r="EI343" s="46"/>
      <c r="EJ343" s="46"/>
      <c r="EK343" s="46"/>
      <c r="EL343" s="46"/>
      <c r="EM343" s="46"/>
      <c r="EN343" s="46"/>
      <c r="EO343" s="46"/>
      <c r="EP343" s="46"/>
      <c r="EQ343" s="46"/>
      <c r="ER343" s="46"/>
      <c r="ES343" s="46"/>
      <c r="ET343" s="46"/>
      <c r="EU343" s="46"/>
      <c r="EV343" s="46"/>
      <c r="EW343" s="46"/>
      <c r="EX343" s="46"/>
      <c r="EY343" s="46"/>
      <c r="EZ343" s="46"/>
      <c r="FA343" s="46"/>
      <c r="FB343" s="46"/>
      <c r="FC343" s="46"/>
      <c r="FD343" s="46"/>
      <c r="FE343" s="46"/>
      <c r="FF343" s="46"/>
      <c r="FG343" s="46"/>
      <c r="FH343" s="46"/>
      <c r="FI343" s="46"/>
      <c r="FJ343" s="46"/>
      <c r="FK343" s="46"/>
      <c r="FL343" s="46"/>
      <c r="FM343" s="46"/>
    </row>
    <row r="344" spans="3:206" ht="130.5" customHeight="1" thickBot="1" x14ac:dyDescent="0.5">
      <c r="G344" s="108" t="s">
        <v>334</v>
      </c>
      <c r="H344" s="16">
        <f>BY334</f>
        <v>0</v>
      </c>
      <c r="I344" s="306"/>
      <c r="J344" s="306"/>
      <c r="K344" s="306"/>
      <c r="L344" s="306"/>
      <c r="M344" s="306"/>
      <c r="P344" s="108" t="s">
        <v>334</v>
      </c>
      <c r="Q344" s="16">
        <f>DU334</f>
        <v>0</v>
      </c>
      <c r="R344" s="306"/>
      <c r="S344" s="306"/>
      <c r="T344" s="306"/>
      <c r="U344" s="306"/>
      <c r="V344" s="30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G344" s="46"/>
      <c r="DH344" s="46"/>
      <c r="DI344" s="46"/>
      <c r="DJ344" s="46"/>
      <c r="DK344" s="46"/>
      <c r="DL344" s="46"/>
      <c r="DM344" s="46"/>
      <c r="DN344" s="46"/>
      <c r="DO344" s="46"/>
      <c r="DP344" s="46"/>
      <c r="DQ344" s="46"/>
      <c r="DR344" s="46"/>
      <c r="DS344" s="46"/>
      <c r="DT344" s="46"/>
      <c r="DU344" s="46"/>
      <c r="DV344" s="46"/>
      <c r="DW344" s="46"/>
      <c r="DX344" s="46"/>
      <c r="DY344" s="46"/>
      <c r="DZ344" s="46"/>
      <c r="EA344" s="46"/>
      <c r="EB344" s="46"/>
      <c r="EC344" s="46"/>
      <c r="ED344" s="46"/>
      <c r="EE344" s="46"/>
      <c r="EF344" s="46"/>
      <c r="EG344" s="46"/>
      <c r="EH344" s="46"/>
      <c r="EI344" s="46"/>
      <c r="EJ344" s="46"/>
      <c r="EK344" s="46"/>
      <c r="EL344" s="46"/>
      <c r="EM344" s="46"/>
      <c r="EN344" s="46"/>
      <c r="EO344" s="46"/>
      <c r="EP344" s="46"/>
      <c r="EQ344" s="46"/>
      <c r="ER344" s="46"/>
      <c r="ES344" s="46"/>
      <c r="ET344" s="46"/>
      <c r="EU344" s="46"/>
      <c r="EV344" s="46"/>
      <c r="EW344" s="46"/>
      <c r="EX344" s="46"/>
      <c r="EY344" s="46"/>
      <c r="EZ344" s="46"/>
      <c r="FA344" s="46"/>
      <c r="FB344" s="46"/>
      <c r="FC344" s="46"/>
      <c r="FD344" s="46"/>
      <c r="FE344" s="46"/>
      <c r="FF344" s="46"/>
      <c r="FG344" s="46"/>
      <c r="FH344" s="46"/>
      <c r="FI344" s="46"/>
      <c r="FJ344" s="46"/>
      <c r="FK344" s="46"/>
      <c r="FL344" s="46"/>
      <c r="FM344" s="46"/>
    </row>
    <row r="345" spans="3:206" ht="130.5" hidden="1" customHeight="1" thickBot="1" x14ac:dyDescent="0.5">
      <c r="G345" s="108" t="s">
        <v>335</v>
      </c>
      <c r="H345" s="16">
        <f>BZ334</f>
        <v>0</v>
      </c>
      <c r="I345" s="305" t="s">
        <v>336</v>
      </c>
      <c r="J345" s="305"/>
      <c r="K345" s="305"/>
      <c r="L345" s="305"/>
      <c r="M345" s="305"/>
      <c r="P345" s="108" t="s">
        <v>335</v>
      </c>
      <c r="Q345" s="16">
        <f>DV334</f>
        <v>0</v>
      </c>
      <c r="R345" s="306"/>
      <c r="S345" s="306"/>
      <c r="T345" s="306"/>
      <c r="U345" s="306"/>
      <c r="V345" s="30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G345" s="46"/>
      <c r="DH345" s="46"/>
      <c r="DI345" s="46"/>
      <c r="DJ345" s="46"/>
      <c r="DK345" s="46"/>
      <c r="DL345" s="46"/>
      <c r="DM345" s="46"/>
      <c r="DN345" s="46"/>
      <c r="DO345" s="46"/>
      <c r="DP345" s="46"/>
      <c r="DQ345" s="46"/>
      <c r="DR345" s="46"/>
      <c r="DS345" s="46"/>
      <c r="DT345" s="46"/>
      <c r="DU345" s="46"/>
      <c r="DV345" s="46"/>
      <c r="DW345" s="46"/>
      <c r="DX345" s="46"/>
      <c r="DY345" s="46"/>
      <c r="DZ345" s="46"/>
      <c r="EA345" s="46"/>
      <c r="EB345" s="46"/>
      <c r="EC345" s="46"/>
      <c r="ED345" s="46"/>
      <c r="EE345" s="46"/>
      <c r="EF345" s="46"/>
      <c r="EG345" s="46"/>
      <c r="EH345" s="46"/>
      <c r="EI345" s="46"/>
      <c r="EJ345" s="46"/>
      <c r="EK345" s="46"/>
      <c r="EL345" s="46"/>
      <c r="EM345" s="46"/>
      <c r="EN345" s="46"/>
      <c r="EO345" s="46"/>
      <c r="EP345" s="46"/>
      <c r="EQ345" s="46"/>
      <c r="ER345" s="46"/>
      <c r="ES345" s="46"/>
      <c r="ET345" s="46"/>
      <c r="EU345" s="46"/>
      <c r="EV345" s="46"/>
      <c r="EW345" s="46"/>
      <c r="EX345" s="46"/>
      <c r="EY345" s="46"/>
      <c r="EZ345" s="46"/>
      <c r="FA345" s="46"/>
      <c r="FB345" s="46"/>
      <c r="FC345" s="46"/>
      <c r="FD345" s="46"/>
      <c r="FE345" s="46"/>
      <c r="FF345" s="46"/>
      <c r="FG345" s="46"/>
      <c r="FH345" s="46"/>
      <c r="FI345" s="46"/>
      <c r="FJ345" s="46"/>
      <c r="FK345" s="46"/>
      <c r="FL345" s="46"/>
      <c r="FM345" s="46"/>
    </row>
    <row r="346" spans="3:206" ht="18.5" x14ac:dyDescent="0.45">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G346" s="46"/>
      <c r="DH346" s="46"/>
      <c r="DI346" s="46"/>
      <c r="DJ346" s="46"/>
      <c r="DK346" s="46"/>
      <c r="DL346" s="46"/>
      <c r="DM346" s="46"/>
      <c r="DN346" s="46"/>
      <c r="DO346" s="46"/>
      <c r="DP346" s="46"/>
      <c r="DQ346" s="46"/>
      <c r="DR346" s="46"/>
      <c r="DS346" s="46"/>
      <c r="DT346" s="46"/>
      <c r="DU346" s="46"/>
      <c r="DV346" s="46"/>
      <c r="DW346" s="46"/>
      <c r="DX346" s="46"/>
      <c r="DY346" s="46"/>
      <c r="DZ346" s="46"/>
      <c r="EA346" s="46"/>
      <c r="EB346" s="46"/>
      <c r="EC346" s="46"/>
      <c r="ED346" s="46"/>
      <c r="EE346" s="46"/>
      <c r="EF346" s="46"/>
      <c r="EG346" s="46"/>
      <c r="EH346" s="46"/>
      <c r="EI346" s="46"/>
      <c r="EJ346" s="46"/>
      <c r="EK346" s="46"/>
      <c r="EL346" s="46"/>
      <c r="EM346" s="46"/>
      <c r="EN346" s="46"/>
      <c r="EO346" s="46"/>
      <c r="EP346" s="46"/>
      <c r="EQ346" s="46"/>
      <c r="ER346" s="46"/>
      <c r="ES346" s="46"/>
      <c r="ET346" s="46"/>
      <c r="EU346" s="46"/>
      <c r="EV346" s="46"/>
      <c r="EW346" s="46"/>
      <c r="EX346" s="46"/>
      <c r="EY346" s="46"/>
      <c r="EZ346" s="46"/>
      <c r="FA346" s="46"/>
      <c r="FB346" s="46"/>
      <c r="FC346" s="46"/>
      <c r="FD346" s="46"/>
      <c r="FE346" s="46"/>
      <c r="FF346" s="46"/>
      <c r="FG346" s="46"/>
      <c r="FH346" s="46"/>
      <c r="FI346" s="46"/>
      <c r="FJ346" s="46"/>
      <c r="FK346" s="46"/>
      <c r="FL346" s="46"/>
      <c r="FM346" s="46"/>
    </row>
    <row r="347" spans="3:206" ht="18.5" x14ac:dyDescent="0.45">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c r="DP347" s="46"/>
      <c r="DQ347" s="46"/>
      <c r="DR347" s="46"/>
      <c r="DS347" s="46"/>
      <c r="DT347" s="46"/>
      <c r="DU347" s="46"/>
      <c r="DV347" s="46"/>
      <c r="DW347" s="46"/>
      <c r="DX347" s="46"/>
      <c r="DY347" s="46"/>
      <c r="DZ347" s="46"/>
      <c r="EA347" s="46"/>
      <c r="EB347" s="46"/>
      <c r="EC347" s="46"/>
      <c r="ED347" s="46"/>
      <c r="EE347" s="46"/>
      <c r="EF347" s="46"/>
      <c r="EG347" s="46"/>
      <c r="EH347" s="46"/>
      <c r="EI347" s="46"/>
      <c r="EJ347" s="46"/>
      <c r="EK347" s="46"/>
      <c r="EL347" s="46"/>
      <c r="EM347" s="46"/>
      <c r="EN347" s="46"/>
      <c r="EO347" s="46"/>
      <c r="EP347" s="46"/>
      <c r="EQ347" s="46"/>
      <c r="ER347" s="46"/>
      <c r="ES347" s="46"/>
      <c r="ET347" s="46"/>
      <c r="EU347" s="46"/>
      <c r="EV347" s="46"/>
      <c r="EW347" s="46"/>
      <c r="EX347" s="46"/>
      <c r="EY347" s="46"/>
      <c r="EZ347" s="46"/>
      <c r="FA347" s="46"/>
      <c r="FB347" s="46"/>
      <c r="FC347" s="46"/>
      <c r="FD347" s="46"/>
      <c r="FE347" s="46"/>
      <c r="FF347" s="46"/>
      <c r="FG347" s="46"/>
      <c r="FH347" s="46"/>
      <c r="FI347" s="46"/>
      <c r="FJ347" s="46"/>
      <c r="FK347" s="46"/>
      <c r="FL347" s="46"/>
      <c r="FM347" s="46"/>
    </row>
    <row r="348" spans="3:206" ht="21" customHeight="1" thickBot="1" x14ac:dyDescent="0.5">
      <c r="C348" s="216" t="s">
        <v>356</v>
      </c>
      <c r="D348" s="218"/>
      <c r="E348" s="218"/>
      <c r="F348" s="38"/>
      <c r="G348" s="219" t="s">
        <v>356</v>
      </c>
      <c r="H348" s="233"/>
      <c r="I348" s="233"/>
      <c r="J348" s="233"/>
      <c r="K348" s="233"/>
      <c r="L348" s="233"/>
      <c r="M348" s="233"/>
      <c r="N348" s="385" t="s">
        <v>86</v>
      </c>
      <c r="P348" s="224" t="s">
        <v>356</v>
      </c>
      <c r="Q348" s="226"/>
      <c r="R348" s="226"/>
      <c r="S348" s="226"/>
      <c r="T348" s="226"/>
      <c r="U348" s="226"/>
      <c r="V348" s="226"/>
      <c r="W348" s="399" t="s">
        <v>86</v>
      </c>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G348" s="46"/>
      <c r="DH348" s="46"/>
      <c r="DI348" s="46"/>
      <c r="DJ348" s="46"/>
      <c r="DK348" s="46"/>
      <c r="DL348" s="46"/>
      <c r="DM348" s="46"/>
      <c r="DN348" s="46"/>
      <c r="DO348" s="46"/>
      <c r="DP348" s="46"/>
      <c r="DQ348" s="46"/>
      <c r="DR348" s="46"/>
      <c r="DS348" s="46"/>
      <c r="DT348" s="46"/>
      <c r="DU348" s="46"/>
      <c r="DV348" s="46"/>
      <c r="DW348" s="46"/>
      <c r="DX348" s="46"/>
      <c r="DY348" s="46"/>
      <c r="DZ348" s="46"/>
      <c r="EA348" s="46"/>
      <c r="EB348" s="46"/>
      <c r="EC348" s="46"/>
      <c r="ED348" s="46"/>
      <c r="EE348" s="46"/>
      <c r="EF348" s="46"/>
      <c r="EG348" s="46"/>
      <c r="EH348" s="46"/>
      <c r="EI348" s="46"/>
      <c r="EJ348" s="46"/>
      <c r="EK348" s="46"/>
      <c r="EL348" s="46"/>
      <c r="EM348" s="46"/>
      <c r="EN348" s="46"/>
      <c r="EO348" s="46"/>
      <c r="EP348" s="46"/>
      <c r="EQ348" s="46"/>
      <c r="ER348" s="46"/>
      <c r="ES348" s="46"/>
      <c r="ET348" s="46"/>
      <c r="EU348" s="46"/>
      <c r="EV348" s="46"/>
      <c r="EW348" s="46"/>
      <c r="EX348" s="46"/>
      <c r="EY348" s="46"/>
      <c r="EZ348" s="46"/>
      <c r="FA348" s="46"/>
      <c r="FB348" s="46"/>
      <c r="FC348" s="46"/>
      <c r="FD348" s="46"/>
      <c r="FE348" s="46"/>
      <c r="FF348" s="46"/>
      <c r="FG348" s="46"/>
      <c r="FH348" s="46"/>
      <c r="FI348" s="46"/>
      <c r="FJ348" s="46"/>
      <c r="FK348" s="46"/>
      <c r="FL348" s="46"/>
      <c r="FM348" s="46"/>
    </row>
    <row r="349" spans="3:206" ht="19" thickBot="1" x14ac:dyDescent="0.5">
      <c r="C349" s="217" t="s">
        <v>264</v>
      </c>
      <c r="D349" s="217"/>
      <c r="E349" s="217"/>
      <c r="G349" s="220" t="s">
        <v>265</v>
      </c>
      <c r="H349" s="379" t="s">
        <v>266</v>
      </c>
      <c r="I349" s="379"/>
      <c r="J349" s="379"/>
      <c r="K349" s="379"/>
      <c r="L349" s="380"/>
      <c r="M349" s="244" t="s">
        <v>4</v>
      </c>
      <c r="N349" s="385"/>
      <c r="P349" s="225" t="s">
        <v>267</v>
      </c>
      <c r="Q349" s="331" t="s">
        <v>266</v>
      </c>
      <c r="R349" s="331"/>
      <c r="S349" s="331"/>
      <c r="T349" s="331"/>
      <c r="U349" s="332"/>
      <c r="V349" s="244" t="s">
        <v>4</v>
      </c>
      <c r="W349" s="399"/>
      <c r="Y349" s="178" t="str">
        <f>C348</f>
        <v xml:space="preserve">Plan of Action 19: </v>
      </c>
      <c r="Z349" s="185" t="s">
        <v>271</v>
      </c>
      <c r="AA349" s="185" t="s">
        <v>272</v>
      </c>
      <c r="AB349" s="185" t="s">
        <v>273</v>
      </c>
      <c r="AC349" s="185" t="s">
        <v>274</v>
      </c>
      <c r="AD349" s="185" t="s">
        <v>275</v>
      </c>
      <c r="AE349" s="186" t="s">
        <v>276</v>
      </c>
      <c r="AF349" s="186" t="s">
        <v>277</v>
      </c>
      <c r="AG349" s="186" t="s">
        <v>278</v>
      </c>
      <c r="AH349" s="186" t="s">
        <v>279</v>
      </c>
      <c r="AI349" s="186" t="s">
        <v>280</v>
      </c>
      <c r="AJ349" s="186" t="s">
        <v>281</v>
      </c>
      <c r="AK349" s="186" t="s">
        <v>282</v>
      </c>
      <c r="AL349" s="186" t="s">
        <v>283</v>
      </c>
      <c r="AM349" s="186" t="s">
        <v>284</v>
      </c>
      <c r="AN349" s="186" t="s">
        <v>285</v>
      </c>
      <c r="AO349" s="186" t="s">
        <v>286</v>
      </c>
      <c r="AP349" s="187" t="s">
        <v>287</v>
      </c>
      <c r="AQ349" s="187" t="s">
        <v>288</v>
      </c>
      <c r="AR349" s="187" t="s">
        <v>289</v>
      </c>
      <c r="AS349" s="187" t="s">
        <v>290</v>
      </c>
      <c r="AT349" s="187" t="s">
        <v>291</v>
      </c>
      <c r="AU349" s="187" t="s">
        <v>292</v>
      </c>
      <c r="AV349" s="187" t="s">
        <v>293</v>
      </c>
      <c r="AW349" s="187" t="s">
        <v>294</v>
      </c>
      <c r="AX349" s="187" t="s">
        <v>295</v>
      </c>
      <c r="AY349" s="187" t="s">
        <v>296</v>
      </c>
      <c r="AZ349" s="187" t="s">
        <v>297</v>
      </c>
      <c r="BA349" s="187" t="s">
        <v>298</v>
      </c>
      <c r="BB349" s="187" t="s">
        <v>299</v>
      </c>
      <c r="BC349" s="187" t="s">
        <v>300</v>
      </c>
      <c r="BD349" s="187" t="s">
        <v>301</v>
      </c>
      <c r="BE349" s="187" t="s">
        <v>302</v>
      </c>
      <c r="BF349" s="187" t="s">
        <v>303</v>
      </c>
      <c r="BG349" s="187" t="s">
        <v>304</v>
      </c>
      <c r="BH349" s="187" t="s">
        <v>305</v>
      </c>
      <c r="BI349" s="187" t="s">
        <v>306</v>
      </c>
      <c r="BJ349" s="187" t="s">
        <v>307</v>
      </c>
      <c r="BK349" s="188" t="s">
        <v>308</v>
      </c>
      <c r="BL349" s="188" t="s">
        <v>309</v>
      </c>
      <c r="BM349" s="188" t="s">
        <v>310</v>
      </c>
      <c r="BN349" s="188" t="s">
        <v>311</v>
      </c>
      <c r="BO349" s="188" t="s">
        <v>312</v>
      </c>
      <c r="BP349" s="188" t="s">
        <v>313</v>
      </c>
      <c r="BQ349" s="188" t="s">
        <v>314</v>
      </c>
      <c r="BR349" s="188" t="s">
        <v>315</v>
      </c>
      <c r="BS349" s="188" t="s">
        <v>316</v>
      </c>
      <c r="BT349" s="188" t="s">
        <v>317</v>
      </c>
      <c r="BU349" s="188" t="s">
        <v>318</v>
      </c>
      <c r="BV349" s="185" t="s">
        <v>271</v>
      </c>
      <c r="BW349" s="185" t="s">
        <v>272</v>
      </c>
      <c r="BX349" s="185" t="s">
        <v>273</v>
      </c>
      <c r="BY349" s="185" t="s">
        <v>274</v>
      </c>
      <c r="BZ349" s="185" t="s">
        <v>275</v>
      </c>
      <c r="CA349" s="186" t="s">
        <v>276</v>
      </c>
      <c r="CB349" s="186" t="s">
        <v>277</v>
      </c>
      <c r="CC349" s="186" t="s">
        <v>278</v>
      </c>
      <c r="CD349" s="186" t="s">
        <v>279</v>
      </c>
      <c r="CE349" s="186" t="s">
        <v>280</v>
      </c>
      <c r="CF349" s="186" t="s">
        <v>281</v>
      </c>
      <c r="CG349" s="186" t="s">
        <v>282</v>
      </c>
      <c r="CH349" s="186" t="s">
        <v>283</v>
      </c>
      <c r="CI349" s="186" t="s">
        <v>284</v>
      </c>
      <c r="CJ349" s="186" t="s">
        <v>285</v>
      </c>
      <c r="CK349" s="186" t="s">
        <v>286</v>
      </c>
      <c r="CL349" s="187" t="s">
        <v>287</v>
      </c>
      <c r="CM349" s="187" t="s">
        <v>288</v>
      </c>
      <c r="CN349" s="187" t="s">
        <v>289</v>
      </c>
      <c r="CO349" s="187" t="s">
        <v>290</v>
      </c>
      <c r="CP349" s="187" t="s">
        <v>291</v>
      </c>
      <c r="CQ349" s="187" t="s">
        <v>292</v>
      </c>
      <c r="CR349" s="187" t="s">
        <v>293</v>
      </c>
      <c r="CS349" s="187" t="s">
        <v>294</v>
      </c>
      <c r="CT349" s="187" t="s">
        <v>295</v>
      </c>
      <c r="CU349" s="187" t="s">
        <v>296</v>
      </c>
      <c r="CV349" s="187" t="s">
        <v>297</v>
      </c>
      <c r="CW349" s="187" t="s">
        <v>298</v>
      </c>
      <c r="CX349" s="187" t="s">
        <v>299</v>
      </c>
      <c r="CY349" s="187" t="s">
        <v>300</v>
      </c>
      <c r="CZ349" s="187" t="s">
        <v>301</v>
      </c>
      <c r="DA349" s="187" t="s">
        <v>302</v>
      </c>
      <c r="DB349" s="187" t="s">
        <v>303</v>
      </c>
      <c r="DC349" s="187" t="s">
        <v>304</v>
      </c>
      <c r="DD349" s="187" t="s">
        <v>305</v>
      </c>
      <c r="DE349" s="187" t="s">
        <v>306</v>
      </c>
      <c r="DF349" s="187" t="s">
        <v>307</v>
      </c>
      <c r="DG349" s="188" t="s">
        <v>308</v>
      </c>
      <c r="DH349" s="188" t="s">
        <v>309</v>
      </c>
      <c r="DI349" s="188" t="s">
        <v>310</v>
      </c>
      <c r="DJ349" s="188" t="s">
        <v>311</v>
      </c>
      <c r="DK349" s="188" t="s">
        <v>312</v>
      </c>
      <c r="DL349" s="188" t="s">
        <v>313</v>
      </c>
      <c r="DM349" s="188" t="s">
        <v>314</v>
      </c>
      <c r="DN349" s="188" t="s">
        <v>315</v>
      </c>
      <c r="DO349" s="188" t="s">
        <v>316</v>
      </c>
      <c r="DP349" s="188" t="s">
        <v>317</v>
      </c>
      <c r="DQ349" s="188" t="s">
        <v>318</v>
      </c>
      <c r="DR349" s="185" t="s">
        <v>271</v>
      </c>
      <c r="DS349" s="185" t="s">
        <v>272</v>
      </c>
      <c r="DT349" s="185" t="s">
        <v>273</v>
      </c>
      <c r="DU349" s="185" t="s">
        <v>274</v>
      </c>
      <c r="DV349" s="185" t="s">
        <v>275</v>
      </c>
      <c r="DW349" s="186" t="s">
        <v>276</v>
      </c>
      <c r="DX349" s="186" t="s">
        <v>277</v>
      </c>
      <c r="DY349" s="186" t="s">
        <v>278</v>
      </c>
      <c r="DZ349" s="186" t="s">
        <v>279</v>
      </c>
      <c r="EA349" s="186" t="s">
        <v>280</v>
      </c>
      <c r="EB349" s="186" t="s">
        <v>281</v>
      </c>
      <c r="EC349" s="186" t="s">
        <v>282</v>
      </c>
      <c r="ED349" s="186" t="s">
        <v>283</v>
      </c>
      <c r="EE349" s="186" t="s">
        <v>284</v>
      </c>
      <c r="EF349" s="186" t="s">
        <v>285</v>
      </c>
      <c r="EG349" s="186" t="s">
        <v>286</v>
      </c>
      <c r="EH349" s="187" t="s">
        <v>287</v>
      </c>
      <c r="EI349" s="187" t="s">
        <v>288</v>
      </c>
      <c r="EJ349" s="187" t="s">
        <v>289</v>
      </c>
      <c r="EK349" s="187" t="s">
        <v>290</v>
      </c>
      <c r="EL349" s="187" t="s">
        <v>291</v>
      </c>
      <c r="EM349" s="187" t="s">
        <v>292</v>
      </c>
      <c r="EN349" s="187" t="s">
        <v>293</v>
      </c>
      <c r="EO349" s="187" t="s">
        <v>294</v>
      </c>
      <c r="EP349" s="187" t="s">
        <v>295</v>
      </c>
      <c r="EQ349" s="187" t="s">
        <v>296</v>
      </c>
      <c r="ER349" s="187" t="s">
        <v>297</v>
      </c>
      <c r="ES349" s="187" t="s">
        <v>298</v>
      </c>
      <c r="ET349" s="187" t="s">
        <v>299</v>
      </c>
      <c r="EU349" s="187" t="s">
        <v>300</v>
      </c>
      <c r="EV349" s="187" t="s">
        <v>301</v>
      </c>
      <c r="EW349" s="187" t="s">
        <v>302</v>
      </c>
      <c r="EX349" s="187" t="s">
        <v>303</v>
      </c>
      <c r="EY349" s="187" t="s">
        <v>304</v>
      </c>
      <c r="EZ349" s="187" t="s">
        <v>305</v>
      </c>
      <c r="FA349" s="187" t="s">
        <v>306</v>
      </c>
      <c r="FB349" s="187" t="s">
        <v>307</v>
      </c>
      <c r="FC349" s="188" t="s">
        <v>308</v>
      </c>
      <c r="FD349" s="188" t="s">
        <v>309</v>
      </c>
      <c r="FE349" s="188" t="s">
        <v>310</v>
      </c>
      <c r="FF349" s="188" t="s">
        <v>311</v>
      </c>
      <c r="FG349" s="188" t="s">
        <v>312</v>
      </c>
      <c r="FH349" s="188" t="s">
        <v>313</v>
      </c>
      <c r="FI349" s="188" t="s">
        <v>314</v>
      </c>
      <c r="FJ349" s="188" t="s">
        <v>315</v>
      </c>
      <c r="FK349" s="188" t="s">
        <v>316</v>
      </c>
      <c r="FL349" s="188" t="s">
        <v>317</v>
      </c>
      <c r="FM349" s="188" t="s">
        <v>318</v>
      </c>
    </row>
    <row r="350" spans="3:206" ht="18" customHeight="1" thickBot="1" x14ac:dyDescent="0.5">
      <c r="C350" s="239" t="s">
        <v>268</v>
      </c>
      <c r="D350" s="218"/>
      <c r="E350" s="34"/>
      <c r="G350" s="372" t="s">
        <v>269</v>
      </c>
      <c r="H350" s="373"/>
      <c r="I350" s="34"/>
      <c r="J350" s="375" t="s">
        <v>270</v>
      </c>
      <c r="K350" s="373"/>
      <c r="L350" s="318" t="s">
        <v>4</v>
      </c>
      <c r="M350" s="319"/>
      <c r="N350" s="385"/>
      <c r="P350" s="328" t="s">
        <v>269</v>
      </c>
      <c r="Q350" s="329"/>
      <c r="R350" s="34"/>
      <c r="S350" s="330" t="s">
        <v>270</v>
      </c>
      <c r="T350" s="329"/>
      <c r="U350" s="318" t="s">
        <v>4</v>
      </c>
      <c r="V350" s="319"/>
      <c r="W350" s="399"/>
      <c r="X350" s="56"/>
      <c r="Y350" s="221" t="s">
        <v>740</v>
      </c>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c r="DQ350" s="181"/>
      <c r="DR350" s="181"/>
      <c r="DS350" s="181"/>
      <c r="DT350" s="181"/>
      <c r="DU350" s="181"/>
      <c r="DV350" s="181"/>
      <c r="DW350" s="181"/>
      <c r="DX350" s="181"/>
      <c r="DY350" s="181"/>
      <c r="DZ350" s="181"/>
      <c r="EA350" s="181"/>
      <c r="EB350" s="181"/>
      <c r="EC350" s="181"/>
      <c r="ED350" s="181"/>
      <c r="EE350" s="181"/>
      <c r="EF350" s="181"/>
      <c r="EG350" s="181"/>
      <c r="EH350" s="181"/>
      <c r="EI350" s="181"/>
      <c r="EJ350" s="181"/>
      <c r="EK350" s="181"/>
      <c r="EL350" s="181"/>
      <c r="EM350" s="181"/>
      <c r="EN350" s="181"/>
      <c r="EO350" s="181"/>
      <c r="EP350" s="181"/>
      <c r="EQ350" s="181"/>
      <c r="ER350" s="181"/>
      <c r="ES350" s="181"/>
      <c r="ET350" s="181"/>
      <c r="EU350" s="181"/>
      <c r="EV350" s="181"/>
      <c r="EW350" s="181"/>
      <c r="EX350" s="181"/>
      <c r="EY350" s="181"/>
      <c r="EZ350" s="181"/>
      <c r="FA350" s="181"/>
      <c r="FB350" s="181"/>
      <c r="FC350" s="181"/>
      <c r="FD350" s="181"/>
      <c r="FE350" s="181"/>
      <c r="FF350" s="181"/>
      <c r="FG350" s="181"/>
      <c r="FH350" s="181"/>
      <c r="FI350" s="181"/>
      <c r="FJ350" s="181"/>
      <c r="FK350" s="181"/>
      <c r="FL350" s="181"/>
      <c r="FM350" s="181"/>
    </row>
    <row r="351" spans="3:206" ht="18" customHeight="1" thickBot="1" x14ac:dyDescent="0.5">
      <c r="C351" s="239" t="s">
        <v>319</v>
      </c>
      <c r="D351" s="218"/>
      <c r="E351" s="34"/>
      <c r="G351" s="372" t="s">
        <v>320</v>
      </c>
      <c r="H351" s="373"/>
      <c r="I351" s="34"/>
      <c r="J351" s="375" t="s">
        <v>321</v>
      </c>
      <c r="K351" s="372"/>
      <c r="L351" s="373"/>
      <c r="M351" s="45" t="s">
        <v>4</v>
      </c>
      <c r="N351" s="385"/>
      <c r="P351" s="328" t="s">
        <v>320</v>
      </c>
      <c r="Q351" s="329"/>
      <c r="R351" s="34"/>
      <c r="S351" s="330" t="s">
        <v>321</v>
      </c>
      <c r="T351" s="328"/>
      <c r="U351" s="329"/>
      <c r="V351" s="45" t="s">
        <v>4</v>
      </c>
      <c r="W351" s="399"/>
      <c r="X351" s="57"/>
      <c r="Y351" s="222" t="s">
        <v>741</v>
      </c>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c r="CU351" s="46"/>
      <c r="CV351" s="46"/>
      <c r="CW351" s="46"/>
      <c r="CX351" s="46"/>
      <c r="CY351" s="46"/>
      <c r="CZ351" s="46"/>
      <c r="DA351" s="46"/>
      <c r="DB351" s="46"/>
      <c r="DC351" s="46"/>
      <c r="DD351" s="46"/>
      <c r="DE351" s="46"/>
      <c r="DF351" s="46"/>
      <c r="DG351" s="46"/>
      <c r="DH351" s="46"/>
      <c r="DI351" s="46"/>
      <c r="DJ351" s="46"/>
      <c r="DK351" s="46"/>
      <c r="DL351" s="46"/>
      <c r="DM351" s="46"/>
      <c r="DN351" s="46"/>
      <c r="DO351" s="46"/>
      <c r="DP351" s="46"/>
      <c r="DQ351" s="46"/>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f>'Coversheet'!$D$13</f>
        <v>0</v>
      </c>
      <c r="FO351">
        <f>'Coversheet'!$D$14</f>
        <v>0</v>
      </c>
      <c r="FP351">
        <f>'Coversheet'!$D$12</f>
        <v>0</v>
      </c>
      <c r="FQ351" t="str">
        <f>'Coversheet'!$D$15</f>
        <v>Select</v>
      </c>
      <c r="FR351" t="str">
        <f>$E$29</f>
        <v>AFRPS Maintenance</v>
      </c>
      <c r="FS351" s="9">
        <f>E350</f>
        <v>0</v>
      </c>
      <c r="FT351" s="9">
        <f>E351</f>
        <v>0</v>
      </c>
      <c r="FU351" s="37">
        <f>C353</f>
        <v>0</v>
      </c>
      <c r="FV351" s="37" t="s">
        <v>322</v>
      </c>
      <c r="FW351" s="37"/>
      <c r="FX351" s="37" t="s">
        <v>322</v>
      </c>
      <c r="FY351" s="37" t="s">
        <v>322</v>
      </c>
      <c r="FZ351" s="37" t="s">
        <v>322</v>
      </c>
      <c r="GA351" s="9">
        <f>I350</f>
        <v>0</v>
      </c>
      <c r="GB351" s="9">
        <f>I351</f>
        <v>0</v>
      </c>
      <c r="GC351" t="str">
        <f>L350</f>
        <v>Select</v>
      </c>
      <c r="GD351" s="43" t="str">
        <f>M351</f>
        <v>Select</v>
      </c>
      <c r="GE351" t="str">
        <f>G353</f>
        <v>[Replace bracketed text with your response]</v>
      </c>
      <c r="GF351">
        <f>I357</f>
        <v>0</v>
      </c>
      <c r="GG351">
        <f>I358</f>
        <v>0</v>
      </c>
      <c r="GH351">
        <f>I359</f>
        <v>0</v>
      </c>
      <c r="GI351">
        <f>I360</f>
        <v>0</v>
      </c>
      <c r="GJ351" t="str">
        <f>I361</f>
        <v>N/A</v>
      </c>
      <c r="GK351">
        <f>N353</f>
        <v>0</v>
      </c>
      <c r="GL351" s="9">
        <f>R350</f>
        <v>0</v>
      </c>
      <c r="GM351" s="9">
        <f>R351</f>
        <v>0</v>
      </c>
      <c r="GN351" t="str">
        <f>U350</f>
        <v>Select</v>
      </c>
      <c r="GO351" t="str">
        <f>V351</f>
        <v>Select</v>
      </c>
      <c r="GP351" t="str">
        <f>P353</f>
        <v>[If this Plan of Action was reported as complete at your Mid-Year Progress report and no additional updates are needed please skip the Annual Response Section. Otherwise, complete the fields above and replace bracketed text with your progress report response]</v>
      </c>
      <c r="GQ351">
        <f>R357</f>
        <v>0</v>
      </c>
      <c r="GR351">
        <f>R358</f>
        <v>0</v>
      </c>
      <c r="GS351">
        <f>R359</f>
        <v>0</v>
      </c>
      <c r="GT351">
        <f>R360</f>
        <v>0</v>
      </c>
      <c r="GU351">
        <f>R361</f>
        <v>0</v>
      </c>
      <c r="GV351">
        <f>W353</f>
        <v>0</v>
      </c>
      <c r="GX351">
        <v>19</v>
      </c>
    </row>
    <row r="352" spans="3:206" ht="21" customHeight="1" thickBot="1" x14ac:dyDescent="0.5">
      <c r="C352" s="481" t="s">
        <v>323</v>
      </c>
      <c r="D352" s="481"/>
      <c r="E352" s="481"/>
      <c r="G352" s="235" t="s">
        <v>324</v>
      </c>
      <c r="H352" s="233"/>
      <c r="I352" s="233"/>
      <c r="J352" s="233"/>
      <c r="K352" s="233"/>
      <c r="L352" s="233"/>
      <c r="M352" s="233"/>
      <c r="N352" s="386"/>
      <c r="P352" s="227" t="s">
        <v>325</v>
      </c>
      <c r="Q352" s="227"/>
      <c r="R352" s="227"/>
      <c r="S352" s="227"/>
      <c r="T352" s="227"/>
      <c r="U352" s="227"/>
      <c r="V352" s="227"/>
      <c r="W352" s="400"/>
      <c r="X352" s="58"/>
      <c r="Y352" s="223" t="s">
        <v>742</v>
      </c>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6"/>
      <c r="DG352" s="46"/>
      <c r="DH352" s="46"/>
      <c r="DI352" s="46"/>
      <c r="DJ352" s="46"/>
      <c r="DK352" s="46"/>
      <c r="DL352" s="46"/>
      <c r="DM352" s="46"/>
      <c r="DN352" s="46"/>
      <c r="DO352" s="46"/>
      <c r="DP352" s="46"/>
      <c r="DQ352" s="46"/>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row>
    <row r="353" spans="3:206" ht="150" customHeight="1" x14ac:dyDescent="0.45">
      <c r="C353" s="333"/>
      <c r="D353" s="334"/>
      <c r="E353" s="335"/>
      <c r="G353" s="309" t="s">
        <v>354</v>
      </c>
      <c r="H353" s="366"/>
      <c r="I353" s="366"/>
      <c r="J353" s="366"/>
      <c r="K353" s="366"/>
      <c r="L353" s="366"/>
      <c r="M353" s="367"/>
      <c r="N353" s="383"/>
      <c r="P353" s="309" t="s">
        <v>326</v>
      </c>
      <c r="Q353" s="310"/>
      <c r="R353" s="310"/>
      <c r="S353" s="310"/>
      <c r="T353" s="310"/>
      <c r="U353" s="310"/>
      <c r="V353" s="311"/>
      <c r="W353" s="383"/>
      <c r="X353" s="59"/>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46"/>
      <c r="DT353" s="46"/>
      <c r="DU353" s="46"/>
      <c r="DV353" s="46"/>
      <c r="DW353" s="46"/>
      <c r="DX353" s="46"/>
      <c r="DY353" s="46"/>
      <c r="DZ353" s="46"/>
      <c r="EA353" s="46"/>
      <c r="EB353" s="46"/>
      <c r="EC353" s="46"/>
      <c r="ED353" s="46"/>
      <c r="EE353" s="46"/>
      <c r="EF353" s="46"/>
      <c r="EG353" s="46"/>
      <c r="EH353" s="46"/>
      <c r="EI353" s="46"/>
      <c r="EJ353" s="46"/>
      <c r="EK353" s="46"/>
      <c r="EL353" s="46"/>
      <c r="EM353" s="46"/>
      <c r="EN353" s="46"/>
      <c r="EO353" s="46"/>
      <c r="EP353" s="46"/>
      <c r="EQ353" s="46"/>
      <c r="ER353" s="46"/>
      <c r="ES353" s="46"/>
      <c r="ET353" s="46"/>
      <c r="EU353" s="46"/>
      <c r="EV353" s="46"/>
      <c r="EW353" s="46"/>
      <c r="EX353" s="46"/>
      <c r="EY353" s="46"/>
      <c r="EZ353" s="46"/>
      <c r="FA353" s="46"/>
      <c r="FB353" s="46"/>
      <c r="FC353" s="46"/>
      <c r="FD353" s="46"/>
      <c r="FE353" s="46"/>
      <c r="FF353" s="46"/>
      <c r="FG353" s="46"/>
      <c r="FH353" s="46"/>
      <c r="FI353" s="46"/>
      <c r="FJ353" s="46"/>
      <c r="FK353" s="46"/>
      <c r="FL353" s="46"/>
      <c r="FM353" s="46"/>
    </row>
    <row r="354" spans="3:206" ht="150" customHeight="1" thickBot="1" x14ac:dyDescent="0.5">
      <c r="C354" s="336"/>
      <c r="D354" s="337"/>
      <c r="E354" s="338"/>
      <c r="G354" s="368"/>
      <c r="H354" s="369"/>
      <c r="I354" s="369"/>
      <c r="J354" s="369"/>
      <c r="K354" s="369"/>
      <c r="L354" s="369"/>
      <c r="M354" s="370"/>
      <c r="N354" s="384"/>
      <c r="P354" s="312"/>
      <c r="Q354" s="313"/>
      <c r="R354" s="313"/>
      <c r="S354" s="313"/>
      <c r="T354" s="313"/>
      <c r="U354" s="313"/>
      <c r="V354" s="314"/>
      <c r="W354" s="384"/>
      <c r="X354" s="59"/>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c r="DV354" s="46"/>
      <c r="DW354" s="46"/>
      <c r="DX354" s="46"/>
      <c r="DY354" s="46"/>
      <c r="DZ354" s="46"/>
      <c r="EA354" s="46"/>
      <c r="EB354" s="46"/>
      <c r="EC354" s="46"/>
      <c r="ED354" s="46"/>
      <c r="EE354" s="46"/>
      <c r="EF354" s="46"/>
      <c r="EG354" s="46"/>
      <c r="EH354" s="46"/>
      <c r="EI354" s="46"/>
      <c r="EJ354" s="46"/>
      <c r="EK354" s="46"/>
      <c r="EL354" s="46"/>
      <c r="EM354" s="46"/>
      <c r="EN354" s="46"/>
      <c r="EO354" s="46"/>
      <c r="EP354" s="46"/>
      <c r="EQ354" s="46"/>
      <c r="ER354" s="46"/>
      <c r="ES354" s="46"/>
      <c r="ET354" s="46"/>
      <c r="EU354" s="46"/>
      <c r="EV354" s="46"/>
      <c r="EW354" s="46"/>
      <c r="EX354" s="46"/>
      <c r="EY354" s="46"/>
      <c r="EZ354" s="46"/>
      <c r="FA354" s="46"/>
      <c r="FB354" s="46"/>
      <c r="FC354" s="46"/>
      <c r="FD354" s="46"/>
      <c r="FE354" s="46"/>
      <c r="FF354" s="46"/>
      <c r="FG354" s="46"/>
      <c r="FH354" s="46"/>
      <c r="FI354" s="46"/>
      <c r="FJ354" s="46"/>
      <c r="FK354" s="46"/>
      <c r="FL354" s="46"/>
      <c r="FM354" s="46"/>
    </row>
    <row r="355" spans="3:206" ht="19" thickBot="1" x14ac:dyDescent="0.5">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c r="DV355" s="46"/>
      <c r="DW355" s="46"/>
      <c r="DX355" s="46"/>
      <c r="DY355" s="46"/>
      <c r="DZ355" s="46"/>
      <c r="EA355" s="46"/>
      <c r="EB355" s="46"/>
      <c r="EC355" s="46"/>
      <c r="ED355" s="46"/>
      <c r="EE355" s="46"/>
      <c r="EF355" s="46"/>
      <c r="EG355" s="46"/>
      <c r="EH355" s="46"/>
      <c r="EI355" s="46"/>
      <c r="EJ355" s="46"/>
      <c r="EK355" s="46"/>
      <c r="EL355" s="46"/>
      <c r="EM355" s="46"/>
      <c r="EN355" s="46"/>
      <c r="EO355" s="46"/>
      <c r="EP355" s="46"/>
      <c r="EQ355" s="46"/>
      <c r="ER355" s="46"/>
      <c r="ES355" s="46"/>
      <c r="ET355" s="46"/>
      <c r="EU355" s="46"/>
      <c r="EV355" s="46"/>
      <c r="EW355" s="46"/>
      <c r="EX355" s="46"/>
      <c r="EY355" s="46"/>
      <c r="EZ355" s="46"/>
      <c r="FA355" s="46"/>
      <c r="FB355" s="46"/>
      <c r="FC355" s="46"/>
      <c r="FD355" s="46"/>
      <c r="FE355" s="46"/>
      <c r="FF355" s="46"/>
      <c r="FG355" s="46"/>
      <c r="FH355" s="46"/>
      <c r="FI355" s="46"/>
      <c r="FJ355" s="46"/>
      <c r="FK355" s="46"/>
      <c r="FL355" s="46"/>
      <c r="FM355" s="46"/>
    </row>
    <row r="356" spans="3:206" ht="74.5" thickBot="1" x14ac:dyDescent="0.5">
      <c r="G356" s="229" t="s">
        <v>327</v>
      </c>
      <c r="H356" s="229" t="s">
        <v>328</v>
      </c>
      <c r="I356" s="324" t="s">
        <v>329</v>
      </c>
      <c r="J356" s="325"/>
      <c r="K356" s="325"/>
      <c r="L356" s="325"/>
      <c r="M356" s="325"/>
      <c r="P356" s="228" t="s">
        <v>327</v>
      </c>
      <c r="Q356" s="228" t="s">
        <v>328</v>
      </c>
      <c r="R356" s="326" t="s">
        <v>330</v>
      </c>
      <c r="S356" s="327"/>
      <c r="T356" s="327"/>
      <c r="U356" s="327"/>
      <c r="V356" s="327"/>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row>
    <row r="357" spans="3:206" ht="130.5" customHeight="1" thickBot="1" x14ac:dyDescent="0.5">
      <c r="G357" s="108" t="s">
        <v>331</v>
      </c>
      <c r="H357" s="16">
        <f>BV350</f>
        <v>0</v>
      </c>
      <c r="I357" s="306"/>
      <c r="J357" s="306"/>
      <c r="K357" s="306"/>
      <c r="L357" s="306"/>
      <c r="M357" s="306"/>
      <c r="P357" s="108" t="s">
        <v>331</v>
      </c>
      <c r="Q357" s="16">
        <f>DR350</f>
        <v>0</v>
      </c>
      <c r="R357" s="306"/>
      <c r="S357" s="306"/>
      <c r="T357" s="306"/>
      <c r="U357" s="306"/>
      <c r="V357" s="30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G357" s="46"/>
      <c r="DH357" s="46"/>
      <c r="DI357" s="46"/>
      <c r="DJ357" s="46"/>
      <c r="DK357" s="46"/>
      <c r="DL357" s="46"/>
      <c r="DM357" s="46"/>
      <c r="DN357" s="46"/>
      <c r="DO357" s="46"/>
      <c r="DP357" s="46"/>
      <c r="DQ357" s="46"/>
      <c r="DR357" s="46"/>
      <c r="DS357" s="46"/>
      <c r="DT357" s="46"/>
      <c r="DU357" s="46"/>
      <c r="DV357" s="46"/>
      <c r="DW357" s="46"/>
      <c r="DX357" s="46"/>
      <c r="DY357" s="46"/>
      <c r="DZ357" s="46"/>
      <c r="EA357" s="46"/>
      <c r="EB357" s="46"/>
      <c r="EC357" s="46"/>
      <c r="ED357" s="46"/>
      <c r="EE357" s="46"/>
      <c r="EF357" s="46"/>
      <c r="EG357" s="46"/>
      <c r="EH357" s="46"/>
      <c r="EI357" s="46"/>
      <c r="EJ357" s="46"/>
      <c r="EK357" s="46"/>
      <c r="EL357" s="46"/>
      <c r="EM357" s="46"/>
      <c r="EN357" s="46"/>
      <c r="EO357" s="46"/>
      <c r="EP357" s="46"/>
      <c r="EQ357" s="46"/>
      <c r="ER357" s="46"/>
      <c r="ES357" s="46"/>
      <c r="ET357" s="46"/>
      <c r="EU357" s="46"/>
      <c r="EV357" s="46"/>
      <c r="EW357" s="46"/>
      <c r="EX357" s="46"/>
      <c r="EY357" s="46"/>
      <c r="EZ357" s="46"/>
      <c r="FA357" s="46"/>
      <c r="FB357" s="46"/>
      <c r="FC357" s="46"/>
      <c r="FD357" s="46"/>
      <c r="FE357" s="46"/>
      <c r="FF357" s="46"/>
      <c r="FG357" s="46"/>
      <c r="FH357" s="46"/>
      <c r="FI357" s="46"/>
      <c r="FJ357" s="46"/>
      <c r="FK357" s="46"/>
      <c r="FL357" s="46"/>
      <c r="FM357" s="46"/>
    </row>
    <row r="358" spans="3:206" ht="130.5" customHeight="1" thickBot="1" x14ac:dyDescent="0.5">
      <c r="G358" s="108" t="s">
        <v>332</v>
      </c>
      <c r="H358" s="16">
        <f>BW350</f>
        <v>0</v>
      </c>
      <c r="I358" s="306"/>
      <c r="J358" s="306"/>
      <c r="K358" s="306"/>
      <c r="L358" s="306"/>
      <c r="M358" s="306"/>
      <c r="P358" s="108" t="s">
        <v>332</v>
      </c>
      <c r="Q358" s="16">
        <f>DS350</f>
        <v>0</v>
      </c>
      <c r="R358" s="306"/>
      <c r="S358" s="306"/>
      <c r="T358" s="306"/>
      <c r="U358" s="306"/>
      <c r="V358" s="30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G358" s="46"/>
      <c r="DH358" s="46"/>
      <c r="DI358" s="46"/>
      <c r="DJ358" s="46"/>
      <c r="DK358" s="46"/>
      <c r="DL358" s="46"/>
      <c r="DM358" s="46"/>
      <c r="DN358" s="46"/>
      <c r="DO358" s="46"/>
      <c r="DP358" s="46"/>
      <c r="DQ358" s="46"/>
      <c r="DR358" s="46"/>
      <c r="DS358" s="46"/>
      <c r="DT358" s="46"/>
      <c r="DU358" s="46"/>
      <c r="DV358" s="46"/>
      <c r="DW358" s="46"/>
      <c r="DX358" s="46"/>
      <c r="DY358" s="46"/>
      <c r="DZ358" s="46"/>
      <c r="EA358" s="46"/>
      <c r="EB358" s="46"/>
      <c r="EC358" s="46"/>
      <c r="ED358" s="46"/>
      <c r="EE358" s="46"/>
      <c r="EF358" s="46"/>
      <c r="EG358" s="46"/>
      <c r="EH358" s="46"/>
      <c r="EI358" s="46"/>
      <c r="EJ358" s="46"/>
      <c r="EK358" s="46"/>
      <c r="EL358" s="46"/>
      <c r="EM358" s="46"/>
      <c r="EN358" s="46"/>
      <c r="EO358" s="46"/>
      <c r="EP358" s="46"/>
      <c r="EQ358" s="46"/>
      <c r="ER358" s="46"/>
      <c r="ES358" s="46"/>
      <c r="ET358" s="46"/>
      <c r="EU358" s="46"/>
      <c r="EV358" s="46"/>
      <c r="EW358" s="46"/>
      <c r="EX358" s="46"/>
      <c r="EY358" s="46"/>
      <c r="EZ358" s="46"/>
      <c r="FA358" s="46"/>
      <c r="FB358" s="46"/>
      <c r="FC358" s="46"/>
      <c r="FD358" s="46"/>
      <c r="FE358" s="46"/>
      <c r="FF358" s="46"/>
      <c r="FG358" s="46"/>
      <c r="FH358" s="46"/>
      <c r="FI358" s="46"/>
      <c r="FJ358" s="46"/>
      <c r="FK358" s="46"/>
      <c r="FL358" s="46"/>
      <c r="FM358" s="46"/>
    </row>
    <row r="359" spans="3:206" ht="130.5" customHeight="1" thickBot="1" x14ac:dyDescent="0.5">
      <c r="G359" s="108" t="s">
        <v>333</v>
      </c>
      <c r="H359" s="16">
        <f>BX350</f>
        <v>0</v>
      </c>
      <c r="I359" s="306"/>
      <c r="J359" s="306"/>
      <c r="K359" s="306"/>
      <c r="L359" s="306"/>
      <c r="M359" s="306"/>
      <c r="P359" s="108" t="s">
        <v>333</v>
      </c>
      <c r="Q359" s="16">
        <f>DT350</f>
        <v>0</v>
      </c>
      <c r="R359" s="306"/>
      <c r="S359" s="306"/>
      <c r="T359" s="306"/>
      <c r="U359" s="306"/>
      <c r="V359" s="30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c r="DO359" s="46"/>
      <c r="DP359" s="46"/>
      <c r="DQ359" s="46"/>
      <c r="DR359" s="46"/>
      <c r="DS359" s="46"/>
      <c r="DT359" s="46"/>
      <c r="DU359" s="46"/>
      <c r="DV359" s="46"/>
      <c r="DW359" s="46"/>
      <c r="DX359" s="46"/>
      <c r="DY359" s="46"/>
      <c r="DZ359" s="46"/>
      <c r="EA359" s="46"/>
      <c r="EB359" s="46"/>
      <c r="EC359" s="46"/>
      <c r="ED359" s="46"/>
      <c r="EE359" s="46"/>
      <c r="EF359" s="46"/>
      <c r="EG359" s="46"/>
      <c r="EH359" s="46"/>
      <c r="EI359" s="46"/>
      <c r="EJ359" s="46"/>
      <c r="EK359" s="46"/>
      <c r="EL359" s="46"/>
      <c r="EM359" s="46"/>
      <c r="EN359" s="46"/>
      <c r="EO359" s="46"/>
      <c r="EP359" s="46"/>
      <c r="EQ359" s="46"/>
      <c r="ER359" s="46"/>
      <c r="ES359" s="46"/>
      <c r="ET359" s="46"/>
      <c r="EU359" s="46"/>
      <c r="EV359" s="46"/>
      <c r="EW359" s="46"/>
      <c r="EX359" s="46"/>
      <c r="EY359" s="46"/>
      <c r="EZ359" s="46"/>
      <c r="FA359" s="46"/>
      <c r="FB359" s="46"/>
      <c r="FC359" s="46"/>
      <c r="FD359" s="46"/>
      <c r="FE359" s="46"/>
      <c r="FF359" s="46"/>
      <c r="FG359" s="46"/>
      <c r="FH359" s="46"/>
      <c r="FI359" s="46"/>
      <c r="FJ359" s="46"/>
      <c r="FK359" s="46"/>
      <c r="FL359" s="46"/>
      <c r="FM359" s="46"/>
    </row>
    <row r="360" spans="3:206" ht="130.5" customHeight="1" thickBot="1" x14ac:dyDescent="0.5">
      <c r="G360" s="108" t="s">
        <v>334</v>
      </c>
      <c r="H360" s="16">
        <f>BY350</f>
        <v>0</v>
      </c>
      <c r="I360" s="306"/>
      <c r="J360" s="306"/>
      <c r="K360" s="306"/>
      <c r="L360" s="306"/>
      <c r="M360" s="306"/>
      <c r="P360" s="108" t="s">
        <v>334</v>
      </c>
      <c r="Q360" s="16">
        <f>DU350</f>
        <v>0</v>
      </c>
      <c r="R360" s="306"/>
      <c r="S360" s="306"/>
      <c r="T360" s="306"/>
      <c r="U360" s="306"/>
      <c r="V360" s="30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c r="CY360" s="46"/>
      <c r="CZ360" s="46"/>
      <c r="DA360" s="46"/>
      <c r="DB360" s="46"/>
      <c r="DC360" s="46"/>
      <c r="DD360" s="46"/>
      <c r="DE360" s="46"/>
      <c r="DF360" s="46"/>
      <c r="DG360" s="46"/>
      <c r="DH360" s="46"/>
      <c r="DI360" s="46"/>
      <c r="DJ360" s="46"/>
      <c r="DK360" s="46"/>
      <c r="DL360" s="46"/>
      <c r="DM360" s="46"/>
      <c r="DN360" s="46"/>
      <c r="DO360" s="46"/>
      <c r="DP360" s="46"/>
      <c r="DQ360" s="46"/>
      <c r="DR360" s="46"/>
      <c r="DS360" s="46"/>
      <c r="DT360" s="46"/>
      <c r="DU360" s="46"/>
      <c r="DV360" s="46"/>
      <c r="DW360" s="46"/>
      <c r="DX360" s="46"/>
      <c r="DY360" s="46"/>
      <c r="DZ360" s="46"/>
      <c r="EA360" s="46"/>
      <c r="EB360" s="46"/>
      <c r="EC360" s="46"/>
      <c r="ED360" s="46"/>
      <c r="EE360" s="46"/>
      <c r="EF360" s="46"/>
      <c r="EG360" s="46"/>
      <c r="EH360" s="46"/>
      <c r="EI360" s="46"/>
      <c r="EJ360" s="46"/>
      <c r="EK360" s="46"/>
      <c r="EL360" s="46"/>
      <c r="EM360" s="46"/>
      <c r="EN360" s="46"/>
      <c r="EO360" s="46"/>
      <c r="EP360" s="46"/>
      <c r="EQ360" s="46"/>
      <c r="ER360" s="46"/>
      <c r="ES360" s="46"/>
      <c r="ET360" s="46"/>
      <c r="EU360" s="46"/>
      <c r="EV360" s="46"/>
      <c r="EW360" s="46"/>
      <c r="EX360" s="46"/>
      <c r="EY360" s="46"/>
      <c r="EZ360" s="46"/>
      <c r="FA360" s="46"/>
      <c r="FB360" s="46"/>
      <c r="FC360" s="46"/>
      <c r="FD360" s="46"/>
      <c r="FE360" s="46"/>
      <c r="FF360" s="46"/>
      <c r="FG360" s="46"/>
      <c r="FH360" s="46"/>
      <c r="FI360" s="46"/>
      <c r="FJ360" s="46"/>
      <c r="FK360" s="46"/>
      <c r="FL360" s="46"/>
      <c r="FM360" s="46"/>
    </row>
    <row r="361" spans="3:206" ht="130.5" hidden="1" customHeight="1" thickBot="1" x14ac:dyDescent="0.5">
      <c r="G361" s="108" t="s">
        <v>335</v>
      </c>
      <c r="H361" s="16">
        <f>BZ350</f>
        <v>0</v>
      </c>
      <c r="I361" s="305" t="s">
        <v>336</v>
      </c>
      <c r="J361" s="305"/>
      <c r="K361" s="305"/>
      <c r="L361" s="305"/>
      <c r="M361" s="305"/>
      <c r="P361" s="108" t="s">
        <v>335</v>
      </c>
      <c r="Q361" s="16">
        <f>DV350</f>
        <v>0</v>
      </c>
      <c r="R361" s="306"/>
      <c r="S361" s="306"/>
      <c r="T361" s="306"/>
      <c r="U361" s="306"/>
      <c r="V361" s="30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46"/>
      <c r="DF361" s="46"/>
      <c r="DG361" s="46"/>
      <c r="DH361" s="46"/>
      <c r="DI361" s="46"/>
      <c r="DJ361" s="46"/>
      <c r="DK361" s="46"/>
      <c r="DL361" s="46"/>
      <c r="DM361" s="46"/>
      <c r="DN361" s="46"/>
      <c r="DO361" s="46"/>
      <c r="DP361" s="46"/>
      <c r="DQ361" s="46"/>
      <c r="DR361" s="46"/>
      <c r="DS361" s="46"/>
      <c r="DT361" s="46"/>
      <c r="DU361" s="46"/>
      <c r="DV361" s="46"/>
      <c r="DW361" s="46"/>
      <c r="DX361" s="46"/>
      <c r="DY361" s="46"/>
      <c r="DZ361" s="46"/>
      <c r="EA361" s="46"/>
      <c r="EB361" s="46"/>
      <c r="EC361" s="46"/>
      <c r="ED361" s="46"/>
      <c r="EE361" s="46"/>
      <c r="EF361" s="46"/>
      <c r="EG361" s="46"/>
      <c r="EH361" s="46"/>
      <c r="EI361" s="46"/>
      <c r="EJ361" s="46"/>
      <c r="EK361" s="46"/>
      <c r="EL361" s="46"/>
      <c r="EM361" s="46"/>
      <c r="EN361" s="46"/>
      <c r="EO361" s="46"/>
      <c r="EP361" s="46"/>
      <c r="EQ361" s="46"/>
      <c r="ER361" s="46"/>
      <c r="ES361" s="46"/>
      <c r="ET361" s="46"/>
      <c r="EU361" s="46"/>
      <c r="EV361" s="46"/>
      <c r="EW361" s="46"/>
      <c r="EX361" s="46"/>
      <c r="EY361" s="46"/>
      <c r="EZ361" s="46"/>
      <c r="FA361" s="46"/>
      <c r="FB361" s="46"/>
      <c r="FC361" s="46"/>
      <c r="FD361" s="46"/>
      <c r="FE361" s="46"/>
      <c r="FF361" s="46"/>
      <c r="FG361" s="46"/>
      <c r="FH361" s="46"/>
      <c r="FI361" s="46"/>
      <c r="FJ361" s="46"/>
      <c r="FK361" s="46"/>
      <c r="FL361" s="46"/>
      <c r="FM361" s="46"/>
    </row>
    <row r="362" spans="3:206" ht="18.5" x14ac:dyDescent="0.45">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c r="CY362" s="46"/>
      <c r="CZ362" s="46"/>
      <c r="DA362" s="46"/>
      <c r="DB362" s="46"/>
      <c r="DC362" s="46"/>
      <c r="DD362" s="46"/>
      <c r="DE362" s="46"/>
      <c r="DF362" s="46"/>
      <c r="DG362" s="46"/>
      <c r="DH362" s="46"/>
      <c r="DI362" s="46"/>
      <c r="DJ362" s="46"/>
      <c r="DK362" s="46"/>
      <c r="DL362" s="46"/>
      <c r="DM362" s="46"/>
      <c r="DN362" s="46"/>
      <c r="DO362" s="46"/>
      <c r="DP362" s="46"/>
      <c r="DQ362" s="46"/>
      <c r="DR362" s="46"/>
      <c r="DS362" s="46"/>
      <c r="DT362" s="46"/>
      <c r="DU362" s="46"/>
      <c r="DV362" s="46"/>
      <c r="DW362" s="46"/>
      <c r="DX362" s="46"/>
      <c r="DY362" s="46"/>
      <c r="DZ362" s="46"/>
      <c r="EA362" s="46"/>
      <c r="EB362" s="46"/>
      <c r="EC362" s="46"/>
      <c r="ED362" s="46"/>
      <c r="EE362" s="46"/>
      <c r="EF362" s="46"/>
      <c r="EG362" s="46"/>
      <c r="EH362" s="46"/>
      <c r="EI362" s="46"/>
      <c r="EJ362" s="46"/>
      <c r="EK362" s="46"/>
      <c r="EL362" s="46"/>
      <c r="EM362" s="46"/>
      <c r="EN362" s="46"/>
      <c r="EO362" s="46"/>
      <c r="EP362" s="46"/>
      <c r="EQ362" s="46"/>
      <c r="ER362" s="46"/>
      <c r="ES362" s="46"/>
      <c r="ET362" s="46"/>
      <c r="EU362" s="46"/>
      <c r="EV362" s="46"/>
      <c r="EW362" s="46"/>
      <c r="EX362" s="46"/>
      <c r="EY362" s="46"/>
      <c r="EZ362" s="46"/>
      <c r="FA362" s="46"/>
      <c r="FB362" s="46"/>
      <c r="FC362" s="46"/>
      <c r="FD362" s="46"/>
      <c r="FE362" s="46"/>
      <c r="FF362" s="46"/>
      <c r="FG362" s="46"/>
      <c r="FH362" s="46"/>
      <c r="FI362" s="46"/>
      <c r="FJ362" s="46"/>
      <c r="FK362" s="46"/>
      <c r="FL362" s="46"/>
      <c r="FM362" s="46"/>
    </row>
    <row r="363" spans="3:206" ht="18.5" x14ac:dyDescent="0.45">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c r="CT363" s="46"/>
      <c r="CU363" s="46"/>
      <c r="CV363" s="46"/>
      <c r="CW363" s="46"/>
      <c r="CX363" s="46"/>
      <c r="CY363" s="46"/>
      <c r="CZ363" s="46"/>
      <c r="DA363" s="46"/>
      <c r="DB363" s="46"/>
      <c r="DC363" s="46"/>
      <c r="DD363" s="46"/>
      <c r="DE363" s="46"/>
      <c r="DF363" s="46"/>
      <c r="DG363" s="46"/>
      <c r="DH363" s="46"/>
      <c r="DI363" s="46"/>
      <c r="DJ363" s="46"/>
      <c r="DK363" s="46"/>
      <c r="DL363" s="46"/>
      <c r="DM363" s="46"/>
      <c r="DN363" s="46"/>
      <c r="DO363" s="46"/>
      <c r="DP363" s="46"/>
      <c r="DQ363" s="46"/>
      <c r="DR363" s="46"/>
      <c r="DS363" s="46"/>
      <c r="DT363" s="46"/>
      <c r="DU363" s="46"/>
      <c r="DV363" s="46"/>
      <c r="DW363" s="46"/>
      <c r="DX363" s="46"/>
      <c r="DY363" s="46"/>
      <c r="DZ363" s="46"/>
      <c r="EA363" s="46"/>
      <c r="EB363" s="46"/>
      <c r="EC363" s="46"/>
      <c r="ED363" s="46"/>
      <c r="EE363" s="46"/>
      <c r="EF363" s="46"/>
      <c r="EG363" s="46"/>
      <c r="EH363" s="46"/>
      <c r="EI363" s="46"/>
      <c r="EJ363" s="46"/>
      <c r="EK363" s="46"/>
      <c r="EL363" s="46"/>
      <c r="EM363" s="46"/>
      <c r="EN363" s="46"/>
      <c r="EO363" s="46"/>
      <c r="EP363" s="46"/>
      <c r="EQ363" s="46"/>
      <c r="ER363" s="46"/>
      <c r="ES363" s="46"/>
      <c r="ET363" s="46"/>
      <c r="EU363" s="46"/>
      <c r="EV363" s="46"/>
      <c r="EW363" s="46"/>
      <c r="EX363" s="46"/>
      <c r="EY363" s="46"/>
      <c r="EZ363" s="46"/>
      <c r="FA363" s="46"/>
      <c r="FB363" s="46"/>
      <c r="FC363" s="46"/>
      <c r="FD363" s="46"/>
      <c r="FE363" s="46"/>
      <c r="FF363" s="46"/>
      <c r="FG363" s="46"/>
      <c r="FH363" s="46"/>
      <c r="FI363" s="46"/>
      <c r="FJ363" s="46"/>
      <c r="FK363" s="46"/>
      <c r="FL363" s="46"/>
      <c r="FM363" s="46"/>
    </row>
    <row r="364" spans="3:206" ht="21" customHeight="1" thickBot="1" x14ac:dyDescent="0.5">
      <c r="C364" s="216" t="s">
        <v>357</v>
      </c>
      <c r="D364" s="218"/>
      <c r="E364" s="218"/>
      <c r="F364" s="39"/>
      <c r="G364" s="219" t="s">
        <v>357</v>
      </c>
      <c r="H364" s="233"/>
      <c r="I364" s="233"/>
      <c r="J364" s="233"/>
      <c r="K364" s="233"/>
      <c r="L364" s="233"/>
      <c r="M364" s="233"/>
      <c r="N364" s="385" t="s">
        <v>86</v>
      </c>
      <c r="P364" s="224" t="s">
        <v>357</v>
      </c>
      <c r="Q364" s="226"/>
      <c r="R364" s="226"/>
      <c r="S364" s="226"/>
      <c r="T364" s="226"/>
      <c r="U364" s="226"/>
      <c r="V364" s="226"/>
      <c r="W364" s="399" t="s">
        <v>86</v>
      </c>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c r="CY364" s="46"/>
      <c r="CZ364" s="46"/>
      <c r="DA364" s="46"/>
      <c r="DB364" s="46"/>
      <c r="DC364" s="46"/>
      <c r="DD364" s="46"/>
      <c r="DE364" s="46"/>
      <c r="DF364" s="46"/>
      <c r="DG364" s="46"/>
      <c r="DH364" s="46"/>
      <c r="DI364" s="46"/>
      <c r="DJ364" s="46"/>
      <c r="DK364" s="46"/>
      <c r="DL364" s="46"/>
      <c r="DM364" s="46"/>
      <c r="DN364" s="46"/>
      <c r="DO364" s="46"/>
      <c r="DP364" s="46"/>
      <c r="DQ364" s="46"/>
      <c r="DR364" s="46"/>
      <c r="DS364" s="46"/>
      <c r="DT364" s="46"/>
      <c r="DU364" s="46"/>
      <c r="DV364" s="46"/>
      <c r="DW364" s="46"/>
      <c r="DX364" s="46"/>
      <c r="DY364" s="46"/>
      <c r="DZ364" s="46"/>
      <c r="EA364" s="46"/>
      <c r="EB364" s="46"/>
      <c r="EC364" s="46"/>
      <c r="ED364" s="46"/>
      <c r="EE364" s="46"/>
      <c r="EF364" s="46"/>
      <c r="EG364" s="46"/>
      <c r="EH364" s="46"/>
      <c r="EI364" s="46"/>
      <c r="EJ364" s="46"/>
      <c r="EK364" s="46"/>
      <c r="EL364" s="46"/>
      <c r="EM364" s="46"/>
      <c r="EN364" s="46"/>
      <c r="EO364" s="46"/>
      <c r="EP364" s="46"/>
      <c r="EQ364" s="46"/>
      <c r="ER364" s="46"/>
      <c r="ES364" s="46"/>
      <c r="ET364" s="46"/>
      <c r="EU364" s="46"/>
      <c r="EV364" s="46"/>
      <c r="EW364" s="46"/>
      <c r="EX364" s="46"/>
      <c r="EY364" s="46"/>
      <c r="EZ364" s="46"/>
      <c r="FA364" s="46"/>
      <c r="FB364" s="46"/>
      <c r="FC364" s="46"/>
      <c r="FD364" s="46"/>
      <c r="FE364" s="46"/>
      <c r="FF364" s="46"/>
      <c r="FG364" s="46"/>
      <c r="FH364" s="46"/>
      <c r="FI364" s="46"/>
      <c r="FJ364" s="46"/>
      <c r="FK364" s="46"/>
      <c r="FL364" s="46"/>
      <c r="FM364" s="46"/>
    </row>
    <row r="365" spans="3:206" ht="19" thickBot="1" x14ac:dyDescent="0.5">
      <c r="C365" s="217" t="s">
        <v>264</v>
      </c>
      <c r="D365" s="217"/>
      <c r="E365" s="217"/>
      <c r="G365" s="220" t="s">
        <v>265</v>
      </c>
      <c r="H365" s="379" t="s">
        <v>266</v>
      </c>
      <c r="I365" s="379"/>
      <c r="J365" s="379"/>
      <c r="K365" s="379"/>
      <c r="L365" s="380"/>
      <c r="M365" s="244" t="s">
        <v>4</v>
      </c>
      <c r="N365" s="385"/>
      <c r="P365" s="225" t="s">
        <v>267</v>
      </c>
      <c r="Q365" s="331" t="s">
        <v>266</v>
      </c>
      <c r="R365" s="331"/>
      <c r="S365" s="331"/>
      <c r="T365" s="331"/>
      <c r="U365" s="332"/>
      <c r="V365" s="244" t="s">
        <v>4</v>
      </c>
      <c r="W365" s="399"/>
      <c r="X365" s="32"/>
      <c r="Y365" s="178" t="str">
        <f>C364</f>
        <v xml:space="preserve">Plan of Action 20: </v>
      </c>
      <c r="Z365" s="185" t="s">
        <v>271</v>
      </c>
      <c r="AA365" s="185" t="s">
        <v>272</v>
      </c>
      <c r="AB365" s="185" t="s">
        <v>273</v>
      </c>
      <c r="AC365" s="185" t="s">
        <v>274</v>
      </c>
      <c r="AD365" s="185" t="s">
        <v>275</v>
      </c>
      <c r="AE365" s="186" t="s">
        <v>276</v>
      </c>
      <c r="AF365" s="186" t="s">
        <v>277</v>
      </c>
      <c r="AG365" s="186" t="s">
        <v>278</v>
      </c>
      <c r="AH365" s="186" t="s">
        <v>279</v>
      </c>
      <c r="AI365" s="186" t="s">
        <v>280</v>
      </c>
      <c r="AJ365" s="186" t="s">
        <v>281</v>
      </c>
      <c r="AK365" s="186" t="s">
        <v>282</v>
      </c>
      <c r="AL365" s="186" t="s">
        <v>283</v>
      </c>
      <c r="AM365" s="186" t="s">
        <v>284</v>
      </c>
      <c r="AN365" s="186" t="s">
        <v>285</v>
      </c>
      <c r="AO365" s="186" t="s">
        <v>286</v>
      </c>
      <c r="AP365" s="187" t="s">
        <v>287</v>
      </c>
      <c r="AQ365" s="187" t="s">
        <v>288</v>
      </c>
      <c r="AR365" s="187" t="s">
        <v>289</v>
      </c>
      <c r="AS365" s="187" t="s">
        <v>290</v>
      </c>
      <c r="AT365" s="187" t="s">
        <v>291</v>
      </c>
      <c r="AU365" s="187" t="s">
        <v>292</v>
      </c>
      <c r="AV365" s="187" t="s">
        <v>293</v>
      </c>
      <c r="AW365" s="187" t="s">
        <v>294</v>
      </c>
      <c r="AX365" s="187" t="s">
        <v>295</v>
      </c>
      <c r="AY365" s="187" t="s">
        <v>296</v>
      </c>
      <c r="AZ365" s="187" t="s">
        <v>297</v>
      </c>
      <c r="BA365" s="187" t="s">
        <v>298</v>
      </c>
      <c r="BB365" s="187" t="s">
        <v>299</v>
      </c>
      <c r="BC365" s="187" t="s">
        <v>300</v>
      </c>
      <c r="BD365" s="187" t="s">
        <v>301</v>
      </c>
      <c r="BE365" s="187" t="s">
        <v>302</v>
      </c>
      <c r="BF365" s="187" t="s">
        <v>303</v>
      </c>
      <c r="BG365" s="187" t="s">
        <v>304</v>
      </c>
      <c r="BH365" s="187" t="s">
        <v>305</v>
      </c>
      <c r="BI365" s="187" t="s">
        <v>306</v>
      </c>
      <c r="BJ365" s="187" t="s">
        <v>307</v>
      </c>
      <c r="BK365" s="188" t="s">
        <v>308</v>
      </c>
      <c r="BL365" s="188" t="s">
        <v>309</v>
      </c>
      <c r="BM365" s="188" t="s">
        <v>310</v>
      </c>
      <c r="BN365" s="188" t="s">
        <v>311</v>
      </c>
      <c r="BO365" s="188" t="s">
        <v>312</v>
      </c>
      <c r="BP365" s="188" t="s">
        <v>313</v>
      </c>
      <c r="BQ365" s="188" t="s">
        <v>314</v>
      </c>
      <c r="BR365" s="188" t="s">
        <v>315</v>
      </c>
      <c r="BS365" s="188" t="s">
        <v>316</v>
      </c>
      <c r="BT365" s="188" t="s">
        <v>317</v>
      </c>
      <c r="BU365" s="188" t="s">
        <v>318</v>
      </c>
      <c r="BV365" s="185" t="s">
        <v>271</v>
      </c>
      <c r="BW365" s="185" t="s">
        <v>272</v>
      </c>
      <c r="BX365" s="185" t="s">
        <v>273</v>
      </c>
      <c r="BY365" s="185" t="s">
        <v>274</v>
      </c>
      <c r="BZ365" s="185" t="s">
        <v>275</v>
      </c>
      <c r="CA365" s="186" t="s">
        <v>276</v>
      </c>
      <c r="CB365" s="186" t="s">
        <v>277</v>
      </c>
      <c r="CC365" s="186" t="s">
        <v>278</v>
      </c>
      <c r="CD365" s="186" t="s">
        <v>279</v>
      </c>
      <c r="CE365" s="186" t="s">
        <v>280</v>
      </c>
      <c r="CF365" s="186" t="s">
        <v>281</v>
      </c>
      <c r="CG365" s="186" t="s">
        <v>282</v>
      </c>
      <c r="CH365" s="186" t="s">
        <v>283</v>
      </c>
      <c r="CI365" s="186" t="s">
        <v>284</v>
      </c>
      <c r="CJ365" s="186" t="s">
        <v>285</v>
      </c>
      <c r="CK365" s="186" t="s">
        <v>286</v>
      </c>
      <c r="CL365" s="187" t="s">
        <v>287</v>
      </c>
      <c r="CM365" s="187" t="s">
        <v>288</v>
      </c>
      <c r="CN365" s="187" t="s">
        <v>289</v>
      </c>
      <c r="CO365" s="187" t="s">
        <v>290</v>
      </c>
      <c r="CP365" s="187" t="s">
        <v>291</v>
      </c>
      <c r="CQ365" s="187" t="s">
        <v>292</v>
      </c>
      <c r="CR365" s="187" t="s">
        <v>293</v>
      </c>
      <c r="CS365" s="187" t="s">
        <v>294</v>
      </c>
      <c r="CT365" s="187" t="s">
        <v>295</v>
      </c>
      <c r="CU365" s="187" t="s">
        <v>296</v>
      </c>
      <c r="CV365" s="187" t="s">
        <v>297</v>
      </c>
      <c r="CW365" s="187" t="s">
        <v>298</v>
      </c>
      <c r="CX365" s="187" t="s">
        <v>299</v>
      </c>
      <c r="CY365" s="187" t="s">
        <v>300</v>
      </c>
      <c r="CZ365" s="187" t="s">
        <v>301</v>
      </c>
      <c r="DA365" s="187" t="s">
        <v>302</v>
      </c>
      <c r="DB365" s="187" t="s">
        <v>303</v>
      </c>
      <c r="DC365" s="187" t="s">
        <v>304</v>
      </c>
      <c r="DD365" s="187" t="s">
        <v>305</v>
      </c>
      <c r="DE365" s="187" t="s">
        <v>306</v>
      </c>
      <c r="DF365" s="187" t="s">
        <v>307</v>
      </c>
      <c r="DG365" s="188" t="s">
        <v>308</v>
      </c>
      <c r="DH365" s="188" t="s">
        <v>309</v>
      </c>
      <c r="DI365" s="188" t="s">
        <v>310</v>
      </c>
      <c r="DJ365" s="188" t="s">
        <v>311</v>
      </c>
      <c r="DK365" s="188" t="s">
        <v>312</v>
      </c>
      <c r="DL365" s="188" t="s">
        <v>313</v>
      </c>
      <c r="DM365" s="188" t="s">
        <v>314</v>
      </c>
      <c r="DN365" s="188" t="s">
        <v>315</v>
      </c>
      <c r="DO365" s="188" t="s">
        <v>316</v>
      </c>
      <c r="DP365" s="188" t="s">
        <v>317</v>
      </c>
      <c r="DQ365" s="188" t="s">
        <v>318</v>
      </c>
      <c r="DR365" s="185" t="s">
        <v>271</v>
      </c>
      <c r="DS365" s="185" t="s">
        <v>272</v>
      </c>
      <c r="DT365" s="185" t="s">
        <v>273</v>
      </c>
      <c r="DU365" s="185" t="s">
        <v>274</v>
      </c>
      <c r="DV365" s="185" t="s">
        <v>275</v>
      </c>
      <c r="DW365" s="186" t="s">
        <v>276</v>
      </c>
      <c r="DX365" s="186" t="s">
        <v>277</v>
      </c>
      <c r="DY365" s="186" t="s">
        <v>278</v>
      </c>
      <c r="DZ365" s="186" t="s">
        <v>279</v>
      </c>
      <c r="EA365" s="186" t="s">
        <v>280</v>
      </c>
      <c r="EB365" s="186" t="s">
        <v>281</v>
      </c>
      <c r="EC365" s="186" t="s">
        <v>282</v>
      </c>
      <c r="ED365" s="186" t="s">
        <v>283</v>
      </c>
      <c r="EE365" s="186" t="s">
        <v>284</v>
      </c>
      <c r="EF365" s="186" t="s">
        <v>285</v>
      </c>
      <c r="EG365" s="186" t="s">
        <v>286</v>
      </c>
      <c r="EH365" s="187" t="s">
        <v>287</v>
      </c>
      <c r="EI365" s="187" t="s">
        <v>288</v>
      </c>
      <c r="EJ365" s="187" t="s">
        <v>289</v>
      </c>
      <c r="EK365" s="187" t="s">
        <v>290</v>
      </c>
      <c r="EL365" s="187" t="s">
        <v>291</v>
      </c>
      <c r="EM365" s="187" t="s">
        <v>292</v>
      </c>
      <c r="EN365" s="187" t="s">
        <v>293</v>
      </c>
      <c r="EO365" s="187" t="s">
        <v>294</v>
      </c>
      <c r="EP365" s="187" t="s">
        <v>295</v>
      </c>
      <c r="EQ365" s="187" t="s">
        <v>296</v>
      </c>
      <c r="ER365" s="187" t="s">
        <v>297</v>
      </c>
      <c r="ES365" s="187" t="s">
        <v>298</v>
      </c>
      <c r="ET365" s="187" t="s">
        <v>299</v>
      </c>
      <c r="EU365" s="187" t="s">
        <v>300</v>
      </c>
      <c r="EV365" s="187" t="s">
        <v>301</v>
      </c>
      <c r="EW365" s="187" t="s">
        <v>302</v>
      </c>
      <c r="EX365" s="187" t="s">
        <v>303</v>
      </c>
      <c r="EY365" s="187" t="s">
        <v>304</v>
      </c>
      <c r="EZ365" s="187" t="s">
        <v>305</v>
      </c>
      <c r="FA365" s="187" t="s">
        <v>306</v>
      </c>
      <c r="FB365" s="187" t="s">
        <v>307</v>
      </c>
      <c r="FC365" s="188" t="s">
        <v>308</v>
      </c>
      <c r="FD365" s="188" t="s">
        <v>309</v>
      </c>
      <c r="FE365" s="188" t="s">
        <v>310</v>
      </c>
      <c r="FF365" s="188" t="s">
        <v>311</v>
      </c>
      <c r="FG365" s="188" t="s">
        <v>312</v>
      </c>
      <c r="FH365" s="188" t="s">
        <v>313</v>
      </c>
      <c r="FI365" s="188" t="s">
        <v>314</v>
      </c>
      <c r="FJ365" s="188" t="s">
        <v>315</v>
      </c>
      <c r="FK365" s="188" t="s">
        <v>316</v>
      </c>
      <c r="FL365" s="188" t="s">
        <v>317</v>
      </c>
      <c r="FM365" s="188" t="s">
        <v>318</v>
      </c>
    </row>
    <row r="366" spans="3:206" ht="18" customHeight="1" thickBot="1" x14ac:dyDescent="0.5">
      <c r="C366" s="239" t="s">
        <v>268</v>
      </c>
      <c r="D366" s="218"/>
      <c r="E366" s="34"/>
      <c r="G366" s="372" t="s">
        <v>358</v>
      </c>
      <c r="H366" s="373"/>
      <c r="I366" s="34"/>
      <c r="J366" s="375" t="s">
        <v>270</v>
      </c>
      <c r="K366" s="373"/>
      <c r="L366" s="318" t="s">
        <v>4</v>
      </c>
      <c r="M366" s="319"/>
      <c r="N366" s="385"/>
      <c r="P366" s="328" t="s">
        <v>269</v>
      </c>
      <c r="Q366" s="329"/>
      <c r="R366" s="34"/>
      <c r="S366" s="330" t="s">
        <v>270</v>
      </c>
      <c r="T366" s="329"/>
      <c r="U366" s="318" t="s">
        <v>4</v>
      </c>
      <c r="V366" s="319"/>
      <c r="W366" s="399"/>
      <c r="X366" s="56"/>
      <c r="Y366" s="221" t="s">
        <v>740</v>
      </c>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c r="BW366" s="181"/>
      <c r="BX366" s="181"/>
      <c r="BY366" s="181"/>
      <c r="BZ366" s="181"/>
      <c r="CA366" s="181"/>
      <c r="CB366" s="181"/>
      <c r="CC366" s="181"/>
      <c r="CD366" s="181"/>
      <c r="CE366" s="181"/>
      <c r="CF366" s="181"/>
      <c r="CG366" s="181"/>
      <c r="CH366" s="181"/>
      <c r="CI366" s="181"/>
      <c r="CJ366" s="181"/>
      <c r="CK366" s="181"/>
      <c r="CL366" s="181"/>
      <c r="CM366" s="181"/>
      <c r="CN366" s="181"/>
      <c r="CO366" s="181"/>
      <c r="CP366" s="181"/>
      <c r="CQ366" s="181"/>
      <c r="CR366" s="181"/>
      <c r="CS366" s="181"/>
      <c r="CT366" s="181"/>
      <c r="CU366" s="181"/>
      <c r="CV366" s="181"/>
      <c r="CW366" s="181"/>
      <c r="CX366" s="181"/>
      <c r="CY366" s="181"/>
      <c r="CZ366" s="181"/>
      <c r="DA366" s="181"/>
      <c r="DB366" s="181"/>
      <c r="DC366" s="181"/>
      <c r="DD366" s="181"/>
      <c r="DE366" s="181"/>
      <c r="DF366" s="181"/>
      <c r="DG366" s="181"/>
      <c r="DH366" s="181"/>
      <c r="DI366" s="181"/>
      <c r="DJ366" s="181"/>
      <c r="DK366" s="181"/>
      <c r="DL366" s="181"/>
      <c r="DM366" s="181"/>
      <c r="DN366" s="181"/>
      <c r="DO366" s="181"/>
      <c r="DP366" s="181"/>
      <c r="DQ366" s="181"/>
      <c r="DR366" s="181"/>
      <c r="DS366" s="181"/>
      <c r="DT366" s="181"/>
      <c r="DU366" s="181"/>
      <c r="DV366" s="181"/>
      <c r="DW366" s="181"/>
      <c r="DX366" s="181"/>
      <c r="DY366" s="181"/>
      <c r="DZ366" s="181"/>
      <c r="EA366" s="181"/>
      <c r="EB366" s="181"/>
      <c r="EC366" s="181"/>
      <c r="ED366" s="181"/>
      <c r="EE366" s="181"/>
      <c r="EF366" s="181"/>
      <c r="EG366" s="181"/>
      <c r="EH366" s="181"/>
      <c r="EI366" s="181"/>
      <c r="EJ366" s="181"/>
      <c r="EK366" s="181"/>
      <c r="EL366" s="181"/>
      <c r="EM366" s="181"/>
      <c r="EN366" s="181"/>
      <c r="EO366" s="181"/>
      <c r="EP366" s="181"/>
      <c r="EQ366" s="181"/>
      <c r="ER366" s="181"/>
      <c r="ES366" s="181"/>
      <c r="ET366" s="181"/>
      <c r="EU366" s="181"/>
      <c r="EV366" s="181"/>
      <c r="EW366" s="181"/>
      <c r="EX366" s="181"/>
      <c r="EY366" s="181"/>
      <c r="EZ366" s="181"/>
      <c r="FA366" s="181"/>
      <c r="FB366" s="181"/>
      <c r="FC366" s="181"/>
      <c r="FD366" s="181"/>
      <c r="FE366" s="181"/>
      <c r="FF366" s="181"/>
      <c r="FG366" s="181"/>
      <c r="FH366" s="181"/>
      <c r="FI366" s="181"/>
      <c r="FJ366" s="181"/>
      <c r="FK366" s="181"/>
      <c r="FL366" s="181"/>
      <c r="FM366" s="181"/>
    </row>
    <row r="367" spans="3:206" ht="18" customHeight="1" thickBot="1" x14ac:dyDescent="0.5">
      <c r="C367" s="239" t="s">
        <v>319</v>
      </c>
      <c r="D367" s="218"/>
      <c r="E367" s="34"/>
      <c r="G367" s="372" t="s">
        <v>320</v>
      </c>
      <c r="H367" s="373"/>
      <c r="I367" s="34"/>
      <c r="J367" s="375" t="s">
        <v>321</v>
      </c>
      <c r="K367" s="372"/>
      <c r="L367" s="373"/>
      <c r="M367" s="45" t="s">
        <v>4</v>
      </c>
      <c r="N367" s="385"/>
      <c r="P367" s="328" t="s">
        <v>320</v>
      </c>
      <c r="Q367" s="329"/>
      <c r="R367" s="34"/>
      <c r="S367" s="330" t="s">
        <v>321</v>
      </c>
      <c r="T367" s="328"/>
      <c r="U367" s="329"/>
      <c r="V367" s="45" t="s">
        <v>4</v>
      </c>
      <c r="W367" s="399"/>
      <c r="X367" s="57"/>
      <c r="Y367" s="222" t="s">
        <v>741</v>
      </c>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c r="CU367" s="46"/>
      <c r="CV367" s="46"/>
      <c r="CW367" s="46"/>
      <c r="CX367" s="46"/>
      <c r="CY367" s="46"/>
      <c r="CZ367" s="46"/>
      <c r="DA367" s="46"/>
      <c r="DB367" s="46"/>
      <c r="DC367" s="46"/>
      <c r="DD367" s="46"/>
      <c r="DE367" s="46"/>
      <c r="DF367" s="46"/>
      <c r="DG367" s="46"/>
      <c r="DH367" s="46"/>
      <c r="DI367" s="46"/>
      <c r="DJ367" s="46"/>
      <c r="DK367" s="46"/>
      <c r="DL367" s="46"/>
      <c r="DM367" s="46"/>
      <c r="DN367" s="46"/>
      <c r="DO367" s="46"/>
      <c r="DP367" s="46"/>
      <c r="DQ367" s="46"/>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f>'Coversheet'!$D$13</f>
        <v>0</v>
      </c>
      <c r="FO367">
        <f>'Coversheet'!$D$14</f>
        <v>0</v>
      </c>
      <c r="FP367">
        <f>'Coversheet'!$D$12</f>
        <v>0</v>
      </c>
      <c r="FQ367" t="str">
        <f>'Coversheet'!$D$15</f>
        <v>Select</v>
      </c>
      <c r="FR367" t="str">
        <f>$E$29</f>
        <v>AFRPS Maintenance</v>
      </c>
      <c r="FS367" s="9">
        <f>E366</f>
        <v>0</v>
      </c>
      <c r="FT367" s="9">
        <f>E367</f>
        <v>0</v>
      </c>
      <c r="FU367" s="37">
        <f>C369</f>
        <v>0</v>
      </c>
      <c r="FV367" s="37" t="s">
        <v>322</v>
      </c>
      <c r="FW367" s="37"/>
      <c r="FX367" s="37" t="s">
        <v>322</v>
      </c>
      <c r="FY367" s="37" t="s">
        <v>322</v>
      </c>
      <c r="FZ367" s="37" t="s">
        <v>322</v>
      </c>
      <c r="GA367" s="9">
        <f>I366</f>
        <v>0</v>
      </c>
      <c r="GB367" s="9">
        <f>I367</f>
        <v>0</v>
      </c>
      <c r="GC367" t="str">
        <f>L366</f>
        <v>Select</v>
      </c>
      <c r="GD367" s="43" t="str">
        <f>M367</f>
        <v>Select</v>
      </c>
      <c r="GE367" t="str">
        <f>G369</f>
        <v>[Replace bracketed text with your response]</v>
      </c>
      <c r="GF367">
        <f>I373</f>
        <v>0</v>
      </c>
      <c r="GG367">
        <f>I374</f>
        <v>0</v>
      </c>
      <c r="GH367">
        <f>I375</f>
        <v>0</v>
      </c>
      <c r="GI367">
        <f>I376</f>
        <v>0</v>
      </c>
      <c r="GJ367" t="str">
        <f>I377</f>
        <v>N/A</v>
      </c>
      <c r="GK367">
        <f>N369</f>
        <v>0</v>
      </c>
      <c r="GL367" s="9">
        <f>R366</f>
        <v>0</v>
      </c>
      <c r="GM367" s="9">
        <f>R367</f>
        <v>0</v>
      </c>
      <c r="GN367" t="str">
        <f>U366</f>
        <v>Select</v>
      </c>
      <c r="GO367" t="str">
        <f>V367</f>
        <v>Select</v>
      </c>
      <c r="GP367" t="str">
        <f>P369</f>
        <v>[If this Plan of Action was reported as complete at your Mid-Year Progress report and no additional updates are needed please skip the Annual Response Section. Otherwise, complete the fields above and replace bracketed text with your progress report response]</v>
      </c>
      <c r="GQ367">
        <f>R373</f>
        <v>0</v>
      </c>
      <c r="GR367">
        <f>R374</f>
        <v>0</v>
      </c>
      <c r="GS367">
        <f>R375</f>
        <v>0</v>
      </c>
      <c r="GT367">
        <f>R376</f>
        <v>0</v>
      </c>
      <c r="GU367">
        <f>R377</f>
        <v>0</v>
      </c>
      <c r="GV367">
        <f>W369</f>
        <v>0</v>
      </c>
      <c r="GX367">
        <v>20</v>
      </c>
    </row>
    <row r="368" spans="3:206" ht="21" customHeight="1" thickBot="1" x14ac:dyDescent="0.5">
      <c r="C368" s="481" t="s">
        <v>323</v>
      </c>
      <c r="D368" s="481"/>
      <c r="E368" s="481"/>
      <c r="G368" s="235" t="s">
        <v>324</v>
      </c>
      <c r="H368" s="233"/>
      <c r="I368" s="233"/>
      <c r="J368" s="233"/>
      <c r="K368" s="233"/>
      <c r="L368" s="233"/>
      <c r="M368" s="233"/>
      <c r="N368" s="386"/>
      <c r="P368" s="227" t="s">
        <v>325</v>
      </c>
      <c r="Q368" s="227"/>
      <c r="R368" s="227"/>
      <c r="S368" s="227"/>
      <c r="T368" s="227"/>
      <c r="U368" s="227"/>
      <c r="V368" s="227"/>
      <c r="W368" s="400"/>
      <c r="X368" s="58"/>
      <c r="Y368" s="223" t="s">
        <v>742</v>
      </c>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c r="DN368" s="46"/>
      <c r="DO368" s="46"/>
      <c r="DP368" s="46"/>
      <c r="DQ368" s="46"/>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row>
    <row r="369" spans="3:169" ht="150" customHeight="1" x14ac:dyDescent="0.45">
      <c r="C369" s="333"/>
      <c r="D369" s="334"/>
      <c r="E369" s="335"/>
      <c r="G369" s="309" t="s">
        <v>354</v>
      </c>
      <c r="H369" s="366"/>
      <c r="I369" s="366"/>
      <c r="J369" s="366"/>
      <c r="K369" s="366"/>
      <c r="L369" s="366"/>
      <c r="M369" s="367"/>
      <c r="N369" s="383"/>
      <c r="P369" s="309" t="s">
        <v>326</v>
      </c>
      <c r="Q369" s="310"/>
      <c r="R369" s="310"/>
      <c r="S369" s="310"/>
      <c r="T369" s="310"/>
      <c r="U369" s="310"/>
      <c r="V369" s="311"/>
      <c r="W369" s="383"/>
      <c r="X369" s="59"/>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46"/>
      <c r="DT369" s="46"/>
      <c r="DU369" s="46"/>
      <c r="DV369" s="46"/>
      <c r="DW369" s="46"/>
      <c r="DX369" s="46"/>
      <c r="DY369" s="46"/>
      <c r="DZ369" s="46"/>
      <c r="EA369" s="46"/>
      <c r="EB369" s="46"/>
      <c r="EC369" s="46"/>
      <c r="ED369" s="46"/>
      <c r="EE369" s="46"/>
      <c r="EF369" s="46"/>
      <c r="EG369" s="46"/>
      <c r="EH369" s="46"/>
      <c r="EI369" s="46"/>
      <c r="EJ369" s="46"/>
      <c r="EK369" s="46"/>
      <c r="EL369" s="46"/>
      <c r="EM369" s="46"/>
      <c r="EN369" s="46"/>
      <c r="EO369" s="46"/>
      <c r="EP369" s="46"/>
      <c r="EQ369" s="46"/>
      <c r="ER369" s="46"/>
      <c r="ES369" s="46"/>
      <c r="ET369" s="46"/>
      <c r="EU369" s="46"/>
      <c r="EV369" s="46"/>
      <c r="EW369" s="46"/>
      <c r="EX369" s="46"/>
      <c r="EY369" s="46"/>
      <c r="EZ369" s="46"/>
      <c r="FA369" s="46"/>
      <c r="FB369" s="46"/>
      <c r="FC369" s="46"/>
      <c r="FD369" s="46"/>
      <c r="FE369" s="46"/>
      <c r="FF369" s="46"/>
      <c r="FG369" s="46"/>
      <c r="FH369" s="46"/>
      <c r="FI369" s="46"/>
      <c r="FJ369" s="46"/>
      <c r="FK369" s="46"/>
      <c r="FL369" s="46"/>
      <c r="FM369" s="46"/>
    </row>
    <row r="370" spans="3:169" ht="150" customHeight="1" thickBot="1" x14ac:dyDescent="0.5">
      <c r="C370" s="336"/>
      <c r="D370" s="337"/>
      <c r="E370" s="338"/>
      <c r="G370" s="368"/>
      <c r="H370" s="369"/>
      <c r="I370" s="369"/>
      <c r="J370" s="369"/>
      <c r="K370" s="369"/>
      <c r="L370" s="369"/>
      <c r="M370" s="370"/>
      <c r="N370" s="384"/>
      <c r="P370" s="312"/>
      <c r="Q370" s="313"/>
      <c r="R370" s="313"/>
      <c r="S370" s="313"/>
      <c r="T370" s="313"/>
      <c r="U370" s="313"/>
      <c r="V370" s="314"/>
      <c r="W370" s="384"/>
      <c r="X370" s="59"/>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c r="DT370" s="46"/>
      <c r="DU370" s="46"/>
      <c r="DV370" s="46"/>
      <c r="DW370" s="46"/>
      <c r="DX370" s="46"/>
      <c r="DY370" s="46"/>
      <c r="DZ370" s="46"/>
      <c r="EA370" s="46"/>
      <c r="EB370" s="46"/>
      <c r="EC370" s="46"/>
      <c r="ED370" s="46"/>
      <c r="EE370" s="46"/>
      <c r="EF370" s="46"/>
      <c r="EG370" s="46"/>
      <c r="EH370" s="46"/>
      <c r="EI370" s="46"/>
      <c r="EJ370" s="46"/>
      <c r="EK370" s="46"/>
      <c r="EL370" s="46"/>
      <c r="EM370" s="46"/>
      <c r="EN370" s="46"/>
      <c r="EO370" s="46"/>
      <c r="EP370" s="46"/>
      <c r="EQ370" s="46"/>
      <c r="ER370" s="46"/>
      <c r="ES370" s="46"/>
      <c r="ET370" s="46"/>
      <c r="EU370" s="46"/>
      <c r="EV370" s="46"/>
      <c r="EW370" s="46"/>
      <c r="EX370" s="46"/>
      <c r="EY370" s="46"/>
      <c r="EZ370" s="46"/>
      <c r="FA370" s="46"/>
      <c r="FB370" s="46"/>
      <c r="FC370" s="46"/>
      <c r="FD370" s="46"/>
      <c r="FE370" s="46"/>
      <c r="FF370" s="46"/>
      <c r="FG370" s="46"/>
      <c r="FH370" s="46"/>
      <c r="FI370" s="46"/>
      <c r="FJ370" s="46"/>
      <c r="FK370" s="46"/>
      <c r="FL370" s="46"/>
      <c r="FM370" s="46"/>
    </row>
    <row r="371" spans="3:169" ht="19" thickBot="1" x14ac:dyDescent="0.5">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c r="DT371" s="46"/>
      <c r="DU371" s="46"/>
      <c r="DV371" s="46"/>
      <c r="DW371" s="46"/>
      <c r="DX371" s="46"/>
      <c r="DY371" s="46"/>
      <c r="DZ371" s="46"/>
      <c r="EA371" s="46"/>
      <c r="EB371" s="46"/>
      <c r="EC371" s="46"/>
      <c r="ED371" s="46"/>
      <c r="EE371" s="46"/>
      <c r="EF371" s="46"/>
      <c r="EG371" s="46"/>
      <c r="EH371" s="46"/>
      <c r="EI371" s="46"/>
      <c r="EJ371" s="46"/>
      <c r="EK371" s="46"/>
      <c r="EL371" s="46"/>
      <c r="EM371" s="46"/>
      <c r="EN371" s="46"/>
      <c r="EO371" s="46"/>
      <c r="EP371" s="46"/>
      <c r="EQ371" s="46"/>
      <c r="ER371" s="46"/>
      <c r="ES371" s="46"/>
      <c r="ET371" s="46"/>
      <c r="EU371" s="46"/>
      <c r="EV371" s="46"/>
      <c r="EW371" s="46"/>
      <c r="EX371" s="46"/>
      <c r="EY371" s="46"/>
      <c r="EZ371" s="46"/>
      <c r="FA371" s="46"/>
      <c r="FB371" s="46"/>
      <c r="FC371" s="46"/>
      <c r="FD371" s="46"/>
      <c r="FE371" s="46"/>
      <c r="FF371" s="46"/>
      <c r="FG371" s="46"/>
      <c r="FH371" s="46"/>
      <c r="FI371" s="46"/>
      <c r="FJ371" s="46"/>
      <c r="FK371" s="46"/>
      <c r="FL371" s="46"/>
      <c r="FM371" s="46"/>
    </row>
    <row r="372" spans="3:169" ht="74.5" thickBot="1" x14ac:dyDescent="0.5">
      <c r="G372" s="229" t="s">
        <v>327</v>
      </c>
      <c r="H372" s="229" t="s">
        <v>328</v>
      </c>
      <c r="I372" s="324" t="s">
        <v>329</v>
      </c>
      <c r="J372" s="325"/>
      <c r="K372" s="325"/>
      <c r="L372" s="325"/>
      <c r="M372" s="325"/>
      <c r="P372" s="228" t="s">
        <v>327</v>
      </c>
      <c r="Q372" s="228" t="s">
        <v>328</v>
      </c>
      <c r="R372" s="326" t="s">
        <v>330</v>
      </c>
      <c r="S372" s="327"/>
      <c r="T372" s="327"/>
      <c r="U372" s="327"/>
      <c r="V372" s="327"/>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c r="DT372" s="46"/>
      <c r="DU372" s="46"/>
      <c r="DV372" s="46"/>
      <c r="DW372" s="46"/>
      <c r="DX372" s="46"/>
      <c r="DY372" s="46"/>
      <c r="DZ372" s="46"/>
      <c r="EA372" s="46"/>
      <c r="EB372" s="46"/>
      <c r="EC372" s="46"/>
      <c r="ED372" s="46"/>
      <c r="EE372" s="46"/>
      <c r="EF372" s="46"/>
      <c r="EG372" s="46"/>
      <c r="EH372" s="46"/>
      <c r="EI372" s="46"/>
      <c r="EJ372" s="46"/>
      <c r="EK372" s="46"/>
      <c r="EL372" s="46"/>
      <c r="EM372" s="46"/>
      <c r="EN372" s="46"/>
      <c r="EO372" s="46"/>
      <c r="EP372" s="46"/>
      <c r="EQ372" s="46"/>
      <c r="ER372" s="46"/>
      <c r="ES372" s="46"/>
      <c r="ET372" s="46"/>
      <c r="EU372" s="46"/>
      <c r="EV372" s="46"/>
      <c r="EW372" s="46"/>
      <c r="EX372" s="46"/>
      <c r="EY372" s="46"/>
      <c r="EZ372" s="46"/>
      <c r="FA372" s="46"/>
      <c r="FB372" s="46"/>
      <c r="FC372" s="46"/>
      <c r="FD372" s="46"/>
      <c r="FE372" s="46"/>
      <c r="FF372" s="46"/>
      <c r="FG372" s="46"/>
      <c r="FH372" s="46"/>
      <c r="FI372" s="46"/>
      <c r="FJ372" s="46"/>
      <c r="FK372" s="46"/>
      <c r="FL372" s="46"/>
      <c r="FM372" s="46"/>
    </row>
    <row r="373" spans="3:169" ht="130.5" customHeight="1" thickBot="1" x14ac:dyDescent="0.5">
      <c r="G373" s="108" t="s">
        <v>331</v>
      </c>
      <c r="H373" s="16">
        <f>BV366</f>
        <v>0</v>
      </c>
      <c r="I373" s="306"/>
      <c r="J373" s="306"/>
      <c r="K373" s="306"/>
      <c r="L373" s="306"/>
      <c r="M373" s="306"/>
      <c r="P373" s="108" t="s">
        <v>331</v>
      </c>
      <c r="Q373" s="16">
        <f>DR366</f>
        <v>0</v>
      </c>
      <c r="R373" s="306"/>
      <c r="S373" s="306"/>
      <c r="T373" s="306"/>
      <c r="U373" s="306"/>
      <c r="V373" s="30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c r="DU373" s="46"/>
      <c r="DV373" s="46"/>
      <c r="DW373" s="46"/>
      <c r="DX373" s="46"/>
      <c r="DY373" s="46"/>
      <c r="DZ373" s="46"/>
      <c r="EA373" s="46"/>
      <c r="EB373" s="46"/>
      <c r="EC373" s="46"/>
      <c r="ED373" s="46"/>
      <c r="EE373" s="46"/>
      <c r="EF373" s="46"/>
      <c r="EG373" s="46"/>
      <c r="EH373" s="46"/>
      <c r="EI373" s="46"/>
      <c r="EJ373" s="46"/>
      <c r="EK373" s="46"/>
      <c r="EL373" s="46"/>
      <c r="EM373" s="46"/>
      <c r="EN373" s="46"/>
      <c r="EO373" s="46"/>
      <c r="EP373" s="46"/>
      <c r="EQ373" s="46"/>
      <c r="ER373" s="46"/>
      <c r="ES373" s="46"/>
      <c r="ET373" s="46"/>
      <c r="EU373" s="46"/>
      <c r="EV373" s="46"/>
      <c r="EW373" s="46"/>
      <c r="EX373" s="46"/>
      <c r="EY373" s="46"/>
      <c r="EZ373" s="46"/>
      <c r="FA373" s="46"/>
      <c r="FB373" s="46"/>
      <c r="FC373" s="46"/>
      <c r="FD373" s="46"/>
      <c r="FE373" s="46"/>
      <c r="FF373" s="46"/>
      <c r="FG373" s="46"/>
      <c r="FH373" s="46"/>
      <c r="FI373" s="46"/>
      <c r="FJ373" s="46"/>
      <c r="FK373" s="46"/>
      <c r="FL373" s="46"/>
      <c r="FM373" s="46"/>
    </row>
    <row r="374" spans="3:169" ht="130.5" customHeight="1" thickBot="1" x14ac:dyDescent="0.5">
      <c r="G374" s="108" t="s">
        <v>332</v>
      </c>
      <c r="H374" s="16">
        <f>BW366</f>
        <v>0</v>
      </c>
      <c r="I374" s="306"/>
      <c r="J374" s="306"/>
      <c r="K374" s="306"/>
      <c r="L374" s="306"/>
      <c r="M374" s="306"/>
      <c r="P374" s="108" t="s">
        <v>332</v>
      </c>
      <c r="Q374" s="16">
        <f>DS366</f>
        <v>0</v>
      </c>
      <c r="R374" s="306"/>
      <c r="S374" s="306"/>
      <c r="T374" s="306"/>
      <c r="U374" s="306"/>
      <c r="V374" s="30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G374" s="46"/>
      <c r="DH374" s="46"/>
      <c r="DI374" s="46"/>
      <c r="DJ374" s="46"/>
      <c r="DK374" s="46"/>
      <c r="DL374" s="46"/>
      <c r="DM374" s="46"/>
      <c r="DN374" s="46"/>
      <c r="DO374" s="46"/>
      <c r="DP374" s="46"/>
      <c r="DQ374" s="46"/>
      <c r="DR374" s="46"/>
      <c r="DS374" s="46"/>
      <c r="DT374" s="46"/>
      <c r="DU374" s="46"/>
      <c r="DV374" s="46"/>
      <c r="DW374" s="46"/>
      <c r="DX374" s="46"/>
      <c r="DY374" s="46"/>
      <c r="DZ374" s="46"/>
      <c r="EA374" s="46"/>
      <c r="EB374" s="46"/>
      <c r="EC374" s="46"/>
      <c r="ED374" s="46"/>
      <c r="EE374" s="46"/>
      <c r="EF374" s="46"/>
      <c r="EG374" s="46"/>
      <c r="EH374" s="46"/>
      <c r="EI374" s="46"/>
      <c r="EJ374" s="46"/>
      <c r="EK374" s="46"/>
      <c r="EL374" s="46"/>
      <c r="EM374" s="46"/>
      <c r="EN374" s="46"/>
      <c r="EO374" s="46"/>
      <c r="EP374" s="46"/>
      <c r="EQ374" s="46"/>
      <c r="ER374" s="46"/>
      <c r="ES374" s="46"/>
      <c r="ET374" s="46"/>
      <c r="EU374" s="46"/>
      <c r="EV374" s="46"/>
      <c r="EW374" s="46"/>
      <c r="EX374" s="46"/>
      <c r="EY374" s="46"/>
      <c r="EZ374" s="46"/>
      <c r="FA374" s="46"/>
      <c r="FB374" s="46"/>
      <c r="FC374" s="46"/>
      <c r="FD374" s="46"/>
      <c r="FE374" s="46"/>
      <c r="FF374" s="46"/>
      <c r="FG374" s="46"/>
      <c r="FH374" s="46"/>
      <c r="FI374" s="46"/>
      <c r="FJ374" s="46"/>
      <c r="FK374" s="46"/>
      <c r="FL374" s="46"/>
      <c r="FM374" s="46"/>
    </row>
    <row r="375" spans="3:169" ht="130.5" customHeight="1" thickBot="1" x14ac:dyDescent="0.5">
      <c r="G375" s="108" t="s">
        <v>333</v>
      </c>
      <c r="H375" s="16">
        <f>BX366</f>
        <v>0</v>
      </c>
      <c r="I375" s="306"/>
      <c r="J375" s="306"/>
      <c r="K375" s="306"/>
      <c r="L375" s="306"/>
      <c r="M375" s="306"/>
      <c r="P375" s="108" t="s">
        <v>333</v>
      </c>
      <c r="Q375" s="16">
        <f>DT366</f>
        <v>0</v>
      </c>
      <c r="R375" s="306"/>
      <c r="S375" s="306"/>
      <c r="T375" s="306"/>
      <c r="U375" s="306"/>
      <c r="V375" s="30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c r="DO375" s="46"/>
      <c r="DP375" s="46"/>
      <c r="DQ375" s="46"/>
      <c r="DR375" s="46"/>
      <c r="DS375" s="46"/>
      <c r="DT375" s="46"/>
      <c r="DU375" s="46"/>
      <c r="DV375" s="46"/>
      <c r="DW375" s="46"/>
      <c r="DX375" s="46"/>
      <c r="DY375" s="46"/>
      <c r="DZ375" s="46"/>
      <c r="EA375" s="46"/>
      <c r="EB375" s="46"/>
      <c r="EC375" s="46"/>
      <c r="ED375" s="46"/>
      <c r="EE375" s="46"/>
      <c r="EF375" s="46"/>
      <c r="EG375" s="46"/>
      <c r="EH375" s="46"/>
      <c r="EI375" s="46"/>
      <c r="EJ375" s="46"/>
      <c r="EK375" s="46"/>
      <c r="EL375" s="46"/>
      <c r="EM375" s="46"/>
      <c r="EN375" s="46"/>
      <c r="EO375" s="46"/>
      <c r="EP375" s="46"/>
      <c r="EQ375" s="46"/>
      <c r="ER375" s="46"/>
      <c r="ES375" s="46"/>
      <c r="ET375" s="46"/>
      <c r="EU375" s="46"/>
      <c r="EV375" s="46"/>
      <c r="EW375" s="46"/>
      <c r="EX375" s="46"/>
      <c r="EY375" s="46"/>
      <c r="EZ375" s="46"/>
      <c r="FA375" s="46"/>
      <c r="FB375" s="46"/>
      <c r="FC375" s="46"/>
      <c r="FD375" s="46"/>
      <c r="FE375" s="46"/>
      <c r="FF375" s="46"/>
      <c r="FG375" s="46"/>
      <c r="FH375" s="46"/>
      <c r="FI375" s="46"/>
      <c r="FJ375" s="46"/>
      <c r="FK375" s="46"/>
      <c r="FL375" s="46"/>
      <c r="FM375" s="46"/>
    </row>
    <row r="376" spans="3:169" ht="130.5" customHeight="1" thickBot="1" x14ac:dyDescent="0.5">
      <c r="G376" s="108" t="s">
        <v>334</v>
      </c>
      <c r="H376" s="16">
        <f>BY366</f>
        <v>0</v>
      </c>
      <c r="I376" s="306"/>
      <c r="J376" s="306"/>
      <c r="K376" s="306"/>
      <c r="L376" s="306"/>
      <c r="M376" s="306"/>
      <c r="P376" s="108" t="s">
        <v>334</v>
      </c>
      <c r="Q376" s="16">
        <f>DU366</f>
        <v>0</v>
      </c>
      <c r="R376" s="306"/>
      <c r="S376" s="306"/>
      <c r="T376" s="306"/>
      <c r="U376" s="306"/>
      <c r="V376" s="30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c r="CU376" s="46"/>
      <c r="CV376" s="46"/>
      <c r="CW376" s="46"/>
      <c r="CX376" s="46"/>
      <c r="CY376" s="46"/>
      <c r="CZ376" s="46"/>
      <c r="DA376" s="46"/>
      <c r="DB376" s="46"/>
      <c r="DC376" s="46"/>
      <c r="DD376" s="46"/>
      <c r="DE376" s="46"/>
      <c r="DF376" s="46"/>
      <c r="DG376" s="46"/>
      <c r="DH376" s="46"/>
      <c r="DI376" s="46"/>
      <c r="DJ376" s="46"/>
      <c r="DK376" s="46"/>
      <c r="DL376" s="46"/>
      <c r="DM376" s="46"/>
      <c r="DN376" s="46"/>
      <c r="DO376" s="46"/>
      <c r="DP376" s="46"/>
      <c r="DQ376" s="46"/>
      <c r="DR376" s="46"/>
      <c r="DS376" s="46"/>
      <c r="DT376" s="46"/>
      <c r="DU376" s="46"/>
      <c r="DV376" s="46"/>
      <c r="DW376" s="46"/>
      <c r="DX376" s="46"/>
      <c r="DY376" s="46"/>
      <c r="DZ376" s="46"/>
      <c r="EA376" s="46"/>
      <c r="EB376" s="46"/>
      <c r="EC376" s="46"/>
      <c r="ED376" s="46"/>
      <c r="EE376" s="46"/>
      <c r="EF376" s="46"/>
      <c r="EG376" s="46"/>
      <c r="EH376" s="46"/>
      <c r="EI376" s="46"/>
      <c r="EJ376" s="46"/>
      <c r="EK376" s="46"/>
      <c r="EL376" s="46"/>
      <c r="EM376" s="46"/>
      <c r="EN376" s="46"/>
      <c r="EO376" s="46"/>
      <c r="EP376" s="46"/>
      <c r="EQ376" s="46"/>
      <c r="ER376" s="46"/>
      <c r="ES376" s="46"/>
      <c r="ET376" s="46"/>
      <c r="EU376" s="46"/>
      <c r="EV376" s="46"/>
      <c r="EW376" s="46"/>
      <c r="EX376" s="46"/>
      <c r="EY376" s="46"/>
      <c r="EZ376" s="46"/>
      <c r="FA376" s="46"/>
      <c r="FB376" s="46"/>
      <c r="FC376" s="46"/>
      <c r="FD376" s="46"/>
      <c r="FE376" s="46"/>
      <c r="FF376" s="46"/>
      <c r="FG376" s="46"/>
      <c r="FH376" s="46"/>
      <c r="FI376" s="46"/>
      <c r="FJ376" s="46"/>
      <c r="FK376" s="46"/>
      <c r="FL376" s="46"/>
      <c r="FM376" s="46"/>
    </row>
    <row r="377" spans="3:169" ht="130.5" hidden="1" customHeight="1" thickBot="1" x14ac:dyDescent="0.5">
      <c r="G377" s="108" t="s">
        <v>335</v>
      </c>
      <c r="H377" s="16">
        <f>BZ366</f>
        <v>0</v>
      </c>
      <c r="I377" s="305" t="s">
        <v>336</v>
      </c>
      <c r="J377" s="305"/>
      <c r="K377" s="305"/>
      <c r="L377" s="305"/>
      <c r="M377" s="305"/>
      <c r="P377" s="108" t="s">
        <v>335</v>
      </c>
      <c r="Q377" s="16">
        <f>DV366</f>
        <v>0</v>
      </c>
      <c r="R377" s="306"/>
      <c r="S377" s="306"/>
      <c r="T377" s="306"/>
      <c r="U377" s="306"/>
      <c r="V377" s="30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c r="CY377" s="46"/>
      <c r="CZ377" s="46"/>
      <c r="DA377" s="46"/>
      <c r="DB377" s="46"/>
      <c r="DC377" s="46"/>
      <c r="DD377" s="46"/>
      <c r="DE377" s="46"/>
      <c r="DF377" s="46"/>
      <c r="DG377" s="46"/>
      <c r="DH377" s="46"/>
      <c r="DI377" s="46"/>
      <c r="DJ377" s="46"/>
      <c r="DK377" s="46"/>
      <c r="DL377" s="46"/>
      <c r="DM377" s="46"/>
      <c r="DN377" s="46"/>
      <c r="DO377" s="46"/>
      <c r="DP377" s="46"/>
      <c r="DQ377" s="46"/>
      <c r="DR377" s="46"/>
      <c r="DS377" s="46"/>
      <c r="DT377" s="46"/>
      <c r="DU377" s="46"/>
      <c r="DV377" s="46"/>
      <c r="DW377" s="46"/>
      <c r="DX377" s="46"/>
      <c r="DY377" s="46"/>
      <c r="DZ377" s="46"/>
      <c r="EA377" s="46"/>
      <c r="EB377" s="46"/>
      <c r="EC377" s="46"/>
      <c r="ED377" s="46"/>
      <c r="EE377" s="46"/>
      <c r="EF377" s="46"/>
      <c r="EG377" s="46"/>
      <c r="EH377" s="46"/>
      <c r="EI377" s="46"/>
      <c r="EJ377" s="46"/>
      <c r="EK377" s="46"/>
      <c r="EL377" s="46"/>
      <c r="EM377" s="46"/>
      <c r="EN377" s="46"/>
      <c r="EO377" s="46"/>
      <c r="EP377" s="46"/>
      <c r="EQ377" s="46"/>
      <c r="ER377" s="46"/>
      <c r="ES377" s="46"/>
      <c r="ET377" s="46"/>
      <c r="EU377" s="46"/>
      <c r="EV377" s="46"/>
      <c r="EW377" s="46"/>
      <c r="EX377" s="46"/>
      <c r="EY377" s="46"/>
      <c r="EZ377" s="46"/>
      <c r="FA377" s="46"/>
      <c r="FB377" s="46"/>
      <c r="FC377" s="46"/>
      <c r="FD377" s="46"/>
      <c r="FE377" s="46"/>
      <c r="FF377" s="46"/>
      <c r="FG377" s="46"/>
      <c r="FH377" s="46"/>
      <c r="FI377" s="46"/>
      <c r="FJ377" s="46"/>
      <c r="FK377" s="46"/>
      <c r="FL377" s="46"/>
      <c r="FM377" s="46"/>
    </row>
    <row r="378" spans="3:169" ht="18.5" x14ac:dyDescent="0.45">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c r="CU378" s="46"/>
      <c r="CV378" s="46"/>
      <c r="CW378" s="46"/>
      <c r="CX378" s="46"/>
      <c r="CY378" s="46"/>
      <c r="CZ378" s="46"/>
      <c r="DA378" s="46"/>
      <c r="DB378" s="46"/>
      <c r="DC378" s="46"/>
      <c r="DD378" s="46"/>
      <c r="DE378" s="46"/>
      <c r="DF378" s="46"/>
      <c r="DG378" s="46"/>
      <c r="DH378" s="46"/>
      <c r="DI378" s="46"/>
      <c r="DJ378" s="46"/>
      <c r="DK378" s="46"/>
      <c r="DL378" s="46"/>
      <c r="DM378" s="46"/>
      <c r="DN378" s="46"/>
      <c r="DO378" s="46"/>
      <c r="DP378" s="46"/>
      <c r="DQ378" s="46"/>
      <c r="DR378" s="46"/>
      <c r="DS378" s="46"/>
      <c r="DT378" s="46"/>
      <c r="DU378" s="46"/>
      <c r="DV378" s="46"/>
      <c r="DW378" s="46"/>
      <c r="DX378" s="46"/>
      <c r="DY378" s="46"/>
      <c r="DZ378" s="46"/>
      <c r="EA378" s="46"/>
      <c r="EB378" s="46"/>
      <c r="EC378" s="46"/>
      <c r="ED378" s="46"/>
      <c r="EE378" s="46"/>
      <c r="EF378" s="46"/>
      <c r="EG378" s="46"/>
      <c r="EH378" s="46"/>
      <c r="EI378" s="46"/>
      <c r="EJ378" s="46"/>
      <c r="EK378" s="46"/>
      <c r="EL378" s="46"/>
      <c r="EM378" s="46"/>
      <c r="EN378" s="46"/>
      <c r="EO378" s="46"/>
      <c r="EP378" s="46"/>
      <c r="EQ378" s="46"/>
      <c r="ER378" s="46"/>
      <c r="ES378" s="46"/>
      <c r="ET378" s="46"/>
      <c r="EU378" s="46"/>
      <c r="EV378" s="46"/>
      <c r="EW378" s="46"/>
      <c r="EX378" s="46"/>
      <c r="EY378" s="46"/>
      <c r="EZ378" s="46"/>
      <c r="FA378" s="46"/>
      <c r="FB378" s="46"/>
      <c r="FC378" s="46"/>
      <c r="FD378" s="46"/>
      <c r="FE378" s="46"/>
      <c r="FF378" s="46"/>
      <c r="FG378" s="46"/>
      <c r="FH378" s="46"/>
      <c r="FI378" s="46"/>
      <c r="FJ378" s="46"/>
      <c r="FK378" s="46"/>
      <c r="FL378" s="46"/>
      <c r="FM378" s="46"/>
    </row>
    <row r="379" spans="3:169" ht="18.5" x14ac:dyDescent="0.45">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c r="CU379" s="46"/>
      <c r="CV379" s="46"/>
      <c r="CW379" s="46"/>
      <c r="CX379" s="46"/>
      <c r="CY379" s="46"/>
      <c r="CZ379" s="46"/>
      <c r="DA379" s="46"/>
      <c r="DB379" s="46"/>
      <c r="DC379" s="46"/>
      <c r="DD379" s="46"/>
      <c r="DE379" s="46"/>
      <c r="DF379" s="46"/>
      <c r="DG379" s="46"/>
      <c r="DH379" s="46"/>
      <c r="DI379" s="46"/>
      <c r="DJ379" s="46"/>
      <c r="DK379" s="46"/>
      <c r="DL379" s="46"/>
      <c r="DM379" s="46"/>
      <c r="DN379" s="46"/>
      <c r="DO379" s="46"/>
      <c r="DP379" s="46"/>
      <c r="DQ379" s="46"/>
      <c r="DR379" s="46"/>
      <c r="DS379" s="46"/>
      <c r="DT379" s="46"/>
      <c r="DU379" s="46"/>
      <c r="DV379" s="46"/>
      <c r="DW379" s="46"/>
      <c r="DX379" s="46"/>
      <c r="DY379" s="46"/>
      <c r="DZ379" s="46"/>
      <c r="EA379" s="46"/>
      <c r="EB379" s="46"/>
      <c r="EC379" s="46"/>
      <c r="ED379" s="46"/>
      <c r="EE379" s="46"/>
      <c r="EF379" s="46"/>
      <c r="EG379" s="46"/>
      <c r="EH379" s="46"/>
      <c r="EI379" s="46"/>
      <c r="EJ379" s="46"/>
      <c r="EK379" s="46"/>
      <c r="EL379" s="46"/>
      <c r="EM379" s="46"/>
      <c r="EN379" s="46"/>
      <c r="EO379" s="46"/>
      <c r="EP379" s="46"/>
      <c r="EQ379" s="46"/>
      <c r="ER379" s="46"/>
      <c r="ES379" s="46"/>
      <c r="ET379" s="46"/>
      <c r="EU379" s="46"/>
      <c r="EV379" s="46"/>
      <c r="EW379" s="46"/>
      <c r="EX379" s="46"/>
      <c r="EY379" s="46"/>
      <c r="EZ379" s="46"/>
      <c r="FA379" s="46"/>
      <c r="FB379" s="46"/>
      <c r="FC379" s="46"/>
      <c r="FD379" s="46"/>
      <c r="FE379" s="46"/>
      <c r="FF379" s="46"/>
      <c r="FG379" s="46"/>
      <c r="FH379" s="46"/>
      <c r="FI379" s="46"/>
      <c r="FJ379" s="46"/>
      <c r="FK379" s="46"/>
      <c r="FL379" s="46"/>
      <c r="FM379" s="46"/>
    </row>
    <row r="380" spans="3:169" ht="18.5" x14ac:dyDescent="0.45">
      <c r="C380" s="3"/>
      <c r="D380" s="3"/>
      <c r="E380" s="3"/>
      <c r="F380" s="3"/>
      <c r="G380" s="3"/>
      <c r="H380" s="3"/>
      <c r="I380" s="3"/>
      <c r="J380" s="3"/>
      <c r="K380" s="3"/>
      <c r="L380" s="3"/>
      <c r="M380" s="3"/>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s="46"/>
      <c r="DR380" s="46"/>
      <c r="DS380" s="46"/>
      <c r="DT380" s="46"/>
      <c r="DU380" s="46"/>
      <c r="DV380" s="46"/>
      <c r="DW380" s="46"/>
      <c r="DX380" s="46"/>
      <c r="DY380" s="46"/>
      <c r="DZ380" s="46"/>
      <c r="EA380" s="46"/>
      <c r="EB380" s="46"/>
      <c r="EC380" s="46"/>
      <c r="ED380" s="46"/>
      <c r="EE380" s="46"/>
      <c r="EF380" s="46"/>
      <c r="EG380" s="46"/>
      <c r="EH380" s="46"/>
      <c r="EI380" s="46"/>
      <c r="EJ380" s="46"/>
      <c r="EK380" s="46"/>
      <c r="EL380" s="46"/>
      <c r="EM380" s="46"/>
      <c r="EN380" s="46"/>
      <c r="EO380" s="46"/>
      <c r="EP380" s="46"/>
      <c r="EQ380" s="46"/>
      <c r="ER380" s="46"/>
      <c r="ES380" s="46"/>
      <c r="ET380" s="46"/>
      <c r="EU380" s="46"/>
      <c r="EV380" s="46"/>
      <c r="EW380" s="46"/>
      <c r="EX380" s="46"/>
      <c r="EY380" s="46"/>
      <c r="EZ380" s="46"/>
      <c r="FA380" s="46"/>
      <c r="FB380" s="46"/>
      <c r="FC380" s="46"/>
      <c r="FD380" s="46"/>
      <c r="FE380" s="46"/>
      <c r="FF380" s="46"/>
      <c r="FG380" s="46"/>
      <c r="FH380" s="46"/>
      <c r="FI380" s="46"/>
      <c r="FJ380" s="46"/>
      <c r="FK380" s="46"/>
      <c r="FL380" s="46"/>
      <c r="FM380" s="46"/>
    </row>
    <row r="381" spans="3:169" ht="22.5" customHeight="1" thickBot="1" x14ac:dyDescent="0.5">
      <c r="C381" s="109"/>
      <c r="D381" s="110"/>
      <c r="E381" s="110"/>
      <c r="F381" s="110"/>
      <c r="G381" s="110"/>
      <c r="H381" s="110"/>
      <c r="I381" s="110"/>
      <c r="J381" s="110"/>
      <c r="K381" s="110"/>
      <c r="L381" s="110"/>
      <c r="M381" s="111"/>
      <c r="N381" s="47"/>
      <c r="O381" s="47"/>
      <c r="P381" s="47"/>
      <c r="Q381" s="47"/>
      <c r="R381" s="47"/>
      <c r="S381" s="47"/>
      <c r="T381" s="47"/>
      <c r="U381" s="47"/>
      <c r="V381" s="47"/>
      <c r="W381" s="47"/>
      <c r="X381" s="47"/>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c r="DW381" s="179"/>
      <c r="DX381" s="179"/>
      <c r="DY381" s="179"/>
      <c r="DZ381" s="179"/>
      <c r="EA381" s="179"/>
      <c r="EB381" s="179"/>
      <c r="EC381" s="179"/>
      <c r="ED381" s="179"/>
      <c r="EE381" s="179"/>
      <c r="EF381" s="179"/>
      <c r="EG381" s="179"/>
      <c r="EH381" s="179"/>
      <c r="EI381" s="179"/>
      <c r="EJ381" s="179"/>
      <c r="EK381" s="179"/>
      <c r="EL381" s="179"/>
      <c r="EM381" s="179"/>
      <c r="EN381" s="179"/>
      <c r="EO381" s="179"/>
      <c r="EP381" s="179"/>
      <c r="EQ381" s="179"/>
      <c r="ER381" s="179"/>
      <c r="ES381" s="179"/>
      <c r="ET381" s="179"/>
      <c r="EU381" s="179"/>
      <c r="EV381" s="179"/>
      <c r="EW381" s="179"/>
      <c r="EX381" s="179"/>
      <c r="EY381" s="179"/>
      <c r="EZ381" s="179"/>
      <c r="FA381" s="179"/>
      <c r="FB381" s="179"/>
      <c r="FC381" s="179"/>
      <c r="FD381" s="179"/>
      <c r="FE381" s="179"/>
      <c r="FF381" s="179"/>
      <c r="FG381" s="179"/>
      <c r="FH381" s="179"/>
      <c r="FI381" s="179"/>
      <c r="FJ381" s="179"/>
      <c r="FK381" s="179"/>
      <c r="FL381" s="179"/>
      <c r="FM381" s="179"/>
    </row>
    <row r="382" spans="3:169" ht="18.5" x14ac:dyDescent="0.45">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6"/>
      <c r="CM382" s="46"/>
      <c r="CN382" s="46"/>
      <c r="CO382" s="46"/>
      <c r="CP382" s="46"/>
      <c r="CQ382" s="46"/>
      <c r="CR382" s="46"/>
      <c r="CS382" s="46"/>
      <c r="CT382" s="46"/>
      <c r="CU382" s="46"/>
      <c r="CV382" s="46"/>
      <c r="CW382" s="46"/>
      <c r="CX382" s="46"/>
      <c r="CY382" s="46"/>
      <c r="CZ382" s="46"/>
      <c r="DA382" s="46"/>
      <c r="DB382" s="46"/>
      <c r="DC382" s="46"/>
      <c r="DD382" s="46"/>
      <c r="DE382" s="46"/>
      <c r="DF382" s="46"/>
      <c r="DG382" s="46"/>
      <c r="DH382" s="46"/>
      <c r="DI382" s="46"/>
      <c r="DJ382" s="46"/>
      <c r="DK382" s="46"/>
      <c r="DL382" s="46"/>
      <c r="DM382" s="46"/>
      <c r="DN382" s="46"/>
      <c r="DO382" s="46"/>
      <c r="DP382" s="46"/>
      <c r="DQ382" s="46"/>
      <c r="DR382" s="46"/>
      <c r="DS382" s="46"/>
      <c r="DT382" s="46"/>
      <c r="DU382" s="46"/>
      <c r="DV382" s="46"/>
      <c r="DW382" s="46"/>
      <c r="DX382" s="46"/>
      <c r="DY382" s="46"/>
      <c r="DZ382" s="46"/>
      <c r="EA382" s="46"/>
      <c r="EB382" s="46"/>
      <c r="EC382" s="46"/>
      <c r="ED382" s="46"/>
      <c r="EE382" s="46"/>
      <c r="EF382" s="46"/>
      <c r="EG382" s="46"/>
      <c r="EH382" s="46"/>
      <c r="EI382" s="46"/>
      <c r="EJ382" s="46"/>
      <c r="EK382" s="46"/>
      <c r="EL382" s="46"/>
      <c r="EM382" s="46"/>
      <c r="EN382" s="46"/>
      <c r="EO382" s="46"/>
      <c r="EP382" s="46"/>
      <c r="EQ382" s="46"/>
      <c r="ER382" s="46"/>
      <c r="ES382" s="46"/>
      <c r="ET382" s="46"/>
      <c r="EU382" s="46"/>
      <c r="EV382" s="46"/>
      <c r="EW382" s="46"/>
      <c r="EX382" s="46"/>
      <c r="EY382" s="46"/>
      <c r="EZ382" s="46"/>
      <c r="FA382" s="46"/>
      <c r="FB382" s="46"/>
      <c r="FC382" s="46"/>
      <c r="FD382" s="46"/>
      <c r="FE382" s="46"/>
      <c r="FF382" s="46"/>
      <c r="FG382" s="46"/>
      <c r="FH382" s="46"/>
      <c r="FI382" s="46"/>
      <c r="FJ382" s="46"/>
      <c r="FK382" s="46"/>
      <c r="FL382" s="46"/>
      <c r="FM382" s="46"/>
    </row>
    <row r="383" spans="3:169" ht="28.5" customHeight="1" x14ac:dyDescent="0.45">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G383" s="46"/>
      <c r="DH383" s="46"/>
      <c r="DI383" s="46"/>
      <c r="DJ383" s="46"/>
      <c r="DK383" s="46"/>
      <c r="DL383" s="46"/>
      <c r="DM383" s="46"/>
      <c r="DN383" s="46"/>
      <c r="DO383" s="46"/>
      <c r="DP383" s="46"/>
      <c r="DQ383" s="46"/>
      <c r="DR383" s="46"/>
      <c r="DS383" s="46"/>
      <c r="DT383" s="46"/>
      <c r="DU383" s="46"/>
      <c r="DV383" s="46"/>
      <c r="DW383" s="46"/>
      <c r="DX383" s="46"/>
      <c r="DY383" s="46"/>
      <c r="DZ383" s="46"/>
      <c r="EA383" s="46"/>
      <c r="EB383" s="46"/>
      <c r="EC383" s="46"/>
      <c r="ED383" s="46"/>
      <c r="EE383" s="46"/>
      <c r="EF383" s="46"/>
      <c r="EG383" s="46"/>
      <c r="EH383" s="46"/>
      <c r="EI383" s="46"/>
      <c r="EJ383" s="46"/>
      <c r="EK383" s="46"/>
      <c r="EL383" s="46"/>
      <c r="EM383" s="46"/>
      <c r="EN383" s="46"/>
      <c r="EO383" s="46"/>
      <c r="EP383" s="46"/>
      <c r="EQ383" s="46"/>
      <c r="ER383" s="46"/>
      <c r="ES383" s="46"/>
      <c r="ET383" s="46"/>
      <c r="EU383" s="46"/>
      <c r="EV383" s="46"/>
      <c r="EW383" s="46"/>
      <c r="EX383" s="46"/>
      <c r="EY383" s="46"/>
      <c r="EZ383" s="46"/>
      <c r="FA383" s="46"/>
      <c r="FB383" s="46"/>
      <c r="FC383" s="46"/>
      <c r="FD383" s="46"/>
      <c r="FE383" s="46"/>
      <c r="FF383" s="46"/>
      <c r="FG383" s="46"/>
      <c r="FH383" s="46"/>
      <c r="FI383" s="46"/>
      <c r="FJ383" s="46"/>
      <c r="FK383" s="46"/>
      <c r="FL383" s="46"/>
      <c r="FM383" s="46"/>
    </row>
    <row r="384" spans="3:169" ht="21.75" customHeight="1" thickBot="1" x14ac:dyDescent="0.5">
      <c r="C384" s="216" t="s">
        <v>359</v>
      </c>
      <c r="D384" s="242"/>
      <c r="E384" s="242"/>
      <c r="F384" s="237"/>
      <c r="G384" s="219" t="s">
        <v>359</v>
      </c>
      <c r="H384" s="475"/>
      <c r="I384" s="476"/>
      <c r="J384" s="476"/>
      <c r="K384" s="475"/>
      <c r="L384" s="475"/>
      <c r="M384" s="477"/>
      <c r="N384" s="385" t="s">
        <v>86</v>
      </c>
      <c r="P384" s="224" t="s">
        <v>359</v>
      </c>
      <c r="Q384" s="226"/>
      <c r="R384" s="226"/>
      <c r="S384" s="226"/>
      <c r="T384" s="226"/>
      <c r="U384" s="226"/>
      <c r="V384" s="226"/>
      <c r="W384" s="399" t="s">
        <v>86</v>
      </c>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G384" s="46"/>
      <c r="DH384" s="46"/>
      <c r="DI384" s="46"/>
      <c r="DJ384" s="46"/>
      <c r="DK384" s="46"/>
      <c r="DL384" s="46"/>
      <c r="DM384" s="46"/>
      <c r="DN384" s="46"/>
      <c r="DO384" s="46"/>
      <c r="DP384" s="46"/>
      <c r="DQ384" s="46"/>
      <c r="DR384" s="46"/>
      <c r="DS384" s="46"/>
      <c r="DT384" s="46"/>
      <c r="DU384" s="46"/>
      <c r="DV384" s="46"/>
      <c r="DW384" s="46"/>
      <c r="DX384" s="46"/>
      <c r="DY384" s="46"/>
      <c r="DZ384" s="46"/>
      <c r="EA384" s="46"/>
      <c r="EB384" s="46"/>
      <c r="EC384" s="46"/>
      <c r="ED384" s="46"/>
      <c r="EE384" s="46"/>
      <c r="EF384" s="46"/>
      <c r="EG384" s="46"/>
      <c r="EH384" s="46"/>
      <c r="EI384" s="46"/>
      <c r="EJ384" s="46"/>
      <c r="EK384" s="46"/>
      <c r="EL384" s="46"/>
      <c r="EM384" s="46"/>
      <c r="EN384" s="46"/>
      <c r="EO384" s="46"/>
      <c r="EP384" s="46"/>
      <c r="EQ384" s="46"/>
      <c r="ER384" s="46"/>
      <c r="ES384" s="46"/>
      <c r="ET384" s="46"/>
      <c r="EU384" s="46"/>
      <c r="EV384" s="46"/>
      <c r="EW384" s="46"/>
      <c r="EX384" s="46"/>
      <c r="EY384" s="46"/>
      <c r="EZ384" s="46"/>
      <c r="FA384" s="46"/>
      <c r="FB384" s="46"/>
      <c r="FC384" s="46"/>
      <c r="FD384" s="46"/>
      <c r="FE384" s="46"/>
      <c r="FF384" s="46"/>
      <c r="FG384" s="46"/>
      <c r="FH384" s="46"/>
      <c r="FI384" s="46"/>
      <c r="FJ384" s="46"/>
      <c r="FK384" s="46"/>
      <c r="FL384" s="46"/>
      <c r="FM384" s="46"/>
    </row>
    <row r="385" spans="3:206" ht="19" thickBot="1" x14ac:dyDescent="0.5">
      <c r="C385" s="243"/>
      <c r="D385" s="218"/>
      <c r="E385" s="218"/>
      <c r="F385" s="215"/>
      <c r="G385" s="230"/>
      <c r="H385" s="231"/>
      <c r="I385" s="478"/>
      <c r="J385" s="475"/>
      <c r="K385" s="475"/>
      <c r="L385" s="479"/>
      <c r="M385" s="479"/>
      <c r="N385" s="385"/>
      <c r="P385" s="225" t="s">
        <v>267</v>
      </c>
      <c r="Q385" s="226"/>
      <c r="R385" s="331" t="s">
        <v>266</v>
      </c>
      <c r="S385" s="331"/>
      <c r="T385" s="331"/>
      <c r="U385" s="332"/>
      <c r="V385" s="244" t="s">
        <v>4</v>
      </c>
      <c r="W385" s="399"/>
      <c r="Y385" s="178" t="str">
        <f>C384</f>
        <v xml:space="preserve">Plan of Action 21: </v>
      </c>
      <c r="Z385" s="185" t="s">
        <v>271</v>
      </c>
      <c r="AA385" s="185" t="s">
        <v>272</v>
      </c>
      <c r="AB385" s="185" t="s">
        <v>273</v>
      </c>
      <c r="AC385" s="185" t="s">
        <v>274</v>
      </c>
      <c r="AD385" s="185" t="s">
        <v>275</v>
      </c>
      <c r="AE385" s="186" t="s">
        <v>276</v>
      </c>
      <c r="AF385" s="186" t="s">
        <v>277</v>
      </c>
      <c r="AG385" s="186" t="s">
        <v>278</v>
      </c>
      <c r="AH385" s="186" t="s">
        <v>279</v>
      </c>
      <c r="AI385" s="186" t="s">
        <v>280</v>
      </c>
      <c r="AJ385" s="186" t="s">
        <v>281</v>
      </c>
      <c r="AK385" s="186" t="s">
        <v>282</v>
      </c>
      <c r="AL385" s="186" t="s">
        <v>283</v>
      </c>
      <c r="AM385" s="186" t="s">
        <v>284</v>
      </c>
      <c r="AN385" s="186" t="s">
        <v>285</v>
      </c>
      <c r="AO385" s="186" t="s">
        <v>286</v>
      </c>
      <c r="AP385" s="187" t="s">
        <v>287</v>
      </c>
      <c r="AQ385" s="187" t="s">
        <v>288</v>
      </c>
      <c r="AR385" s="187" t="s">
        <v>289</v>
      </c>
      <c r="AS385" s="187" t="s">
        <v>290</v>
      </c>
      <c r="AT385" s="187" t="s">
        <v>291</v>
      </c>
      <c r="AU385" s="187" t="s">
        <v>292</v>
      </c>
      <c r="AV385" s="187" t="s">
        <v>293</v>
      </c>
      <c r="AW385" s="187" t="s">
        <v>294</v>
      </c>
      <c r="AX385" s="187" t="s">
        <v>295</v>
      </c>
      <c r="AY385" s="187" t="s">
        <v>296</v>
      </c>
      <c r="AZ385" s="187" t="s">
        <v>297</v>
      </c>
      <c r="BA385" s="187" t="s">
        <v>298</v>
      </c>
      <c r="BB385" s="187" t="s">
        <v>299</v>
      </c>
      <c r="BC385" s="187" t="s">
        <v>300</v>
      </c>
      <c r="BD385" s="187" t="s">
        <v>301</v>
      </c>
      <c r="BE385" s="187" t="s">
        <v>302</v>
      </c>
      <c r="BF385" s="187" t="s">
        <v>303</v>
      </c>
      <c r="BG385" s="187" t="s">
        <v>304</v>
      </c>
      <c r="BH385" s="187" t="s">
        <v>305</v>
      </c>
      <c r="BI385" s="187" t="s">
        <v>306</v>
      </c>
      <c r="BJ385" s="187" t="s">
        <v>307</v>
      </c>
      <c r="BK385" s="188" t="s">
        <v>308</v>
      </c>
      <c r="BL385" s="188" t="s">
        <v>309</v>
      </c>
      <c r="BM385" s="188" t="s">
        <v>310</v>
      </c>
      <c r="BN385" s="188" t="s">
        <v>311</v>
      </c>
      <c r="BO385" s="188" t="s">
        <v>312</v>
      </c>
      <c r="BP385" s="188" t="s">
        <v>313</v>
      </c>
      <c r="BQ385" s="188" t="s">
        <v>314</v>
      </c>
      <c r="BR385" s="188" t="s">
        <v>315</v>
      </c>
      <c r="BS385" s="188" t="s">
        <v>316</v>
      </c>
      <c r="BT385" s="188" t="s">
        <v>317</v>
      </c>
      <c r="BU385" s="188" t="s">
        <v>318</v>
      </c>
      <c r="BV385" s="185" t="s">
        <v>271</v>
      </c>
      <c r="BW385" s="185" t="s">
        <v>272</v>
      </c>
      <c r="BX385" s="185" t="s">
        <v>273</v>
      </c>
      <c r="BY385" s="185" t="s">
        <v>274</v>
      </c>
      <c r="BZ385" s="185" t="s">
        <v>275</v>
      </c>
      <c r="CA385" s="186" t="s">
        <v>276</v>
      </c>
      <c r="CB385" s="186" t="s">
        <v>277</v>
      </c>
      <c r="CC385" s="186" t="s">
        <v>278</v>
      </c>
      <c r="CD385" s="186" t="s">
        <v>279</v>
      </c>
      <c r="CE385" s="186" t="s">
        <v>280</v>
      </c>
      <c r="CF385" s="186" t="s">
        <v>281</v>
      </c>
      <c r="CG385" s="186" t="s">
        <v>282</v>
      </c>
      <c r="CH385" s="186" t="s">
        <v>283</v>
      </c>
      <c r="CI385" s="186" t="s">
        <v>284</v>
      </c>
      <c r="CJ385" s="186" t="s">
        <v>285</v>
      </c>
      <c r="CK385" s="186" t="s">
        <v>286</v>
      </c>
      <c r="CL385" s="187" t="s">
        <v>287</v>
      </c>
      <c r="CM385" s="187" t="s">
        <v>288</v>
      </c>
      <c r="CN385" s="187" t="s">
        <v>289</v>
      </c>
      <c r="CO385" s="187" t="s">
        <v>290</v>
      </c>
      <c r="CP385" s="187" t="s">
        <v>291</v>
      </c>
      <c r="CQ385" s="187" t="s">
        <v>292</v>
      </c>
      <c r="CR385" s="187" t="s">
        <v>293</v>
      </c>
      <c r="CS385" s="187" t="s">
        <v>294</v>
      </c>
      <c r="CT385" s="187" t="s">
        <v>295</v>
      </c>
      <c r="CU385" s="187" t="s">
        <v>296</v>
      </c>
      <c r="CV385" s="187" t="s">
        <v>297</v>
      </c>
      <c r="CW385" s="187" t="s">
        <v>298</v>
      </c>
      <c r="CX385" s="187" t="s">
        <v>299</v>
      </c>
      <c r="CY385" s="187" t="s">
        <v>300</v>
      </c>
      <c r="CZ385" s="187" t="s">
        <v>301</v>
      </c>
      <c r="DA385" s="187" t="s">
        <v>302</v>
      </c>
      <c r="DB385" s="187" t="s">
        <v>303</v>
      </c>
      <c r="DC385" s="187" t="s">
        <v>304</v>
      </c>
      <c r="DD385" s="187" t="s">
        <v>305</v>
      </c>
      <c r="DE385" s="187" t="s">
        <v>306</v>
      </c>
      <c r="DF385" s="187" t="s">
        <v>307</v>
      </c>
      <c r="DG385" s="188" t="s">
        <v>308</v>
      </c>
      <c r="DH385" s="188" t="s">
        <v>309</v>
      </c>
      <c r="DI385" s="188" t="s">
        <v>310</v>
      </c>
      <c r="DJ385" s="188" t="s">
        <v>311</v>
      </c>
      <c r="DK385" s="188" t="s">
        <v>312</v>
      </c>
      <c r="DL385" s="188" t="s">
        <v>313</v>
      </c>
      <c r="DM385" s="188" t="s">
        <v>314</v>
      </c>
      <c r="DN385" s="188" t="s">
        <v>315</v>
      </c>
      <c r="DO385" s="188" t="s">
        <v>316</v>
      </c>
      <c r="DP385" s="188" t="s">
        <v>317</v>
      </c>
      <c r="DQ385" s="188" t="s">
        <v>318</v>
      </c>
      <c r="DR385" s="185" t="s">
        <v>271</v>
      </c>
      <c r="DS385" s="185" t="s">
        <v>272</v>
      </c>
      <c r="DT385" s="185" t="s">
        <v>273</v>
      </c>
      <c r="DU385" s="185" t="s">
        <v>274</v>
      </c>
      <c r="DV385" s="185" t="s">
        <v>275</v>
      </c>
      <c r="DW385" s="186" t="s">
        <v>276</v>
      </c>
      <c r="DX385" s="186" t="s">
        <v>277</v>
      </c>
      <c r="DY385" s="186" t="s">
        <v>278</v>
      </c>
      <c r="DZ385" s="186" t="s">
        <v>279</v>
      </c>
      <c r="EA385" s="186" t="s">
        <v>280</v>
      </c>
      <c r="EB385" s="186" t="s">
        <v>281</v>
      </c>
      <c r="EC385" s="186" t="s">
        <v>282</v>
      </c>
      <c r="ED385" s="186" t="s">
        <v>283</v>
      </c>
      <c r="EE385" s="186" t="s">
        <v>284</v>
      </c>
      <c r="EF385" s="186" t="s">
        <v>285</v>
      </c>
      <c r="EG385" s="186" t="s">
        <v>286</v>
      </c>
      <c r="EH385" s="187" t="s">
        <v>287</v>
      </c>
      <c r="EI385" s="187" t="s">
        <v>288</v>
      </c>
      <c r="EJ385" s="187" t="s">
        <v>289</v>
      </c>
      <c r="EK385" s="187" t="s">
        <v>290</v>
      </c>
      <c r="EL385" s="187" t="s">
        <v>291</v>
      </c>
      <c r="EM385" s="187" t="s">
        <v>292</v>
      </c>
      <c r="EN385" s="187" t="s">
        <v>293</v>
      </c>
      <c r="EO385" s="187" t="s">
        <v>294</v>
      </c>
      <c r="EP385" s="187" t="s">
        <v>295</v>
      </c>
      <c r="EQ385" s="187" t="s">
        <v>296</v>
      </c>
      <c r="ER385" s="187" t="s">
        <v>297</v>
      </c>
      <c r="ES385" s="187" t="s">
        <v>298</v>
      </c>
      <c r="ET385" s="187" t="s">
        <v>299</v>
      </c>
      <c r="EU385" s="187" t="s">
        <v>300</v>
      </c>
      <c r="EV385" s="187" t="s">
        <v>301</v>
      </c>
      <c r="EW385" s="187" t="s">
        <v>302</v>
      </c>
      <c r="EX385" s="187" t="s">
        <v>303</v>
      </c>
      <c r="EY385" s="187" t="s">
        <v>304</v>
      </c>
      <c r="EZ385" s="187" t="s">
        <v>305</v>
      </c>
      <c r="FA385" s="187" t="s">
        <v>306</v>
      </c>
      <c r="FB385" s="187" t="s">
        <v>307</v>
      </c>
      <c r="FC385" s="188" t="s">
        <v>308</v>
      </c>
      <c r="FD385" s="188" t="s">
        <v>309</v>
      </c>
      <c r="FE385" s="188" t="s">
        <v>310</v>
      </c>
      <c r="FF385" s="188" t="s">
        <v>311</v>
      </c>
      <c r="FG385" s="188" t="s">
        <v>312</v>
      </c>
      <c r="FH385" s="188" t="s">
        <v>313</v>
      </c>
      <c r="FI385" s="188" t="s">
        <v>314</v>
      </c>
      <c r="FJ385" s="188" t="s">
        <v>315</v>
      </c>
      <c r="FK385" s="188" t="s">
        <v>316</v>
      </c>
      <c r="FL385" s="188" t="s">
        <v>317</v>
      </c>
      <c r="FM385" s="188" t="s">
        <v>318</v>
      </c>
    </row>
    <row r="386" spans="3:206" ht="20.25" customHeight="1" thickBot="1" x14ac:dyDescent="0.5">
      <c r="C386" s="239" t="s">
        <v>364</v>
      </c>
      <c r="D386" s="218"/>
      <c r="E386" s="23"/>
      <c r="G386" s="232"/>
      <c r="H386" s="233"/>
      <c r="I386" s="234"/>
      <c r="J386" s="374" t="s">
        <v>270</v>
      </c>
      <c r="K386" s="373"/>
      <c r="L386" s="318" t="s">
        <v>4</v>
      </c>
      <c r="M386" s="319"/>
      <c r="N386" s="385"/>
      <c r="P386" s="328" t="s">
        <v>269</v>
      </c>
      <c r="Q386" s="329"/>
      <c r="R386" s="34"/>
      <c r="S386" s="330" t="s">
        <v>270</v>
      </c>
      <c r="T386" s="329"/>
      <c r="U386" s="318" t="s">
        <v>4</v>
      </c>
      <c r="V386" s="319"/>
      <c r="W386" s="399"/>
      <c r="X386" s="56"/>
      <c r="Y386" s="221" t="s">
        <v>740</v>
      </c>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81"/>
      <c r="CB386" s="181"/>
      <c r="CC386" s="181"/>
      <c r="CD386" s="181"/>
      <c r="CE386" s="181"/>
      <c r="CF386" s="181"/>
      <c r="CG386" s="181"/>
      <c r="CH386" s="181"/>
      <c r="CI386" s="181"/>
      <c r="CJ386" s="181"/>
      <c r="CK386" s="181"/>
      <c r="CL386" s="181"/>
      <c r="CM386" s="181"/>
      <c r="CN386" s="181"/>
      <c r="CO386" s="181"/>
      <c r="CP386" s="181"/>
      <c r="CQ386" s="181"/>
      <c r="CR386" s="181"/>
      <c r="CS386" s="181"/>
      <c r="CT386" s="181"/>
      <c r="CU386" s="181"/>
      <c r="CV386" s="181"/>
      <c r="CW386" s="181"/>
      <c r="CX386" s="181"/>
      <c r="CY386" s="181"/>
      <c r="CZ386" s="181"/>
      <c r="DA386" s="181"/>
      <c r="DB386" s="181"/>
      <c r="DC386" s="181"/>
      <c r="DD386" s="181"/>
      <c r="DE386" s="181"/>
      <c r="DF386" s="181"/>
      <c r="DG386" s="181"/>
      <c r="DH386" s="181"/>
      <c r="DI386" s="181"/>
      <c r="DJ386" s="181"/>
      <c r="DK386" s="181"/>
      <c r="DL386" s="181"/>
      <c r="DM386" s="181"/>
      <c r="DN386" s="181"/>
      <c r="DO386" s="181"/>
      <c r="DP386" s="181"/>
      <c r="DQ386" s="181"/>
      <c r="DR386" s="181"/>
      <c r="DS386" s="181"/>
      <c r="DT386" s="181"/>
      <c r="DU386" s="181"/>
      <c r="DV386" s="181"/>
      <c r="DW386" s="181"/>
      <c r="DX386" s="181"/>
      <c r="DY386" s="181"/>
      <c r="DZ386" s="181"/>
      <c r="EA386" s="181"/>
      <c r="EB386" s="181"/>
      <c r="EC386" s="181"/>
      <c r="ED386" s="181"/>
      <c r="EE386" s="181"/>
      <c r="EF386" s="181"/>
      <c r="EG386" s="181"/>
      <c r="EH386" s="181"/>
      <c r="EI386" s="181"/>
      <c r="EJ386" s="181"/>
      <c r="EK386" s="181"/>
      <c r="EL386" s="181"/>
      <c r="EM386" s="181"/>
      <c r="EN386" s="181"/>
      <c r="EO386" s="181"/>
      <c r="EP386" s="181"/>
      <c r="EQ386" s="181"/>
      <c r="ER386" s="181"/>
      <c r="ES386" s="181"/>
      <c r="ET386" s="181"/>
      <c r="EU386" s="181"/>
      <c r="EV386" s="181"/>
      <c r="EW386" s="181"/>
      <c r="EX386" s="181"/>
      <c r="EY386" s="181"/>
      <c r="EZ386" s="181"/>
      <c r="FA386" s="181"/>
      <c r="FB386" s="181"/>
      <c r="FC386" s="181"/>
      <c r="FD386" s="181"/>
      <c r="FE386" s="181"/>
      <c r="FF386" s="181"/>
      <c r="FG386" s="181"/>
      <c r="FH386" s="181"/>
      <c r="FI386" s="181"/>
      <c r="FJ386" s="181"/>
      <c r="FK386" s="181"/>
      <c r="FL386" s="181"/>
      <c r="FM386" s="181"/>
    </row>
    <row r="387" spans="3:206" ht="20.25" customHeight="1" thickBot="1" x14ac:dyDescent="0.5">
      <c r="C387" s="239" t="s">
        <v>319</v>
      </c>
      <c r="D387" s="218"/>
      <c r="E387" s="23"/>
      <c r="G387" s="232"/>
      <c r="H387" s="233"/>
      <c r="I387" s="234"/>
      <c r="J387" s="372" t="s">
        <v>321</v>
      </c>
      <c r="K387" s="372"/>
      <c r="L387" s="373"/>
      <c r="M387" s="45" t="s">
        <v>4</v>
      </c>
      <c r="N387" s="385"/>
      <c r="P387" s="328" t="s">
        <v>320</v>
      </c>
      <c r="Q387" s="329"/>
      <c r="R387" s="34"/>
      <c r="S387" s="330" t="s">
        <v>321</v>
      </c>
      <c r="T387" s="328"/>
      <c r="U387" s="329"/>
      <c r="V387" s="45" t="s">
        <v>4</v>
      </c>
      <c r="W387" s="399"/>
      <c r="X387" s="57"/>
      <c r="Y387" s="222" t="s">
        <v>741</v>
      </c>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6"/>
      <c r="CM387" s="46"/>
      <c r="CN387" s="46"/>
      <c r="CO387" s="46"/>
      <c r="CP387" s="46"/>
      <c r="CQ387" s="46"/>
      <c r="CR387" s="46"/>
      <c r="CS387" s="46"/>
      <c r="CT387" s="46"/>
      <c r="CU387" s="46"/>
      <c r="CV387" s="46"/>
      <c r="CW387" s="46"/>
      <c r="CX387" s="46"/>
      <c r="CY387" s="46"/>
      <c r="CZ387" s="46"/>
      <c r="DA387" s="46"/>
      <c r="DB387" s="46"/>
      <c r="DC387" s="46"/>
      <c r="DD387" s="46"/>
      <c r="DE387" s="46"/>
      <c r="DF387" s="46"/>
      <c r="DG387" s="46"/>
      <c r="DH387" s="46"/>
      <c r="DI387" s="46"/>
      <c r="DJ387" s="46"/>
      <c r="DK387" s="46"/>
      <c r="DL387" s="46"/>
      <c r="DM387" s="46"/>
      <c r="DN387" s="46"/>
      <c r="DO387" s="46"/>
      <c r="DP387" s="46"/>
      <c r="DQ387" s="46"/>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f>'Coversheet'!$D$13</f>
        <v>0</v>
      </c>
      <c r="FO387">
        <f>'Coversheet'!$D$14</f>
        <v>0</v>
      </c>
      <c r="FP387">
        <f>'Coversheet'!$D$12</f>
        <v>0</v>
      </c>
      <c r="FQ387" t="str">
        <f>'Coversheet'!$D$15</f>
        <v>Select</v>
      </c>
      <c r="FR387" t="str">
        <f>$E$29</f>
        <v>AFRPS Maintenance</v>
      </c>
      <c r="FS387" s="9">
        <f>E386</f>
        <v>0</v>
      </c>
      <c r="FT387" s="9">
        <f>E387</f>
        <v>0</v>
      </c>
      <c r="FU387" s="37" t="str">
        <f>C389</f>
        <v>[Replace bracketed text with your response]</v>
      </c>
      <c r="FV387" s="37" t="s">
        <v>322</v>
      </c>
      <c r="FW387" s="37"/>
      <c r="FX387" s="37" t="s">
        <v>322</v>
      </c>
      <c r="FY387" s="37" t="s">
        <v>322</v>
      </c>
      <c r="FZ387" s="37" t="s">
        <v>322</v>
      </c>
      <c r="GA387" s="9">
        <f>I386</f>
        <v>0</v>
      </c>
      <c r="GB387" s="9">
        <f>I387</f>
        <v>0</v>
      </c>
      <c r="GC387" t="str">
        <f>L386</f>
        <v>Select</v>
      </c>
      <c r="GD387" s="43" t="str">
        <f>M387</f>
        <v>Select</v>
      </c>
      <c r="GE387" t="str">
        <f>G389</f>
        <v>[Replace bracketed text with your response]</v>
      </c>
      <c r="GF387">
        <f>I393</f>
        <v>0</v>
      </c>
      <c r="GG387">
        <f>I394</f>
        <v>0</v>
      </c>
      <c r="GH387">
        <f>I395</f>
        <v>0</v>
      </c>
      <c r="GI387">
        <f>I396</f>
        <v>0</v>
      </c>
      <c r="GJ387" t="str">
        <f>I397</f>
        <v>N/A</v>
      </c>
      <c r="GK387">
        <f>N389</f>
        <v>0</v>
      </c>
      <c r="GL387" s="9">
        <f>R386</f>
        <v>0</v>
      </c>
      <c r="GM387" s="9">
        <f>R387</f>
        <v>0</v>
      </c>
      <c r="GN387" t="str">
        <f>U386</f>
        <v>Select</v>
      </c>
      <c r="GO387" t="str">
        <f>V387</f>
        <v>Select</v>
      </c>
      <c r="GP387" t="str">
        <f>P389</f>
        <v>[If this Plan of Action was reported as complete at your Mid-Year Progress report and no additional updates are needed please skip the Annual Response Section. Otherwise, complete the fields above and replace bracketed text with your progress report response]</v>
      </c>
      <c r="GQ387">
        <f>R393</f>
        <v>0</v>
      </c>
      <c r="GR387">
        <f>R394</f>
        <v>0</v>
      </c>
      <c r="GS387">
        <f>R395</f>
        <v>0</v>
      </c>
      <c r="GT387">
        <f>R396</f>
        <v>0</v>
      </c>
      <c r="GU387">
        <f>R397</f>
        <v>0</v>
      </c>
      <c r="GV387">
        <f>W389</f>
        <v>0</v>
      </c>
      <c r="GX387">
        <v>21</v>
      </c>
    </row>
    <row r="388" spans="3:206" ht="24.75" customHeight="1" thickBot="1" x14ac:dyDescent="0.5">
      <c r="C388" s="371" t="s">
        <v>365</v>
      </c>
      <c r="D388" s="371"/>
      <c r="E388" s="371"/>
      <c r="G388" s="235" t="s">
        <v>324</v>
      </c>
      <c r="H388" s="233"/>
      <c r="I388" s="233"/>
      <c r="J388" s="233"/>
      <c r="K388" s="233"/>
      <c r="L388" s="233"/>
      <c r="M388" s="233"/>
      <c r="N388" s="386"/>
      <c r="P388" s="227" t="s">
        <v>325</v>
      </c>
      <c r="Q388" s="227"/>
      <c r="R388" s="227"/>
      <c r="S388" s="227"/>
      <c r="T388" s="227"/>
      <c r="U388" s="227"/>
      <c r="V388" s="227"/>
      <c r="W388" s="400"/>
      <c r="X388" s="58"/>
      <c r="Y388" s="223" t="s">
        <v>742</v>
      </c>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c r="CU388" s="46"/>
      <c r="CV388" s="46"/>
      <c r="CW388" s="46"/>
      <c r="CX388" s="46"/>
      <c r="CY388" s="46"/>
      <c r="CZ388" s="46"/>
      <c r="DA388" s="46"/>
      <c r="DB388" s="46"/>
      <c r="DC388" s="46"/>
      <c r="DD388" s="46"/>
      <c r="DE388" s="46"/>
      <c r="DF388" s="46"/>
      <c r="DG388" s="46"/>
      <c r="DH388" s="46"/>
      <c r="DI388" s="46"/>
      <c r="DJ388" s="46"/>
      <c r="DK388" s="46"/>
      <c r="DL388" s="46"/>
      <c r="DM388" s="46"/>
      <c r="DN388" s="46"/>
      <c r="DO388" s="46"/>
      <c r="DP388" s="46"/>
      <c r="DQ388" s="46"/>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row>
    <row r="389" spans="3:206" ht="150" customHeight="1" x14ac:dyDescent="0.45">
      <c r="C389" s="333" t="s">
        <v>354</v>
      </c>
      <c r="D389" s="334"/>
      <c r="E389" s="335"/>
      <c r="G389" s="309" t="s">
        <v>354</v>
      </c>
      <c r="H389" s="366"/>
      <c r="I389" s="366"/>
      <c r="J389" s="366"/>
      <c r="K389" s="366"/>
      <c r="L389" s="366"/>
      <c r="M389" s="367"/>
      <c r="N389" s="383"/>
      <c r="P389" s="309" t="s">
        <v>326</v>
      </c>
      <c r="Q389" s="310"/>
      <c r="R389" s="310"/>
      <c r="S389" s="310"/>
      <c r="T389" s="310"/>
      <c r="U389" s="310"/>
      <c r="V389" s="311"/>
      <c r="W389" s="383"/>
      <c r="X389" s="59"/>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46"/>
      <c r="DT389" s="46"/>
      <c r="DU389" s="46"/>
      <c r="DV389" s="46"/>
      <c r="DW389" s="46"/>
      <c r="DX389" s="46"/>
      <c r="DY389" s="46"/>
      <c r="DZ389" s="46"/>
      <c r="EA389" s="46"/>
      <c r="EB389" s="46"/>
      <c r="EC389" s="46"/>
      <c r="ED389" s="46"/>
      <c r="EE389" s="46"/>
      <c r="EF389" s="46"/>
      <c r="EG389" s="46"/>
      <c r="EH389" s="46"/>
      <c r="EI389" s="46"/>
      <c r="EJ389" s="46"/>
      <c r="EK389" s="46"/>
      <c r="EL389" s="46"/>
      <c r="EM389" s="46"/>
      <c r="EN389" s="46"/>
      <c r="EO389" s="46"/>
      <c r="EP389" s="46"/>
      <c r="EQ389" s="46"/>
      <c r="ER389" s="46"/>
      <c r="ES389" s="46"/>
      <c r="ET389" s="46"/>
      <c r="EU389" s="46"/>
      <c r="EV389" s="46"/>
      <c r="EW389" s="46"/>
      <c r="EX389" s="46"/>
      <c r="EY389" s="46"/>
      <c r="EZ389" s="46"/>
      <c r="FA389" s="46"/>
      <c r="FB389" s="46"/>
      <c r="FC389" s="46"/>
      <c r="FD389" s="46"/>
      <c r="FE389" s="46"/>
      <c r="FF389" s="46"/>
      <c r="FG389" s="46"/>
      <c r="FH389" s="46"/>
      <c r="FI389" s="46"/>
      <c r="FJ389" s="46"/>
      <c r="FK389" s="46"/>
      <c r="FL389" s="46"/>
      <c r="FM389" s="46"/>
    </row>
    <row r="390" spans="3:206" ht="150" customHeight="1" thickBot="1" x14ac:dyDescent="0.5">
      <c r="C390" s="336"/>
      <c r="D390" s="337"/>
      <c r="E390" s="338"/>
      <c r="G390" s="368"/>
      <c r="H390" s="369"/>
      <c r="I390" s="369"/>
      <c r="J390" s="369"/>
      <c r="K390" s="369"/>
      <c r="L390" s="369"/>
      <c r="M390" s="370"/>
      <c r="N390" s="384"/>
      <c r="P390" s="312"/>
      <c r="Q390" s="313"/>
      <c r="R390" s="313"/>
      <c r="S390" s="313"/>
      <c r="T390" s="313"/>
      <c r="U390" s="313"/>
      <c r="V390" s="314"/>
      <c r="W390" s="384"/>
      <c r="X390" s="59"/>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c r="DP390" s="46"/>
      <c r="DQ390" s="46"/>
      <c r="DR390" s="46"/>
      <c r="DS390" s="46"/>
      <c r="DT390" s="46"/>
      <c r="DU390" s="46"/>
      <c r="DV390" s="46"/>
      <c r="DW390" s="46"/>
      <c r="DX390" s="46"/>
      <c r="DY390" s="46"/>
      <c r="DZ390" s="46"/>
      <c r="EA390" s="46"/>
      <c r="EB390" s="46"/>
      <c r="EC390" s="46"/>
      <c r="ED390" s="46"/>
      <c r="EE390" s="46"/>
      <c r="EF390" s="46"/>
      <c r="EG390" s="46"/>
      <c r="EH390" s="46"/>
      <c r="EI390" s="46"/>
      <c r="EJ390" s="46"/>
      <c r="EK390" s="46"/>
      <c r="EL390" s="46"/>
      <c r="EM390" s="46"/>
      <c r="EN390" s="46"/>
      <c r="EO390" s="46"/>
      <c r="EP390" s="46"/>
      <c r="EQ390" s="46"/>
      <c r="ER390" s="46"/>
      <c r="ES390" s="46"/>
      <c r="ET390" s="46"/>
      <c r="EU390" s="46"/>
      <c r="EV390" s="46"/>
      <c r="EW390" s="46"/>
      <c r="EX390" s="46"/>
      <c r="EY390" s="46"/>
      <c r="EZ390" s="46"/>
      <c r="FA390" s="46"/>
      <c r="FB390" s="46"/>
      <c r="FC390" s="46"/>
      <c r="FD390" s="46"/>
      <c r="FE390" s="46"/>
      <c r="FF390" s="46"/>
      <c r="FG390" s="46"/>
      <c r="FH390" s="46"/>
      <c r="FI390" s="46"/>
      <c r="FJ390" s="46"/>
      <c r="FK390" s="46"/>
      <c r="FL390" s="46"/>
      <c r="FM390" s="46"/>
    </row>
    <row r="391" spans="3:206" ht="19" thickBot="1" x14ac:dyDescent="0.5">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G391" s="46"/>
      <c r="DH391" s="46"/>
      <c r="DI391" s="46"/>
      <c r="DJ391" s="46"/>
      <c r="DK391" s="46"/>
      <c r="DL391" s="46"/>
      <c r="DM391" s="46"/>
      <c r="DN391" s="46"/>
      <c r="DO391" s="46"/>
      <c r="DP391" s="46"/>
      <c r="DQ391" s="46"/>
      <c r="DR391" s="46"/>
      <c r="DS391" s="46"/>
      <c r="DT391" s="46"/>
      <c r="DU391" s="46"/>
      <c r="DV391" s="46"/>
      <c r="DW391" s="46"/>
      <c r="DX391" s="46"/>
      <c r="DY391" s="46"/>
      <c r="DZ391" s="46"/>
      <c r="EA391" s="46"/>
      <c r="EB391" s="46"/>
      <c r="EC391" s="46"/>
      <c r="ED391" s="46"/>
      <c r="EE391" s="46"/>
      <c r="EF391" s="46"/>
      <c r="EG391" s="46"/>
      <c r="EH391" s="46"/>
      <c r="EI391" s="46"/>
      <c r="EJ391" s="46"/>
      <c r="EK391" s="46"/>
      <c r="EL391" s="46"/>
      <c r="EM391" s="46"/>
      <c r="EN391" s="46"/>
      <c r="EO391" s="46"/>
      <c r="EP391" s="46"/>
      <c r="EQ391" s="46"/>
      <c r="ER391" s="46"/>
      <c r="ES391" s="46"/>
      <c r="ET391" s="46"/>
      <c r="EU391" s="46"/>
      <c r="EV391" s="46"/>
      <c r="EW391" s="46"/>
      <c r="EX391" s="46"/>
      <c r="EY391" s="46"/>
      <c r="EZ391" s="46"/>
      <c r="FA391" s="46"/>
      <c r="FB391" s="46"/>
      <c r="FC391" s="46"/>
      <c r="FD391" s="46"/>
      <c r="FE391" s="46"/>
      <c r="FF391" s="46"/>
      <c r="FG391" s="46"/>
      <c r="FH391" s="46"/>
      <c r="FI391" s="46"/>
      <c r="FJ391" s="46"/>
      <c r="FK391" s="46"/>
      <c r="FL391" s="46"/>
      <c r="FM391" s="46"/>
    </row>
    <row r="392" spans="3:206" ht="74.5" thickBot="1" x14ac:dyDescent="0.5">
      <c r="G392" s="229" t="s">
        <v>327</v>
      </c>
      <c r="H392" s="229" t="s">
        <v>328</v>
      </c>
      <c r="I392" s="324" t="s">
        <v>329</v>
      </c>
      <c r="J392" s="325"/>
      <c r="K392" s="325"/>
      <c r="L392" s="325"/>
      <c r="M392" s="325"/>
      <c r="P392" s="228" t="s">
        <v>327</v>
      </c>
      <c r="Q392" s="228" t="s">
        <v>328</v>
      </c>
      <c r="R392" s="326" t="s">
        <v>330</v>
      </c>
      <c r="S392" s="327"/>
      <c r="T392" s="327"/>
      <c r="U392" s="327"/>
      <c r="V392" s="327"/>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G392" s="46"/>
      <c r="DH392" s="46"/>
      <c r="DI392" s="46"/>
      <c r="DJ392" s="46"/>
      <c r="DK392" s="46"/>
      <c r="DL392" s="46"/>
      <c r="DM392" s="46"/>
      <c r="DN392" s="46"/>
      <c r="DO392" s="46"/>
      <c r="DP392" s="46"/>
      <c r="DQ392" s="46"/>
      <c r="DR392" s="46"/>
      <c r="DS392" s="46"/>
      <c r="DT392" s="46"/>
      <c r="DU392" s="46"/>
      <c r="DV392" s="46"/>
      <c r="DW392" s="46"/>
      <c r="DX392" s="46"/>
      <c r="DY392" s="46"/>
      <c r="DZ392" s="46"/>
      <c r="EA392" s="46"/>
      <c r="EB392" s="46"/>
      <c r="EC392" s="46"/>
      <c r="ED392" s="46"/>
      <c r="EE392" s="46"/>
      <c r="EF392" s="46"/>
      <c r="EG392" s="46"/>
      <c r="EH392" s="46"/>
      <c r="EI392" s="46"/>
      <c r="EJ392" s="46"/>
      <c r="EK392" s="46"/>
      <c r="EL392" s="46"/>
      <c r="EM392" s="46"/>
      <c r="EN392" s="46"/>
      <c r="EO392" s="46"/>
      <c r="EP392" s="46"/>
      <c r="EQ392" s="46"/>
      <c r="ER392" s="46"/>
      <c r="ES392" s="46"/>
      <c r="ET392" s="46"/>
      <c r="EU392" s="46"/>
      <c r="EV392" s="46"/>
      <c r="EW392" s="46"/>
      <c r="EX392" s="46"/>
      <c r="EY392" s="46"/>
      <c r="EZ392" s="46"/>
      <c r="FA392" s="46"/>
      <c r="FB392" s="46"/>
      <c r="FC392" s="46"/>
      <c r="FD392" s="46"/>
      <c r="FE392" s="46"/>
      <c r="FF392" s="46"/>
      <c r="FG392" s="46"/>
      <c r="FH392" s="46"/>
      <c r="FI392" s="46"/>
      <c r="FJ392" s="46"/>
      <c r="FK392" s="46"/>
      <c r="FL392" s="46"/>
      <c r="FM392" s="46"/>
    </row>
    <row r="393" spans="3:206" ht="130.5" customHeight="1" thickBot="1" x14ac:dyDescent="0.5">
      <c r="G393" s="108" t="s">
        <v>331</v>
      </c>
      <c r="H393" s="16">
        <f>BV386</f>
        <v>0</v>
      </c>
      <c r="I393" s="306"/>
      <c r="J393" s="306"/>
      <c r="K393" s="306"/>
      <c r="L393" s="306"/>
      <c r="M393" s="306"/>
      <c r="P393" s="108" t="s">
        <v>331</v>
      </c>
      <c r="Q393" s="16">
        <f>DR386</f>
        <v>0</v>
      </c>
      <c r="R393" s="306"/>
      <c r="S393" s="306"/>
      <c r="T393" s="306"/>
      <c r="U393" s="306"/>
      <c r="V393" s="30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G393" s="46"/>
      <c r="DH393" s="46"/>
      <c r="DI393" s="46"/>
      <c r="DJ393" s="46"/>
      <c r="DK393" s="46"/>
      <c r="DL393" s="46"/>
      <c r="DM393" s="46"/>
      <c r="DN393" s="46"/>
      <c r="DO393" s="46"/>
      <c r="DP393" s="46"/>
      <c r="DQ393" s="46"/>
      <c r="DR393" s="46"/>
      <c r="DS393" s="46"/>
      <c r="DT393" s="46"/>
      <c r="DU393" s="46"/>
      <c r="DV393" s="46"/>
      <c r="DW393" s="46"/>
      <c r="DX393" s="46"/>
      <c r="DY393" s="46"/>
      <c r="DZ393" s="46"/>
      <c r="EA393" s="46"/>
      <c r="EB393" s="46"/>
      <c r="EC393" s="46"/>
      <c r="ED393" s="46"/>
      <c r="EE393" s="46"/>
      <c r="EF393" s="46"/>
      <c r="EG393" s="46"/>
      <c r="EH393" s="46"/>
      <c r="EI393" s="46"/>
      <c r="EJ393" s="46"/>
      <c r="EK393" s="46"/>
      <c r="EL393" s="46"/>
      <c r="EM393" s="46"/>
      <c r="EN393" s="46"/>
      <c r="EO393" s="46"/>
      <c r="EP393" s="46"/>
      <c r="EQ393" s="46"/>
      <c r="ER393" s="46"/>
      <c r="ES393" s="46"/>
      <c r="ET393" s="46"/>
      <c r="EU393" s="46"/>
      <c r="EV393" s="46"/>
      <c r="EW393" s="46"/>
      <c r="EX393" s="46"/>
      <c r="EY393" s="46"/>
      <c r="EZ393" s="46"/>
      <c r="FA393" s="46"/>
      <c r="FB393" s="46"/>
      <c r="FC393" s="46"/>
      <c r="FD393" s="46"/>
      <c r="FE393" s="46"/>
      <c r="FF393" s="46"/>
      <c r="FG393" s="46"/>
      <c r="FH393" s="46"/>
      <c r="FI393" s="46"/>
      <c r="FJ393" s="46"/>
      <c r="FK393" s="46"/>
      <c r="FL393" s="46"/>
      <c r="FM393" s="46"/>
    </row>
    <row r="394" spans="3:206" ht="130.5" customHeight="1" thickBot="1" x14ac:dyDescent="0.5">
      <c r="G394" s="108" t="s">
        <v>332</v>
      </c>
      <c r="H394" s="16">
        <f>BW386</f>
        <v>0</v>
      </c>
      <c r="I394" s="306"/>
      <c r="J394" s="306"/>
      <c r="K394" s="306"/>
      <c r="L394" s="306"/>
      <c r="M394" s="306"/>
      <c r="P394" s="108" t="s">
        <v>332</v>
      </c>
      <c r="Q394" s="16">
        <f>DS386</f>
        <v>0</v>
      </c>
      <c r="R394" s="306"/>
      <c r="S394" s="306"/>
      <c r="T394" s="306"/>
      <c r="U394" s="306"/>
      <c r="V394" s="30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row>
    <row r="395" spans="3:206" ht="130.5" customHeight="1" thickBot="1" x14ac:dyDescent="0.5">
      <c r="G395" s="108" t="s">
        <v>333</v>
      </c>
      <c r="H395" s="16">
        <f>BX386</f>
        <v>0</v>
      </c>
      <c r="I395" s="306"/>
      <c r="J395" s="306"/>
      <c r="K395" s="306"/>
      <c r="L395" s="306"/>
      <c r="M395" s="306"/>
      <c r="P395" s="108" t="s">
        <v>333</v>
      </c>
      <c r="Q395" s="16">
        <f>DT386</f>
        <v>0</v>
      </c>
      <c r="R395" s="306"/>
      <c r="S395" s="306"/>
      <c r="T395" s="306"/>
      <c r="U395" s="306"/>
      <c r="V395" s="30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c r="CU395" s="46"/>
      <c r="CV395" s="46"/>
      <c r="CW395" s="46"/>
      <c r="CX395" s="46"/>
      <c r="CY395" s="46"/>
      <c r="CZ395" s="46"/>
      <c r="DA395" s="46"/>
      <c r="DB395" s="46"/>
      <c r="DC395" s="46"/>
      <c r="DD395" s="46"/>
      <c r="DE395" s="46"/>
      <c r="DF395" s="46"/>
      <c r="DG395" s="46"/>
      <c r="DH395" s="46"/>
      <c r="DI395" s="46"/>
      <c r="DJ395" s="46"/>
      <c r="DK395" s="46"/>
      <c r="DL395" s="46"/>
      <c r="DM395" s="46"/>
      <c r="DN395" s="46"/>
      <c r="DO395" s="46"/>
      <c r="DP395" s="46"/>
      <c r="DQ395" s="46"/>
      <c r="DR395" s="46"/>
      <c r="DS395" s="46"/>
      <c r="DT395" s="46"/>
      <c r="DU395" s="46"/>
      <c r="DV395" s="46"/>
      <c r="DW395" s="46"/>
      <c r="DX395" s="46"/>
      <c r="DY395" s="46"/>
      <c r="DZ395" s="46"/>
      <c r="EA395" s="46"/>
      <c r="EB395" s="46"/>
      <c r="EC395" s="46"/>
      <c r="ED395" s="46"/>
      <c r="EE395" s="46"/>
      <c r="EF395" s="46"/>
      <c r="EG395" s="46"/>
      <c r="EH395" s="46"/>
      <c r="EI395" s="46"/>
      <c r="EJ395" s="46"/>
      <c r="EK395" s="46"/>
      <c r="EL395" s="46"/>
      <c r="EM395" s="46"/>
      <c r="EN395" s="46"/>
      <c r="EO395" s="46"/>
      <c r="EP395" s="46"/>
      <c r="EQ395" s="46"/>
      <c r="ER395" s="46"/>
      <c r="ES395" s="46"/>
      <c r="ET395" s="46"/>
      <c r="EU395" s="46"/>
      <c r="EV395" s="46"/>
      <c r="EW395" s="46"/>
      <c r="EX395" s="46"/>
      <c r="EY395" s="46"/>
      <c r="EZ395" s="46"/>
      <c r="FA395" s="46"/>
      <c r="FB395" s="46"/>
      <c r="FC395" s="46"/>
      <c r="FD395" s="46"/>
      <c r="FE395" s="46"/>
      <c r="FF395" s="46"/>
      <c r="FG395" s="46"/>
      <c r="FH395" s="46"/>
      <c r="FI395" s="46"/>
      <c r="FJ395" s="46"/>
      <c r="FK395" s="46"/>
      <c r="FL395" s="46"/>
      <c r="FM395" s="46"/>
    </row>
    <row r="396" spans="3:206" ht="130.5" customHeight="1" thickBot="1" x14ac:dyDescent="0.5">
      <c r="G396" s="108" t="s">
        <v>334</v>
      </c>
      <c r="H396" s="16">
        <f>BY386</f>
        <v>0</v>
      </c>
      <c r="I396" s="306"/>
      <c r="J396" s="306"/>
      <c r="K396" s="306"/>
      <c r="L396" s="306"/>
      <c r="M396" s="306"/>
      <c r="P396" s="108" t="s">
        <v>334</v>
      </c>
      <c r="Q396" s="16">
        <f>DU386</f>
        <v>0</v>
      </c>
      <c r="R396" s="306"/>
      <c r="S396" s="306"/>
      <c r="T396" s="306"/>
      <c r="U396" s="306"/>
      <c r="V396" s="30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row>
    <row r="397" spans="3:206" ht="130.5" hidden="1" customHeight="1" thickBot="1" x14ac:dyDescent="0.5">
      <c r="G397" s="108" t="s">
        <v>335</v>
      </c>
      <c r="H397" s="16">
        <f>BZ386</f>
        <v>0</v>
      </c>
      <c r="I397" s="305" t="s">
        <v>336</v>
      </c>
      <c r="J397" s="305"/>
      <c r="K397" s="305"/>
      <c r="L397" s="305"/>
      <c r="M397" s="305"/>
      <c r="P397" s="108" t="s">
        <v>335</v>
      </c>
      <c r="Q397" s="16">
        <f>DV386</f>
        <v>0</v>
      </c>
      <c r="R397" s="306"/>
      <c r="S397" s="306"/>
      <c r="T397" s="306"/>
      <c r="U397" s="306"/>
      <c r="V397" s="30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G397" s="46"/>
      <c r="DH397" s="46"/>
      <c r="DI397" s="46"/>
      <c r="DJ397" s="46"/>
      <c r="DK397" s="46"/>
      <c r="DL397" s="46"/>
      <c r="DM397" s="46"/>
      <c r="DN397" s="46"/>
      <c r="DO397" s="46"/>
      <c r="DP397" s="46"/>
      <c r="DQ397" s="46"/>
      <c r="DR397" s="46"/>
      <c r="DS397" s="46"/>
      <c r="DT397" s="46"/>
      <c r="DU397" s="46"/>
      <c r="DV397" s="46"/>
      <c r="DW397" s="46"/>
      <c r="DX397" s="46"/>
      <c r="DY397" s="46"/>
      <c r="DZ397" s="46"/>
      <c r="EA397" s="46"/>
      <c r="EB397" s="46"/>
      <c r="EC397" s="46"/>
      <c r="ED397" s="46"/>
      <c r="EE397" s="46"/>
      <c r="EF397" s="46"/>
      <c r="EG397" s="46"/>
      <c r="EH397" s="46"/>
      <c r="EI397" s="46"/>
      <c r="EJ397" s="46"/>
      <c r="EK397" s="46"/>
      <c r="EL397" s="46"/>
      <c r="EM397" s="46"/>
      <c r="EN397" s="46"/>
      <c r="EO397" s="46"/>
      <c r="EP397" s="46"/>
      <c r="EQ397" s="46"/>
      <c r="ER397" s="46"/>
      <c r="ES397" s="46"/>
      <c r="ET397" s="46"/>
      <c r="EU397" s="46"/>
      <c r="EV397" s="46"/>
      <c r="EW397" s="46"/>
      <c r="EX397" s="46"/>
      <c r="EY397" s="46"/>
      <c r="EZ397" s="46"/>
      <c r="FA397" s="46"/>
      <c r="FB397" s="46"/>
      <c r="FC397" s="46"/>
      <c r="FD397" s="46"/>
      <c r="FE397" s="46"/>
      <c r="FF397" s="46"/>
      <c r="FG397" s="46"/>
      <c r="FH397" s="46"/>
      <c r="FI397" s="46"/>
      <c r="FJ397" s="46"/>
      <c r="FK397" s="46"/>
      <c r="FL397" s="46"/>
      <c r="FM397" s="46"/>
    </row>
    <row r="398" spans="3:206" ht="18.5" x14ac:dyDescent="0.45">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G398" s="46"/>
      <c r="DH398" s="46"/>
      <c r="DI398" s="46"/>
      <c r="DJ398" s="46"/>
      <c r="DK398" s="46"/>
      <c r="DL398" s="46"/>
      <c r="DM398" s="46"/>
      <c r="DN398" s="46"/>
      <c r="DO398" s="46"/>
      <c r="DP398" s="46"/>
      <c r="DQ398" s="46"/>
      <c r="DR398" s="46"/>
      <c r="DS398" s="46"/>
      <c r="DT398" s="46"/>
      <c r="DU398" s="46"/>
      <c r="DV398" s="46"/>
      <c r="DW398" s="46"/>
      <c r="DX398" s="46"/>
      <c r="DY398" s="46"/>
      <c r="DZ398" s="46"/>
      <c r="EA398" s="46"/>
      <c r="EB398" s="46"/>
      <c r="EC398" s="46"/>
      <c r="ED398" s="46"/>
      <c r="EE398" s="46"/>
      <c r="EF398" s="46"/>
      <c r="EG398" s="46"/>
      <c r="EH398" s="46"/>
      <c r="EI398" s="46"/>
      <c r="EJ398" s="46"/>
      <c r="EK398" s="46"/>
      <c r="EL398" s="46"/>
      <c r="EM398" s="46"/>
      <c r="EN398" s="46"/>
      <c r="EO398" s="46"/>
      <c r="EP398" s="46"/>
      <c r="EQ398" s="46"/>
      <c r="ER398" s="46"/>
      <c r="ES398" s="46"/>
      <c r="ET398" s="46"/>
      <c r="EU398" s="46"/>
      <c r="EV398" s="46"/>
      <c r="EW398" s="46"/>
      <c r="EX398" s="46"/>
      <c r="EY398" s="46"/>
      <c r="EZ398" s="46"/>
      <c r="FA398" s="46"/>
      <c r="FB398" s="46"/>
      <c r="FC398" s="46"/>
      <c r="FD398" s="46"/>
      <c r="FE398" s="46"/>
      <c r="FF398" s="46"/>
      <c r="FG398" s="46"/>
      <c r="FH398" s="46"/>
      <c r="FI398" s="46"/>
      <c r="FJ398" s="46"/>
      <c r="FK398" s="46"/>
      <c r="FL398" s="46"/>
      <c r="FM398" s="46"/>
    </row>
    <row r="399" spans="3:206" ht="18.5" x14ac:dyDescent="0.45">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G399" s="46"/>
      <c r="DH399" s="46"/>
      <c r="DI399" s="46"/>
      <c r="DJ399" s="46"/>
      <c r="DK399" s="46"/>
      <c r="DL399" s="46"/>
      <c r="DM399" s="46"/>
      <c r="DN399" s="46"/>
      <c r="DO399" s="46"/>
      <c r="DP399" s="46"/>
      <c r="DQ399" s="46"/>
      <c r="DR399" s="46"/>
      <c r="DS399" s="46"/>
      <c r="DT399" s="46"/>
      <c r="DU399" s="46"/>
      <c r="DV399" s="46"/>
      <c r="DW399" s="46"/>
      <c r="DX399" s="46"/>
      <c r="DY399" s="46"/>
      <c r="DZ399" s="46"/>
      <c r="EA399" s="46"/>
      <c r="EB399" s="46"/>
      <c r="EC399" s="46"/>
      <c r="ED399" s="46"/>
      <c r="EE399" s="46"/>
      <c r="EF399" s="46"/>
      <c r="EG399" s="46"/>
      <c r="EH399" s="46"/>
      <c r="EI399" s="46"/>
      <c r="EJ399" s="46"/>
      <c r="EK399" s="46"/>
      <c r="EL399" s="46"/>
      <c r="EM399" s="46"/>
      <c r="EN399" s="46"/>
      <c r="EO399" s="46"/>
      <c r="EP399" s="46"/>
      <c r="EQ399" s="46"/>
      <c r="ER399" s="46"/>
      <c r="ES399" s="46"/>
      <c r="ET399" s="46"/>
      <c r="EU399" s="46"/>
      <c r="EV399" s="46"/>
      <c r="EW399" s="46"/>
      <c r="EX399" s="46"/>
      <c r="EY399" s="46"/>
      <c r="EZ399" s="46"/>
      <c r="FA399" s="46"/>
      <c r="FB399" s="46"/>
      <c r="FC399" s="46"/>
      <c r="FD399" s="46"/>
      <c r="FE399" s="46"/>
      <c r="FF399" s="46"/>
      <c r="FG399" s="46"/>
      <c r="FH399" s="46"/>
      <c r="FI399" s="46"/>
      <c r="FJ399" s="46"/>
      <c r="FK399" s="46"/>
      <c r="FL399" s="46"/>
      <c r="FM399" s="46"/>
    </row>
    <row r="400" spans="3:206" ht="21.75" customHeight="1" thickBot="1" x14ac:dyDescent="0.5">
      <c r="C400" s="216" t="s">
        <v>366</v>
      </c>
      <c r="D400" s="242"/>
      <c r="E400" s="242"/>
      <c r="F400" s="237"/>
      <c r="G400" s="219" t="s">
        <v>366</v>
      </c>
      <c r="H400" s="475"/>
      <c r="I400" s="480"/>
      <c r="J400" s="480"/>
      <c r="K400" s="376"/>
      <c r="L400" s="376"/>
      <c r="M400" s="477"/>
      <c r="N400" s="385" t="s">
        <v>86</v>
      </c>
      <c r="P400" s="224" t="s">
        <v>366</v>
      </c>
      <c r="Q400" s="226"/>
      <c r="R400" s="226"/>
      <c r="S400" s="226"/>
      <c r="T400" s="226"/>
      <c r="U400" s="226"/>
      <c r="V400" s="226"/>
      <c r="W400" s="399" t="s">
        <v>86</v>
      </c>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row>
    <row r="401" spans="3:206" ht="19" thickBot="1" x14ac:dyDescent="0.5">
      <c r="C401" s="243"/>
      <c r="D401" s="218"/>
      <c r="E401" s="218"/>
      <c r="F401" s="215"/>
      <c r="G401" s="230"/>
      <c r="H401" s="231"/>
      <c r="I401" s="478"/>
      <c r="J401" s="376"/>
      <c r="K401" s="376"/>
      <c r="L401" s="377"/>
      <c r="M401" s="377"/>
      <c r="N401" s="385"/>
      <c r="P401" s="225" t="s">
        <v>267</v>
      </c>
      <c r="Q401" s="226"/>
      <c r="R401" s="331" t="s">
        <v>266</v>
      </c>
      <c r="S401" s="331"/>
      <c r="T401" s="331"/>
      <c r="U401" s="332"/>
      <c r="V401" s="244" t="s">
        <v>4</v>
      </c>
      <c r="W401" s="399"/>
      <c r="Y401" s="178" t="str">
        <f>C400</f>
        <v xml:space="preserve">Plan of Action 22: </v>
      </c>
      <c r="Z401" s="185" t="s">
        <v>271</v>
      </c>
      <c r="AA401" s="185" t="s">
        <v>272</v>
      </c>
      <c r="AB401" s="185" t="s">
        <v>273</v>
      </c>
      <c r="AC401" s="185" t="s">
        <v>274</v>
      </c>
      <c r="AD401" s="185" t="s">
        <v>275</v>
      </c>
      <c r="AE401" s="186" t="s">
        <v>276</v>
      </c>
      <c r="AF401" s="186" t="s">
        <v>277</v>
      </c>
      <c r="AG401" s="186" t="s">
        <v>278</v>
      </c>
      <c r="AH401" s="186" t="s">
        <v>279</v>
      </c>
      <c r="AI401" s="186" t="s">
        <v>280</v>
      </c>
      <c r="AJ401" s="186" t="s">
        <v>281</v>
      </c>
      <c r="AK401" s="186" t="s">
        <v>282</v>
      </c>
      <c r="AL401" s="186" t="s">
        <v>283</v>
      </c>
      <c r="AM401" s="186" t="s">
        <v>284</v>
      </c>
      <c r="AN401" s="186" t="s">
        <v>285</v>
      </c>
      <c r="AO401" s="186" t="s">
        <v>286</v>
      </c>
      <c r="AP401" s="187" t="s">
        <v>287</v>
      </c>
      <c r="AQ401" s="187" t="s">
        <v>288</v>
      </c>
      <c r="AR401" s="187" t="s">
        <v>289</v>
      </c>
      <c r="AS401" s="187" t="s">
        <v>290</v>
      </c>
      <c r="AT401" s="187" t="s">
        <v>291</v>
      </c>
      <c r="AU401" s="187" t="s">
        <v>292</v>
      </c>
      <c r="AV401" s="187" t="s">
        <v>293</v>
      </c>
      <c r="AW401" s="187" t="s">
        <v>294</v>
      </c>
      <c r="AX401" s="187" t="s">
        <v>295</v>
      </c>
      <c r="AY401" s="187" t="s">
        <v>296</v>
      </c>
      <c r="AZ401" s="187" t="s">
        <v>297</v>
      </c>
      <c r="BA401" s="187" t="s">
        <v>298</v>
      </c>
      <c r="BB401" s="187" t="s">
        <v>299</v>
      </c>
      <c r="BC401" s="187" t="s">
        <v>300</v>
      </c>
      <c r="BD401" s="187" t="s">
        <v>301</v>
      </c>
      <c r="BE401" s="187" t="s">
        <v>302</v>
      </c>
      <c r="BF401" s="187" t="s">
        <v>303</v>
      </c>
      <c r="BG401" s="187" t="s">
        <v>304</v>
      </c>
      <c r="BH401" s="187" t="s">
        <v>305</v>
      </c>
      <c r="BI401" s="187" t="s">
        <v>306</v>
      </c>
      <c r="BJ401" s="187" t="s">
        <v>307</v>
      </c>
      <c r="BK401" s="188" t="s">
        <v>308</v>
      </c>
      <c r="BL401" s="188" t="s">
        <v>309</v>
      </c>
      <c r="BM401" s="188" t="s">
        <v>310</v>
      </c>
      <c r="BN401" s="188" t="s">
        <v>311</v>
      </c>
      <c r="BO401" s="188" t="s">
        <v>312</v>
      </c>
      <c r="BP401" s="188" t="s">
        <v>313</v>
      </c>
      <c r="BQ401" s="188" t="s">
        <v>314</v>
      </c>
      <c r="BR401" s="188" t="s">
        <v>315</v>
      </c>
      <c r="BS401" s="188" t="s">
        <v>316</v>
      </c>
      <c r="BT401" s="188" t="s">
        <v>317</v>
      </c>
      <c r="BU401" s="188" t="s">
        <v>318</v>
      </c>
      <c r="BV401" s="185" t="s">
        <v>271</v>
      </c>
      <c r="BW401" s="185" t="s">
        <v>272</v>
      </c>
      <c r="BX401" s="185" t="s">
        <v>273</v>
      </c>
      <c r="BY401" s="185" t="s">
        <v>274</v>
      </c>
      <c r="BZ401" s="185" t="s">
        <v>275</v>
      </c>
      <c r="CA401" s="186" t="s">
        <v>276</v>
      </c>
      <c r="CB401" s="186" t="s">
        <v>277</v>
      </c>
      <c r="CC401" s="186" t="s">
        <v>278</v>
      </c>
      <c r="CD401" s="186" t="s">
        <v>279</v>
      </c>
      <c r="CE401" s="186" t="s">
        <v>280</v>
      </c>
      <c r="CF401" s="186" t="s">
        <v>281</v>
      </c>
      <c r="CG401" s="186" t="s">
        <v>282</v>
      </c>
      <c r="CH401" s="186" t="s">
        <v>283</v>
      </c>
      <c r="CI401" s="186" t="s">
        <v>284</v>
      </c>
      <c r="CJ401" s="186" t="s">
        <v>285</v>
      </c>
      <c r="CK401" s="186" t="s">
        <v>286</v>
      </c>
      <c r="CL401" s="187" t="s">
        <v>287</v>
      </c>
      <c r="CM401" s="187" t="s">
        <v>288</v>
      </c>
      <c r="CN401" s="187" t="s">
        <v>289</v>
      </c>
      <c r="CO401" s="187" t="s">
        <v>290</v>
      </c>
      <c r="CP401" s="187" t="s">
        <v>291</v>
      </c>
      <c r="CQ401" s="187" t="s">
        <v>292</v>
      </c>
      <c r="CR401" s="187" t="s">
        <v>293</v>
      </c>
      <c r="CS401" s="187" t="s">
        <v>294</v>
      </c>
      <c r="CT401" s="187" t="s">
        <v>295</v>
      </c>
      <c r="CU401" s="187" t="s">
        <v>296</v>
      </c>
      <c r="CV401" s="187" t="s">
        <v>297</v>
      </c>
      <c r="CW401" s="187" t="s">
        <v>298</v>
      </c>
      <c r="CX401" s="187" t="s">
        <v>299</v>
      </c>
      <c r="CY401" s="187" t="s">
        <v>300</v>
      </c>
      <c r="CZ401" s="187" t="s">
        <v>301</v>
      </c>
      <c r="DA401" s="187" t="s">
        <v>302</v>
      </c>
      <c r="DB401" s="187" t="s">
        <v>303</v>
      </c>
      <c r="DC401" s="187" t="s">
        <v>304</v>
      </c>
      <c r="DD401" s="187" t="s">
        <v>305</v>
      </c>
      <c r="DE401" s="187" t="s">
        <v>306</v>
      </c>
      <c r="DF401" s="187" t="s">
        <v>307</v>
      </c>
      <c r="DG401" s="188" t="s">
        <v>308</v>
      </c>
      <c r="DH401" s="188" t="s">
        <v>309</v>
      </c>
      <c r="DI401" s="188" t="s">
        <v>310</v>
      </c>
      <c r="DJ401" s="188" t="s">
        <v>311</v>
      </c>
      <c r="DK401" s="188" t="s">
        <v>312</v>
      </c>
      <c r="DL401" s="188" t="s">
        <v>313</v>
      </c>
      <c r="DM401" s="188" t="s">
        <v>314</v>
      </c>
      <c r="DN401" s="188" t="s">
        <v>315</v>
      </c>
      <c r="DO401" s="188" t="s">
        <v>316</v>
      </c>
      <c r="DP401" s="188" t="s">
        <v>317</v>
      </c>
      <c r="DQ401" s="188" t="s">
        <v>318</v>
      </c>
      <c r="DR401" s="185" t="s">
        <v>271</v>
      </c>
      <c r="DS401" s="185" t="s">
        <v>272</v>
      </c>
      <c r="DT401" s="185" t="s">
        <v>273</v>
      </c>
      <c r="DU401" s="185" t="s">
        <v>274</v>
      </c>
      <c r="DV401" s="185" t="s">
        <v>275</v>
      </c>
      <c r="DW401" s="186" t="s">
        <v>276</v>
      </c>
      <c r="DX401" s="186" t="s">
        <v>277</v>
      </c>
      <c r="DY401" s="186" t="s">
        <v>278</v>
      </c>
      <c r="DZ401" s="186" t="s">
        <v>279</v>
      </c>
      <c r="EA401" s="186" t="s">
        <v>280</v>
      </c>
      <c r="EB401" s="186" t="s">
        <v>281</v>
      </c>
      <c r="EC401" s="186" t="s">
        <v>282</v>
      </c>
      <c r="ED401" s="186" t="s">
        <v>283</v>
      </c>
      <c r="EE401" s="186" t="s">
        <v>284</v>
      </c>
      <c r="EF401" s="186" t="s">
        <v>285</v>
      </c>
      <c r="EG401" s="186" t="s">
        <v>286</v>
      </c>
      <c r="EH401" s="187" t="s">
        <v>287</v>
      </c>
      <c r="EI401" s="187" t="s">
        <v>288</v>
      </c>
      <c r="EJ401" s="187" t="s">
        <v>289</v>
      </c>
      <c r="EK401" s="187" t="s">
        <v>290</v>
      </c>
      <c r="EL401" s="187" t="s">
        <v>291</v>
      </c>
      <c r="EM401" s="187" t="s">
        <v>292</v>
      </c>
      <c r="EN401" s="187" t="s">
        <v>293</v>
      </c>
      <c r="EO401" s="187" t="s">
        <v>294</v>
      </c>
      <c r="EP401" s="187" t="s">
        <v>295</v>
      </c>
      <c r="EQ401" s="187" t="s">
        <v>296</v>
      </c>
      <c r="ER401" s="187" t="s">
        <v>297</v>
      </c>
      <c r="ES401" s="187" t="s">
        <v>298</v>
      </c>
      <c r="ET401" s="187" t="s">
        <v>299</v>
      </c>
      <c r="EU401" s="187" t="s">
        <v>300</v>
      </c>
      <c r="EV401" s="187" t="s">
        <v>301</v>
      </c>
      <c r="EW401" s="187" t="s">
        <v>302</v>
      </c>
      <c r="EX401" s="187" t="s">
        <v>303</v>
      </c>
      <c r="EY401" s="187" t="s">
        <v>304</v>
      </c>
      <c r="EZ401" s="187" t="s">
        <v>305</v>
      </c>
      <c r="FA401" s="187" t="s">
        <v>306</v>
      </c>
      <c r="FB401" s="187" t="s">
        <v>307</v>
      </c>
      <c r="FC401" s="188" t="s">
        <v>308</v>
      </c>
      <c r="FD401" s="188" t="s">
        <v>309</v>
      </c>
      <c r="FE401" s="188" t="s">
        <v>310</v>
      </c>
      <c r="FF401" s="188" t="s">
        <v>311</v>
      </c>
      <c r="FG401" s="188" t="s">
        <v>312</v>
      </c>
      <c r="FH401" s="188" t="s">
        <v>313</v>
      </c>
      <c r="FI401" s="188" t="s">
        <v>314</v>
      </c>
      <c r="FJ401" s="188" t="s">
        <v>315</v>
      </c>
      <c r="FK401" s="188" t="s">
        <v>316</v>
      </c>
      <c r="FL401" s="188" t="s">
        <v>317</v>
      </c>
      <c r="FM401" s="188" t="s">
        <v>318</v>
      </c>
    </row>
    <row r="402" spans="3:206" ht="22.5" customHeight="1" thickBot="1" x14ac:dyDescent="0.5">
      <c r="C402" s="239" t="s">
        <v>364</v>
      </c>
      <c r="D402" s="218"/>
      <c r="E402" s="23"/>
      <c r="G402" s="232"/>
      <c r="H402" s="233"/>
      <c r="I402" s="234"/>
      <c r="J402" s="374" t="s">
        <v>270</v>
      </c>
      <c r="K402" s="373"/>
      <c r="L402" s="318" t="s">
        <v>4</v>
      </c>
      <c r="M402" s="319"/>
      <c r="N402" s="385"/>
      <c r="P402" s="328" t="s">
        <v>269</v>
      </c>
      <c r="Q402" s="329"/>
      <c r="R402" s="34"/>
      <c r="S402" s="330" t="s">
        <v>270</v>
      </c>
      <c r="T402" s="329"/>
      <c r="U402" s="318" t="s">
        <v>4</v>
      </c>
      <c r="V402" s="319"/>
      <c r="W402" s="399"/>
      <c r="X402" s="56"/>
      <c r="Y402" s="221" t="s">
        <v>740</v>
      </c>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181"/>
      <c r="CM402" s="181"/>
      <c r="CN402" s="181"/>
      <c r="CO402" s="181"/>
      <c r="CP402" s="181"/>
      <c r="CQ402" s="181"/>
      <c r="CR402" s="181"/>
      <c r="CS402" s="181"/>
      <c r="CT402" s="181"/>
      <c r="CU402" s="181"/>
      <c r="CV402" s="181"/>
      <c r="CW402" s="181"/>
      <c r="CX402" s="181"/>
      <c r="CY402" s="181"/>
      <c r="CZ402" s="181"/>
      <c r="DA402" s="181"/>
      <c r="DB402" s="181"/>
      <c r="DC402" s="181"/>
      <c r="DD402" s="181"/>
      <c r="DE402" s="181"/>
      <c r="DF402" s="181"/>
      <c r="DG402" s="181"/>
      <c r="DH402" s="181"/>
      <c r="DI402" s="181"/>
      <c r="DJ402" s="181"/>
      <c r="DK402" s="181"/>
      <c r="DL402" s="181"/>
      <c r="DM402" s="181"/>
      <c r="DN402" s="181"/>
      <c r="DO402" s="181"/>
      <c r="DP402" s="181"/>
      <c r="DQ402" s="181"/>
      <c r="DR402" s="181"/>
      <c r="DS402" s="181"/>
      <c r="DT402" s="181"/>
      <c r="DU402" s="181"/>
      <c r="DV402" s="181"/>
      <c r="DW402" s="181"/>
      <c r="DX402" s="181"/>
      <c r="DY402" s="181"/>
      <c r="DZ402" s="181"/>
      <c r="EA402" s="181"/>
      <c r="EB402" s="181"/>
      <c r="EC402" s="181"/>
      <c r="ED402" s="181"/>
      <c r="EE402" s="181"/>
      <c r="EF402" s="181"/>
      <c r="EG402" s="181"/>
      <c r="EH402" s="181"/>
      <c r="EI402" s="181"/>
      <c r="EJ402" s="181"/>
      <c r="EK402" s="181"/>
      <c r="EL402" s="181"/>
      <c r="EM402" s="181"/>
      <c r="EN402" s="181"/>
      <c r="EO402" s="181"/>
      <c r="EP402" s="181"/>
      <c r="EQ402" s="181"/>
      <c r="ER402" s="181"/>
      <c r="ES402" s="181"/>
      <c r="ET402" s="181"/>
      <c r="EU402" s="181"/>
      <c r="EV402" s="181"/>
      <c r="EW402" s="181"/>
      <c r="EX402" s="181"/>
      <c r="EY402" s="181"/>
      <c r="EZ402" s="181"/>
      <c r="FA402" s="181"/>
      <c r="FB402" s="181"/>
      <c r="FC402" s="181"/>
      <c r="FD402" s="181"/>
      <c r="FE402" s="181"/>
      <c r="FF402" s="181"/>
      <c r="FG402" s="181"/>
      <c r="FH402" s="181"/>
      <c r="FI402" s="181"/>
      <c r="FJ402" s="181"/>
      <c r="FK402" s="181"/>
      <c r="FL402" s="181"/>
      <c r="FM402" s="181"/>
    </row>
    <row r="403" spans="3:206" ht="22.5" customHeight="1" thickBot="1" x14ac:dyDescent="0.5">
      <c r="C403" s="239" t="s">
        <v>319</v>
      </c>
      <c r="D403" s="218"/>
      <c r="E403" s="23"/>
      <c r="G403" s="232"/>
      <c r="H403" s="233"/>
      <c r="I403" s="234"/>
      <c r="J403" s="372" t="s">
        <v>321</v>
      </c>
      <c r="K403" s="372"/>
      <c r="L403" s="373"/>
      <c r="M403" s="45" t="s">
        <v>4</v>
      </c>
      <c r="N403" s="385"/>
      <c r="P403" s="328" t="s">
        <v>320</v>
      </c>
      <c r="Q403" s="329"/>
      <c r="R403" s="34"/>
      <c r="S403" s="330" t="s">
        <v>321</v>
      </c>
      <c r="T403" s="328"/>
      <c r="U403" s="329"/>
      <c r="V403" s="45" t="s">
        <v>4</v>
      </c>
      <c r="W403" s="399"/>
      <c r="X403" s="57"/>
      <c r="Y403" s="222" t="s">
        <v>741</v>
      </c>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6"/>
      <c r="CM403" s="46"/>
      <c r="CN403" s="46"/>
      <c r="CO403" s="46"/>
      <c r="CP403" s="46"/>
      <c r="CQ403" s="46"/>
      <c r="CR403" s="46"/>
      <c r="CS403" s="46"/>
      <c r="CT403" s="46"/>
      <c r="CU403" s="46"/>
      <c r="CV403" s="46"/>
      <c r="CW403" s="46"/>
      <c r="CX403" s="46"/>
      <c r="CY403" s="46"/>
      <c r="CZ403" s="46"/>
      <c r="DA403" s="46"/>
      <c r="DB403" s="46"/>
      <c r="DC403" s="46"/>
      <c r="DD403" s="46"/>
      <c r="DE403" s="46"/>
      <c r="DF403" s="46"/>
      <c r="DG403" s="46"/>
      <c r="DH403" s="46"/>
      <c r="DI403" s="46"/>
      <c r="DJ403" s="46"/>
      <c r="DK403" s="46"/>
      <c r="DL403" s="46"/>
      <c r="DM403" s="46"/>
      <c r="DN403" s="46"/>
      <c r="DO403" s="46"/>
      <c r="DP403" s="46"/>
      <c r="DQ403" s="46"/>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f>'Coversheet'!$D$13</f>
        <v>0</v>
      </c>
      <c r="FO403">
        <f>'Coversheet'!$D$14</f>
        <v>0</v>
      </c>
      <c r="FP403">
        <f>'Coversheet'!$D$12</f>
        <v>0</v>
      </c>
      <c r="FQ403" t="str">
        <f>'Coversheet'!$D$15</f>
        <v>Select</v>
      </c>
      <c r="FR403" t="str">
        <f>$E$29</f>
        <v>AFRPS Maintenance</v>
      </c>
      <c r="FS403" s="9">
        <f>E402</f>
        <v>0</v>
      </c>
      <c r="FT403" s="9">
        <f>E403</f>
        <v>0</v>
      </c>
      <c r="FU403" s="37" t="str">
        <f>C405</f>
        <v>[Replace bracketed text with your response]</v>
      </c>
      <c r="FV403" s="37" t="s">
        <v>322</v>
      </c>
      <c r="FW403" s="37"/>
      <c r="FX403" s="37" t="s">
        <v>322</v>
      </c>
      <c r="FY403" s="37" t="s">
        <v>322</v>
      </c>
      <c r="FZ403" s="37" t="s">
        <v>322</v>
      </c>
      <c r="GA403" s="9">
        <f>I402</f>
        <v>0</v>
      </c>
      <c r="GB403" s="9">
        <f>I403</f>
        <v>0</v>
      </c>
      <c r="GC403" t="str">
        <f>L402</f>
        <v>Select</v>
      </c>
      <c r="GD403" s="43" t="str">
        <f>M403</f>
        <v>Select</v>
      </c>
      <c r="GE403" t="str">
        <f>G405</f>
        <v>[Replace bracketed text with your response]</v>
      </c>
      <c r="GF403">
        <f>I409</f>
        <v>0</v>
      </c>
      <c r="GG403">
        <f>I410</f>
        <v>0</v>
      </c>
      <c r="GH403">
        <f>I411</f>
        <v>0</v>
      </c>
      <c r="GI403">
        <f>I412</f>
        <v>0</v>
      </c>
      <c r="GJ403" t="str">
        <f>I413</f>
        <v>N/A</v>
      </c>
      <c r="GK403">
        <f>N405</f>
        <v>0</v>
      </c>
      <c r="GL403" s="9">
        <f>R402</f>
        <v>0</v>
      </c>
      <c r="GM403" s="9">
        <f>R403</f>
        <v>0</v>
      </c>
      <c r="GN403" t="str">
        <f>U402</f>
        <v>Select</v>
      </c>
      <c r="GO403" t="str">
        <f>V403</f>
        <v>Select</v>
      </c>
      <c r="GP403" t="str">
        <f>P405</f>
        <v>[If this Plan of Action was reported as complete at your Mid-Year Progress report and no additional updates are needed please skip the Annual Response Section. Otherwise, complete the fields above and replace bracketed text with your progress report response]</v>
      </c>
      <c r="GQ403">
        <f>R409</f>
        <v>0</v>
      </c>
      <c r="GR403">
        <f>R410</f>
        <v>0</v>
      </c>
      <c r="GS403">
        <f>R411</f>
        <v>0</v>
      </c>
      <c r="GT403">
        <f>R412</f>
        <v>0</v>
      </c>
      <c r="GU403">
        <f>R413</f>
        <v>0</v>
      </c>
      <c r="GV403">
        <f>W405</f>
        <v>0</v>
      </c>
      <c r="GX403">
        <v>22</v>
      </c>
    </row>
    <row r="404" spans="3:206" ht="21" customHeight="1" thickBot="1" x14ac:dyDescent="0.5">
      <c r="C404" s="371" t="s">
        <v>365</v>
      </c>
      <c r="D404" s="371"/>
      <c r="E404" s="371"/>
      <c r="G404" s="235" t="s">
        <v>324</v>
      </c>
      <c r="H404" s="233"/>
      <c r="I404" s="233"/>
      <c r="J404" s="233"/>
      <c r="K404" s="233"/>
      <c r="L404" s="233"/>
      <c r="M404" s="233"/>
      <c r="N404" s="386"/>
      <c r="P404" s="227" t="s">
        <v>325</v>
      </c>
      <c r="Q404" s="227"/>
      <c r="R404" s="227"/>
      <c r="S404" s="227"/>
      <c r="T404" s="227"/>
      <c r="U404" s="227"/>
      <c r="V404" s="227"/>
      <c r="W404" s="400"/>
      <c r="X404" s="58"/>
      <c r="Y404" s="223" t="s">
        <v>742</v>
      </c>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c r="CU404" s="46"/>
      <c r="CV404" s="46"/>
      <c r="CW404" s="46"/>
      <c r="CX404" s="46"/>
      <c r="CY404" s="46"/>
      <c r="CZ404" s="46"/>
      <c r="DA404" s="46"/>
      <c r="DB404" s="46"/>
      <c r="DC404" s="46"/>
      <c r="DD404" s="46"/>
      <c r="DE404" s="46"/>
      <c r="DF404" s="46"/>
      <c r="DG404" s="46"/>
      <c r="DH404" s="46"/>
      <c r="DI404" s="46"/>
      <c r="DJ404" s="46"/>
      <c r="DK404" s="46"/>
      <c r="DL404" s="46"/>
      <c r="DM404" s="46"/>
      <c r="DN404" s="46"/>
      <c r="DO404" s="46"/>
      <c r="DP404" s="46"/>
      <c r="DQ404" s="46"/>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row>
    <row r="405" spans="3:206" ht="150" customHeight="1" x14ac:dyDescent="0.45">
      <c r="C405" s="333" t="s">
        <v>354</v>
      </c>
      <c r="D405" s="334"/>
      <c r="E405" s="335"/>
      <c r="G405" s="309" t="s">
        <v>354</v>
      </c>
      <c r="H405" s="366"/>
      <c r="I405" s="366"/>
      <c r="J405" s="366"/>
      <c r="K405" s="366"/>
      <c r="L405" s="366"/>
      <c r="M405" s="367"/>
      <c r="N405" s="383"/>
      <c r="P405" s="309" t="s">
        <v>326</v>
      </c>
      <c r="Q405" s="310"/>
      <c r="R405" s="310"/>
      <c r="S405" s="310"/>
      <c r="T405" s="310"/>
      <c r="U405" s="310"/>
      <c r="V405" s="311"/>
      <c r="W405" s="383"/>
      <c r="X405" s="59"/>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G405" s="46"/>
      <c r="DH405" s="46"/>
      <c r="DI405" s="46"/>
      <c r="DJ405" s="46"/>
      <c r="DK405" s="46"/>
      <c r="DL405" s="46"/>
      <c r="DM405" s="46"/>
      <c r="DN405" s="46"/>
      <c r="DO405" s="46"/>
      <c r="DP405" s="46"/>
      <c r="DQ405" s="46"/>
      <c r="DR405" s="46"/>
      <c r="DS405" s="46"/>
      <c r="DT405" s="46"/>
      <c r="DU405" s="46"/>
      <c r="DV405" s="46"/>
      <c r="DW405" s="46"/>
      <c r="DX405" s="46"/>
      <c r="DY405" s="46"/>
      <c r="DZ405" s="46"/>
      <c r="EA405" s="46"/>
      <c r="EB405" s="46"/>
      <c r="EC405" s="46"/>
      <c r="ED405" s="46"/>
      <c r="EE405" s="46"/>
      <c r="EF405" s="46"/>
      <c r="EG405" s="46"/>
      <c r="EH405" s="46"/>
      <c r="EI405" s="46"/>
      <c r="EJ405" s="46"/>
      <c r="EK405" s="46"/>
      <c r="EL405" s="46"/>
      <c r="EM405" s="46"/>
      <c r="EN405" s="46"/>
      <c r="EO405" s="46"/>
      <c r="EP405" s="46"/>
      <c r="EQ405" s="46"/>
      <c r="ER405" s="46"/>
      <c r="ES405" s="46"/>
      <c r="ET405" s="46"/>
      <c r="EU405" s="46"/>
      <c r="EV405" s="46"/>
      <c r="EW405" s="46"/>
      <c r="EX405" s="46"/>
      <c r="EY405" s="46"/>
      <c r="EZ405" s="46"/>
      <c r="FA405" s="46"/>
      <c r="FB405" s="46"/>
      <c r="FC405" s="46"/>
      <c r="FD405" s="46"/>
      <c r="FE405" s="46"/>
      <c r="FF405" s="46"/>
      <c r="FG405" s="46"/>
      <c r="FH405" s="46"/>
      <c r="FI405" s="46"/>
      <c r="FJ405" s="46"/>
      <c r="FK405" s="46"/>
      <c r="FL405" s="46"/>
      <c r="FM405" s="46"/>
    </row>
    <row r="406" spans="3:206" ht="150" customHeight="1" thickBot="1" x14ac:dyDescent="0.5">
      <c r="C406" s="336"/>
      <c r="D406" s="337"/>
      <c r="E406" s="338"/>
      <c r="G406" s="368"/>
      <c r="H406" s="369"/>
      <c r="I406" s="369"/>
      <c r="J406" s="369"/>
      <c r="K406" s="369"/>
      <c r="L406" s="369"/>
      <c r="M406" s="370"/>
      <c r="N406" s="384"/>
      <c r="P406" s="312"/>
      <c r="Q406" s="313"/>
      <c r="R406" s="313"/>
      <c r="S406" s="313"/>
      <c r="T406" s="313"/>
      <c r="U406" s="313"/>
      <c r="V406" s="314"/>
      <c r="W406" s="384"/>
      <c r="X406" s="59"/>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c r="DP406" s="46"/>
      <c r="DQ406" s="46"/>
      <c r="DR406" s="46"/>
      <c r="DS406" s="46"/>
      <c r="DT406" s="46"/>
      <c r="DU406" s="46"/>
      <c r="DV406" s="46"/>
      <c r="DW406" s="46"/>
      <c r="DX406" s="46"/>
      <c r="DY406" s="46"/>
      <c r="DZ406" s="46"/>
      <c r="EA406" s="46"/>
      <c r="EB406" s="46"/>
      <c r="EC406" s="46"/>
      <c r="ED406" s="46"/>
      <c r="EE406" s="46"/>
      <c r="EF406" s="46"/>
      <c r="EG406" s="46"/>
      <c r="EH406" s="46"/>
      <c r="EI406" s="46"/>
      <c r="EJ406" s="46"/>
      <c r="EK406" s="46"/>
      <c r="EL406" s="46"/>
      <c r="EM406" s="46"/>
      <c r="EN406" s="46"/>
      <c r="EO406" s="46"/>
      <c r="EP406" s="46"/>
      <c r="EQ406" s="46"/>
      <c r="ER406" s="46"/>
      <c r="ES406" s="46"/>
      <c r="ET406" s="46"/>
      <c r="EU406" s="46"/>
      <c r="EV406" s="46"/>
      <c r="EW406" s="46"/>
      <c r="EX406" s="46"/>
      <c r="EY406" s="46"/>
      <c r="EZ406" s="46"/>
      <c r="FA406" s="46"/>
      <c r="FB406" s="46"/>
      <c r="FC406" s="46"/>
      <c r="FD406" s="46"/>
      <c r="FE406" s="46"/>
      <c r="FF406" s="46"/>
      <c r="FG406" s="46"/>
      <c r="FH406" s="46"/>
      <c r="FI406" s="46"/>
      <c r="FJ406" s="46"/>
      <c r="FK406" s="46"/>
      <c r="FL406" s="46"/>
      <c r="FM406" s="46"/>
    </row>
    <row r="407" spans="3:206" ht="19" thickBot="1" x14ac:dyDescent="0.5">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c r="FA407" s="46"/>
      <c r="FB407" s="46"/>
      <c r="FC407" s="46"/>
      <c r="FD407" s="46"/>
      <c r="FE407" s="46"/>
      <c r="FF407" s="46"/>
      <c r="FG407" s="46"/>
      <c r="FH407" s="46"/>
      <c r="FI407" s="46"/>
      <c r="FJ407" s="46"/>
      <c r="FK407" s="46"/>
      <c r="FL407" s="46"/>
      <c r="FM407" s="46"/>
    </row>
    <row r="408" spans="3:206" ht="74.5" thickBot="1" x14ac:dyDescent="0.5">
      <c r="G408" s="229" t="s">
        <v>327</v>
      </c>
      <c r="H408" s="229" t="s">
        <v>328</v>
      </c>
      <c r="I408" s="324" t="s">
        <v>329</v>
      </c>
      <c r="J408" s="325"/>
      <c r="K408" s="325"/>
      <c r="L408" s="325"/>
      <c r="M408" s="325"/>
      <c r="P408" s="228" t="s">
        <v>327</v>
      </c>
      <c r="Q408" s="228" t="s">
        <v>328</v>
      </c>
      <c r="R408" s="326" t="s">
        <v>330</v>
      </c>
      <c r="S408" s="327"/>
      <c r="T408" s="327"/>
      <c r="U408" s="327"/>
      <c r="V408" s="327"/>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46"/>
      <c r="DG408" s="46"/>
      <c r="DH408" s="46"/>
      <c r="DI408" s="46"/>
      <c r="DJ408" s="46"/>
      <c r="DK408" s="46"/>
      <c r="DL408" s="46"/>
      <c r="DM408" s="46"/>
      <c r="DN408" s="46"/>
      <c r="DO408" s="46"/>
      <c r="DP408" s="46"/>
      <c r="DQ408" s="46"/>
      <c r="DR408" s="46"/>
      <c r="DS408" s="46"/>
      <c r="DT408" s="46"/>
      <c r="DU408" s="46"/>
      <c r="DV408" s="46"/>
      <c r="DW408" s="46"/>
      <c r="DX408" s="46"/>
      <c r="DY408" s="46"/>
      <c r="DZ408" s="46"/>
      <c r="EA408" s="46"/>
      <c r="EB408" s="46"/>
      <c r="EC408" s="46"/>
      <c r="ED408" s="46"/>
      <c r="EE408" s="46"/>
      <c r="EF408" s="46"/>
      <c r="EG408" s="46"/>
      <c r="EH408" s="46"/>
      <c r="EI408" s="46"/>
      <c r="EJ408" s="46"/>
      <c r="EK408" s="46"/>
      <c r="EL408" s="46"/>
      <c r="EM408" s="46"/>
      <c r="EN408" s="46"/>
      <c r="EO408" s="46"/>
      <c r="EP408" s="46"/>
      <c r="EQ408" s="46"/>
      <c r="ER408" s="46"/>
      <c r="ES408" s="46"/>
      <c r="ET408" s="46"/>
      <c r="EU408" s="46"/>
      <c r="EV408" s="46"/>
      <c r="EW408" s="46"/>
      <c r="EX408" s="46"/>
      <c r="EY408" s="46"/>
      <c r="EZ408" s="46"/>
      <c r="FA408" s="46"/>
      <c r="FB408" s="46"/>
      <c r="FC408" s="46"/>
      <c r="FD408" s="46"/>
      <c r="FE408" s="46"/>
      <c r="FF408" s="46"/>
      <c r="FG408" s="46"/>
      <c r="FH408" s="46"/>
      <c r="FI408" s="46"/>
      <c r="FJ408" s="46"/>
      <c r="FK408" s="46"/>
      <c r="FL408" s="46"/>
      <c r="FM408" s="46"/>
    </row>
    <row r="409" spans="3:206" ht="130.5" customHeight="1" thickBot="1" x14ac:dyDescent="0.5">
      <c r="G409" s="108" t="s">
        <v>331</v>
      </c>
      <c r="H409" s="16">
        <f>BV402</f>
        <v>0</v>
      </c>
      <c r="I409" s="306"/>
      <c r="J409" s="306"/>
      <c r="K409" s="306"/>
      <c r="L409" s="306"/>
      <c r="M409" s="306"/>
      <c r="P409" s="108" t="s">
        <v>331</v>
      </c>
      <c r="Q409" s="16">
        <f>DR402</f>
        <v>0</v>
      </c>
      <c r="R409" s="306"/>
      <c r="S409" s="306"/>
      <c r="T409" s="306"/>
      <c r="U409" s="306"/>
      <c r="V409" s="30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c r="CU409" s="46"/>
      <c r="CV409" s="46"/>
      <c r="CW409" s="46"/>
      <c r="CX409" s="46"/>
      <c r="CY409" s="46"/>
      <c r="CZ409" s="46"/>
      <c r="DA409" s="46"/>
      <c r="DB409" s="46"/>
      <c r="DC409" s="46"/>
      <c r="DD409" s="46"/>
      <c r="DE409" s="46"/>
      <c r="DF409" s="46"/>
      <c r="DG409" s="46"/>
      <c r="DH409" s="46"/>
      <c r="DI409" s="46"/>
      <c r="DJ409" s="46"/>
      <c r="DK409" s="46"/>
      <c r="DL409" s="46"/>
      <c r="DM409" s="46"/>
      <c r="DN409" s="46"/>
      <c r="DO409" s="46"/>
      <c r="DP409" s="46"/>
      <c r="DQ409" s="46"/>
      <c r="DR409" s="46"/>
      <c r="DS409" s="46"/>
      <c r="DT409" s="46"/>
      <c r="DU409" s="46"/>
      <c r="DV409" s="46"/>
      <c r="DW409" s="46"/>
      <c r="DX409" s="46"/>
      <c r="DY409" s="46"/>
      <c r="DZ409" s="46"/>
      <c r="EA409" s="46"/>
      <c r="EB409" s="46"/>
      <c r="EC409" s="46"/>
      <c r="ED409" s="46"/>
      <c r="EE409" s="46"/>
      <c r="EF409" s="46"/>
      <c r="EG409" s="46"/>
      <c r="EH409" s="46"/>
      <c r="EI409" s="46"/>
      <c r="EJ409" s="46"/>
      <c r="EK409" s="46"/>
      <c r="EL409" s="46"/>
      <c r="EM409" s="46"/>
      <c r="EN409" s="46"/>
      <c r="EO409" s="46"/>
      <c r="EP409" s="46"/>
      <c r="EQ409" s="46"/>
      <c r="ER409" s="46"/>
      <c r="ES409" s="46"/>
      <c r="ET409" s="46"/>
      <c r="EU409" s="46"/>
      <c r="EV409" s="46"/>
      <c r="EW409" s="46"/>
      <c r="EX409" s="46"/>
      <c r="EY409" s="46"/>
      <c r="EZ409" s="46"/>
      <c r="FA409" s="46"/>
      <c r="FB409" s="46"/>
      <c r="FC409" s="46"/>
      <c r="FD409" s="46"/>
      <c r="FE409" s="46"/>
      <c r="FF409" s="46"/>
      <c r="FG409" s="46"/>
      <c r="FH409" s="46"/>
      <c r="FI409" s="46"/>
      <c r="FJ409" s="46"/>
      <c r="FK409" s="46"/>
      <c r="FL409" s="46"/>
      <c r="FM409" s="46"/>
    </row>
    <row r="410" spans="3:206" ht="130.5" customHeight="1" thickBot="1" x14ac:dyDescent="0.5">
      <c r="G410" s="108" t="s">
        <v>332</v>
      </c>
      <c r="H410" s="16">
        <f>BW402</f>
        <v>0</v>
      </c>
      <c r="I410" s="306"/>
      <c r="J410" s="306"/>
      <c r="K410" s="306"/>
      <c r="L410" s="306"/>
      <c r="M410" s="306"/>
      <c r="P410" s="108" t="s">
        <v>332</v>
      </c>
      <c r="Q410" s="16">
        <f>DS402</f>
        <v>0</v>
      </c>
      <c r="R410" s="306"/>
      <c r="S410" s="306"/>
      <c r="T410" s="306"/>
      <c r="U410" s="306"/>
      <c r="V410" s="30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G410" s="46"/>
      <c r="DH410" s="46"/>
      <c r="DI410" s="46"/>
      <c r="DJ410" s="46"/>
      <c r="DK410" s="46"/>
      <c r="DL410" s="46"/>
      <c r="DM410" s="46"/>
      <c r="DN410" s="46"/>
      <c r="DO410" s="46"/>
      <c r="DP410" s="46"/>
      <c r="DQ410" s="46"/>
      <c r="DR410" s="46"/>
      <c r="DS410" s="46"/>
      <c r="DT410" s="46"/>
      <c r="DU410" s="46"/>
      <c r="DV410" s="46"/>
      <c r="DW410" s="46"/>
      <c r="DX410" s="46"/>
      <c r="DY410" s="46"/>
      <c r="DZ410" s="46"/>
      <c r="EA410" s="46"/>
      <c r="EB410" s="46"/>
      <c r="EC410" s="46"/>
      <c r="ED410" s="46"/>
      <c r="EE410" s="46"/>
      <c r="EF410" s="46"/>
      <c r="EG410" s="46"/>
      <c r="EH410" s="46"/>
      <c r="EI410" s="46"/>
      <c r="EJ410" s="46"/>
      <c r="EK410" s="46"/>
      <c r="EL410" s="46"/>
      <c r="EM410" s="46"/>
      <c r="EN410" s="46"/>
      <c r="EO410" s="46"/>
      <c r="EP410" s="46"/>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row>
    <row r="411" spans="3:206" ht="130.5" customHeight="1" thickBot="1" x14ac:dyDescent="0.5">
      <c r="G411" s="108" t="s">
        <v>333</v>
      </c>
      <c r="H411" s="16">
        <f>BX402</f>
        <v>0</v>
      </c>
      <c r="I411" s="306"/>
      <c r="J411" s="306"/>
      <c r="K411" s="306"/>
      <c r="L411" s="306"/>
      <c r="M411" s="306"/>
      <c r="P411" s="108" t="s">
        <v>333</v>
      </c>
      <c r="Q411" s="16">
        <f>DT402</f>
        <v>0</v>
      </c>
      <c r="R411" s="306"/>
      <c r="S411" s="306"/>
      <c r="T411" s="306"/>
      <c r="U411" s="306"/>
      <c r="V411" s="30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G411" s="46"/>
      <c r="DH411" s="46"/>
      <c r="DI411" s="46"/>
      <c r="DJ411" s="46"/>
      <c r="DK411" s="46"/>
      <c r="DL411" s="46"/>
      <c r="DM411" s="46"/>
      <c r="DN411" s="46"/>
      <c r="DO411" s="46"/>
      <c r="DP411" s="46"/>
      <c r="DQ411" s="46"/>
      <c r="DR411" s="46"/>
      <c r="DS411" s="46"/>
      <c r="DT411" s="46"/>
      <c r="DU411" s="46"/>
      <c r="DV411" s="46"/>
      <c r="DW411" s="46"/>
      <c r="DX411" s="46"/>
      <c r="DY411" s="46"/>
      <c r="DZ411" s="46"/>
      <c r="EA411" s="46"/>
      <c r="EB411" s="46"/>
      <c r="EC411" s="46"/>
      <c r="ED411" s="46"/>
      <c r="EE411" s="46"/>
      <c r="EF411" s="46"/>
      <c r="EG411" s="46"/>
      <c r="EH411" s="46"/>
      <c r="EI411" s="46"/>
      <c r="EJ411" s="46"/>
      <c r="EK411" s="46"/>
      <c r="EL411" s="46"/>
      <c r="EM411" s="46"/>
      <c r="EN411" s="46"/>
      <c r="EO411" s="46"/>
      <c r="EP411" s="46"/>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row>
    <row r="412" spans="3:206" ht="130.5" customHeight="1" thickBot="1" x14ac:dyDescent="0.5">
      <c r="G412" s="108" t="s">
        <v>334</v>
      </c>
      <c r="H412" s="16">
        <f>BY402</f>
        <v>0</v>
      </c>
      <c r="I412" s="306"/>
      <c r="J412" s="306"/>
      <c r="K412" s="306"/>
      <c r="L412" s="306"/>
      <c r="M412" s="306"/>
      <c r="P412" s="108" t="s">
        <v>334</v>
      </c>
      <c r="Q412" s="16">
        <f>DU402</f>
        <v>0</v>
      </c>
      <c r="R412" s="306"/>
      <c r="S412" s="306"/>
      <c r="T412" s="306"/>
      <c r="U412" s="306"/>
      <c r="V412" s="30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c r="DM412" s="46"/>
      <c r="DN412" s="46"/>
      <c r="DO412" s="46"/>
      <c r="DP412" s="46"/>
      <c r="DQ412" s="46"/>
      <c r="DR412" s="46"/>
      <c r="DS412" s="46"/>
      <c r="DT412" s="46"/>
      <c r="DU412" s="46"/>
      <c r="DV412" s="46"/>
      <c r="DW412" s="46"/>
      <c r="DX412" s="46"/>
      <c r="DY412" s="46"/>
      <c r="DZ412" s="46"/>
      <c r="EA412" s="46"/>
      <c r="EB412" s="46"/>
      <c r="EC412" s="46"/>
      <c r="ED412" s="46"/>
      <c r="EE412" s="46"/>
      <c r="EF412" s="46"/>
      <c r="EG412" s="46"/>
      <c r="EH412" s="46"/>
      <c r="EI412" s="46"/>
      <c r="EJ412" s="46"/>
      <c r="EK412" s="46"/>
      <c r="EL412" s="46"/>
      <c r="EM412" s="46"/>
      <c r="EN412" s="46"/>
      <c r="EO412" s="46"/>
      <c r="EP412" s="46"/>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row>
    <row r="413" spans="3:206" ht="130.5" hidden="1" customHeight="1" thickBot="1" x14ac:dyDescent="0.5">
      <c r="G413" s="108" t="s">
        <v>335</v>
      </c>
      <c r="H413" s="16">
        <f>BZ402</f>
        <v>0</v>
      </c>
      <c r="I413" s="305" t="s">
        <v>336</v>
      </c>
      <c r="J413" s="305"/>
      <c r="K413" s="305"/>
      <c r="L413" s="305"/>
      <c r="M413" s="305"/>
      <c r="P413" s="108" t="s">
        <v>335</v>
      </c>
      <c r="Q413" s="16">
        <f>DV402</f>
        <v>0</v>
      </c>
      <c r="R413" s="306"/>
      <c r="S413" s="306"/>
      <c r="T413" s="306"/>
      <c r="U413" s="306"/>
      <c r="V413" s="30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c r="DP413" s="46"/>
      <c r="DQ413" s="46"/>
      <c r="DR413" s="46"/>
      <c r="DS413" s="46"/>
      <c r="DT413" s="46"/>
      <c r="DU413" s="46"/>
      <c r="DV413" s="46"/>
      <c r="DW413" s="46"/>
      <c r="DX413" s="46"/>
      <c r="DY413" s="46"/>
      <c r="DZ413" s="46"/>
      <c r="EA413" s="46"/>
      <c r="EB413" s="46"/>
      <c r="EC413" s="46"/>
      <c r="ED413" s="46"/>
      <c r="EE413" s="46"/>
      <c r="EF413" s="46"/>
      <c r="EG413" s="46"/>
      <c r="EH413" s="46"/>
      <c r="EI413" s="46"/>
      <c r="EJ413" s="46"/>
      <c r="EK413" s="46"/>
      <c r="EL413" s="46"/>
      <c r="EM413" s="46"/>
      <c r="EN413" s="46"/>
      <c r="EO413" s="46"/>
      <c r="EP413" s="46"/>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row>
    <row r="414" spans="3:206" ht="18.5" x14ac:dyDescent="0.45">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G414" s="46"/>
      <c r="DH414" s="46"/>
      <c r="DI414" s="46"/>
      <c r="DJ414" s="46"/>
      <c r="DK414" s="46"/>
      <c r="DL414" s="46"/>
      <c r="DM414" s="46"/>
      <c r="DN414" s="46"/>
      <c r="DO414" s="46"/>
      <c r="DP414" s="46"/>
      <c r="DQ414" s="46"/>
      <c r="DR414" s="46"/>
      <c r="DS414" s="46"/>
      <c r="DT414" s="46"/>
      <c r="DU414" s="46"/>
      <c r="DV414" s="46"/>
      <c r="DW414" s="46"/>
      <c r="DX414" s="46"/>
      <c r="DY414" s="46"/>
      <c r="DZ414" s="46"/>
      <c r="EA414" s="46"/>
      <c r="EB414" s="46"/>
      <c r="EC414" s="46"/>
      <c r="ED414" s="46"/>
      <c r="EE414" s="46"/>
      <c r="EF414" s="46"/>
      <c r="EG414" s="46"/>
      <c r="EH414" s="46"/>
      <c r="EI414" s="46"/>
      <c r="EJ414" s="46"/>
      <c r="EK414" s="46"/>
      <c r="EL414" s="46"/>
      <c r="EM414" s="46"/>
      <c r="EN414" s="46"/>
      <c r="EO414" s="46"/>
      <c r="EP414" s="46"/>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row>
    <row r="415" spans="3:206" ht="18.5" x14ac:dyDescent="0.45">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G415" s="46"/>
      <c r="DH415" s="46"/>
      <c r="DI415" s="46"/>
      <c r="DJ415" s="46"/>
      <c r="DK415" s="46"/>
      <c r="DL415" s="46"/>
      <c r="DM415" s="46"/>
      <c r="DN415" s="46"/>
      <c r="DO415" s="46"/>
      <c r="DP415" s="46"/>
      <c r="DQ415" s="46"/>
      <c r="DR415" s="46"/>
      <c r="DS415" s="46"/>
      <c r="DT415" s="46"/>
      <c r="DU415" s="46"/>
      <c r="DV415" s="46"/>
      <c r="DW415" s="46"/>
      <c r="DX415" s="46"/>
      <c r="DY415" s="46"/>
      <c r="DZ415" s="46"/>
      <c r="EA415" s="46"/>
      <c r="EB415" s="46"/>
      <c r="EC415" s="46"/>
      <c r="ED415" s="46"/>
      <c r="EE415" s="46"/>
      <c r="EF415" s="46"/>
      <c r="EG415" s="46"/>
      <c r="EH415" s="46"/>
      <c r="EI415" s="46"/>
      <c r="EJ415" s="46"/>
      <c r="EK415" s="46"/>
      <c r="EL415" s="46"/>
      <c r="EM415" s="46"/>
      <c r="EN415" s="46"/>
      <c r="EO415" s="46"/>
      <c r="EP415" s="46"/>
      <c r="EQ415" s="46"/>
      <c r="ER415" s="46"/>
      <c r="ES415" s="46"/>
      <c r="ET415" s="46"/>
      <c r="EU415" s="46"/>
      <c r="EV415" s="46"/>
      <c r="EW415" s="46"/>
      <c r="EX415" s="46"/>
      <c r="EY415" s="46"/>
      <c r="EZ415" s="46"/>
      <c r="FA415" s="46"/>
      <c r="FB415" s="46"/>
      <c r="FC415" s="46"/>
      <c r="FD415" s="46"/>
      <c r="FE415" s="46"/>
      <c r="FF415" s="46"/>
      <c r="FG415" s="46"/>
      <c r="FH415" s="46"/>
      <c r="FI415" s="46"/>
      <c r="FJ415" s="46"/>
      <c r="FK415" s="46"/>
      <c r="FL415" s="46"/>
      <c r="FM415" s="46"/>
    </row>
    <row r="416" spans="3:206" ht="21.75" customHeight="1" thickBot="1" x14ac:dyDescent="0.5">
      <c r="C416" s="216" t="s">
        <v>367</v>
      </c>
      <c r="D416" s="242"/>
      <c r="E416" s="242"/>
      <c r="F416" s="237"/>
      <c r="G416" s="219" t="s">
        <v>367</v>
      </c>
      <c r="H416" s="475"/>
      <c r="I416" s="480"/>
      <c r="J416" s="480"/>
      <c r="K416" s="376"/>
      <c r="L416" s="376"/>
      <c r="M416" s="477"/>
      <c r="N416" s="385" t="s">
        <v>86</v>
      </c>
      <c r="P416" s="224" t="s">
        <v>367</v>
      </c>
      <c r="Q416" s="226"/>
      <c r="R416" s="226"/>
      <c r="S416" s="226"/>
      <c r="T416" s="226"/>
      <c r="U416" s="226"/>
      <c r="V416" s="226"/>
      <c r="W416" s="399" t="s">
        <v>86</v>
      </c>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G416" s="46"/>
      <c r="DH416" s="46"/>
      <c r="DI416" s="46"/>
      <c r="DJ416" s="46"/>
      <c r="DK416" s="46"/>
      <c r="DL416" s="46"/>
      <c r="DM416" s="46"/>
      <c r="DN416" s="46"/>
      <c r="DO416" s="46"/>
      <c r="DP416" s="46"/>
      <c r="DQ416" s="46"/>
      <c r="DR416" s="46"/>
      <c r="DS416" s="46"/>
      <c r="DT416" s="46"/>
      <c r="DU416" s="46"/>
      <c r="DV416" s="46"/>
      <c r="DW416" s="46"/>
      <c r="DX416" s="46"/>
      <c r="DY416" s="46"/>
      <c r="DZ416" s="46"/>
      <c r="EA416" s="46"/>
      <c r="EB416" s="46"/>
      <c r="EC416" s="46"/>
      <c r="ED416" s="46"/>
      <c r="EE416" s="46"/>
      <c r="EF416" s="46"/>
      <c r="EG416" s="46"/>
      <c r="EH416" s="46"/>
      <c r="EI416" s="46"/>
      <c r="EJ416" s="46"/>
      <c r="EK416" s="46"/>
      <c r="EL416" s="46"/>
      <c r="EM416" s="46"/>
      <c r="EN416" s="46"/>
      <c r="EO416" s="46"/>
      <c r="EP416" s="46"/>
      <c r="EQ416" s="46"/>
      <c r="ER416" s="46"/>
      <c r="ES416" s="46"/>
      <c r="ET416" s="46"/>
      <c r="EU416" s="46"/>
      <c r="EV416" s="46"/>
      <c r="EW416" s="46"/>
      <c r="EX416" s="46"/>
      <c r="EY416" s="46"/>
      <c r="EZ416" s="46"/>
      <c r="FA416" s="46"/>
      <c r="FB416" s="46"/>
      <c r="FC416" s="46"/>
      <c r="FD416" s="46"/>
      <c r="FE416" s="46"/>
      <c r="FF416" s="46"/>
      <c r="FG416" s="46"/>
      <c r="FH416" s="46"/>
      <c r="FI416" s="46"/>
      <c r="FJ416" s="46"/>
      <c r="FK416" s="46"/>
      <c r="FL416" s="46"/>
      <c r="FM416" s="46"/>
    </row>
    <row r="417" spans="3:206" ht="19" thickBot="1" x14ac:dyDescent="0.5">
      <c r="C417" s="243"/>
      <c r="D417" s="218"/>
      <c r="E417" s="218"/>
      <c r="F417" s="215"/>
      <c r="G417" s="230"/>
      <c r="H417" s="231"/>
      <c r="I417" s="478"/>
      <c r="J417" s="376"/>
      <c r="K417" s="376"/>
      <c r="L417" s="377"/>
      <c r="M417" s="377"/>
      <c r="N417" s="385"/>
      <c r="P417" s="225" t="s">
        <v>267</v>
      </c>
      <c r="Q417" s="226"/>
      <c r="R417" s="331" t="s">
        <v>266</v>
      </c>
      <c r="S417" s="331"/>
      <c r="T417" s="331"/>
      <c r="U417" s="332"/>
      <c r="V417" s="244" t="s">
        <v>4</v>
      </c>
      <c r="W417" s="399"/>
      <c r="Y417" s="178" t="str">
        <f>C416</f>
        <v xml:space="preserve">Plan of Action 23: </v>
      </c>
      <c r="Z417" s="185" t="s">
        <v>271</v>
      </c>
      <c r="AA417" s="185" t="s">
        <v>272</v>
      </c>
      <c r="AB417" s="185" t="s">
        <v>273</v>
      </c>
      <c r="AC417" s="185" t="s">
        <v>274</v>
      </c>
      <c r="AD417" s="185" t="s">
        <v>275</v>
      </c>
      <c r="AE417" s="186" t="s">
        <v>276</v>
      </c>
      <c r="AF417" s="186" t="s">
        <v>277</v>
      </c>
      <c r="AG417" s="186" t="s">
        <v>278</v>
      </c>
      <c r="AH417" s="186" t="s">
        <v>279</v>
      </c>
      <c r="AI417" s="186" t="s">
        <v>280</v>
      </c>
      <c r="AJ417" s="186" t="s">
        <v>281</v>
      </c>
      <c r="AK417" s="186" t="s">
        <v>282</v>
      </c>
      <c r="AL417" s="186" t="s">
        <v>283</v>
      </c>
      <c r="AM417" s="186" t="s">
        <v>284</v>
      </c>
      <c r="AN417" s="186" t="s">
        <v>285</v>
      </c>
      <c r="AO417" s="186" t="s">
        <v>286</v>
      </c>
      <c r="AP417" s="187" t="s">
        <v>287</v>
      </c>
      <c r="AQ417" s="187" t="s">
        <v>288</v>
      </c>
      <c r="AR417" s="187" t="s">
        <v>289</v>
      </c>
      <c r="AS417" s="187" t="s">
        <v>290</v>
      </c>
      <c r="AT417" s="187" t="s">
        <v>291</v>
      </c>
      <c r="AU417" s="187" t="s">
        <v>292</v>
      </c>
      <c r="AV417" s="187" t="s">
        <v>293</v>
      </c>
      <c r="AW417" s="187" t="s">
        <v>294</v>
      </c>
      <c r="AX417" s="187" t="s">
        <v>295</v>
      </c>
      <c r="AY417" s="187" t="s">
        <v>296</v>
      </c>
      <c r="AZ417" s="187" t="s">
        <v>297</v>
      </c>
      <c r="BA417" s="187" t="s">
        <v>298</v>
      </c>
      <c r="BB417" s="187" t="s">
        <v>299</v>
      </c>
      <c r="BC417" s="187" t="s">
        <v>300</v>
      </c>
      <c r="BD417" s="187" t="s">
        <v>301</v>
      </c>
      <c r="BE417" s="187" t="s">
        <v>302</v>
      </c>
      <c r="BF417" s="187" t="s">
        <v>303</v>
      </c>
      <c r="BG417" s="187" t="s">
        <v>304</v>
      </c>
      <c r="BH417" s="187" t="s">
        <v>305</v>
      </c>
      <c r="BI417" s="187" t="s">
        <v>306</v>
      </c>
      <c r="BJ417" s="187" t="s">
        <v>307</v>
      </c>
      <c r="BK417" s="188" t="s">
        <v>308</v>
      </c>
      <c r="BL417" s="188" t="s">
        <v>309</v>
      </c>
      <c r="BM417" s="188" t="s">
        <v>310</v>
      </c>
      <c r="BN417" s="188" t="s">
        <v>311</v>
      </c>
      <c r="BO417" s="188" t="s">
        <v>312</v>
      </c>
      <c r="BP417" s="188" t="s">
        <v>313</v>
      </c>
      <c r="BQ417" s="188" t="s">
        <v>314</v>
      </c>
      <c r="BR417" s="188" t="s">
        <v>315</v>
      </c>
      <c r="BS417" s="188" t="s">
        <v>316</v>
      </c>
      <c r="BT417" s="188" t="s">
        <v>317</v>
      </c>
      <c r="BU417" s="188" t="s">
        <v>318</v>
      </c>
      <c r="BV417" s="185" t="s">
        <v>271</v>
      </c>
      <c r="BW417" s="185" t="s">
        <v>272</v>
      </c>
      <c r="BX417" s="185" t="s">
        <v>273</v>
      </c>
      <c r="BY417" s="185" t="s">
        <v>274</v>
      </c>
      <c r="BZ417" s="185" t="s">
        <v>275</v>
      </c>
      <c r="CA417" s="186" t="s">
        <v>276</v>
      </c>
      <c r="CB417" s="186" t="s">
        <v>277</v>
      </c>
      <c r="CC417" s="186" t="s">
        <v>278</v>
      </c>
      <c r="CD417" s="186" t="s">
        <v>279</v>
      </c>
      <c r="CE417" s="186" t="s">
        <v>280</v>
      </c>
      <c r="CF417" s="186" t="s">
        <v>281</v>
      </c>
      <c r="CG417" s="186" t="s">
        <v>282</v>
      </c>
      <c r="CH417" s="186" t="s">
        <v>283</v>
      </c>
      <c r="CI417" s="186" t="s">
        <v>284</v>
      </c>
      <c r="CJ417" s="186" t="s">
        <v>285</v>
      </c>
      <c r="CK417" s="186" t="s">
        <v>286</v>
      </c>
      <c r="CL417" s="187" t="s">
        <v>287</v>
      </c>
      <c r="CM417" s="187" t="s">
        <v>288</v>
      </c>
      <c r="CN417" s="187" t="s">
        <v>289</v>
      </c>
      <c r="CO417" s="187" t="s">
        <v>290</v>
      </c>
      <c r="CP417" s="187" t="s">
        <v>291</v>
      </c>
      <c r="CQ417" s="187" t="s">
        <v>292</v>
      </c>
      <c r="CR417" s="187" t="s">
        <v>293</v>
      </c>
      <c r="CS417" s="187" t="s">
        <v>294</v>
      </c>
      <c r="CT417" s="187" t="s">
        <v>295</v>
      </c>
      <c r="CU417" s="187" t="s">
        <v>296</v>
      </c>
      <c r="CV417" s="187" t="s">
        <v>297</v>
      </c>
      <c r="CW417" s="187" t="s">
        <v>298</v>
      </c>
      <c r="CX417" s="187" t="s">
        <v>299</v>
      </c>
      <c r="CY417" s="187" t="s">
        <v>300</v>
      </c>
      <c r="CZ417" s="187" t="s">
        <v>301</v>
      </c>
      <c r="DA417" s="187" t="s">
        <v>302</v>
      </c>
      <c r="DB417" s="187" t="s">
        <v>303</v>
      </c>
      <c r="DC417" s="187" t="s">
        <v>304</v>
      </c>
      <c r="DD417" s="187" t="s">
        <v>305</v>
      </c>
      <c r="DE417" s="187" t="s">
        <v>306</v>
      </c>
      <c r="DF417" s="187" t="s">
        <v>307</v>
      </c>
      <c r="DG417" s="188" t="s">
        <v>308</v>
      </c>
      <c r="DH417" s="188" t="s">
        <v>309</v>
      </c>
      <c r="DI417" s="188" t="s">
        <v>310</v>
      </c>
      <c r="DJ417" s="188" t="s">
        <v>311</v>
      </c>
      <c r="DK417" s="188" t="s">
        <v>312</v>
      </c>
      <c r="DL417" s="188" t="s">
        <v>313</v>
      </c>
      <c r="DM417" s="188" t="s">
        <v>314</v>
      </c>
      <c r="DN417" s="188" t="s">
        <v>315</v>
      </c>
      <c r="DO417" s="188" t="s">
        <v>316</v>
      </c>
      <c r="DP417" s="188" t="s">
        <v>317</v>
      </c>
      <c r="DQ417" s="188" t="s">
        <v>318</v>
      </c>
      <c r="DR417" s="185" t="s">
        <v>271</v>
      </c>
      <c r="DS417" s="185" t="s">
        <v>272</v>
      </c>
      <c r="DT417" s="185" t="s">
        <v>273</v>
      </c>
      <c r="DU417" s="185" t="s">
        <v>274</v>
      </c>
      <c r="DV417" s="185" t="s">
        <v>275</v>
      </c>
      <c r="DW417" s="186" t="s">
        <v>276</v>
      </c>
      <c r="DX417" s="186" t="s">
        <v>277</v>
      </c>
      <c r="DY417" s="186" t="s">
        <v>278</v>
      </c>
      <c r="DZ417" s="186" t="s">
        <v>279</v>
      </c>
      <c r="EA417" s="186" t="s">
        <v>280</v>
      </c>
      <c r="EB417" s="186" t="s">
        <v>281</v>
      </c>
      <c r="EC417" s="186" t="s">
        <v>282</v>
      </c>
      <c r="ED417" s="186" t="s">
        <v>283</v>
      </c>
      <c r="EE417" s="186" t="s">
        <v>284</v>
      </c>
      <c r="EF417" s="186" t="s">
        <v>285</v>
      </c>
      <c r="EG417" s="186" t="s">
        <v>286</v>
      </c>
      <c r="EH417" s="187" t="s">
        <v>287</v>
      </c>
      <c r="EI417" s="187" t="s">
        <v>288</v>
      </c>
      <c r="EJ417" s="187" t="s">
        <v>289</v>
      </c>
      <c r="EK417" s="187" t="s">
        <v>290</v>
      </c>
      <c r="EL417" s="187" t="s">
        <v>291</v>
      </c>
      <c r="EM417" s="187" t="s">
        <v>292</v>
      </c>
      <c r="EN417" s="187" t="s">
        <v>293</v>
      </c>
      <c r="EO417" s="187" t="s">
        <v>294</v>
      </c>
      <c r="EP417" s="187" t="s">
        <v>295</v>
      </c>
      <c r="EQ417" s="187" t="s">
        <v>296</v>
      </c>
      <c r="ER417" s="187" t="s">
        <v>297</v>
      </c>
      <c r="ES417" s="187" t="s">
        <v>298</v>
      </c>
      <c r="ET417" s="187" t="s">
        <v>299</v>
      </c>
      <c r="EU417" s="187" t="s">
        <v>300</v>
      </c>
      <c r="EV417" s="187" t="s">
        <v>301</v>
      </c>
      <c r="EW417" s="187" t="s">
        <v>302</v>
      </c>
      <c r="EX417" s="187" t="s">
        <v>303</v>
      </c>
      <c r="EY417" s="187" t="s">
        <v>304</v>
      </c>
      <c r="EZ417" s="187" t="s">
        <v>305</v>
      </c>
      <c r="FA417" s="187" t="s">
        <v>306</v>
      </c>
      <c r="FB417" s="187" t="s">
        <v>307</v>
      </c>
      <c r="FC417" s="188" t="s">
        <v>308</v>
      </c>
      <c r="FD417" s="188" t="s">
        <v>309</v>
      </c>
      <c r="FE417" s="188" t="s">
        <v>310</v>
      </c>
      <c r="FF417" s="188" t="s">
        <v>311</v>
      </c>
      <c r="FG417" s="188" t="s">
        <v>312</v>
      </c>
      <c r="FH417" s="188" t="s">
        <v>313</v>
      </c>
      <c r="FI417" s="188" t="s">
        <v>314</v>
      </c>
      <c r="FJ417" s="188" t="s">
        <v>315</v>
      </c>
      <c r="FK417" s="188" t="s">
        <v>316</v>
      </c>
      <c r="FL417" s="188" t="s">
        <v>317</v>
      </c>
      <c r="FM417" s="188" t="s">
        <v>318</v>
      </c>
    </row>
    <row r="418" spans="3:206" ht="22.5" customHeight="1" thickBot="1" x14ac:dyDescent="0.5">
      <c r="C418" s="239" t="s">
        <v>364</v>
      </c>
      <c r="D418" s="218"/>
      <c r="E418" s="23"/>
      <c r="G418" s="232"/>
      <c r="H418" s="233"/>
      <c r="I418" s="234"/>
      <c r="J418" s="374" t="s">
        <v>270</v>
      </c>
      <c r="K418" s="373"/>
      <c r="L418" s="318" t="s">
        <v>4</v>
      </c>
      <c r="M418" s="319"/>
      <c r="N418" s="385"/>
      <c r="P418" s="328" t="s">
        <v>269</v>
      </c>
      <c r="Q418" s="329"/>
      <c r="R418" s="34"/>
      <c r="S418" s="330" t="s">
        <v>270</v>
      </c>
      <c r="T418" s="329"/>
      <c r="U418" s="318" t="s">
        <v>4</v>
      </c>
      <c r="V418" s="319"/>
      <c r="W418" s="399"/>
      <c r="X418" s="56"/>
      <c r="Y418" s="221" t="s">
        <v>740</v>
      </c>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c r="BW418" s="181"/>
      <c r="BX418" s="181"/>
      <c r="BY418" s="181"/>
      <c r="BZ418" s="181"/>
      <c r="CA418" s="181"/>
      <c r="CB418" s="181"/>
      <c r="CC418" s="181"/>
      <c r="CD418" s="181"/>
      <c r="CE418" s="181"/>
      <c r="CF418" s="181"/>
      <c r="CG418" s="181"/>
      <c r="CH418" s="181"/>
      <c r="CI418" s="181"/>
      <c r="CJ418" s="181"/>
      <c r="CK418" s="181"/>
      <c r="CL418" s="181"/>
      <c r="CM418" s="181"/>
      <c r="CN418" s="181"/>
      <c r="CO418" s="181"/>
      <c r="CP418" s="181"/>
      <c r="CQ418" s="181"/>
      <c r="CR418" s="181"/>
      <c r="CS418" s="181"/>
      <c r="CT418" s="181"/>
      <c r="CU418" s="181"/>
      <c r="CV418" s="181"/>
      <c r="CW418" s="181"/>
      <c r="CX418" s="181"/>
      <c r="CY418" s="181"/>
      <c r="CZ418" s="181"/>
      <c r="DA418" s="181"/>
      <c r="DB418" s="181"/>
      <c r="DC418" s="181"/>
      <c r="DD418" s="181"/>
      <c r="DE418" s="181"/>
      <c r="DF418" s="181"/>
      <c r="DG418" s="181"/>
      <c r="DH418" s="181"/>
      <c r="DI418" s="181"/>
      <c r="DJ418" s="181"/>
      <c r="DK418" s="181"/>
      <c r="DL418" s="181"/>
      <c r="DM418" s="181"/>
      <c r="DN418" s="181"/>
      <c r="DO418" s="181"/>
      <c r="DP418" s="181"/>
      <c r="DQ418" s="181"/>
      <c r="DR418" s="181"/>
      <c r="DS418" s="181"/>
      <c r="DT418" s="181"/>
      <c r="DU418" s="181"/>
      <c r="DV418" s="181"/>
      <c r="DW418" s="181"/>
      <c r="DX418" s="181"/>
      <c r="DY418" s="181"/>
      <c r="DZ418" s="181"/>
      <c r="EA418" s="181"/>
      <c r="EB418" s="181"/>
      <c r="EC418" s="181"/>
      <c r="ED418" s="181"/>
      <c r="EE418" s="181"/>
      <c r="EF418" s="181"/>
      <c r="EG418" s="181"/>
      <c r="EH418" s="181"/>
      <c r="EI418" s="181"/>
      <c r="EJ418" s="181"/>
      <c r="EK418" s="181"/>
      <c r="EL418" s="181"/>
      <c r="EM418" s="181"/>
      <c r="EN418" s="181"/>
      <c r="EO418" s="181"/>
      <c r="EP418" s="181"/>
      <c r="EQ418" s="181"/>
      <c r="ER418" s="181"/>
      <c r="ES418" s="181"/>
      <c r="ET418" s="181"/>
      <c r="EU418" s="181"/>
      <c r="EV418" s="181"/>
      <c r="EW418" s="181"/>
      <c r="EX418" s="181"/>
      <c r="EY418" s="181"/>
      <c r="EZ418" s="181"/>
      <c r="FA418" s="181"/>
      <c r="FB418" s="181"/>
      <c r="FC418" s="181"/>
      <c r="FD418" s="181"/>
      <c r="FE418" s="181"/>
      <c r="FF418" s="181"/>
      <c r="FG418" s="181"/>
      <c r="FH418" s="181"/>
      <c r="FI418" s="181"/>
      <c r="FJ418" s="181"/>
      <c r="FK418" s="181"/>
      <c r="FL418" s="181"/>
      <c r="FM418" s="181"/>
    </row>
    <row r="419" spans="3:206" ht="22.5" customHeight="1" thickBot="1" x14ac:dyDescent="0.5">
      <c r="C419" s="239" t="s">
        <v>319</v>
      </c>
      <c r="D419" s="218"/>
      <c r="E419" s="23"/>
      <c r="G419" s="232"/>
      <c r="H419" s="233"/>
      <c r="I419" s="234"/>
      <c r="J419" s="372" t="s">
        <v>321</v>
      </c>
      <c r="K419" s="372"/>
      <c r="L419" s="373"/>
      <c r="M419" s="45" t="s">
        <v>4</v>
      </c>
      <c r="N419" s="385"/>
      <c r="P419" s="328" t="s">
        <v>320</v>
      </c>
      <c r="Q419" s="329"/>
      <c r="R419" s="34"/>
      <c r="S419" s="330" t="s">
        <v>321</v>
      </c>
      <c r="T419" s="328"/>
      <c r="U419" s="329"/>
      <c r="V419" s="45" t="s">
        <v>4</v>
      </c>
      <c r="W419" s="399"/>
      <c r="X419" s="57"/>
      <c r="Y419" s="222" t="s">
        <v>741</v>
      </c>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c r="CU419" s="46"/>
      <c r="CV419" s="46"/>
      <c r="CW419" s="46"/>
      <c r="CX419" s="46"/>
      <c r="CY419" s="46"/>
      <c r="CZ419" s="46"/>
      <c r="DA419" s="46"/>
      <c r="DB419" s="46"/>
      <c r="DC419" s="46"/>
      <c r="DD419" s="46"/>
      <c r="DE419" s="46"/>
      <c r="DF419" s="46"/>
      <c r="DG419" s="46"/>
      <c r="DH419" s="46"/>
      <c r="DI419" s="46"/>
      <c r="DJ419" s="46"/>
      <c r="DK419" s="46"/>
      <c r="DL419" s="46"/>
      <c r="DM419" s="46"/>
      <c r="DN419" s="46"/>
      <c r="DO419" s="46"/>
      <c r="DP419" s="46"/>
      <c r="DQ419" s="46"/>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f>'Coversheet'!$D$13</f>
        <v>0</v>
      </c>
      <c r="FO419">
        <f>'Coversheet'!$D$14</f>
        <v>0</v>
      </c>
      <c r="FP419">
        <f>'Coversheet'!$D$12</f>
        <v>0</v>
      </c>
      <c r="FQ419" t="str">
        <f>'Coversheet'!$D$15</f>
        <v>Select</v>
      </c>
      <c r="FR419" t="str">
        <f>$E$29</f>
        <v>AFRPS Maintenance</v>
      </c>
      <c r="FS419" s="9">
        <f>E418</f>
        <v>0</v>
      </c>
      <c r="FT419" s="9">
        <f>E419</f>
        <v>0</v>
      </c>
      <c r="FU419" s="37" t="str">
        <f>C421</f>
        <v>[Replace bracketed text with your response]</v>
      </c>
      <c r="FV419" s="37" t="s">
        <v>322</v>
      </c>
      <c r="FW419" s="37"/>
      <c r="FX419" s="37" t="s">
        <v>322</v>
      </c>
      <c r="FY419" s="37" t="s">
        <v>322</v>
      </c>
      <c r="FZ419" s="37" t="s">
        <v>322</v>
      </c>
      <c r="GA419" s="9">
        <f>I418</f>
        <v>0</v>
      </c>
      <c r="GB419" s="9">
        <f>I419</f>
        <v>0</v>
      </c>
      <c r="GC419" t="str">
        <f>L418</f>
        <v>Select</v>
      </c>
      <c r="GD419" s="43" t="str">
        <f>M419</f>
        <v>Select</v>
      </c>
      <c r="GE419" t="str">
        <f>G421</f>
        <v>[Replace bracketed text with your response]</v>
      </c>
      <c r="GF419">
        <f>I425</f>
        <v>0</v>
      </c>
      <c r="GG419">
        <f>I426</f>
        <v>0</v>
      </c>
      <c r="GH419">
        <f>I427</f>
        <v>0</v>
      </c>
      <c r="GI419">
        <f>I428</f>
        <v>0</v>
      </c>
      <c r="GJ419" t="str">
        <f>I429</f>
        <v>N/A</v>
      </c>
      <c r="GK419">
        <f>N421</f>
        <v>0</v>
      </c>
      <c r="GL419" s="9">
        <f>R418</f>
        <v>0</v>
      </c>
      <c r="GM419" s="9">
        <f>R419</f>
        <v>0</v>
      </c>
      <c r="GN419" t="str">
        <f>U418</f>
        <v>Select</v>
      </c>
      <c r="GO419" t="str">
        <f>V419</f>
        <v>Select</v>
      </c>
      <c r="GP419" t="str">
        <f>P421</f>
        <v>[If this Plan of Action was reported as complete at your Mid-Year Progress report and no additional updates are needed please skip the Annual Response Section. Otherwise, complete the fields above and replace bracketed text with your progress report response]</v>
      </c>
      <c r="GQ419">
        <f>R425</f>
        <v>0</v>
      </c>
      <c r="GR419">
        <f>R426</f>
        <v>0</v>
      </c>
      <c r="GS419">
        <f>R427</f>
        <v>0</v>
      </c>
      <c r="GT419">
        <f>R428</f>
        <v>0</v>
      </c>
      <c r="GU419">
        <f>R429</f>
        <v>0</v>
      </c>
      <c r="GV419">
        <f>W421</f>
        <v>0</v>
      </c>
      <c r="GX419">
        <v>23</v>
      </c>
    </row>
    <row r="420" spans="3:206" ht="21" customHeight="1" thickBot="1" x14ac:dyDescent="0.5">
      <c r="C420" s="371" t="s">
        <v>365</v>
      </c>
      <c r="D420" s="371"/>
      <c r="E420" s="371"/>
      <c r="G420" s="235" t="s">
        <v>324</v>
      </c>
      <c r="H420" s="233"/>
      <c r="I420" s="233"/>
      <c r="J420" s="233"/>
      <c r="K420" s="233"/>
      <c r="L420" s="233"/>
      <c r="M420" s="233"/>
      <c r="N420" s="386"/>
      <c r="P420" s="227" t="s">
        <v>325</v>
      </c>
      <c r="Q420" s="227"/>
      <c r="R420" s="227"/>
      <c r="S420" s="227"/>
      <c r="T420" s="227"/>
      <c r="U420" s="227"/>
      <c r="V420" s="227"/>
      <c r="W420" s="400"/>
      <c r="X420" s="58"/>
      <c r="Y420" s="223" t="s">
        <v>742</v>
      </c>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c r="DN420" s="46"/>
      <c r="DO420" s="46"/>
      <c r="DP420" s="46"/>
      <c r="DQ420" s="46"/>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row>
    <row r="421" spans="3:206" ht="150" customHeight="1" x14ac:dyDescent="0.45">
      <c r="C421" s="333" t="s">
        <v>354</v>
      </c>
      <c r="D421" s="334"/>
      <c r="E421" s="335"/>
      <c r="G421" s="309" t="s">
        <v>354</v>
      </c>
      <c r="H421" s="366"/>
      <c r="I421" s="366"/>
      <c r="J421" s="366"/>
      <c r="K421" s="366"/>
      <c r="L421" s="366"/>
      <c r="M421" s="367"/>
      <c r="N421" s="383"/>
      <c r="P421" s="309" t="s">
        <v>326</v>
      </c>
      <c r="Q421" s="310"/>
      <c r="R421" s="310"/>
      <c r="S421" s="310"/>
      <c r="T421" s="310"/>
      <c r="U421" s="310"/>
      <c r="V421" s="311"/>
      <c r="W421" s="383"/>
      <c r="X421" s="59"/>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G421" s="46"/>
      <c r="DH421" s="46"/>
      <c r="DI421" s="46"/>
      <c r="DJ421" s="46"/>
      <c r="DK421" s="46"/>
      <c r="DL421" s="46"/>
      <c r="DM421" s="46"/>
      <c r="DN421" s="46"/>
      <c r="DO421" s="46"/>
      <c r="DP421" s="46"/>
      <c r="DQ421" s="46"/>
      <c r="DR421" s="46"/>
      <c r="DS421" s="46"/>
      <c r="DT421" s="46"/>
      <c r="DU421" s="46"/>
      <c r="DV421" s="46"/>
      <c r="DW421" s="46"/>
      <c r="DX421" s="46"/>
      <c r="DY421" s="46"/>
      <c r="DZ421" s="46"/>
      <c r="EA421" s="46"/>
      <c r="EB421" s="46"/>
      <c r="EC421" s="46"/>
      <c r="ED421" s="46"/>
      <c r="EE421" s="46"/>
      <c r="EF421" s="46"/>
      <c r="EG421" s="46"/>
      <c r="EH421" s="46"/>
      <c r="EI421" s="46"/>
      <c r="EJ421" s="46"/>
      <c r="EK421" s="46"/>
      <c r="EL421" s="46"/>
      <c r="EM421" s="46"/>
      <c r="EN421" s="46"/>
      <c r="EO421" s="46"/>
      <c r="EP421" s="46"/>
      <c r="EQ421" s="46"/>
      <c r="ER421" s="46"/>
      <c r="ES421" s="46"/>
      <c r="ET421" s="46"/>
      <c r="EU421" s="46"/>
      <c r="EV421" s="46"/>
      <c r="EW421" s="46"/>
      <c r="EX421" s="46"/>
      <c r="EY421" s="46"/>
      <c r="EZ421" s="46"/>
      <c r="FA421" s="46"/>
      <c r="FB421" s="46"/>
      <c r="FC421" s="46"/>
      <c r="FD421" s="46"/>
      <c r="FE421" s="46"/>
      <c r="FF421" s="46"/>
      <c r="FG421" s="46"/>
      <c r="FH421" s="46"/>
      <c r="FI421" s="46"/>
      <c r="FJ421" s="46"/>
      <c r="FK421" s="46"/>
      <c r="FL421" s="46"/>
      <c r="FM421" s="46"/>
    </row>
    <row r="422" spans="3:206" ht="150" customHeight="1" thickBot="1" x14ac:dyDescent="0.5">
      <c r="C422" s="336"/>
      <c r="D422" s="337"/>
      <c r="E422" s="338"/>
      <c r="G422" s="368"/>
      <c r="H422" s="369"/>
      <c r="I422" s="369"/>
      <c r="J422" s="369"/>
      <c r="K422" s="369"/>
      <c r="L422" s="369"/>
      <c r="M422" s="370"/>
      <c r="N422" s="384"/>
      <c r="P422" s="312"/>
      <c r="Q422" s="313"/>
      <c r="R422" s="313"/>
      <c r="S422" s="313"/>
      <c r="T422" s="313"/>
      <c r="U422" s="313"/>
      <c r="V422" s="314"/>
      <c r="W422" s="384"/>
      <c r="X422" s="59"/>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G422" s="46"/>
      <c r="DH422" s="46"/>
      <c r="DI422" s="46"/>
      <c r="DJ422" s="46"/>
      <c r="DK422" s="46"/>
      <c r="DL422" s="46"/>
      <c r="DM422" s="46"/>
      <c r="DN422" s="46"/>
      <c r="DO422" s="46"/>
      <c r="DP422" s="46"/>
      <c r="DQ422" s="46"/>
      <c r="DR422" s="46"/>
      <c r="DS422" s="46"/>
      <c r="DT422" s="46"/>
      <c r="DU422" s="46"/>
      <c r="DV422" s="46"/>
      <c r="DW422" s="46"/>
      <c r="DX422" s="46"/>
      <c r="DY422" s="46"/>
      <c r="DZ422" s="46"/>
      <c r="EA422" s="46"/>
      <c r="EB422" s="46"/>
      <c r="EC422" s="46"/>
      <c r="ED422" s="46"/>
      <c r="EE422" s="46"/>
      <c r="EF422" s="46"/>
      <c r="EG422" s="46"/>
      <c r="EH422" s="46"/>
      <c r="EI422" s="46"/>
      <c r="EJ422" s="46"/>
      <c r="EK422" s="46"/>
      <c r="EL422" s="46"/>
      <c r="EM422" s="46"/>
      <c r="EN422" s="46"/>
      <c r="EO422" s="46"/>
      <c r="EP422" s="46"/>
      <c r="EQ422" s="46"/>
      <c r="ER422" s="46"/>
      <c r="ES422" s="46"/>
      <c r="ET422" s="46"/>
      <c r="EU422" s="46"/>
      <c r="EV422" s="46"/>
      <c r="EW422" s="46"/>
      <c r="EX422" s="46"/>
      <c r="EY422" s="46"/>
      <c r="EZ422" s="46"/>
      <c r="FA422" s="46"/>
      <c r="FB422" s="46"/>
      <c r="FC422" s="46"/>
      <c r="FD422" s="46"/>
      <c r="FE422" s="46"/>
      <c r="FF422" s="46"/>
      <c r="FG422" s="46"/>
      <c r="FH422" s="46"/>
      <c r="FI422" s="46"/>
      <c r="FJ422" s="46"/>
      <c r="FK422" s="46"/>
      <c r="FL422" s="46"/>
      <c r="FM422" s="46"/>
    </row>
    <row r="423" spans="3:206" ht="19" thickBot="1" x14ac:dyDescent="0.5">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G423" s="46"/>
      <c r="DH423" s="46"/>
      <c r="DI423" s="46"/>
      <c r="DJ423" s="46"/>
      <c r="DK423" s="46"/>
      <c r="DL423" s="46"/>
      <c r="DM423" s="46"/>
      <c r="DN423" s="46"/>
      <c r="DO423" s="46"/>
      <c r="DP423" s="46"/>
      <c r="DQ423" s="46"/>
      <c r="DR423" s="46"/>
      <c r="DS423" s="46"/>
      <c r="DT423" s="46"/>
      <c r="DU423" s="46"/>
      <c r="DV423" s="46"/>
      <c r="DW423" s="46"/>
      <c r="DX423" s="46"/>
      <c r="DY423" s="46"/>
      <c r="DZ423" s="46"/>
      <c r="EA423" s="46"/>
      <c r="EB423" s="46"/>
      <c r="EC423" s="46"/>
      <c r="ED423" s="46"/>
      <c r="EE423" s="46"/>
      <c r="EF423" s="46"/>
      <c r="EG423" s="46"/>
      <c r="EH423" s="46"/>
      <c r="EI423" s="46"/>
      <c r="EJ423" s="46"/>
      <c r="EK423" s="46"/>
      <c r="EL423" s="46"/>
      <c r="EM423" s="46"/>
      <c r="EN423" s="46"/>
      <c r="EO423" s="46"/>
      <c r="EP423" s="46"/>
      <c r="EQ423" s="46"/>
      <c r="ER423" s="46"/>
      <c r="ES423" s="46"/>
      <c r="ET423" s="46"/>
      <c r="EU423" s="46"/>
      <c r="EV423" s="46"/>
      <c r="EW423" s="46"/>
      <c r="EX423" s="46"/>
      <c r="EY423" s="46"/>
      <c r="EZ423" s="46"/>
      <c r="FA423" s="46"/>
      <c r="FB423" s="46"/>
      <c r="FC423" s="46"/>
      <c r="FD423" s="46"/>
      <c r="FE423" s="46"/>
      <c r="FF423" s="46"/>
      <c r="FG423" s="46"/>
      <c r="FH423" s="46"/>
      <c r="FI423" s="46"/>
      <c r="FJ423" s="46"/>
      <c r="FK423" s="46"/>
      <c r="FL423" s="46"/>
      <c r="FM423" s="46"/>
    </row>
    <row r="424" spans="3:206" ht="74.5" thickBot="1" x14ac:dyDescent="0.5">
      <c r="G424" s="229" t="s">
        <v>327</v>
      </c>
      <c r="H424" s="229" t="s">
        <v>328</v>
      </c>
      <c r="I424" s="324" t="s">
        <v>329</v>
      </c>
      <c r="J424" s="325"/>
      <c r="K424" s="325"/>
      <c r="L424" s="325"/>
      <c r="M424" s="325"/>
      <c r="P424" s="228" t="s">
        <v>327</v>
      </c>
      <c r="Q424" s="228" t="s">
        <v>328</v>
      </c>
      <c r="R424" s="326" t="s">
        <v>330</v>
      </c>
      <c r="S424" s="327"/>
      <c r="T424" s="327"/>
      <c r="U424" s="327"/>
      <c r="V424" s="327"/>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c r="DM424" s="46"/>
      <c r="DN424" s="46"/>
      <c r="DO424" s="46"/>
      <c r="DP424" s="46"/>
      <c r="DQ424" s="46"/>
      <c r="DR424" s="46"/>
      <c r="DS424" s="46"/>
      <c r="DT424" s="46"/>
      <c r="DU424" s="46"/>
      <c r="DV424" s="46"/>
      <c r="DW424" s="46"/>
      <c r="DX424" s="46"/>
      <c r="DY424" s="46"/>
      <c r="DZ424" s="46"/>
      <c r="EA424" s="46"/>
      <c r="EB424" s="46"/>
      <c r="EC424" s="46"/>
      <c r="ED424" s="46"/>
      <c r="EE424" s="46"/>
      <c r="EF424" s="46"/>
      <c r="EG424" s="46"/>
      <c r="EH424" s="46"/>
      <c r="EI424" s="46"/>
      <c r="EJ424" s="46"/>
      <c r="EK424" s="46"/>
      <c r="EL424" s="46"/>
      <c r="EM424" s="46"/>
      <c r="EN424" s="46"/>
      <c r="EO424" s="46"/>
      <c r="EP424" s="46"/>
      <c r="EQ424" s="46"/>
      <c r="ER424" s="46"/>
      <c r="ES424" s="46"/>
      <c r="ET424" s="46"/>
      <c r="EU424" s="46"/>
      <c r="EV424" s="46"/>
      <c r="EW424" s="46"/>
      <c r="EX424" s="46"/>
      <c r="EY424" s="46"/>
      <c r="EZ424" s="46"/>
      <c r="FA424" s="46"/>
      <c r="FB424" s="46"/>
      <c r="FC424" s="46"/>
      <c r="FD424" s="46"/>
      <c r="FE424" s="46"/>
      <c r="FF424" s="46"/>
      <c r="FG424" s="46"/>
      <c r="FH424" s="46"/>
      <c r="FI424" s="46"/>
      <c r="FJ424" s="46"/>
      <c r="FK424" s="46"/>
      <c r="FL424" s="46"/>
      <c r="FM424" s="46"/>
    </row>
    <row r="425" spans="3:206" ht="130.5" customHeight="1" thickBot="1" x14ac:dyDescent="0.5">
      <c r="G425" s="108" t="s">
        <v>331</v>
      </c>
      <c r="H425" s="16">
        <f>BV418</f>
        <v>0</v>
      </c>
      <c r="I425" s="306"/>
      <c r="J425" s="306"/>
      <c r="K425" s="306"/>
      <c r="L425" s="306"/>
      <c r="M425" s="306"/>
      <c r="P425" s="108" t="s">
        <v>331</v>
      </c>
      <c r="Q425" s="16">
        <f>DR418</f>
        <v>0</v>
      </c>
      <c r="R425" s="306"/>
      <c r="S425" s="306"/>
      <c r="T425" s="306"/>
      <c r="U425" s="306"/>
      <c r="V425" s="30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G425" s="46"/>
      <c r="DH425" s="46"/>
      <c r="DI425" s="46"/>
      <c r="DJ425" s="46"/>
      <c r="DK425" s="46"/>
      <c r="DL425" s="46"/>
      <c r="DM425" s="46"/>
      <c r="DN425" s="46"/>
      <c r="DO425" s="46"/>
      <c r="DP425" s="46"/>
      <c r="DQ425" s="46"/>
      <c r="DR425" s="46"/>
      <c r="DS425" s="46"/>
      <c r="DT425" s="46"/>
      <c r="DU425" s="46"/>
      <c r="DV425" s="46"/>
      <c r="DW425" s="46"/>
      <c r="DX425" s="46"/>
      <c r="DY425" s="46"/>
      <c r="DZ425" s="46"/>
      <c r="EA425" s="46"/>
      <c r="EB425" s="46"/>
      <c r="EC425" s="46"/>
      <c r="ED425" s="46"/>
      <c r="EE425" s="46"/>
      <c r="EF425" s="46"/>
      <c r="EG425" s="46"/>
      <c r="EH425" s="46"/>
      <c r="EI425" s="46"/>
      <c r="EJ425" s="46"/>
      <c r="EK425" s="46"/>
      <c r="EL425" s="46"/>
      <c r="EM425" s="46"/>
      <c r="EN425" s="46"/>
      <c r="EO425" s="46"/>
      <c r="EP425" s="46"/>
      <c r="EQ425" s="46"/>
      <c r="ER425" s="46"/>
      <c r="ES425" s="46"/>
      <c r="ET425" s="46"/>
      <c r="EU425" s="46"/>
      <c r="EV425" s="46"/>
      <c r="EW425" s="46"/>
      <c r="EX425" s="46"/>
      <c r="EY425" s="46"/>
      <c r="EZ425" s="46"/>
      <c r="FA425" s="46"/>
      <c r="FB425" s="46"/>
      <c r="FC425" s="46"/>
      <c r="FD425" s="46"/>
      <c r="FE425" s="46"/>
      <c r="FF425" s="46"/>
      <c r="FG425" s="46"/>
      <c r="FH425" s="46"/>
      <c r="FI425" s="46"/>
      <c r="FJ425" s="46"/>
      <c r="FK425" s="46"/>
      <c r="FL425" s="46"/>
      <c r="FM425" s="46"/>
    </row>
    <row r="426" spans="3:206" ht="130.5" customHeight="1" thickBot="1" x14ac:dyDescent="0.5">
      <c r="G426" s="108" t="s">
        <v>332</v>
      </c>
      <c r="H426" s="16">
        <f>BW418</f>
        <v>0</v>
      </c>
      <c r="I426" s="306"/>
      <c r="J426" s="306"/>
      <c r="K426" s="306"/>
      <c r="L426" s="306"/>
      <c r="M426" s="306"/>
      <c r="P426" s="108" t="s">
        <v>332</v>
      </c>
      <c r="Q426" s="16">
        <f>DS418</f>
        <v>0</v>
      </c>
      <c r="R426" s="306"/>
      <c r="S426" s="306"/>
      <c r="T426" s="306"/>
      <c r="U426" s="306"/>
      <c r="V426" s="30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row>
    <row r="427" spans="3:206" ht="130.5" customHeight="1" thickBot="1" x14ac:dyDescent="0.5">
      <c r="G427" s="108" t="s">
        <v>333</v>
      </c>
      <c r="H427" s="16">
        <f>BX418</f>
        <v>0</v>
      </c>
      <c r="I427" s="306"/>
      <c r="J427" s="306"/>
      <c r="K427" s="306"/>
      <c r="L427" s="306"/>
      <c r="M427" s="306"/>
      <c r="P427" s="108" t="s">
        <v>333</v>
      </c>
      <c r="Q427" s="16">
        <f>DT418</f>
        <v>0</v>
      </c>
      <c r="R427" s="306"/>
      <c r="S427" s="306"/>
      <c r="T427" s="306"/>
      <c r="U427" s="306"/>
      <c r="V427" s="30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G427" s="46"/>
      <c r="DH427" s="46"/>
      <c r="DI427" s="46"/>
      <c r="DJ427" s="46"/>
      <c r="DK427" s="46"/>
      <c r="DL427" s="46"/>
      <c r="DM427" s="46"/>
      <c r="DN427" s="46"/>
      <c r="DO427" s="46"/>
      <c r="DP427" s="46"/>
      <c r="DQ427" s="46"/>
      <c r="DR427" s="46"/>
      <c r="DS427" s="46"/>
      <c r="DT427" s="46"/>
      <c r="DU427" s="46"/>
      <c r="DV427" s="46"/>
      <c r="DW427" s="46"/>
      <c r="DX427" s="46"/>
      <c r="DY427" s="46"/>
      <c r="DZ427" s="46"/>
      <c r="EA427" s="46"/>
      <c r="EB427" s="46"/>
      <c r="EC427" s="46"/>
      <c r="ED427" s="46"/>
      <c r="EE427" s="46"/>
      <c r="EF427" s="46"/>
      <c r="EG427" s="46"/>
      <c r="EH427" s="46"/>
      <c r="EI427" s="46"/>
      <c r="EJ427" s="46"/>
      <c r="EK427" s="46"/>
      <c r="EL427" s="46"/>
      <c r="EM427" s="46"/>
      <c r="EN427" s="46"/>
      <c r="EO427" s="46"/>
      <c r="EP427" s="46"/>
      <c r="EQ427" s="46"/>
      <c r="ER427" s="46"/>
      <c r="ES427" s="46"/>
      <c r="ET427" s="46"/>
      <c r="EU427" s="46"/>
      <c r="EV427" s="46"/>
      <c r="EW427" s="46"/>
      <c r="EX427" s="46"/>
      <c r="EY427" s="46"/>
      <c r="EZ427" s="46"/>
      <c r="FA427" s="46"/>
      <c r="FB427" s="46"/>
      <c r="FC427" s="46"/>
      <c r="FD427" s="46"/>
      <c r="FE427" s="46"/>
      <c r="FF427" s="46"/>
      <c r="FG427" s="46"/>
      <c r="FH427" s="46"/>
      <c r="FI427" s="46"/>
      <c r="FJ427" s="46"/>
      <c r="FK427" s="46"/>
      <c r="FL427" s="46"/>
      <c r="FM427" s="46"/>
    </row>
    <row r="428" spans="3:206" ht="130.5" customHeight="1" thickBot="1" x14ac:dyDescent="0.5">
      <c r="G428" s="108" t="s">
        <v>334</v>
      </c>
      <c r="H428" s="16">
        <f>BY418</f>
        <v>0</v>
      </c>
      <c r="I428" s="306"/>
      <c r="J428" s="306"/>
      <c r="K428" s="306"/>
      <c r="L428" s="306"/>
      <c r="M428" s="306"/>
      <c r="P428" s="108" t="s">
        <v>334</v>
      </c>
      <c r="Q428" s="16">
        <f>DU418</f>
        <v>0</v>
      </c>
      <c r="R428" s="306"/>
      <c r="S428" s="306"/>
      <c r="T428" s="306"/>
      <c r="U428" s="306"/>
      <c r="V428" s="30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G428" s="46"/>
      <c r="DH428" s="46"/>
      <c r="DI428" s="46"/>
      <c r="DJ428" s="46"/>
      <c r="DK428" s="46"/>
      <c r="DL428" s="46"/>
      <c r="DM428" s="46"/>
      <c r="DN428" s="46"/>
      <c r="DO428" s="46"/>
      <c r="DP428" s="46"/>
      <c r="DQ428" s="46"/>
      <c r="DR428" s="46"/>
      <c r="DS428" s="46"/>
      <c r="DT428" s="46"/>
      <c r="DU428" s="46"/>
      <c r="DV428" s="46"/>
      <c r="DW428" s="46"/>
      <c r="DX428" s="46"/>
      <c r="DY428" s="46"/>
      <c r="DZ428" s="46"/>
      <c r="EA428" s="46"/>
      <c r="EB428" s="46"/>
      <c r="EC428" s="46"/>
      <c r="ED428" s="46"/>
      <c r="EE428" s="46"/>
      <c r="EF428" s="46"/>
      <c r="EG428" s="46"/>
      <c r="EH428" s="46"/>
      <c r="EI428" s="46"/>
      <c r="EJ428" s="46"/>
      <c r="EK428" s="46"/>
      <c r="EL428" s="46"/>
      <c r="EM428" s="46"/>
      <c r="EN428" s="46"/>
      <c r="EO428" s="46"/>
      <c r="EP428" s="46"/>
      <c r="EQ428" s="46"/>
      <c r="ER428" s="46"/>
      <c r="ES428" s="46"/>
      <c r="ET428" s="46"/>
      <c r="EU428" s="46"/>
      <c r="EV428" s="46"/>
      <c r="EW428" s="46"/>
      <c r="EX428" s="46"/>
      <c r="EY428" s="46"/>
      <c r="EZ428" s="46"/>
      <c r="FA428" s="46"/>
      <c r="FB428" s="46"/>
      <c r="FC428" s="46"/>
      <c r="FD428" s="46"/>
      <c r="FE428" s="46"/>
      <c r="FF428" s="46"/>
      <c r="FG428" s="46"/>
      <c r="FH428" s="46"/>
      <c r="FI428" s="46"/>
      <c r="FJ428" s="46"/>
      <c r="FK428" s="46"/>
      <c r="FL428" s="46"/>
      <c r="FM428" s="46"/>
    </row>
    <row r="429" spans="3:206" ht="130.5" hidden="1" customHeight="1" thickBot="1" x14ac:dyDescent="0.5">
      <c r="G429" s="108" t="s">
        <v>335</v>
      </c>
      <c r="H429" s="16">
        <f>BZ418</f>
        <v>0</v>
      </c>
      <c r="I429" s="305" t="s">
        <v>336</v>
      </c>
      <c r="J429" s="305"/>
      <c r="K429" s="305"/>
      <c r="L429" s="305"/>
      <c r="M429" s="305"/>
      <c r="P429" s="108" t="s">
        <v>335</v>
      </c>
      <c r="Q429" s="16">
        <f>DV418</f>
        <v>0</v>
      </c>
      <c r="R429" s="306"/>
      <c r="S429" s="306"/>
      <c r="T429" s="306"/>
      <c r="U429" s="306"/>
      <c r="V429" s="30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row>
    <row r="430" spans="3:206" ht="18.5" x14ac:dyDescent="0.45">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c r="DP430" s="46"/>
      <c r="DQ430" s="46"/>
      <c r="DR430" s="46"/>
      <c r="DS430" s="46"/>
      <c r="DT430" s="46"/>
      <c r="DU430" s="46"/>
      <c r="DV430" s="46"/>
      <c r="DW430" s="46"/>
      <c r="DX430" s="46"/>
      <c r="DY430" s="46"/>
      <c r="DZ430" s="46"/>
      <c r="EA430" s="46"/>
      <c r="EB430" s="46"/>
      <c r="EC430" s="46"/>
      <c r="ED430" s="46"/>
      <c r="EE430" s="46"/>
      <c r="EF430" s="46"/>
      <c r="EG430" s="46"/>
      <c r="EH430" s="46"/>
      <c r="EI430" s="46"/>
      <c r="EJ430" s="46"/>
      <c r="EK430" s="46"/>
      <c r="EL430" s="46"/>
      <c r="EM430" s="46"/>
      <c r="EN430" s="46"/>
      <c r="EO430" s="46"/>
      <c r="EP430" s="46"/>
      <c r="EQ430" s="46"/>
      <c r="ER430" s="46"/>
      <c r="ES430" s="46"/>
      <c r="ET430" s="46"/>
      <c r="EU430" s="46"/>
      <c r="EV430" s="46"/>
      <c r="EW430" s="46"/>
      <c r="EX430" s="46"/>
      <c r="EY430" s="46"/>
      <c r="EZ430" s="46"/>
      <c r="FA430" s="46"/>
      <c r="FB430" s="46"/>
      <c r="FC430" s="46"/>
      <c r="FD430" s="46"/>
      <c r="FE430" s="46"/>
      <c r="FF430" s="46"/>
      <c r="FG430" s="46"/>
      <c r="FH430" s="46"/>
      <c r="FI430" s="46"/>
      <c r="FJ430" s="46"/>
      <c r="FK430" s="46"/>
      <c r="FL430" s="46"/>
      <c r="FM430" s="46"/>
    </row>
    <row r="431" spans="3:206" ht="18.5" x14ac:dyDescent="0.45">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G431" s="46"/>
      <c r="DH431" s="46"/>
      <c r="DI431" s="46"/>
      <c r="DJ431" s="46"/>
      <c r="DK431" s="46"/>
      <c r="DL431" s="46"/>
      <c r="DM431" s="46"/>
      <c r="DN431" s="46"/>
      <c r="DO431" s="46"/>
      <c r="DP431" s="46"/>
      <c r="DQ431" s="46"/>
      <c r="DR431" s="46"/>
      <c r="DS431" s="46"/>
      <c r="DT431" s="46"/>
      <c r="DU431" s="46"/>
      <c r="DV431" s="46"/>
      <c r="DW431" s="46"/>
      <c r="DX431" s="46"/>
      <c r="DY431" s="46"/>
      <c r="DZ431" s="46"/>
      <c r="EA431" s="46"/>
      <c r="EB431" s="46"/>
      <c r="EC431" s="46"/>
      <c r="ED431" s="46"/>
      <c r="EE431" s="46"/>
      <c r="EF431" s="46"/>
      <c r="EG431" s="46"/>
      <c r="EH431" s="46"/>
      <c r="EI431" s="46"/>
      <c r="EJ431" s="46"/>
      <c r="EK431" s="46"/>
      <c r="EL431" s="46"/>
      <c r="EM431" s="46"/>
      <c r="EN431" s="46"/>
      <c r="EO431" s="46"/>
      <c r="EP431" s="46"/>
      <c r="EQ431" s="46"/>
      <c r="ER431" s="46"/>
      <c r="ES431" s="46"/>
      <c r="ET431" s="46"/>
      <c r="EU431" s="46"/>
      <c r="EV431" s="46"/>
      <c r="EW431" s="46"/>
      <c r="EX431" s="46"/>
      <c r="EY431" s="46"/>
      <c r="EZ431" s="46"/>
      <c r="FA431" s="46"/>
      <c r="FB431" s="46"/>
      <c r="FC431" s="46"/>
      <c r="FD431" s="46"/>
      <c r="FE431" s="46"/>
      <c r="FF431" s="46"/>
      <c r="FG431" s="46"/>
      <c r="FH431" s="46"/>
      <c r="FI431" s="46"/>
      <c r="FJ431" s="46"/>
      <c r="FK431" s="46"/>
      <c r="FL431" s="46"/>
      <c r="FM431" s="46"/>
    </row>
    <row r="432" spans="3:206" ht="21.75" customHeight="1" thickBot="1" x14ac:dyDescent="0.5">
      <c r="C432" s="216" t="s">
        <v>368</v>
      </c>
      <c r="D432" s="218"/>
      <c r="E432" s="218"/>
      <c r="G432" s="219" t="s">
        <v>368</v>
      </c>
      <c r="H432" s="233"/>
      <c r="I432" s="480"/>
      <c r="J432" s="480"/>
      <c r="K432" s="376"/>
      <c r="L432" s="376"/>
      <c r="M432" s="477"/>
      <c r="N432" s="385" t="s">
        <v>86</v>
      </c>
      <c r="P432" s="224" t="s">
        <v>368</v>
      </c>
      <c r="Q432" s="226"/>
      <c r="R432" s="226"/>
      <c r="S432" s="226"/>
      <c r="T432" s="226"/>
      <c r="U432" s="226"/>
      <c r="V432" s="226"/>
      <c r="W432" s="399" t="s">
        <v>86</v>
      </c>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G432" s="46"/>
      <c r="DH432" s="46"/>
      <c r="DI432" s="46"/>
      <c r="DJ432" s="46"/>
      <c r="DK432" s="46"/>
      <c r="DL432" s="46"/>
      <c r="DM432" s="46"/>
      <c r="DN432" s="46"/>
      <c r="DO432" s="46"/>
      <c r="DP432" s="46"/>
      <c r="DQ432" s="46"/>
      <c r="DR432" s="46"/>
      <c r="DS432" s="46"/>
      <c r="DT432" s="46"/>
      <c r="DU432" s="46"/>
      <c r="DV432" s="46"/>
      <c r="DW432" s="46"/>
      <c r="DX432" s="46"/>
      <c r="DY432" s="46"/>
      <c r="DZ432" s="46"/>
      <c r="EA432" s="46"/>
      <c r="EB432" s="46"/>
      <c r="EC432" s="46"/>
      <c r="ED432" s="46"/>
      <c r="EE432" s="46"/>
      <c r="EF432" s="46"/>
      <c r="EG432" s="46"/>
      <c r="EH432" s="46"/>
      <c r="EI432" s="46"/>
      <c r="EJ432" s="46"/>
      <c r="EK432" s="46"/>
      <c r="EL432" s="46"/>
      <c r="EM432" s="46"/>
      <c r="EN432" s="46"/>
      <c r="EO432" s="46"/>
      <c r="EP432" s="46"/>
      <c r="EQ432" s="46"/>
      <c r="ER432" s="46"/>
      <c r="ES432" s="46"/>
      <c r="ET432" s="46"/>
      <c r="EU432" s="46"/>
      <c r="EV432" s="46"/>
      <c r="EW432" s="46"/>
      <c r="EX432" s="46"/>
      <c r="EY432" s="46"/>
      <c r="EZ432" s="46"/>
      <c r="FA432" s="46"/>
      <c r="FB432" s="46"/>
      <c r="FC432" s="46"/>
      <c r="FD432" s="46"/>
      <c r="FE432" s="46"/>
      <c r="FF432" s="46"/>
      <c r="FG432" s="46"/>
      <c r="FH432" s="46"/>
      <c r="FI432" s="46"/>
      <c r="FJ432" s="46"/>
      <c r="FK432" s="46"/>
      <c r="FL432" s="46"/>
      <c r="FM432" s="46"/>
    </row>
    <row r="433" spans="3:206" ht="19" thickBot="1" x14ac:dyDescent="0.5">
      <c r="C433" s="218"/>
      <c r="D433" s="218"/>
      <c r="E433" s="218"/>
      <c r="G433" s="233"/>
      <c r="H433" s="233"/>
      <c r="I433" s="478"/>
      <c r="J433" s="376"/>
      <c r="K433" s="376"/>
      <c r="L433" s="377"/>
      <c r="M433" s="377"/>
      <c r="N433" s="385"/>
      <c r="P433" s="225" t="s">
        <v>267</v>
      </c>
      <c r="Q433" s="226"/>
      <c r="R433" s="331" t="s">
        <v>266</v>
      </c>
      <c r="S433" s="331"/>
      <c r="T433" s="331"/>
      <c r="U433" s="332"/>
      <c r="V433" s="244" t="s">
        <v>4</v>
      </c>
      <c r="W433" s="399"/>
      <c r="Y433" s="178" t="str">
        <f>C432</f>
        <v xml:space="preserve">Plan of Action 24: </v>
      </c>
      <c r="Z433" s="185" t="s">
        <v>271</v>
      </c>
      <c r="AA433" s="185" t="s">
        <v>272</v>
      </c>
      <c r="AB433" s="185" t="s">
        <v>273</v>
      </c>
      <c r="AC433" s="185" t="s">
        <v>274</v>
      </c>
      <c r="AD433" s="185" t="s">
        <v>275</v>
      </c>
      <c r="AE433" s="186" t="s">
        <v>276</v>
      </c>
      <c r="AF433" s="186" t="s">
        <v>277</v>
      </c>
      <c r="AG433" s="186" t="s">
        <v>278</v>
      </c>
      <c r="AH433" s="186" t="s">
        <v>279</v>
      </c>
      <c r="AI433" s="186" t="s">
        <v>280</v>
      </c>
      <c r="AJ433" s="186" t="s">
        <v>281</v>
      </c>
      <c r="AK433" s="186" t="s">
        <v>282</v>
      </c>
      <c r="AL433" s="186" t="s">
        <v>283</v>
      </c>
      <c r="AM433" s="186" t="s">
        <v>284</v>
      </c>
      <c r="AN433" s="186" t="s">
        <v>285</v>
      </c>
      <c r="AO433" s="186" t="s">
        <v>286</v>
      </c>
      <c r="AP433" s="187" t="s">
        <v>287</v>
      </c>
      <c r="AQ433" s="187" t="s">
        <v>288</v>
      </c>
      <c r="AR433" s="187" t="s">
        <v>289</v>
      </c>
      <c r="AS433" s="187" t="s">
        <v>290</v>
      </c>
      <c r="AT433" s="187" t="s">
        <v>291</v>
      </c>
      <c r="AU433" s="187" t="s">
        <v>292</v>
      </c>
      <c r="AV433" s="187" t="s">
        <v>293</v>
      </c>
      <c r="AW433" s="187" t="s">
        <v>294</v>
      </c>
      <c r="AX433" s="187" t="s">
        <v>295</v>
      </c>
      <c r="AY433" s="187" t="s">
        <v>296</v>
      </c>
      <c r="AZ433" s="187" t="s">
        <v>297</v>
      </c>
      <c r="BA433" s="187" t="s">
        <v>298</v>
      </c>
      <c r="BB433" s="187" t="s">
        <v>299</v>
      </c>
      <c r="BC433" s="187" t="s">
        <v>300</v>
      </c>
      <c r="BD433" s="187" t="s">
        <v>301</v>
      </c>
      <c r="BE433" s="187" t="s">
        <v>302</v>
      </c>
      <c r="BF433" s="187" t="s">
        <v>303</v>
      </c>
      <c r="BG433" s="187" t="s">
        <v>304</v>
      </c>
      <c r="BH433" s="187" t="s">
        <v>305</v>
      </c>
      <c r="BI433" s="187" t="s">
        <v>306</v>
      </c>
      <c r="BJ433" s="187" t="s">
        <v>307</v>
      </c>
      <c r="BK433" s="188" t="s">
        <v>308</v>
      </c>
      <c r="BL433" s="188" t="s">
        <v>309</v>
      </c>
      <c r="BM433" s="188" t="s">
        <v>310</v>
      </c>
      <c r="BN433" s="188" t="s">
        <v>311</v>
      </c>
      <c r="BO433" s="188" t="s">
        <v>312</v>
      </c>
      <c r="BP433" s="188" t="s">
        <v>313</v>
      </c>
      <c r="BQ433" s="188" t="s">
        <v>314</v>
      </c>
      <c r="BR433" s="188" t="s">
        <v>315</v>
      </c>
      <c r="BS433" s="188" t="s">
        <v>316</v>
      </c>
      <c r="BT433" s="188" t="s">
        <v>317</v>
      </c>
      <c r="BU433" s="188" t="s">
        <v>318</v>
      </c>
      <c r="BV433" s="185" t="s">
        <v>271</v>
      </c>
      <c r="BW433" s="185" t="s">
        <v>272</v>
      </c>
      <c r="BX433" s="185" t="s">
        <v>273</v>
      </c>
      <c r="BY433" s="185" t="s">
        <v>274</v>
      </c>
      <c r="BZ433" s="185" t="s">
        <v>275</v>
      </c>
      <c r="CA433" s="186" t="s">
        <v>276</v>
      </c>
      <c r="CB433" s="186" t="s">
        <v>277</v>
      </c>
      <c r="CC433" s="186" t="s">
        <v>278</v>
      </c>
      <c r="CD433" s="186" t="s">
        <v>279</v>
      </c>
      <c r="CE433" s="186" t="s">
        <v>280</v>
      </c>
      <c r="CF433" s="186" t="s">
        <v>281</v>
      </c>
      <c r="CG433" s="186" t="s">
        <v>282</v>
      </c>
      <c r="CH433" s="186" t="s">
        <v>283</v>
      </c>
      <c r="CI433" s="186" t="s">
        <v>284</v>
      </c>
      <c r="CJ433" s="186" t="s">
        <v>285</v>
      </c>
      <c r="CK433" s="186" t="s">
        <v>286</v>
      </c>
      <c r="CL433" s="187" t="s">
        <v>287</v>
      </c>
      <c r="CM433" s="187" t="s">
        <v>288</v>
      </c>
      <c r="CN433" s="187" t="s">
        <v>289</v>
      </c>
      <c r="CO433" s="187" t="s">
        <v>290</v>
      </c>
      <c r="CP433" s="187" t="s">
        <v>291</v>
      </c>
      <c r="CQ433" s="187" t="s">
        <v>292</v>
      </c>
      <c r="CR433" s="187" t="s">
        <v>293</v>
      </c>
      <c r="CS433" s="187" t="s">
        <v>294</v>
      </c>
      <c r="CT433" s="187" t="s">
        <v>295</v>
      </c>
      <c r="CU433" s="187" t="s">
        <v>296</v>
      </c>
      <c r="CV433" s="187" t="s">
        <v>297</v>
      </c>
      <c r="CW433" s="187" t="s">
        <v>298</v>
      </c>
      <c r="CX433" s="187" t="s">
        <v>299</v>
      </c>
      <c r="CY433" s="187" t="s">
        <v>300</v>
      </c>
      <c r="CZ433" s="187" t="s">
        <v>301</v>
      </c>
      <c r="DA433" s="187" t="s">
        <v>302</v>
      </c>
      <c r="DB433" s="187" t="s">
        <v>303</v>
      </c>
      <c r="DC433" s="187" t="s">
        <v>304</v>
      </c>
      <c r="DD433" s="187" t="s">
        <v>305</v>
      </c>
      <c r="DE433" s="187" t="s">
        <v>306</v>
      </c>
      <c r="DF433" s="187" t="s">
        <v>307</v>
      </c>
      <c r="DG433" s="188" t="s">
        <v>308</v>
      </c>
      <c r="DH433" s="188" t="s">
        <v>309</v>
      </c>
      <c r="DI433" s="188" t="s">
        <v>310</v>
      </c>
      <c r="DJ433" s="188" t="s">
        <v>311</v>
      </c>
      <c r="DK433" s="188" t="s">
        <v>312</v>
      </c>
      <c r="DL433" s="188" t="s">
        <v>313</v>
      </c>
      <c r="DM433" s="188" t="s">
        <v>314</v>
      </c>
      <c r="DN433" s="188" t="s">
        <v>315</v>
      </c>
      <c r="DO433" s="188" t="s">
        <v>316</v>
      </c>
      <c r="DP433" s="188" t="s">
        <v>317</v>
      </c>
      <c r="DQ433" s="188" t="s">
        <v>318</v>
      </c>
      <c r="DR433" s="185" t="s">
        <v>271</v>
      </c>
      <c r="DS433" s="185" t="s">
        <v>272</v>
      </c>
      <c r="DT433" s="185" t="s">
        <v>273</v>
      </c>
      <c r="DU433" s="185" t="s">
        <v>274</v>
      </c>
      <c r="DV433" s="185" t="s">
        <v>275</v>
      </c>
      <c r="DW433" s="186" t="s">
        <v>276</v>
      </c>
      <c r="DX433" s="186" t="s">
        <v>277</v>
      </c>
      <c r="DY433" s="186" t="s">
        <v>278</v>
      </c>
      <c r="DZ433" s="186" t="s">
        <v>279</v>
      </c>
      <c r="EA433" s="186" t="s">
        <v>280</v>
      </c>
      <c r="EB433" s="186" t="s">
        <v>281</v>
      </c>
      <c r="EC433" s="186" t="s">
        <v>282</v>
      </c>
      <c r="ED433" s="186" t="s">
        <v>283</v>
      </c>
      <c r="EE433" s="186" t="s">
        <v>284</v>
      </c>
      <c r="EF433" s="186" t="s">
        <v>285</v>
      </c>
      <c r="EG433" s="186" t="s">
        <v>286</v>
      </c>
      <c r="EH433" s="187" t="s">
        <v>287</v>
      </c>
      <c r="EI433" s="187" t="s">
        <v>288</v>
      </c>
      <c r="EJ433" s="187" t="s">
        <v>289</v>
      </c>
      <c r="EK433" s="187" t="s">
        <v>290</v>
      </c>
      <c r="EL433" s="187" t="s">
        <v>291</v>
      </c>
      <c r="EM433" s="187" t="s">
        <v>292</v>
      </c>
      <c r="EN433" s="187" t="s">
        <v>293</v>
      </c>
      <c r="EO433" s="187" t="s">
        <v>294</v>
      </c>
      <c r="EP433" s="187" t="s">
        <v>295</v>
      </c>
      <c r="EQ433" s="187" t="s">
        <v>296</v>
      </c>
      <c r="ER433" s="187" t="s">
        <v>297</v>
      </c>
      <c r="ES433" s="187" t="s">
        <v>298</v>
      </c>
      <c r="ET433" s="187" t="s">
        <v>299</v>
      </c>
      <c r="EU433" s="187" t="s">
        <v>300</v>
      </c>
      <c r="EV433" s="187" t="s">
        <v>301</v>
      </c>
      <c r="EW433" s="187" t="s">
        <v>302</v>
      </c>
      <c r="EX433" s="187" t="s">
        <v>303</v>
      </c>
      <c r="EY433" s="187" t="s">
        <v>304</v>
      </c>
      <c r="EZ433" s="187" t="s">
        <v>305</v>
      </c>
      <c r="FA433" s="187" t="s">
        <v>306</v>
      </c>
      <c r="FB433" s="187" t="s">
        <v>307</v>
      </c>
      <c r="FC433" s="188" t="s">
        <v>308</v>
      </c>
      <c r="FD433" s="188" t="s">
        <v>309</v>
      </c>
      <c r="FE433" s="188" t="s">
        <v>310</v>
      </c>
      <c r="FF433" s="188" t="s">
        <v>311</v>
      </c>
      <c r="FG433" s="188" t="s">
        <v>312</v>
      </c>
      <c r="FH433" s="188" t="s">
        <v>313</v>
      </c>
      <c r="FI433" s="188" t="s">
        <v>314</v>
      </c>
      <c r="FJ433" s="188" t="s">
        <v>315</v>
      </c>
      <c r="FK433" s="188" t="s">
        <v>316</v>
      </c>
      <c r="FL433" s="188" t="s">
        <v>317</v>
      </c>
      <c r="FM433" s="188" t="s">
        <v>318</v>
      </c>
    </row>
    <row r="434" spans="3:206" ht="22.5" customHeight="1" thickBot="1" x14ac:dyDescent="0.5">
      <c r="C434" s="239" t="s">
        <v>364</v>
      </c>
      <c r="D434" s="218"/>
      <c r="E434" s="23"/>
      <c r="G434" s="232"/>
      <c r="H434" s="233"/>
      <c r="I434" s="234"/>
      <c r="J434" s="374" t="s">
        <v>270</v>
      </c>
      <c r="K434" s="373"/>
      <c r="L434" s="318" t="s">
        <v>4</v>
      </c>
      <c r="M434" s="319"/>
      <c r="N434" s="385"/>
      <c r="P434" s="328" t="s">
        <v>269</v>
      </c>
      <c r="Q434" s="329"/>
      <c r="R434" s="34"/>
      <c r="S434" s="330" t="s">
        <v>270</v>
      </c>
      <c r="T434" s="329"/>
      <c r="U434" s="318" t="s">
        <v>4</v>
      </c>
      <c r="V434" s="319"/>
      <c r="W434" s="399"/>
      <c r="X434" s="56"/>
      <c r="Y434" s="221" t="s">
        <v>740</v>
      </c>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c r="BW434" s="181"/>
      <c r="BX434" s="181"/>
      <c r="BY434" s="181"/>
      <c r="BZ434" s="181"/>
      <c r="CA434" s="181"/>
      <c r="CB434" s="181"/>
      <c r="CC434" s="181"/>
      <c r="CD434" s="181"/>
      <c r="CE434" s="181"/>
      <c r="CF434" s="181"/>
      <c r="CG434" s="181"/>
      <c r="CH434" s="181"/>
      <c r="CI434" s="181"/>
      <c r="CJ434" s="181"/>
      <c r="CK434" s="181"/>
      <c r="CL434" s="181"/>
      <c r="CM434" s="181"/>
      <c r="CN434" s="181"/>
      <c r="CO434" s="181"/>
      <c r="CP434" s="181"/>
      <c r="CQ434" s="181"/>
      <c r="CR434" s="181"/>
      <c r="CS434" s="181"/>
      <c r="CT434" s="181"/>
      <c r="CU434" s="181"/>
      <c r="CV434" s="181"/>
      <c r="CW434" s="181"/>
      <c r="CX434" s="181"/>
      <c r="CY434" s="181"/>
      <c r="CZ434" s="181"/>
      <c r="DA434" s="181"/>
      <c r="DB434" s="181"/>
      <c r="DC434" s="181"/>
      <c r="DD434" s="181"/>
      <c r="DE434" s="181"/>
      <c r="DF434" s="181"/>
      <c r="DG434" s="181"/>
      <c r="DH434" s="181"/>
      <c r="DI434" s="181"/>
      <c r="DJ434" s="181"/>
      <c r="DK434" s="181"/>
      <c r="DL434" s="181"/>
      <c r="DM434" s="181"/>
      <c r="DN434" s="181"/>
      <c r="DO434" s="181"/>
      <c r="DP434" s="181"/>
      <c r="DQ434" s="181"/>
      <c r="DR434" s="181"/>
      <c r="DS434" s="181"/>
      <c r="DT434" s="181"/>
      <c r="DU434" s="181"/>
      <c r="DV434" s="181"/>
      <c r="DW434" s="181"/>
      <c r="DX434" s="181"/>
      <c r="DY434" s="181"/>
      <c r="DZ434" s="181"/>
      <c r="EA434" s="181"/>
      <c r="EB434" s="181"/>
      <c r="EC434" s="181"/>
      <c r="ED434" s="181"/>
      <c r="EE434" s="181"/>
      <c r="EF434" s="181"/>
      <c r="EG434" s="181"/>
      <c r="EH434" s="181"/>
      <c r="EI434" s="181"/>
      <c r="EJ434" s="181"/>
      <c r="EK434" s="181"/>
      <c r="EL434" s="181"/>
      <c r="EM434" s="181"/>
      <c r="EN434" s="181"/>
      <c r="EO434" s="181"/>
      <c r="EP434" s="181"/>
      <c r="EQ434" s="181"/>
      <c r="ER434" s="181"/>
      <c r="ES434" s="181"/>
      <c r="ET434" s="181"/>
      <c r="EU434" s="181"/>
      <c r="EV434" s="181"/>
      <c r="EW434" s="181"/>
      <c r="EX434" s="181"/>
      <c r="EY434" s="181"/>
      <c r="EZ434" s="181"/>
      <c r="FA434" s="181"/>
      <c r="FB434" s="181"/>
      <c r="FC434" s="181"/>
      <c r="FD434" s="181"/>
      <c r="FE434" s="181"/>
      <c r="FF434" s="181"/>
      <c r="FG434" s="181"/>
      <c r="FH434" s="181"/>
      <c r="FI434" s="181"/>
      <c r="FJ434" s="181"/>
      <c r="FK434" s="181"/>
      <c r="FL434" s="181"/>
      <c r="FM434" s="181"/>
    </row>
    <row r="435" spans="3:206" ht="22.5" customHeight="1" thickBot="1" x14ac:dyDescent="0.5">
      <c r="C435" s="239" t="s">
        <v>319</v>
      </c>
      <c r="D435" s="218"/>
      <c r="E435" s="23"/>
      <c r="G435" s="232"/>
      <c r="H435" s="233"/>
      <c r="I435" s="234"/>
      <c r="J435" s="372" t="s">
        <v>321</v>
      </c>
      <c r="K435" s="372"/>
      <c r="L435" s="373"/>
      <c r="M435" s="45" t="s">
        <v>4</v>
      </c>
      <c r="N435" s="385"/>
      <c r="P435" s="328" t="s">
        <v>320</v>
      </c>
      <c r="Q435" s="329"/>
      <c r="R435" s="34"/>
      <c r="S435" s="330" t="s">
        <v>321</v>
      </c>
      <c r="T435" s="328"/>
      <c r="U435" s="329"/>
      <c r="V435" s="45" t="s">
        <v>4</v>
      </c>
      <c r="W435" s="399"/>
      <c r="X435" s="57"/>
      <c r="Y435" s="222" t="s">
        <v>741</v>
      </c>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c r="DK435" s="46"/>
      <c r="DL435" s="46"/>
      <c r="DM435" s="46"/>
      <c r="DN435" s="46"/>
      <c r="DO435" s="46"/>
      <c r="DP435" s="46"/>
      <c r="DQ435" s="46"/>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f>'Coversheet'!$D$13</f>
        <v>0</v>
      </c>
      <c r="FO435">
        <f>'Coversheet'!$D$14</f>
        <v>0</v>
      </c>
      <c r="FP435">
        <f>'Coversheet'!$D$12</f>
        <v>0</v>
      </c>
      <c r="FQ435" t="str">
        <f>'Coversheet'!$D$15</f>
        <v>Select</v>
      </c>
      <c r="FR435" t="str">
        <f>$E$29</f>
        <v>AFRPS Maintenance</v>
      </c>
      <c r="FS435" s="9">
        <f>E434</f>
        <v>0</v>
      </c>
      <c r="FT435" s="9">
        <f>E435</f>
        <v>0</v>
      </c>
      <c r="FU435" s="37" t="str">
        <f>C437</f>
        <v>[Replace bracketed text with your response]</v>
      </c>
      <c r="FV435" s="37" t="s">
        <v>322</v>
      </c>
      <c r="FW435" s="37"/>
      <c r="FX435" s="37" t="s">
        <v>322</v>
      </c>
      <c r="FY435" s="37" t="s">
        <v>322</v>
      </c>
      <c r="FZ435" s="37" t="s">
        <v>322</v>
      </c>
      <c r="GA435" s="9">
        <f>I434</f>
        <v>0</v>
      </c>
      <c r="GB435" s="9">
        <f>I435</f>
        <v>0</v>
      </c>
      <c r="GC435" t="str">
        <f>L434</f>
        <v>Select</v>
      </c>
      <c r="GD435" s="43" t="str">
        <f>M435</f>
        <v>Select</v>
      </c>
      <c r="GE435" t="str">
        <f>G437</f>
        <v>[Replace bracketed text with your response]</v>
      </c>
      <c r="GF435">
        <f>I441</f>
        <v>0</v>
      </c>
      <c r="GG435">
        <f>I442</f>
        <v>0</v>
      </c>
      <c r="GH435">
        <f>I443</f>
        <v>0</v>
      </c>
      <c r="GI435">
        <f>I444</f>
        <v>0</v>
      </c>
      <c r="GJ435" t="str">
        <f>I445</f>
        <v>N/A</v>
      </c>
      <c r="GK435">
        <f>N437</f>
        <v>0</v>
      </c>
      <c r="GL435" s="9">
        <f>R434</f>
        <v>0</v>
      </c>
      <c r="GM435" s="9">
        <f>R435</f>
        <v>0</v>
      </c>
      <c r="GN435" t="str">
        <f>U434</f>
        <v>Select</v>
      </c>
      <c r="GO435" t="str">
        <f>V435</f>
        <v>Select</v>
      </c>
      <c r="GP435" t="str">
        <f>P437</f>
        <v>[If this Plan of Action was reported as complete at your Mid-Year Progress report and no additional updates are needed please skip the Annual Response Section. Otherwise, complete the fields above and replace bracketed text with your progress report response]</v>
      </c>
      <c r="GQ435">
        <f>R441</f>
        <v>0</v>
      </c>
      <c r="GR435">
        <f>R442</f>
        <v>0</v>
      </c>
      <c r="GS435">
        <f>R443</f>
        <v>0</v>
      </c>
      <c r="GT435">
        <f>R444</f>
        <v>0</v>
      </c>
      <c r="GU435">
        <f>R445</f>
        <v>0</v>
      </c>
      <c r="GV435">
        <f>W437</f>
        <v>0</v>
      </c>
      <c r="GX435">
        <v>24</v>
      </c>
    </row>
    <row r="436" spans="3:206" ht="21" customHeight="1" thickBot="1" x14ac:dyDescent="0.5">
      <c r="C436" s="371" t="s">
        <v>365</v>
      </c>
      <c r="D436" s="371"/>
      <c r="E436" s="371"/>
      <c r="G436" s="235" t="s">
        <v>369</v>
      </c>
      <c r="H436" s="233"/>
      <c r="I436" s="233"/>
      <c r="J436" s="233"/>
      <c r="K436" s="233"/>
      <c r="L436" s="233"/>
      <c r="M436" s="233"/>
      <c r="N436" s="386"/>
      <c r="P436" s="227" t="s">
        <v>325</v>
      </c>
      <c r="Q436" s="227"/>
      <c r="R436" s="227"/>
      <c r="S436" s="227"/>
      <c r="T436" s="227"/>
      <c r="U436" s="227"/>
      <c r="V436" s="227"/>
      <c r="W436" s="400"/>
      <c r="X436" s="58"/>
      <c r="Y436" s="223" t="s">
        <v>742</v>
      </c>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c r="CU436" s="46"/>
      <c r="CV436" s="46"/>
      <c r="CW436" s="46"/>
      <c r="CX436" s="46"/>
      <c r="CY436" s="46"/>
      <c r="CZ436" s="46"/>
      <c r="DA436" s="46"/>
      <c r="DB436" s="46"/>
      <c r="DC436" s="46"/>
      <c r="DD436" s="46"/>
      <c r="DE436" s="46"/>
      <c r="DF436" s="46"/>
      <c r="DG436" s="46"/>
      <c r="DH436" s="46"/>
      <c r="DI436" s="46"/>
      <c r="DJ436" s="46"/>
      <c r="DK436" s="46"/>
      <c r="DL436" s="46"/>
      <c r="DM436" s="46"/>
      <c r="DN436" s="46"/>
      <c r="DO436" s="46"/>
      <c r="DP436" s="46"/>
      <c r="DQ436" s="46"/>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row>
    <row r="437" spans="3:206" ht="150" customHeight="1" x14ac:dyDescent="0.45">
      <c r="C437" s="333" t="s">
        <v>354</v>
      </c>
      <c r="D437" s="334"/>
      <c r="E437" s="335"/>
      <c r="G437" s="309" t="s">
        <v>354</v>
      </c>
      <c r="H437" s="366"/>
      <c r="I437" s="366"/>
      <c r="J437" s="366"/>
      <c r="K437" s="366"/>
      <c r="L437" s="366"/>
      <c r="M437" s="367"/>
      <c r="N437" s="383"/>
      <c r="P437" s="309" t="s">
        <v>326</v>
      </c>
      <c r="Q437" s="310"/>
      <c r="R437" s="310"/>
      <c r="S437" s="310"/>
      <c r="T437" s="310"/>
      <c r="U437" s="310"/>
      <c r="V437" s="311"/>
      <c r="W437" s="383"/>
      <c r="X437" s="59"/>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G437" s="46"/>
      <c r="DH437" s="46"/>
      <c r="DI437" s="46"/>
      <c r="DJ437" s="46"/>
      <c r="DK437" s="46"/>
      <c r="DL437" s="46"/>
      <c r="DM437" s="46"/>
      <c r="DN437" s="46"/>
      <c r="DO437" s="46"/>
      <c r="DP437" s="46"/>
      <c r="DQ437" s="46"/>
      <c r="DR437" s="46"/>
      <c r="DS437" s="46"/>
      <c r="DT437" s="46"/>
      <c r="DU437" s="46"/>
      <c r="DV437" s="46"/>
      <c r="DW437" s="46"/>
      <c r="DX437" s="46"/>
      <c r="DY437" s="46"/>
      <c r="DZ437" s="46"/>
      <c r="EA437" s="46"/>
      <c r="EB437" s="46"/>
      <c r="EC437" s="46"/>
      <c r="ED437" s="46"/>
      <c r="EE437" s="46"/>
      <c r="EF437" s="46"/>
      <c r="EG437" s="46"/>
      <c r="EH437" s="46"/>
      <c r="EI437" s="46"/>
      <c r="EJ437" s="46"/>
      <c r="EK437" s="46"/>
      <c r="EL437" s="46"/>
      <c r="EM437" s="46"/>
      <c r="EN437" s="46"/>
      <c r="EO437" s="46"/>
      <c r="EP437" s="46"/>
      <c r="EQ437" s="46"/>
      <c r="ER437" s="46"/>
      <c r="ES437" s="46"/>
      <c r="ET437" s="46"/>
      <c r="EU437" s="46"/>
      <c r="EV437" s="46"/>
      <c r="EW437" s="46"/>
      <c r="EX437" s="46"/>
      <c r="EY437" s="46"/>
      <c r="EZ437" s="46"/>
      <c r="FA437" s="46"/>
      <c r="FB437" s="46"/>
      <c r="FC437" s="46"/>
      <c r="FD437" s="46"/>
      <c r="FE437" s="46"/>
      <c r="FF437" s="46"/>
      <c r="FG437" s="46"/>
      <c r="FH437" s="46"/>
      <c r="FI437" s="46"/>
      <c r="FJ437" s="46"/>
      <c r="FK437" s="46"/>
      <c r="FL437" s="46"/>
      <c r="FM437" s="46"/>
    </row>
    <row r="438" spans="3:206" ht="150" customHeight="1" thickBot="1" x14ac:dyDescent="0.5">
      <c r="C438" s="336"/>
      <c r="D438" s="337"/>
      <c r="E438" s="338"/>
      <c r="G438" s="368"/>
      <c r="H438" s="369"/>
      <c r="I438" s="369"/>
      <c r="J438" s="369"/>
      <c r="K438" s="369"/>
      <c r="L438" s="369"/>
      <c r="M438" s="370"/>
      <c r="N438" s="384"/>
      <c r="P438" s="312"/>
      <c r="Q438" s="313"/>
      <c r="R438" s="313"/>
      <c r="S438" s="313"/>
      <c r="T438" s="313"/>
      <c r="U438" s="313"/>
      <c r="V438" s="314"/>
      <c r="W438" s="384"/>
      <c r="X438" s="59"/>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G438" s="46"/>
      <c r="DH438" s="46"/>
      <c r="DI438" s="46"/>
      <c r="DJ438" s="46"/>
      <c r="DK438" s="46"/>
      <c r="DL438" s="46"/>
      <c r="DM438" s="46"/>
      <c r="DN438" s="46"/>
      <c r="DO438" s="46"/>
      <c r="DP438" s="46"/>
      <c r="DQ438" s="46"/>
      <c r="DR438" s="46"/>
      <c r="DS438" s="46"/>
      <c r="DT438" s="46"/>
      <c r="DU438" s="46"/>
      <c r="DV438" s="46"/>
      <c r="DW438" s="46"/>
      <c r="DX438" s="46"/>
      <c r="DY438" s="46"/>
      <c r="DZ438" s="46"/>
      <c r="EA438" s="46"/>
      <c r="EB438" s="46"/>
      <c r="EC438" s="46"/>
      <c r="ED438" s="46"/>
      <c r="EE438" s="46"/>
      <c r="EF438" s="46"/>
      <c r="EG438" s="46"/>
      <c r="EH438" s="46"/>
      <c r="EI438" s="46"/>
      <c r="EJ438" s="46"/>
      <c r="EK438" s="46"/>
      <c r="EL438" s="46"/>
      <c r="EM438" s="46"/>
      <c r="EN438" s="46"/>
      <c r="EO438" s="46"/>
      <c r="EP438" s="46"/>
      <c r="EQ438" s="46"/>
      <c r="ER438" s="46"/>
      <c r="ES438" s="46"/>
      <c r="ET438" s="46"/>
      <c r="EU438" s="46"/>
      <c r="EV438" s="46"/>
      <c r="EW438" s="46"/>
      <c r="EX438" s="46"/>
      <c r="EY438" s="46"/>
      <c r="EZ438" s="46"/>
      <c r="FA438" s="46"/>
      <c r="FB438" s="46"/>
      <c r="FC438" s="46"/>
      <c r="FD438" s="46"/>
      <c r="FE438" s="46"/>
      <c r="FF438" s="46"/>
      <c r="FG438" s="46"/>
      <c r="FH438" s="46"/>
      <c r="FI438" s="46"/>
      <c r="FJ438" s="46"/>
      <c r="FK438" s="46"/>
      <c r="FL438" s="46"/>
      <c r="FM438" s="46"/>
    </row>
    <row r="439" spans="3:206" ht="19" thickBot="1" x14ac:dyDescent="0.5">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c r="CU439" s="46"/>
      <c r="CV439" s="46"/>
      <c r="CW439" s="46"/>
      <c r="CX439" s="46"/>
      <c r="CY439" s="46"/>
      <c r="CZ439" s="46"/>
      <c r="DA439" s="46"/>
      <c r="DB439" s="46"/>
      <c r="DC439" s="46"/>
      <c r="DD439" s="46"/>
      <c r="DE439" s="46"/>
      <c r="DF439" s="46"/>
      <c r="DG439" s="46"/>
      <c r="DH439" s="46"/>
      <c r="DI439" s="46"/>
      <c r="DJ439" s="46"/>
      <c r="DK439" s="46"/>
      <c r="DL439" s="46"/>
      <c r="DM439" s="46"/>
      <c r="DN439" s="46"/>
      <c r="DO439" s="46"/>
      <c r="DP439" s="46"/>
      <c r="DQ439" s="46"/>
      <c r="DR439" s="46"/>
      <c r="DS439" s="46"/>
      <c r="DT439" s="46"/>
      <c r="DU439" s="46"/>
      <c r="DV439" s="46"/>
      <c r="DW439" s="46"/>
      <c r="DX439" s="46"/>
      <c r="DY439" s="46"/>
      <c r="DZ439" s="46"/>
      <c r="EA439" s="46"/>
      <c r="EB439" s="46"/>
      <c r="EC439" s="46"/>
      <c r="ED439" s="46"/>
      <c r="EE439" s="46"/>
      <c r="EF439" s="46"/>
      <c r="EG439" s="46"/>
      <c r="EH439" s="46"/>
      <c r="EI439" s="46"/>
      <c r="EJ439" s="46"/>
      <c r="EK439" s="46"/>
      <c r="EL439" s="46"/>
      <c r="EM439" s="46"/>
      <c r="EN439" s="46"/>
      <c r="EO439" s="46"/>
      <c r="EP439" s="46"/>
      <c r="EQ439" s="46"/>
      <c r="ER439" s="46"/>
      <c r="ES439" s="46"/>
      <c r="ET439" s="46"/>
      <c r="EU439" s="46"/>
      <c r="EV439" s="46"/>
      <c r="EW439" s="46"/>
      <c r="EX439" s="46"/>
      <c r="EY439" s="46"/>
      <c r="EZ439" s="46"/>
      <c r="FA439" s="46"/>
      <c r="FB439" s="46"/>
      <c r="FC439" s="46"/>
      <c r="FD439" s="46"/>
      <c r="FE439" s="46"/>
      <c r="FF439" s="46"/>
      <c r="FG439" s="46"/>
      <c r="FH439" s="46"/>
      <c r="FI439" s="46"/>
      <c r="FJ439" s="46"/>
      <c r="FK439" s="46"/>
      <c r="FL439" s="46"/>
      <c r="FM439" s="46"/>
    </row>
    <row r="440" spans="3:206" ht="74.5" thickBot="1" x14ac:dyDescent="0.5">
      <c r="G440" s="229" t="s">
        <v>327</v>
      </c>
      <c r="H440" s="229" t="s">
        <v>328</v>
      </c>
      <c r="I440" s="324" t="s">
        <v>329</v>
      </c>
      <c r="J440" s="325"/>
      <c r="K440" s="325"/>
      <c r="L440" s="325"/>
      <c r="M440" s="325"/>
      <c r="P440" s="228" t="s">
        <v>327</v>
      </c>
      <c r="Q440" s="228" t="s">
        <v>328</v>
      </c>
      <c r="R440" s="326" t="s">
        <v>330</v>
      </c>
      <c r="S440" s="327"/>
      <c r="T440" s="327"/>
      <c r="U440" s="327"/>
      <c r="V440" s="327"/>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c r="CU440" s="46"/>
      <c r="CV440" s="46"/>
      <c r="CW440" s="46"/>
      <c r="CX440" s="46"/>
      <c r="CY440" s="46"/>
      <c r="CZ440" s="46"/>
      <c r="DA440" s="46"/>
      <c r="DB440" s="46"/>
      <c r="DC440" s="46"/>
      <c r="DD440" s="46"/>
      <c r="DE440" s="46"/>
      <c r="DF440" s="46"/>
      <c r="DG440" s="46"/>
      <c r="DH440" s="46"/>
      <c r="DI440" s="46"/>
      <c r="DJ440" s="46"/>
      <c r="DK440" s="46"/>
      <c r="DL440" s="46"/>
      <c r="DM440" s="46"/>
      <c r="DN440" s="46"/>
      <c r="DO440" s="46"/>
      <c r="DP440" s="46"/>
      <c r="DQ440" s="46"/>
      <c r="DR440" s="46"/>
      <c r="DS440" s="46"/>
      <c r="DT440" s="46"/>
      <c r="DU440" s="46"/>
      <c r="DV440" s="46"/>
      <c r="DW440" s="46"/>
      <c r="DX440" s="46"/>
      <c r="DY440" s="46"/>
      <c r="DZ440" s="46"/>
      <c r="EA440" s="46"/>
      <c r="EB440" s="46"/>
      <c r="EC440" s="46"/>
      <c r="ED440" s="46"/>
      <c r="EE440" s="46"/>
      <c r="EF440" s="46"/>
      <c r="EG440" s="46"/>
      <c r="EH440" s="46"/>
      <c r="EI440" s="46"/>
      <c r="EJ440" s="46"/>
      <c r="EK440" s="46"/>
      <c r="EL440" s="46"/>
      <c r="EM440" s="46"/>
      <c r="EN440" s="46"/>
      <c r="EO440" s="46"/>
      <c r="EP440" s="46"/>
      <c r="EQ440" s="46"/>
      <c r="ER440" s="46"/>
      <c r="ES440" s="46"/>
      <c r="ET440" s="46"/>
      <c r="EU440" s="46"/>
      <c r="EV440" s="46"/>
      <c r="EW440" s="46"/>
      <c r="EX440" s="46"/>
      <c r="EY440" s="46"/>
      <c r="EZ440" s="46"/>
      <c r="FA440" s="46"/>
      <c r="FB440" s="46"/>
      <c r="FC440" s="46"/>
      <c r="FD440" s="46"/>
      <c r="FE440" s="46"/>
      <c r="FF440" s="46"/>
      <c r="FG440" s="46"/>
      <c r="FH440" s="46"/>
      <c r="FI440" s="46"/>
      <c r="FJ440" s="46"/>
      <c r="FK440" s="46"/>
      <c r="FL440" s="46"/>
      <c r="FM440" s="46"/>
    </row>
    <row r="441" spans="3:206" ht="130.5" customHeight="1" thickBot="1" x14ac:dyDescent="0.5">
      <c r="G441" s="108" t="s">
        <v>331</v>
      </c>
      <c r="H441" s="16">
        <f>BV434</f>
        <v>0</v>
      </c>
      <c r="I441" s="306"/>
      <c r="J441" s="306"/>
      <c r="K441" s="306"/>
      <c r="L441" s="306"/>
      <c r="M441" s="306"/>
      <c r="P441" s="108" t="s">
        <v>331</v>
      </c>
      <c r="Q441" s="16">
        <f>DR434</f>
        <v>0</v>
      </c>
      <c r="R441" s="306"/>
      <c r="S441" s="306"/>
      <c r="T441" s="306"/>
      <c r="U441" s="306"/>
      <c r="V441" s="30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c r="CU441" s="46"/>
      <c r="CV441" s="46"/>
      <c r="CW441" s="46"/>
      <c r="CX441" s="46"/>
      <c r="CY441" s="46"/>
      <c r="CZ441" s="46"/>
      <c r="DA441" s="46"/>
      <c r="DB441" s="46"/>
      <c r="DC441" s="46"/>
      <c r="DD441" s="46"/>
      <c r="DE441" s="46"/>
      <c r="DF441" s="46"/>
      <c r="DG441" s="46"/>
      <c r="DH441" s="46"/>
      <c r="DI441" s="46"/>
      <c r="DJ441" s="46"/>
      <c r="DK441" s="46"/>
      <c r="DL441" s="46"/>
      <c r="DM441" s="46"/>
      <c r="DN441" s="46"/>
      <c r="DO441" s="46"/>
      <c r="DP441" s="46"/>
      <c r="DQ441" s="46"/>
      <c r="DR441" s="46"/>
      <c r="DS441" s="46"/>
      <c r="DT441" s="46"/>
      <c r="DU441" s="46"/>
      <c r="DV441" s="46"/>
      <c r="DW441" s="46"/>
      <c r="DX441" s="46"/>
      <c r="DY441" s="46"/>
      <c r="DZ441" s="46"/>
      <c r="EA441" s="46"/>
      <c r="EB441" s="46"/>
      <c r="EC441" s="46"/>
      <c r="ED441" s="46"/>
      <c r="EE441" s="46"/>
      <c r="EF441" s="46"/>
      <c r="EG441" s="46"/>
      <c r="EH441" s="46"/>
      <c r="EI441" s="46"/>
      <c r="EJ441" s="46"/>
      <c r="EK441" s="46"/>
      <c r="EL441" s="46"/>
      <c r="EM441" s="46"/>
      <c r="EN441" s="46"/>
      <c r="EO441" s="46"/>
      <c r="EP441" s="46"/>
      <c r="EQ441" s="46"/>
      <c r="ER441" s="46"/>
      <c r="ES441" s="46"/>
      <c r="ET441" s="46"/>
      <c r="EU441" s="46"/>
      <c r="EV441" s="46"/>
      <c r="EW441" s="46"/>
      <c r="EX441" s="46"/>
      <c r="EY441" s="46"/>
      <c r="EZ441" s="46"/>
      <c r="FA441" s="46"/>
      <c r="FB441" s="46"/>
      <c r="FC441" s="46"/>
      <c r="FD441" s="46"/>
      <c r="FE441" s="46"/>
      <c r="FF441" s="46"/>
      <c r="FG441" s="46"/>
      <c r="FH441" s="46"/>
      <c r="FI441" s="46"/>
      <c r="FJ441" s="46"/>
      <c r="FK441" s="46"/>
      <c r="FL441" s="46"/>
      <c r="FM441" s="46"/>
    </row>
    <row r="442" spans="3:206" ht="130.5" customHeight="1" thickBot="1" x14ac:dyDescent="0.5">
      <c r="G442" s="108" t="s">
        <v>332</v>
      </c>
      <c r="H442" s="16">
        <f>BW434</f>
        <v>0</v>
      </c>
      <c r="I442" s="306"/>
      <c r="J442" s="306"/>
      <c r="K442" s="306"/>
      <c r="L442" s="306"/>
      <c r="M442" s="306"/>
      <c r="P442" s="108" t="s">
        <v>332</v>
      </c>
      <c r="Q442" s="16">
        <f>DS434</f>
        <v>0</v>
      </c>
      <c r="R442" s="306"/>
      <c r="S442" s="306"/>
      <c r="T442" s="306"/>
      <c r="U442" s="306"/>
      <c r="V442" s="30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c r="CU442" s="46"/>
      <c r="CV442" s="46"/>
      <c r="CW442" s="46"/>
      <c r="CX442" s="46"/>
      <c r="CY442" s="46"/>
      <c r="CZ442" s="46"/>
      <c r="DA442" s="46"/>
      <c r="DB442" s="46"/>
      <c r="DC442" s="46"/>
      <c r="DD442" s="46"/>
      <c r="DE442" s="46"/>
      <c r="DF442" s="46"/>
      <c r="DG442" s="46"/>
      <c r="DH442" s="46"/>
      <c r="DI442" s="46"/>
      <c r="DJ442" s="46"/>
      <c r="DK442" s="46"/>
      <c r="DL442" s="46"/>
      <c r="DM442" s="46"/>
      <c r="DN442" s="46"/>
      <c r="DO442" s="46"/>
      <c r="DP442" s="46"/>
      <c r="DQ442" s="46"/>
      <c r="DR442" s="46"/>
      <c r="DS442" s="46"/>
      <c r="DT442" s="46"/>
      <c r="DU442" s="46"/>
      <c r="DV442" s="46"/>
      <c r="DW442" s="46"/>
      <c r="DX442" s="46"/>
      <c r="DY442" s="46"/>
      <c r="DZ442" s="46"/>
      <c r="EA442" s="46"/>
      <c r="EB442" s="46"/>
      <c r="EC442" s="46"/>
      <c r="ED442" s="46"/>
      <c r="EE442" s="46"/>
      <c r="EF442" s="46"/>
      <c r="EG442" s="46"/>
      <c r="EH442" s="46"/>
      <c r="EI442" s="46"/>
      <c r="EJ442" s="46"/>
      <c r="EK442" s="46"/>
      <c r="EL442" s="46"/>
      <c r="EM442" s="46"/>
      <c r="EN442" s="46"/>
      <c r="EO442" s="46"/>
      <c r="EP442" s="46"/>
      <c r="EQ442" s="46"/>
      <c r="ER442" s="46"/>
      <c r="ES442" s="46"/>
      <c r="ET442" s="46"/>
      <c r="EU442" s="46"/>
      <c r="EV442" s="46"/>
      <c r="EW442" s="46"/>
      <c r="EX442" s="46"/>
      <c r="EY442" s="46"/>
      <c r="EZ442" s="46"/>
      <c r="FA442" s="46"/>
      <c r="FB442" s="46"/>
      <c r="FC442" s="46"/>
      <c r="FD442" s="46"/>
      <c r="FE442" s="46"/>
      <c r="FF442" s="46"/>
      <c r="FG442" s="46"/>
      <c r="FH442" s="46"/>
      <c r="FI442" s="46"/>
      <c r="FJ442" s="46"/>
      <c r="FK442" s="46"/>
      <c r="FL442" s="46"/>
      <c r="FM442" s="46"/>
    </row>
    <row r="443" spans="3:206" ht="130.5" customHeight="1" thickBot="1" x14ac:dyDescent="0.5">
      <c r="G443" s="108" t="s">
        <v>333</v>
      </c>
      <c r="H443" s="16">
        <f>BX434</f>
        <v>0</v>
      </c>
      <c r="I443" s="306"/>
      <c r="J443" s="306"/>
      <c r="K443" s="306"/>
      <c r="L443" s="306"/>
      <c r="M443" s="306"/>
      <c r="P443" s="108" t="s">
        <v>333</v>
      </c>
      <c r="Q443" s="16">
        <f>DT434</f>
        <v>0</v>
      </c>
      <c r="R443" s="306"/>
      <c r="S443" s="306"/>
      <c r="T443" s="306"/>
      <c r="U443" s="306"/>
      <c r="V443" s="30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c r="CU443" s="46"/>
      <c r="CV443" s="46"/>
      <c r="CW443" s="46"/>
      <c r="CX443" s="46"/>
      <c r="CY443" s="46"/>
      <c r="CZ443" s="46"/>
      <c r="DA443" s="46"/>
      <c r="DB443" s="46"/>
      <c r="DC443" s="46"/>
      <c r="DD443" s="46"/>
      <c r="DE443" s="46"/>
      <c r="DF443" s="46"/>
      <c r="DG443" s="46"/>
      <c r="DH443" s="46"/>
      <c r="DI443" s="46"/>
      <c r="DJ443" s="46"/>
      <c r="DK443" s="46"/>
      <c r="DL443" s="46"/>
      <c r="DM443" s="46"/>
      <c r="DN443" s="46"/>
      <c r="DO443" s="46"/>
      <c r="DP443" s="46"/>
      <c r="DQ443" s="46"/>
      <c r="DR443" s="46"/>
      <c r="DS443" s="46"/>
      <c r="DT443" s="46"/>
      <c r="DU443" s="46"/>
      <c r="DV443" s="46"/>
      <c r="DW443" s="46"/>
      <c r="DX443" s="46"/>
      <c r="DY443" s="46"/>
      <c r="DZ443" s="46"/>
      <c r="EA443" s="46"/>
      <c r="EB443" s="46"/>
      <c r="EC443" s="46"/>
      <c r="ED443" s="46"/>
      <c r="EE443" s="46"/>
      <c r="EF443" s="46"/>
      <c r="EG443" s="46"/>
      <c r="EH443" s="46"/>
      <c r="EI443" s="46"/>
      <c r="EJ443" s="46"/>
      <c r="EK443" s="46"/>
      <c r="EL443" s="46"/>
      <c r="EM443" s="46"/>
      <c r="EN443" s="46"/>
      <c r="EO443" s="46"/>
      <c r="EP443" s="46"/>
      <c r="EQ443" s="46"/>
      <c r="ER443" s="46"/>
      <c r="ES443" s="46"/>
      <c r="ET443" s="46"/>
      <c r="EU443" s="46"/>
      <c r="EV443" s="46"/>
      <c r="EW443" s="46"/>
      <c r="EX443" s="46"/>
      <c r="EY443" s="46"/>
      <c r="EZ443" s="46"/>
      <c r="FA443" s="46"/>
      <c r="FB443" s="46"/>
      <c r="FC443" s="46"/>
      <c r="FD443" s="46"/>
      <c r="FE443" s="46"/>
      <c r="FF443" s="46"/>
      <c r="FG443" s="46"/>
      <c r="FH443" s="46"/>
      <c r="FI443" s="46"/>
      <c r="FJ443" s="46"/>
      <c r="FK443" s="46"/>
      <c r="FL443" s="46"/>
      <c r="FM443" s="46"/>
    </row>
    <row r="444" spans="3:206" ht="130.5" customHeight="1" thickBot="1" x14ac:dyDescent="0.5">
      <c r="G444" s="108" t="s">
        <v>334</v>
      </c>
      <c r="H444" s="16">
        <f>BY434</f>
        <v>0</v>
      </c>
      <c r="I444" s="306"/>
      <c r="J444" s="306"/>
      <c r="K444" s="306"/>
      <c r="L444" s="306"/>
      <c r="M444" s="306"/>
      <c r="P444" s="108" t="s">
        <v>334</v>
      </c>
      <c r="Q444" s="16">
        <f>DU434</f>
        <v>0</v>
      </c>
      <c r="R444" s="306"/>
      <c r="S444" s="306"/>
      <c r="T444" s="306"/>
      <c r="U444" s="306"/>
      <c r="V444" s="30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c r="DO444" s="46"/>
      <c r="DP444" s="46"/>
      <c r="DQ444" s="46"/>
      <c r="DR444" s="46"/>
      <c r="DS444" s="46"/>
      <c r="DT444" s="46"/>
      <c r="DU444" s="46"/>
      <c r="DV444" s="46"/>
      <c r="DW444" s="46"/>
      <c r="DX444" s="46"/>
      <c r="DY444" s="46"/>
      <c r="DZ444" s="46"/>
      <c r="EA444" s="46"/>
      <c r="EB444" s="46"/>
      <c r="EC444" s="46"/>
      <c r="ED444" s="46"/>
      <c r="EE444" s="46"/>
      <c r="EF444" s="46"/>
      <c r="EG444" s="46"/>
      <c r="EH444" s="46"/>
      <c r="EI444" s="46"/>
      <c r="EJ444" s="46"/>
      <c r="EK444" s="46"/>
      <c r="EL444" s="46"/>
      <c r="EM444" s="46"/>
      <c r="EN444" s="46"/>
      <c r="EO444" s="46"/>
      <c r="EP444" s="46"/>
      <c r="EQ444" s="46"/>
      <c r="ER444" s="46"/>
      <c r="ES444" s="46"/>
      <c r="ET444" s="46"/>
      <c r="EU444" s="46"/>
      <c r="EV444" s="46"/>
      <c r="EW444" s="46"/>
      <c r="EX444" s="46"/>
      <c r="EY444" s="46"/>
      <c r="EZ444" s="46"/>
      <c r="FA444" s="46"/>
      <c r="FB444" s="46"/>
      <c r="FC444" s="46"/>
      <c r="FD444" s="46"/>
      <c r="FE444" s="46"/>
      <c r="FF444" s="46"/>
      <c r="FG444" s="46"/>
      <c r="FH444" s="46"/>
      <c r="FI444" s="46"/>
      <c r="FJ444" s="46"/>
      <c r="FK444" s="46"/>
      <c r="FL444" s="46"/>
      <c r="FM444" s="46"/>
    </row>
    <row r="445" spans="3:206" ht="130.5" hidden="1" customHeight="1" thickBot="1" x14ac:dyDescent="0.5">
      <c r="G445" s="108" t="s">
        <v>335</v>
      </c>
      <c r="H445" s="16">
        <f>BZ434</f>
        <v>0</v>
      </c>
      <c r="I445" s="305" t="s">
        <v>336</v>
      </c>
      <c r="J445" s="305"/>
      <c r="K445" s="305"/>
      <c r="L445" s="305"/>
      <c r="M445" s="305"/>
      <c r="P445" s="108" t="s">
        <v>335</v>
      </c>
      <c r="Q445" s="16">
        <f>DV434</f>
        <v>0</v>
      </c>
      <c r="R445" s="306"/>
      <c r="S445" s="306"/>
      <c r="T445" s="306"/>
      <c r="U445" s="306"/>
      <c r="V445" s="30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c r="DE445" s="46"/>
      <c r="DF445" s="46"/>
      <c r="DG445" s="46"/>
      <c r="DH445" s="46"/>
      <c r="DI445" s="46"/>
      <c r="DJ445" s="46"/>
      <c r="DK445" s="46"/>
      <c r="DL445" s="46"/>
      <c r="DM445" s="46"/>
      <c r="DN445" s="46"/>
      <c r="DO445" s="46"/>
      <c r="DP445" s="46"/>
      <c r="DQ445" s="46"/>
      <c r="DR445" s="46"/>
      <c r="DS445" s="46"/>
      <c r="DT445" s="46"/>
      <c r="DU445" s="46"/>
      <c r="DV445" s="46"/>
      <c r="DW445" s="46"/>
      <c r="DX445" s="46"/>
      <c r="DY445" s="46"/>
      <c r="DZ445" s="46"/>
      <c r="EA445" s="46"/>
      <c r="EB445" s="46"/>
      <c r="EC445" s="46"/>
      <c r="ED445" s="46"/>
      <c r="EE445" s="46"/>
      <c r="EF445" s="46"/>
      <c r="EG445" s="46"/>
      <c r="EH445" s="46"/>
      <c r="EI445" s="46"/>
      <c r="EJ445" s="46"/>
      <c r="EK445" s="46"/>
      <c r="EL445" s="46"/>
      <c r="EM445" s="46"/>
      <c r="EN445" s="46"/>
      <c r="EO445" s="46"/>
      <c r="EP445" s="46"/>
      <c r="EQ445" s="46"/>
      <c r="ER445" s="46"/>
      <c r="ES445" s="46"/>
      <c r="ET445" s="46"/>
      <c r="EU445" s="46"/>
      <c r="EV445" s="46"/>
      <c r="EW445" s="46"/>
      <c r="EX445" s="46"/>
      <c r="EY445" s="46"/>
      <c r="EZ445" s="46"/>
      <c r="FA445" s="46"/>
      <c r="FB445" s="46"/>
      <c r="FC445" s="46"/>
      <c r="FD445" s="46"/>
      <c r="FE445" s="46"/>
      <c r="FF445" s="46"/>
      <c r="FG445" s="46"/>
      <c r="FH445" s="46"/>
      <c r="FI445" s="46"/>
      <c r="FJ445" s="46"/>
      <c r="FK445" s="46"/>
      <c r="FL445" s="46"/>
      <c r="FM445" s="46"/>
    </row>
    <row r="446" spans="3:206" ht="18.5" x14ac:dyDescent="0.45">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c r="DE446" s="46"/>
      <c r="DF446" s="46"/>
      <c r="DG446" s="46"/>
      <c r="DH446" s="46"/>
      <c r="DI446" s="46"/>
      <c r="DJ446" s="46"/>
      <c r="DK446" s="46"/>
      <c r="DL446" s="46"/>
      <c r="DM446" s="46"/>
      <c r="DN446" s="46"/>
      <c r="DO446" s="46"/>
      <c r="DP446" s="46"/>
      <c r="DQ446" s="46"/>
      <c r="DR446" s="46"/>
      <c r="DS446" s="46"/>
      <c r="DT446" s="46"/>
      <c r="DU446" s="46"/>
      <c r="DV446" s="46"/>
      <c r="DW446" s="46"/>
      <c r="DX446" s="46"/>
      <c r="DY446" s="46"/>
      <c r="DZ446" s="46"/>
      <c r="EA446" s="46"/>
      <c r="EB446" s="46"/>
      <c r="EC446" s="46"/>
      <c r="ED446" s="46"/>
      <c r="EE446" s="46"/>
      <c r="EF446" s="46"/>
      <c r="EG446" s="46"/>
      <c r="EH446" s="46"/>
      <c r="EI446" s="46"/>
      <c r="EJ446" s="46"/>
      <c r="EK446" s="46"/>
      <c r="EL446" s="46"/>
      <c r="EM446" s="46"/>
      <c r="EN446" s="46"/>
      <c r="EO446" s="46"/>
      <c r="EP446" s="46"/>
      <c r="EQ446" s="46"/>
      <c r="ER446" s="46"/>
      <c r="ES446" s="46"/>
      <c r="ET446" s="46"/>
      <c r="EU446" s="46"/>
      <c r="EV446" s="46"/>
      <c r="EW446" s="46"/>
      <c r="EX446" s="46"/>
      <c r="EY446" s="46"/>
      <c r="EZ446" s="46"/>
      <c r="FA446" s="46"/>
      <c r="FB446" s="46"/>
      <c r="FC446" s="46"/>
      <c r="FD446" s="46"/>
      <c r="FE446" s="46"/>
      <c r="FF446" s="46"/>
      <c r="FG446" s="46"/>
      <c r="FH446" s="46"/>
      <c r="FI446" s="46"/>
      <c r="FJ446" s="46"/>
      <c r="FK446" s="46"/>
      <c r="FL446" s="46"/>
      <c r="FM446" s="46"/>
    </row>
    <row r="447" spans="3:206" ht="18.5" x14ac:dyDescent="0.45">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c r="CU447" s="46"/>
      <c r="CV447" s="46"/>
      <c r="CW447" s="46"/>
      <c r="CX447" s="46"/>
      <c r="CY447" s="46"/>
      <c r="CZ447" s="46"/>
      <c r="DA447" s="46"/>
      <c r="DB447" s="46"/>
      <c r="DC447" s="46"/>
      <c r="DD447" s="46"/>
      <c r="DE447" s="46"/>
      <c r="DF447" s="46"/>
      <c r="DG447" s="46"/>
      <c r="DH447" s="46"/>
      <c r="DI447" s="46"/>
      <c r="DJ447" s="46"/>
      <c r="DK447" s="46"/>
      <c r="DL447" s="46"/>
      <c r="DM447" s="46"/>
      <c r="DN447" s="46"/>
      <c r="DO447" s="46"/>
      <c r="DP447" s="46"/>
      <c r="DQ447" s="46"/>
      <c r="DR447" s="46"/>
      <c r="DS447" s="46"/>
      <c r="DT447" s="46"/>
      <c r="DU447" s="46"/>
      <c r="DV447" s="46"/>
      <c r="DW447" s="46"/>
      <c r="DX447" s="46"/>
      <c r="DY447" s="46"/>
      <c r="DZ447" s="46"/>
      <c r="EA447" s="46"/>
      <c r="EB447" s="46"/>
      <c r="EC447" s="46"/>
      <c r="ED447" s="46"/>
      <c r="EE447" s="46"/>
      <c r="EF447" s="46"/>
      <c r="EG447" s="46"/>
      <c r="EH447" s="46"/>
      <c r="EI447" s="46"/>
      <c r="EJ447" s="46"/>
      <c r="EK447" s="46"/>
      <c r="EL447" s="46"/>
      <c r="EM447" s="46"/>
      <c r="EN447" s="46"/>
      <c r="EO447" s="46"/>
      <c r="EP447" s="46"/>
      <c r="EQ447" s="46"/>
      <c r="ER447" s="46"/>
      <c r="ES447" s="46"/>
      <c r="ET447" s="46"/>
      <c r="EU447" s="46"/>
      <c r="EV447" s="46"/>
      <c r="EW447" s="46"/>
      <c r="EX447" s="46"/>
      <c r="EY447" s="46"/>
      <c r="EZ447" s="46"/>
      <c r="FA447" s="46"/>
      <c r="FB447" s="46"/>
      <c r="FC447" s="46"/>
      <c r="FD447" s="46"/>
      <c r="FE447" s="46"/>
      <c r="FF447" s="46"/>
      <c r="FG447" s="46"/>
      <c r="FH447" s="46"/>
      <c r="FI447" s="46"/>
      <c r="FJ447" s="46"/>
      <c r="FK447" s="46"/>
      <c r="FL447" s="46"/>
      <c r="FM447" s="46"/>
    </row>
    <row r="448" spans="3:206" ht="21.75" customHeight="1" thickBot="1" x14ac:dyDescent="0.5">
      <c r="C448" s="216" t="s">
        <v>370</v>
      </c>
      <c r="D448" s="242"/>
      <c r="E448" s="242"/>
      <c r="F448" s="237"/>
      <c r="G448" s="219" t="s">
        <v>370</v>
      </c>
      <c r="H448" s="475"/>
      <c r="I448" s="480"/>
      <c r="J448" s="480"/>
      <c r="K448" s="376"/>
      <c r="L448" s="376"/>
      <c r="M448" s="477"/>
      <c r="N448" s="385" t="s">
        <v>86</v>
      </c>
      <c r="P448" s="224" t="s">
        <v>370</v>
      </c>
      <c r="Q448" s="226"/>
      <c r="R448" s="226"/>
      <c r="S448" s="226"/>
      <c r="T448" s="226"/>
      <c r="U448" s="226"/>
      <c r="V448" s="226"/>
      <c r="W448" s="399" t="s">
        <v>86</v>
      </c>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G448" s="46"/>
      <c r="DH448" s="46"/>
      <c r="DI448" s="46"/>
      <c r="DJ448" s="46"/>
      <c r="DK448" s="46"/>
      <c r="DL448" s="46"/>
      <c r="DM448" s="46"/>
      <c r="DN448" s="46"/>
      <c r="DO448" s="46"/>
      <c r="DP448" s="46"/>
      <c r="DQ448" s="46"/>
      <c r="DR448" s="46"/>
      <c r="DS448" s="46"/>
      <c r="DT448" s="46"/>
      <c r="DU448" s="46"/>
      <c r="DV448" s="46"/>
      <c r="DW448" s="46"/>
      <c r="DX448" s="46"/>
      <c r="DY448" s="46"/>
      <c r="DZ448" s="46"/>
      <c r="EA448" s="46"/>
      <c r="EB448" s="46"/>
      <c r="EC448" s="46"/>
      <c r="ED448" s="46"/>
      <c r="EE448" s="46"/>
      <c r="EF448" s="46"/>
      <c r="EG448" s="46"/>
      <c r="EH448" s="46"/>
      <c r="EI448" s="46"/>
      <c r="EJ448" s="46"/>
      <c r="EK448" s="46"/>
      <c r="EL448" s="46"/>
      <c r="EM448" s="46"/>
      <c r="EN448" s="46"/>
      <c r="EO448" s="46"/>
      <c r="EP448" s="46"/>
      <c r="EQ448" s="46"/>
      <c r="ER448" s="46"/>
      <c r="ES448" s="46"/>
      <c r="ET448" s="46"/>
      <c r="EU448" s="46"/>
      <c r="EV448" s="46"/>
      <c r="EW448" s="46"/>
      <c r="EX448" s="46"/>
      <c r="EY448" s="46"/>
      <c r="EZ448" s="46"/>
      <c r="FA448" s="46"/>
      <c r="FB448" s="46"/>
      <c r="FC448" s="46"/>
      <c r="FD448" s="46"/>
      <c r="FE448" s="46"/>
      <c r="FF448" s="46"/>
      <c r="FG448" s="46"/>
      <c r="FH448" s="46"/>
      <c r="FI448" s="46"/>
      <c r="FJ448" s="46"/>
      <c r="FK448" s="46"/>
      <c r="FL448" s="46"/>
      <c r="FM448" s="46"/>
    </row>
    <row r="449" spans="3:206" ht="19" thickBot="1" x14ac:dyDescent="0.5">
      <c r="C449" s="243"/>
      <c r="D449" s="218"/>
      <c r="E449" s="218"/>
      <c r="F449" s="215"/>
      <c r="G449" s="230"/>
      <c r="H449" s="231"/>
      <c r="I449" s="478"/>
      <c r="J449" s="376"/>
      <c r="K449" s="376"/>
      <c r="L449" s="377"/>
      <c r="M449" s="377"/>
      <c r="N449" s="385"/>
      <c r="P449" s="225" t="s">
        <v>267</v>
      </c>
      <c r="Q449" s="226"/>
      <c r="R449" s="331" t="s">
        <v>266</v>
      </c>
      <c r="S449" s="331"/>
      <c r="T449" s="331"/>
      <c r="U449" s="332"/>
      <c r="V449" s="244" t="s">
        <v>4</v>
      </c>
      <c r="W449" s="399"/>
      <c r="Y449" s="178" t="str">
        <f>C448</f>
        <v xml:space="preserve">Plan of Action 25: </v>
      </c>
      <c r="Z449" s="185" t="s">
        <v>271</v>
      </c>
      <c r="AA449" s="185" t="s">
        <v>272</v>
      </c>
      <c r="AB449" s="185" t="s">
        <v>273</v>
      </c>
      <c r="AC449" s="185" t="s">
        <v>274</v>
      </c>
      <c r="AD449" s="185" t="s">
        <v>275</v>
      </c>
      <c r="AE449" s="186" t="s">
        <v>276</v>
      </c>
      <c r="AF449" s="186" t="s">
        <v>277</v>
      </c>
      <c r="AG449" s="186" t="s">
        <v>278</v>
      </c>
      <c r="AH449" s="186" t="s">
        <v>279</v>
      </c>
      <c r="AI449" s="186" t="s">
        <v>280</v>
      </c>
      <c r="AJ449" s="186" t="s">
        <v>281</v>
      </c>
      <c r="AK449" s="186" t="s">
        <v>282</v>
      </c>
      <c r="AL449" s="186" t="s">
        <v>283</v>
      </c>
      <c r="AM449" s="186" t="s">
        <v>284</v>
      </c>
      <c r="AN449" s="186" t="s">
        <v>285</v>
      </c>
      <c r="AO449" s="186" t="s">
        <v>286</v>
      </c>
      <c r="AP449" s="187" t="s">
        <v>287</v>
      </c>
      <c r="AQ449" s="187" t="s">
        <v>288</v>
      </c>
      <c r="AR449" s="187" t="s">
        <v>289</v>
      </c>
      <c r="AS449" s="187" t="s">
        <v>290</v>
      </c>
      <c r="AT449" s="187" t="s">
        <v>291</v>
      </c>
      <c r="AU449" s="187" t="s">
        <v>292</v>
      </c>
      <c r="AV449" s="187" t="s">
        <v>293</v>
      </c>
      <c r="AW449" s="187" t="s">
        <v>294</v>
      </c>
      <c r="AX449" s="187" t="s">
        <v>295</v>
      </c>
      <c r="AY449" s="187" t="s">
        <v>296</v>
      </c>
      <c r="AZ449" s="187" t="s">
        <v>297</v>
      </c>
      <c r="BA449" s="187" t="s">
        <v>298</v>
      </c>
      <c r="BB449" s="187" t="s">
        <v>299</v>
      </c>
      <c r="BC449" s="187" t="s">
        <v>300</v>
      </c>
      <c r="BD449" s="187" t="s">
        <v>301</v>
      </c>
      <c r="BE449" s="187" t="s">
        <v>302</v>
      </c>
      <c r="BF449" s="187" t="s">
        <v>303</v>
      </c>
      <c r="BG449" s="187" t="s">
        <v>304</v>
      </c>
      <c r="BH449" s="187" t="s">
        <v>305</v>
      </c>
      <c r="BI449" s="187" t="s">
        <v>306</v>
      </c>
      <c r="BJ449" s="187" t="s">
        <v>307</v>
      </c>
      <c r="BK449" s="188" t="s">
        <v>308</v>
      </c>
      <c r="BL449" s="188" t="s">
        <v>309</v>
      </c>
      <c r="BM449" s="188" t="s">
        <v>310</v>
      </c>
      <c r="BN449" s="188" t="s">
        <v>311</v>
      </c>
      <c r="BO449" s="188" t="s">
        <v>312</v>
      </c>
      <c r="BP449" s="188" t="s">
        <v>313</v>
      </c>
      <c r="BQ449" s="188" t="s">
        <v>314</v>
      </c>
      <c r="BR449" s="188" t="s">
        <v>315</v>
      </c>
      <c r="BS449" s="188" t="s">
        <v>316</v>
      </c>
      <c r="BT449" s="188" t="s">
        <v>317</v>
      </c>
      <c r="BU449" s="188" t="s">
        <v>318</v>
      </c>
      <c r="BV449" s="185" t="s">
        <v>271</v>
      </c>
      <c r="BW449" s="185" t="s">
        <v>272</v>
      </c>
      <c r="BX449" s="185" t="s">
        <v>273</v>
      </c>
      <c r="BY449" s="185" t="s">
        <v>274</v>
      </c>
      <c r="BZ449" s="185" t="s">
        <v>275</v>
      </c>
      <c r="CA449" s="186" t="s">
        <v>276</v>
      </c>
      <c r="CB449" s="186" t="s">
        <v>277</v>
      </c>
      <c r="CC449" s="186" t="s">
        <v>278</v>
      </c>
      <c r="CD449" s="186" t="s">
        <v>279</v>
      </c>
      <c r="CE449" s="186" t="s">
        <v>280</v>
      </c>
      <c r="CF449" s="186" t="s">
        <v>281</v>
      </c>
      <c r="CG449" s="186" t="s">
        <v>282</v>
      </c>
      <c r="CH449" s="186" t="s">
        <v>283</v>
      </c>
      <c r="CI449" s="186" t="s">
        <v>284</v>
      </c>
      <c r="CJ449" s="186" t="s">
        <v>285</v>
      </c>
      <c r="CK449" s="186" t="s">
        <v>286</v>
      </c>
      <c r="CL449" s="187" t="s">
        <v>287</v>
      </c>
      <c r="CM449" s="187" t="s">
        <v>288</v>
      </c>
      <c r="CN449" s="187" t="s">
        <v>289</v>
      </c>
      <c r="CO449" s="187" t="s">
        <v>290</v>
      </c>
      <c r="CP449" s="187" t="s">
        <v>291</v>
      </c>
      <c r="CQ449" s="187" t="s">
        <v>292</v>
      </c>
      <c r="CR449" s="187" t="s">
        <v>293</v>
      </c>
      <c r="CS449" s="187" t="s">
        <v>294</v>
      </c>
      <c r="CT449" s="187" t="s">
        <v>295</v>
      </c>
      <c r="CU449" s="187" t="s">
        <v>296</v>
      </c>
      <c r="CV449" s="187" t="s">
        <v>297</v>
      </c>
      <c r="CW449" s="187" t="s">
        <v>298</v>
      </c>
      <c r="CX449" s="187" t="s">
        <v>299</v>
      </c>
      <c r="CY449" s="187" t="s">
        <v>300</v>
      </c>
      <c r="CZ449" s="187" t="s">
        <v>301</v>
      </c>
      <c r="DA449" s="187" t="s">
        <v>302</v>
      </c>
      <c r="DB449" s="187" t="s">
        <v>303</v>
      </c>
      <c r="DC449" s="187" t="s">
        <v>304</v>
      </c>
      <c r="DD449" s="187" t="s">
        <v>305</v>
      </c>
      <c r="DE449" s="187" t="s">
        <v>306</v>
      </c>
      <c r="DF449" s="187" t="s">
        <v>307</v>
      </c>
      <c r="DG449" s="188" t="s">
        <v>308</v>
      </c>
      <c r="DH449" s="188" t="s">
        <v>309</v>
      </c>
      <c r="DI449" s="188" t="s">
        <v>310</v>
      </c>
      <c r="DJ449" s="188" t="s">
        <v>311</v>
      </c>
      <c r="DK449" s="188" t="s">
        <v>312</v>
      </c>
      <c r="DL449" s="188" t="s">
        <v>313</v>
      </c>
      <c r="DM449" s="188" t="s">
        <v>314</v>
      </c>
      <c r="DN449" s="188" t="s">
        <v>315</v>
      </c>
      <c r="DO449" s="188" t="s">
        <v>316</v>
      </c>
      <c r="DP449" s="188" t="s">
        <v>317</v>
      </c>
      <c r="DQ449" s="188" t="s">
        <v>318</v>
      </c>
      <c r="DR449" s="185" t="s">
        <v>271</v>
      </c>
      <c r="DS449" s="185" t="s">
        <v>272</v>
      </c>
      <c r="DT449" s="185" t="s">
        <v>273</v>
      </c>
      <c r="DU449" s="185" t="s">
        <v>274</v>
      </c>
      <c r="DV449" s="185" t="s">
        <v>275</v>
      </c>
      <c r="DW449" s="186" t="s">
        <v>276</v>
      </c>
      <c r="DX449" s="186" t="s">
        <v>277</v>
      </c>
      <c r="DY449" s="186" t="s">
        <v>278</v>
      </c>
      <c r="DZ449" s="186" t="s">
        <v>279</v>
      </c>
      <c r="EA449" s="186" t="s">
        <v>280</v>
      </c>
      <c r="EB449" s="186" t="s">
        <v>281</v>
      </c>
      <c r="EC449" s="186" t="s">
        <v>282</v>
      </c>
      <c r="ED449" s="186" t="s">
        <v>283</v>
      </c>
      <c r="EE449" s="186" t="s">
        <v>284</v>
      </c>
      <c r="EF449" s="186" t="s">
        <v>285</v>
      </c>
      <c r="EG449" s="186" t="s">
        <v>286</v>
      </c>
      <c r="EH449" s="187" t="s">
        <v>287</v>
      </c>
      <c r="EI449" s="187" t="s">
        <v>288</v>
      </c>
      <c r="EJ449" s="187" t="s">
        <v>289</v>
      </c>
      <c r="EK449" s="187" t="s">
        <v>290</v>
      </c>
      <c r="EL449" s="187" t="s">
        <v>291</v>
      </c>
      <c r="EM449" s="187" t="s">
        <v>292</v>
      </c>
      <c r="EN449" s="187" t="s">
        <v>293</v>
      </c>
      <c r="EO449" s="187" t="s">
        <v>294</v>
      </c>
      <c r="EP449" s="187" t="s">
        <v>295</v>
      </c>
      <c r="EQ449" s="187" t="s">
        <v>296</v>
      </c>
      <c r="ER449" s="187" t="s">
        <v>297</v>
      </c>
      <c r="ES449" s="187" t="s">
        <v>298</v>
      </c>
      <c r="ET449" s="187" t="s">
        <v>299</v>
      </c>
      <c r="EU449" s="187" t="s">
        <v>300</v>
      </c>
      <c r="EV449" s="187" t="s">
        <v>301</v>
      </c>
      <c r="EW449" s="187" t="s">
        <v>302</v>
      </c>
      <c r="EX449" s="187" t="s">
        <v>303</v>
      </c>
      <c r="EY449" s="187" t="s">
        <v>304</v>
      </c>
      <c r="EZ449" s="187" t="s">
        <v>305</v>
      </c>
      <c r="FA449" s="187" t="s">
        <v>306</v>
      </c>
      <c r="FB449" s="187" t="s">
        <v>307</v>
      </c>
      <c r="FC449" s="188" t="s">
        <v>308</v>
      </c>
      <c r="FD449" s="188" t="s">
        <v>309</v>
      </c>
      <c r="FE449" s="188" t="s">
        <v>310</v>
      </c>
      <c r="FF449" s="188" t="s">
        <v>311</v>
      </c>
      <c r="FG449" s="188" t="s">
        <v>312</v>
      </c>
      <c r="FH449" s="188" t="s">
        <v>313</v>
      </c>
      <c r="FI449" s="188" t="s">
        <v>314</v>
      </c>
      <c r="FJ449" s="188" t="s">
        <v>315</v>
      </c>
      <c r="FK449" s="188" t="s">
        <v>316</v>
      </c>
      <c r="FL449" s="188" t="s">
        <v>317</v>
      </c>
      <c r="FM449" s="188" t="s">
        <v>318</v>
      </c>
    </row>
    <row r="450" spans="3:206" ht="22.5" customHeight="1" thickBot="1" x14ac:dyDescent="0.5">
      <c r="C450" s="239" t="s">
        <v>364</v>
      </c>
      <c r="D450" s="218"/>
      <c r="E450" s="23"/>
      <c r="G450" s="232"/>
      <c r="H450" s="233"/>
      <c r="I450" s="234"/>
      <c r="J450" s="374" t="s">
        <v>270</v>
      </c>
      <c r="K450" s="373"/>
      <c r="L450" s="318" t="s">
        <v>4</v>
      </c>
      <c r="M450" s="319"/>
      <c r="N450" s="385"/>
      <c r="P450" s="328" t="s">
        <v>269</v>
      </c>
      <c r="Q450" s="329"/>
      <c r="R450" s="34"/>
      <c r="S450" s="330" t="s">
        <v>270</v>
      </c>
      <c r="T450" s="329"/>
      <c r="U450" s="318" t="s">
        <v>4</v>
      </c>
      <c r="V450" s="319"/>
      <c r="W450" s="399"/>
      <c r="X450" s="56"/>
      <c r="Y450" s="221" t="s">
        <v>740</v>
      </c>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c r="DQ450" s="181"/>
      <c r="DR450" s="181"/>
      <c r="DS450" s="181"/>
      <c r="DT450" s="181"/>
      <c r="DU450" s="181"/>
      <c r="DV450" s="181"/>
      <c r="DW450" s="181"/>
      <c r="DX450" s="181"/>
      <c r="DY450" s="181"/>
      <c r="DZ450" s="181"/>
      <c r="EA450" s="181"/>
      <c r="EB450" s="181"/>
      <c r="EC450" s="181"/>
      <c r="ED450" s="181"/>
      <c r="EE450" s="181"/>
      <c r="EF450" s="181"/>
      <c r="EG450" s="181"/>
      <c r="EH450" s="181"/>
      <c r="EI450" s="181"/>
      <c r="EJ450" s="181"/>
      <c r="EK450" s="181"/>
      <c r="EL450" s="181"/>
      <c r="EM450" s="181"/>
      <c r="EN450" s="181"/>
      <c r="EO450" s="181"/>
      <c r="EP450" s="181"/>
      <c r="EQ450" s="181"/>
      <c r="ER450" s="181"/>
      <c r="ES450" s="181"/>
      <c r="ET450" s="181"/>
      <c r="EU450" s="181"/>
      <c r="EV450" s="181"/>
      <c r="EW450" s="181"/>
      <c r="EX450" s="181"/>
      <c r="EY450" s="181"/>
      <c r="EZ450" s="181"/>
      <c r="FA450" s="181"/>
      <c r="FB450" s="181"/>
      <c r="FC450" s="181"/>
      <c r="FD450" s="181"/>
      <c r="FE450" s="181"/>
      <c r="FF450" s="181"/>
      <c r="FG450" s="181"/>
      <c r="FH450" s="181"/>
      <c r="FI450" s="181"/>
      <c r="FJ450" s="181"/>
      <c r="FK450" s="181"/>
      <c r="FL450" s="181"/>
      <c r="FM450" s="181"/>
    </row>
    <row r="451" spans="3:206" ht="22.5" customHeight="1" thickBot="1" x14ac:dyDescent="0.5">
      <c r="C451" s="239" t="s">
        <v>319</v>
      </c>
      <c r="D451" s="218"/>
      <c r="E451" s="23"/>
      <c r="G451" s="232"/>
      <c r="H451" s="233"/>
      <c r="I451" s="234"/>
      <c r="J451" s="372" t="s">
        <v>321</v>
      </c>
      <c r="K451" s="372"/>
      <c r="L451" s="373"/>
      <c r="M451" s="45" t="s">
        <v>4</v>
      </c>
      <c r="N451" s="385"/>
      <c r="P451" s="328" t="s">
        <v>320</v>
      </c>
      <c r="Q451" s="329"/>
      <c r="R451" s="34"/>
      <c r="S451" s="330" t="s">
        <v>321</v>
      </c>
      <c r="T451" s="328"/>
      <c r="U451" s="329"/>
      <c r="V451" s="45" t="s">
        <v>4</v>
      </c>
      <c r="W451" s="399"/>
      <c r="X451" s="57"/>
      <c r="Y451" s="222" t="s">
        <v>741</v>
      </c>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c r="CS451" s="46"/>
      <c r="CT451" s="46"/>
      <c r="CU451" s="46"/>
      <c r="CV451" s="46"/>
      <c r="CW451" s="46"/>
      <c r="CX451" s="46"/>
      <c r="CY451" s="46"/>
      <c r="CZ451" s="46"/>
      <c r="DA451" s="46"/>
      <c r="DB451" s="46"/>
      <c r="DC451" s="46"/>
      <c r="DD451" s="46"/>
      <c r="DE451" s="46"/>
      <c r="DF451" s="46"/>
      <c r="DG451" s="46"/>
      <c r="DH451" s="46"/>
      <c r="DI451" s="46"/>
      <c r="DJ451" s="46"/>
      <c r="DK451" s="46"/>
      <c r="DL451" s="46"/>
      <c r="DM451" s="46"/>
      <c r="DN451" s="46"/>
      <c r="DO451" s="46"/>
      <c r="DP451" s="46"/>
      <c r="DQ451" s="46"/>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f>'Coversheet'!$D$13</f>
        <v>0</v>
      </c>
      <c r="FO451">
        <f>'Coversheet'!$D$14</f>
        <v>0</v>
      </c>
      <c r="FP451">
        <f>'Coversheet'!$D$12</f>
        <v>0</v>
      </c>
      <c r="FQ451" t="str">
        <f>'Coversheet'!$D$15</f>
        <v>Select</v>
      </c>
      <c r="FR451" t="str">
        <f>$E$29</f>
        <v>AFRPS Maintenance</v>
      </c>
      <c r="FS451" s="9">
        <f>E450</f>
        <v>0</v>
      </c>
      <c r="FT451" s="9">
        <f>E451</f>
        <v>0</v>
      </c>
      <c r="FU451" s="37" t="str">
        <f>C453</f>
        <v>[Replace bracketed text with your response]</v>
      </c>
      <c r="FV451" s="37" t="s">
        <v>322</v>
      </c>
      <c r="FW451" s="37"/>
      <c r="FX451" s="37" t="s">
        <v>322</v>
      </c>
      <c r="FY451" s="37" t="s">
        <v>322</v>
      </c>
      <c r="FZ451" s="37" t="s">
        <v>322</v>
      </c>
      <c r="GA451" s="9">
        <f>I450</f>
        <v>0</v>
      </c>
      <c r="GB451" s="9">
        <f>I451</f>
        <v>0</v>
      </c>
      <c r="GC451" t="str">
        <f>L450</f>
        <v>Select</v>
      </c>
      <c r="GD451" s="43" t="str">
        <f>M451</f>
        <v>Select</v>
      </c>
      <c r="GE451" t="str">
        <f>G453</f>
        <v>[Replace bracketed text with your response]</v>
      </c>
      <c r="GF451">
        <f>I457</f>
        <v>0</v>
      </c>
      <c r="GG451">
        <f>I458</f>
        <v>0</v>
      </c>
      <c r="GH451">
        <f>I459</f>
        <v>0</v>
      </c>
      <c r="GI451">
        <f>I460</f>
        <v>0</v>
      </c>
      <c r="GJ451" t="str">
        <f>I461</f>
        <v>N/A</v>
      </c>
      <c r="GK451">
        <f>N453</f>
        <v>0</v>
      </c>
      <c r="GL451" s="9">
        <f>R450</f>
        <v>0</v>
      </c>
      <c r="GM451" s="9">
        <f>R451</f>
        <v>0</v>
      </c>
      <c r="GN451" t="str">
        <f>U450</f>
        <v>Select</v>
      </c>
      <c r="GO451" t="str">
        <f>V451</f>
        <v>Select</v>
      </c>
      <c r="GP451" t="str">
        <f>P453</f>
        <v>[If this Plan of Action was reported as complete at your Mid-Year Progress report and no additional updates are needed please skip the Annual Response Section. Otherwise, complete the fields above and replace bracketed text with your progress report response]</v>
      </c>
      <c r="GQ451">
        <f>R457</f>
        <v>0</v>
      </c>
      <c r="GR451">
        <f>R458</f>
        <v>0</v>
      </c>
      <c r="GS451">
        <f>R459</f>
        <v>0</v>
      </c>
      <c r="GT451">
        <f>R460</f>
        <v>0</v>
      </c>
      <c r="GU451">
        <f>R461</f>
        <v>0</v>
      </c>
      <c r="GV451">
        <f>W453</f>
        <v>0</v>
      </c>
      <c r="GX451">
        <v>25</v>
      </c>
    </row>
    <row r="452" spans="3:206" ht="21" customHeight="1" thickBot="1" x14ac:dyDescent="0.5">
      <c r="C452" s="371" t="s">
        <v>365</v>
      </c>
      <c r="D452" s="371"/>
      <c r="E452" s="371"/>
      <c r="G452" s="235" t="s">
        <v>369</v>
      </c>
      <c r="H452" s="233"/>
      <c r="I452" s="233"/>
      <c r="J452" s="233"/>
      <c r="K452" s="233"/>
      <c r="L452" s="233"/>
      <c r="M452" s="233"/>
      <c r="N452" s="386"/>
      <c r="P452" s="227" t="s">
        <v>325</v>
      </c>
      <c r="Q452" s="227"/>
      <c r="R452" s="227"/>
      <c r="S452" s="227"/>
      <c r="T452" s="227"/>
      <c r="U452" s="227"/>
      <c r="V452" s="227"/>
      <c r="W452" s="400"/>
      <c r="X452" s="58"/>
      <c r="Y452" s="223" t="s">
        <v>742</v>
      </c>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c r="CU452" s="46"/>
      <c r="CV452" s="46"/>
      <c r="CW452" s="46"/>
      <c r="CX452" s="46"/>
      <c r="CY452" s="46"/>
      <c r="CZ452" s="46"/>
      <c r="DA452" s="46"/>
      <c r="DB452" s="46"/>
      <c r="DC452" s="46"/>
      <c r="DD452" s="46"/>
      <c r="DE452" s="46"/>
      <c r="DF452" s="46"/>
      <c r="DG452" s="46"/>
      <c r="DH452" s="46"/>
      <c r="DI452" s="46"/>
      <c r="DJ452" s="46"/>
      <c r="DK452" s="46"/>
      <c r="DL452" s="46"/>
      <c r="DM452" s="46"/>
      <c r="DN452" s="46"/>
      <c r="DO452" s="46"/>
      <c r="DP452" s="46"/>
      <c r="DQ452" s="46"/>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row>
    <row r="453" spans="3:206" ht="150" customHeight="1" x14ac:dyDescent="0.45">
      <c r="C453" s="333" t="s">
        <v>354</v>
      </c>
      <c r="D453" s="334"/>
      <c r="E453" s="335"/>
      <c r="G453" s="309" t="s">
        <v>354</v>
      </c>
      <c r="H453" s="366"/>
      <c r="I453" s="366"/>
      <c r="J453" s="366"/>
      <c r="K453" s="366"/>
      <c r="L453" s="366"/>
      <c r="M453" s="367"/>
      <c r="N453" s="383"/>
      <c r="P453" s="309" t="s">
        <v>326</v>
      </c>
      <c r="Q453" s="310"/>
      <c r="R453" s="310"/>
      <c r="S453" s="310"/>
      <c r="T453" s="310"/>
      <c r="U453" s="310"/>
      <c r="V453" s="311"/>
      <c r="W453" s="383"/>
      <c r="X453" s="59"/>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c r="CU453" s="46"/>
      <c r="CV453" s="46"/>
      <c r="CW453" s="46"/>
      <c r="CX453" s="46"/>
      <c r="CY453" s="46"/>
      <c r="CZ453" s="46"/>
      <c r="DA453" s="46"/>
      <c r="DB453" s="46"/>
      <c r="DC453" s="46"/>
      <c r="DD453" s="46"/>
      <c r="DE453" s="46"/>
      <c r="DF453" s="46"/>
      <c r="DG453" s="46"/>
      <c r="DH453" s="46"/>
      <c r="DI453" s="46"/>
      <c r="DJ453" s="46"/>
      <c r="DK453" s="46"/>
      <c r="DL453" s="46"/>
      <c r="DM453" s="46"/>
      <c r="DN453" s="46"/>
      <c r="DO453" s="46"/>
      <c r="DP453" s="46"/>
      <c r="DQ453" s="46"/>
      <c r="DR453" s="46"/>
      <c r="DS453" s="46"/>
      <c r="DT453" s="46"/>
      <c r="DU453" s="46"/>
      <c r="DV453" s="46"/>
      <c r="DW453" s="46"/>
      <c r="DX453" s="46"/>
      <c r="DY453" s="46"/>
      <c r="DZ453" s="46"/>
      <c r="EA453" s="46"/>
      <c r="EB453" s="46"/>
      <c r="EC453" s="46"/>
      <c r="ED453" s="46"/>
      <c r="EE453" s="46"/>
      <c r="EF453" s="46"/>
      <c r="EG453" s="46"/>
      <c r="EH453" s="46"/>
      <c r="EI453" s="46"/>
      <c r="EJ453" s="46"/>
      <c r="EK453" s="46"/>
      <c r="EL453" s="46"/>
      <c r="EM453" s="46"/>
      <c r="EN453" s="46"/>
      <c r="EO453" s="46"/>
      <c r="EP453" s="46"/>
      <c r="EQ453" s="46"/>
      <c r="ER453" s="46"/>
      <c r="ES453" s="46"/>
      <c r="ET453" s="46"/>
      <c r="EU453" s="46"/>
      <c r="EV453" s="46"/>
      <c r="EW453" s="46"/>
      <c r="EX453" s="46"/>
      <c r="EY453" s="46"/>
      <c r="EZ453" s="46"/>
      <c r="FA453" s="46"/>
      <c r="FB453" s="46"/>
      <c r="FC453" s="46"/>
      <c r="FD453" s="46"/>
      <c r="FE453" s="46"/>
      <c r="FF453" s="46"/>
      <c r="FG453" s="46"/>
      <c r="FH453" s="46"/>
      <c r="FI453" s="46"/>
      <c r="FJ453" s="46"/>
      <c r="FK453" s="46"/>
      <c r="FL453" s="46"/>
      <c r="FM453" s="46"/>
    </row>
    <row r="454" spans="3:206" ht="150" customHeight="1" thickBot="1" x14ac:dyDescent="0.5">
      <c r="C454" s="336"/>
      <c r="D454" s="337"/>
      <c r="E454" s="338"/>
      <c r="G454" s="368"/>
      <c r="H454" s="369"/>
      <c r="I454" s="369"/>
      <c r="J454" s="369"/>
      <c r="K454" s="369"/>
      <c r="L454" s="369"/>
      <c r="M454" s="370"/>
      <c r="N454" s="384"/>
      <c r="P454" s="312"/>
      <c r="Q454" s="313"/>
      <c r="R454" s="313"/>
      <c r="S454" s="313"/>
      <c r="T454" s="313"/>
      <c r="U454" s="313"/>
      <c r="V454" s="314"/>
      <c r="W454" s="384"/>
      <c r="X454" s="59"/>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c r="DO454" s="46"/>
      <c r="DP454" s="46"/>
      <c r="DQ454" s="46"/>
      <c r="DR454" s="46"/>
      <c r="DS454" s="46"/>
      <c r="DT454" s="46"/>
      <c r="DU454" s="46"/>
      <c r="DV454" s="46"/>
      <c r="DW454" s="46"/>
      <c r="DX454" s="46"/>
      <c r="DY454" s="46"/>
      <c r="DZ454" s="46"/>
      <c r="EA454" s="46"/>
      <c r="EB454" s="46"/>
      <c r="EC454" s="46"/>
      <c r="ED454" s="46"/>
      <c r="EE454" s="46"/>
      <c r="EF454" s="46"/>
      <c r="EG454" s="46"/>
      <c r="EH454" s="46"/>
      <c r="EI454" s="46"/>
      <c r="EJ454" s="46"/>
      <c r="EK454" s="46"/>
      <c r="EL454" s="46"/>
      <c r="EM454" s="46"/>
      <c r="EN454" s="46"/>
      <c r="EO454" s="46"/>
      <c r="EP454" s="46"/>
      <c r="EQ454" s="46"/>
      <c r="ER454" s="46"/>
      <c r="ES454" s="46"/>
      <c r="ET454" s="46"/>
      <c r="EU454" s="46"/>
      <c r="EV454" s="46"/>
      <c r="EW454" s="46"/>
      <c r="EX454" s="46"/>
      <c r="EY454" s="46"/>
      <c r="EZ454" s="46"/>
      <c r="FA454" s="46"/>
      <c r="FB454" s="46"/>
      <c r="FC454" s="46"/>
      <c r="FD454" s="46"/>
      <c r="FE454" s="46"/>
      <c r="FF454" s="46"/>
      <c r="FG454" s="46"/>
      <c r="FH454" s="46"/>
      <c r="FI454" s="46"/>
      <c r="FJ454" s="46"/>
      <c r="FK454" s="46"/>
      <c r="FL454" s="46"/>
      <c r="FM454" s="46"/>
    </row>
    <row r="455" spans="3:206" ht="19" thickBot="1" x14ac:dyDescent="0.5">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c r="DE455" s="46"/>
      <c r="DF455" s="46"/>
      <c r="DG455" s="46"/>
      <c r="DH455" s="46"/>
      <c r="DI455" s="46"/>
      <c r="DJ455" s="46"/>
      <c r="DK455" s="46"/>
      <c r="DL455" s="46"/>
      <c r="DM455" s="46"/>
      <c r="DN455" s="46"/>
      <c r="DO455" s="46"/>
      <c r="DP455" s="46"/>
      <c r="DQ455" s="46"/>
      <c r="DR455" s="46"/>
      <c r="DS455" s="46"/>
      <c r="DT455" s="46"/>
      <c r="DU455" s="46"/>
      <c r="DV455" s="46"/>
      <c r="DW455" s="46"/>
      <c r="DX455" s="46"/>
      <c r="DY455" s="46"/>
      <c r="DZ455" s="46"/>
      <c r="EA455" s="46"/>
      <c r="EB455" s="46"/>
      <c r="EC455" s="46"/>
      <c r="ED455" s="46"/>
      <c r="EE455" s="46"/>
      <c r="EF455" s="46"/>
      <c r="EG455" s="46"/>
      <c r="EH455" s="46"/>
      <c r="EI455" s="46"/>
      <c r="EJ455" s="46"/>
      <c r="EK455" s="46"/>
      <c r="EL455" s="46"/>
      <c r="EM455" s="46"/>
      <c r="EN455" s="46"/>
      <c r="EO455" s="46"/>
      <c r="EP455" s="46"/>
      <c r="EQ455" s="46"/>
      <c r="ER455" s="46"/>
      <c r="ES455" s="46"/>
      <c r="ET455" s="46"/>
      <c r="EU455" s="46"/>
      <c r="EV455" s="46"/>
      <c r="EW455" s="46"/>
      <c r="EX455" s="46"/>
      <c r="EY455" s="46"/>
      <c r="EZ455" s="46"/>
      <c r="FA455" s="46"/>
      <c r="FB455" s="46"/>
      <c r="FC455" s="46"/>
      <c r="FD455" s="46"/>
      <c r="FE455" s="46"/>
      <c r="FF455" s="46"/>
      <c r="FG455" s="46"/>
      <c r="FH455" s="46"/>
      <c r="FI455" s="46"/>
      <c r="FJ455" s="46"/>
      <c r="FK455" s="46"/>
      <c r="FL455" s="46"/>
      <c r="FM455" s="46"/>
    </row>
    <row r="456" spans="3:206" ht="74.5" thickBot="1" x14ac:dyDescent="0.5">
      <c r="G456" s="229" t="s">
        <v>327</v>
      </c>
      <c r="H456" s="229" t="s">
        <v>328</v>
      </c>
      <c r="I456" s="324" t="s">
        <v>329</v>
      </c>
      <c r="J456" s="325"/>
      <c r="K456" s="325"/>
      <c r="L456" s="325"/>
      <c r="M456" s="325"/>
      <c r="P456" s="228" t="s">
        <v>327</v>
      </c>
      <c r="Q456" s="228" t="s">
        <v>328</v>
      </c>
      <c r="R456" s="326" t="s">
        <v>330</v>
      </c>
      <c r="S456" s="327"/>
      <c r="T456" s="327"/>
      <c r="U456" s="327"/>
      <c r="V456" s="327"/>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46"/>
      <c r="DG456" s="46"/>
      <c r="DH456" s="46"/>
      <c r="DI456" s="46"/>
      <c r="DJ456" s="46"/>
      <c r="DK456" s="46"/>
      <c r="DL456" s="46"/>
      <c r="DM456" s="46"/>
      <c r="DN456" s="46"/>
      <c r="DO456" s="46"/>
      <c r="DP456" s="46"/>
      <c r="DQ456" s="46"/>
      <c r="DR456" s="46"/>
      <c r="DS456" s="46"/>
      <c r="DT456" s="46"/>
      <c r="DU456" s="46"/>
      <c r="DV456" s="46"/>
      <c r="DW456" s="46"/>
      <c r="DX456" s="46"/>
      <c r="DY456" s="46"/>
      <c r="DZ456" s="46"/>
      <c r="EA456" s="46"/>
      <c r="EB456" s="46"/>
      <c r="EC456" s="46"/>
      <c r="ED456" s="46"/>
      <c r="EE456" s="46"/>
      <c r="EF456" s="46"/>
      <c r="EG456" s="46"/>
      <c r="EH456" s="46"/>
      <c r="EI456" s="46"/>
      <c r="EJ456" s="46"/>
      <c r="EK456" s="46"/>
      <c r="EL456" s="46"/>
      <c r="EM456" s="46"/>
      <c r="EN456" s="46"/>
      <c r="EO456" s="46"/>
      <c r="EP456" s="46"/>
      <c r="EQ456" s="46"/>
      <c r="ER456" s="46"/>
      <c r="ES456" s="46"/>
      <c r="ET456" s="46"/>
      <c r="EU456" s="46"/>
      <c r="EV456" s="46"/>
      <c r="EW456" s="46"/>
      <c r="EX456" s="46"/>
      <c r="EY456" s="46"/>
      <c r="EZ456" s="46"/>
      <c r="FA456" s="46"/>
      <c r="FB456" s="46"/>
      <c r="FC456" s="46"/>
      <c r="FD456" s="46"/>
      <c r="FE456" s="46"/>
      <c r="FF456" s="46"/>
      <c r="FG456" s="46"/>
      <c r="FH456" s="46"/>
      <c r="FI456" s="46"/>
      <c r="FJ456" s="46"/>
      <c r="FK456" s="46"/>
      <c r="FL456" s="46"/>
      <c r="FM456" s="46"/>
    </row>
    <row r="457" spans="3:206" ht="130.5" customHeight="1" thickBot="1" x14ac:dyDescent="0.5">
      <c r="G457" s="108" t="s">
        <v>331</v>
      </c>
      <c r="H457" s="16">
        <f>BV450</f>
        <v>0</v>
      </c>
      <c r="I457" s="306"/>
      <c r="J457" s="306"/>
      <c r="K457" s="306"/>
      <c r="L457" s="306"/>
      <c r="M457" s="306"/>
      <c r="P457" s="108" t="s">
        <v>331</v>
      </c>
      <c r="Q457" s="16">
        <f>DR450</f>
        <v>0</v>
      </c>
      <c r="R457" s="306"/>
      <c r="S457" s="306"/>
      <c r="T457" s="306"/>
      <c r="U457" s="306"/>
      <c r="V457" s="30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c r="CU457" s="46"/>
      <c r="CV457" s="46"/>
      <c r="CW457" s="46"/>
      <c r="CX457" s="46"/>
      <c r="CY457" s="46"/>
      <c r="CZ457" s="46"/>
      <c r="DA457" s="46"/>
      <c r="DB457" s="46"/>
      <c r="DC457" s="46"/>
      <c r="DD457" s="46"/>
      <c r="DE457" s="46"/>
      <c r="DF457" s="46"/>
      <c r="DG457" s="46"/>
      <c r="DH457" s="46"/>
      <c r="DI457" s="46"/>
      <c r="DJ457" s="46"/>
      <c r="DK457" s="46"/>
      <c r="DL457" s="46"/>
      <c r="DM457" s="46"/>
      <c r="DN457" s="46"/>
      <c r="DO457" s="46"/>
      <c r="DP457" s="46"/>
      <c r="DQ457" s="46"/>
      <c r="DR457" s="46"/>
      <c r="DS457" s="46"/>
      <c r="DT457" s="46"/>
      <c r="DU457" s="46"/>
      <c r="DV457" s="46"/>
      <c r="DW457" s="46"/>
      <c r="DX457" s="46"/>
      <c r="DY457" s="46"/>
      <c r="DZ457" s="46"/>
      <c r="EA457" s="46"/>
      <c r="EB457" s="46"/>
      <c r="EC457" s="46"/>
      <c r="ED457" s="46"/>
      <c r="EE457" s="46"/>
      <c r="EF457" s="46"/>
      <c r="EG457" s="46"/>
      <c r="EH457" s="46"/>
      <c r="EI457" s="46"/>
      <c r="EJ457" s="46"/>
      <c r="EK457" s="46"/>
      <c r="EL457" s="46"/>
      <c r="EM457" s="46"/>
      <c r="EN457" s="46"/>
      <c r="EO457" s="46"/>
      <c r="EP457" s="46"/>
      <c r="EQ457" s="46"/>
      <c r="ER457" s="46"/>
      <c r="ES457" s="46"/>
      <c r="ET457" s="46"/>
      <c r="EU457" s="46"/>
      <c r="EV457" s="46"/>
      <c r="EW457" s="46"/>
      <c r="EX457" s="46"/>
      <c r="EY457" s="46"/>
      <c r="EZ457" s="46"/>
      <c r="FA457" s="46"/>
      <c r="FB457" s="46"/>
      <c r="FC457" s="46"/>
      <c r="FD457" s="46"/>
      <c r="FE457" s="46"/>
      <c r="FF457" s="46"/>
      <c r="FG457" s="46"/>
      <c r="FH457" s="46"/>
      <c r="FI457" s="46"/>
      <c r="FJ457" s="46"/>
      <c r="FK457" s="46"/>
      <c r="FL457" s="46"/>
      <c r="FM457" s="46"/>
    </row>
    <row r="458" spans="3:206" ht="130.5" customHeight="1" thickBot="1" x14ac:dyDescent="0.5">
      <c r="G458" s="108" t="s">
        <v>332</v>
      </c>
      <c r="H458" s="16">
        <f>BW450</f>
        <v>0</v>
      </c>
      <c r="I458" s="306"/>
      <c r="J458" s="306"/>
      <c r="K458" s="306"/>
      <c r="L458" s="306"/>
      <c r="M458" s="306"/>
      <c r="P458" s="108" t="s">
        <v>332</v>
      </c>
      <c r="Q458" s="16">
        <f>DS450</f>
        <v>0</v>
      </c>
      <c r="R458" s="306"/>
      <c r="S458" s="306"/>
      <c r="T458" s="306"/>
      <c r="U458" s="306"/>
      <c r="V458" s="30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G458" s="46"/>
      <c r="DH458" s="46"/>
      <c r="DI458" s="46"/>
      <c r="DJ458" s="46"/>
      <c r="DK458" s="46"/>
      <c r="DL458" s="46"/>
      <c r="DM458" s="46"/>
      <c r="DN458" s="46"/>
      <c r="DO458" s="46"/>
      <c r="DP458" s="46"/>
      <c r="DQ458" s="46"/>
      <c r="DR458" s="46"/>
      <c r="DS458" s="46"/>
      <c r="DT458" s="46"/>
      <c r="DU458" s="46"/>
      <c r="DV458" s="46"/>
      <c r="DW458" s="46"/>
      <c r="DX458" s="46"/>
      <c r="DY458" s="46"/>
      <c r="DZ458" s="46"/>
      <c r="EA458" s="46"/>
      <c r="EB458" s="46"/>
      <c r="EC458" s="46"/>
      <c r="ED458" s="46"/>
      <c r="EE458" s="46"/>
      <c r="EF458" s="46"/>
      <c r="EG458" s="46"/>
      <c r="EH458" s="46"/>
      <c r="EI458" s="46"/>
      <c r="EJ458" s="46"/>
      <c r="EK458" s="46"/>
      <c r="EL458" s="46"/>
      <c r="EM458" s="46"/>
      <c r="EN458" s="46"/>
      <c r="EO458" s="46"/>
      <c r="EP458" s="46"/>
      <c r="EQ458" s="46"/>
      <c r="ER458" s="46"/>
      <c r="ES458" s="46"/>
      <c r="ET458" s="46"/>
      <c r="EU458" s="46"/>
      <c r="EV458" s="46"/>
      <c r="EW458" s="46"/>
      <c r="EX458" s="46"/>
      <c r="EY458" s="46"/>
      <c r="EZ458" s="46"/>
      <c r="FA458" s="46"/>
      <c r="FB458" s="46"/>
      <c r="FC458" s="46"/>
      <c r="FD458" s="46"/>
      <c r="FE458" s="46"/>
      <c r="FF458" s="46"/>
      <c r="FG458" s="46"/>
      <c r="FH458" s="46"/>
      <c r="FI458" s="46"/>
      <c r="FJ458" s="46"/>
      <c r="FK458" s="46"/>
      <c r="FL458" s="46"/>
      <c r="FM458" s="46"/>
    </row>
    <row r="459" spans="3:206" ht="130.5" customHeight="1" thickBot="1" x14ac:dyDescent="0.5">
      <c r="G459" s="108" t="s">
        <v>333</v>
      </c>
      <c r="H459" s="16">
        <f>BX450</f>
        <v>0</v>
      </c>
      <c r="I459" s="306"/>
      <c r="J459" s="306"/>
      <c r="K459" s="306"/>
      <c r="L459" s="306"/>
      <c r="M459" s="306"/>
      <c r="P459" s="108" t="s">
        <v>333</v>
      </c>
      <c r="Q459" s="16">
        <f>DT450</f>
        <v>0</v>
      </c>
      <c r="R459" s="306"/>
      <c r="S459" s="306"/>
      <c r="T459" s="306"/>
      <c r="U459" s="306"/>
      <c r="V459" s="30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c r="CU459" s="46"/>
      <c r="CV459" s="46"/>
      <c r="CW459" s="46"/>
      <c r="CX459" s="46"/>
      <c r="CY459" s="46"/>
      <c r="CZ459" s="46"/>
      <c r="DA459" s="46"/>
      <c r="DB459" s="46"/>
      <c r="DC459" s="46"/>
      <c r="DD459" s="46"/>
      <c r="DE459" s="46"/>
      <c r="DF459" s="46"/>
      <c r="DG459" s="46"/>
      <c r="DH459" s="46"/>
      <c r="DI459" s="46"/>
      <c r="DJ459" s="46"/>
      <c r="DK459" s="46"/>
      <c r="DL459" s="46"/>
      <c r="DM459" s="46"/>
      <c r="DN459" s="46"/>
      <c r="DO459" s="46"/>
      <c r="DP459" s="46"/>
      <c r="DQ459" s="46"/>
      <c r="DR459" s="46"/>
      <c r="DS459" s="46"/>
      <c r="DT459" s="46"/>
      <c r="DU459" s="46"/>
      <c r="DV459" s="46"/>
      <c r="DW459" s="46"/>
      <c r="DX459" s="46"/>
      <c r="DY459" s="46"/>
      <c r="DZ459" s="46"/>
      <c r="EA459" s="46"/>
      <c r="EB459" s="46"/>
      <c r="EC459" s="46"/>
      <c r="ED459" s="46"/>
      <c r="EE459" s="46"/>
      <c r="EF459" s="46"/>
      <c r="EG459" s="46"/>
      <c r="EH459" s="46"/>
      <c r="EI459" s="46"/>
      <c r="EJ459" s="46"/>
      <c r="EK459" s="46"/>
      <c r="EL459" s="46"/>
      <c r="EM459" s="46"/>
      <c r="EN459" s="46"/>
      <c r="EO459" s="46"/>
      <c r="EP459" s="46"/>
      <c r="EQ459" s="46"/>
      <c r="ER459" s="46"/>
      <c r="ES459" s="46"/>
      <c r="ET459" s="46"/>
      <c r="EU459" s="46"/>
      <c r="EV459" s="46"/>
      <c r="EW459" s="46"/>
      <c r="EX459" s="46"/>
      <c r="EY459" s="46"/>
      <c r="EZ459" s="46"/>
      <c r="FA459" s="46"/>
      <c r="FB459" s="46"/>
      <c r="FC459" s="46"/>
      <c r="FD459" s="46"/>
      <c r="FE459" s="46"/>
      <c r="FF459" s="46"/>
      <c r="FG459" s="46"/>
      <c r="FH459" s="46"/>
      <c r="FI459" s="46"/>
      <c r="FJ459" s="46"/>
      <c r="FK459" s="46"/>
      <c r="FL459" s="46"/>
      <c r="FM459" s="46"/>
    </row>
    <row r="460" spans="3:206" ht="130.5" customHeight="1" thickBot="1" x14ac:dyDescent="0.5">
      <c r="G460" s="108" t="s">
        <v>334</v>
      </c>
      <c r="H460" s="16">
        <f>BY450</f>
        <v>0</v>
      </c>
      <c r="I460" s="306"/>
      <c r="J460" s="306"/>
      <c r="K460" s="306"/>
      <c r="L460" s="306"/>
      <c r="M460" s="306"/>
      <c r="P460" s="108" t="s">
        <v>334</v>
      </c>
      <c r="Q460" s="16">
        <f>DU450</f>
        <v>0</v>
      </c>
      <c r="R460" s="306"/>
      <c r="S460" s="306"/>
      <c r="T460" s="306"/>
      <c r="U460" s="306"/>
      <c r="V460" s="30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c r="CT460" s="46"/>
      <c r="CU460" s="46"/>
      <c r="CV460" s="46"/>
      <c r="CW460" s="46"/>
      <c r="CX460" s="46"/>
      <c r="CY460" s="46"/>
      <c r="CZ460" s="46"/>
      <c r="DA460" s="46"/>
      <c r="DB460" s="46"/>
      <c r="DC460" s="46"/>
      <c r="DD460" s="46"/>
      <c r="DE460" s="46"/>
      <c r="DF460" s="46"/>
      <c r="DG460" s="46"/>
      <c r="DH460" s="46"/>
      <c r="DI460" s="46"/>
      <c r="DJ460" s="46"/>
      <c r="DK460" s="46"/>
      <c r="DL460" s="46"/>
      <c r="DM460" s="46"/>
      <c r="DN460" s="46"/>
      <c r="DO460" s="46"/>
      <c r="DP460" s="46"/>
      <c r="DQ460" s="46"/>
      <c r="DR460" s="46"/>
      <c r="DS460" s="46"/>
      <c r="DT460" s="46"/>
      <c r="DU460" s="46"/>
      <c r="DV460" s="46"/>
      <c r="DW460" s="46"/>
      <c r="DX460" s="46"/>
      <c r="DY460" s="46"/>
      <c r="DZ460" s="46"/>
      <c r="EA460" s="46"/>
      <c r="EB460" s="46"/>
      <c r="EC460" s="46"/>
      <c r="ED460" s="46"/>
      <c r="EE460" s="46"/>
      <c r="EF460" s="46"/>
      <c r="EG460" s="46"/>
      <c r="EH460" s="46"/>
      <c r="EI460" s="46"/>
      <c r="EJ460" s="46"/>
      <c r="EK460" s="46"/>
      <c r="EL460" s="46"/>
      <c r="EM460" s="46"/>
      <c r="EN460" s="46"/>
      <c r="EO460" s="46"/>
      <c r="EP460" s="46"/>
      <c r="EQ460" s="46"/>
      <c r="ER460" s="46"/>
      <c r="ES460" s="46"/>
      <c r="ET460" s="46"/>
      <c r="EU460" s="46"/>
      <c r="EV460" s="46"/>
      <c r="EW460" s="46"/>
      <c r="EX460" s="46"/>
      <c r="EY460" s="46"/>
      <c r="EZ460" s="46"/>
      <c r="FA460" s="46"/>
      <c r="FB460" s="46"/>
      <c r="FC460" s="46"/>
      <c r="FD460" s="46"/>
      <c r="FE460" s="46"/>
      <c r="FF460" s="46"/>
      <c r="FG460" s="46"/>
      <c r="FH460" s="46"/>
      <c r="FI460" s="46"/>
      <c r="FJ460" s="46"/>
      <c r="FK460" s="46"/>
      <c r="FL460" s="46"/>
      <c r="FM460" s="46"/>
    </row>
    <row r="461" spans="3:206" ht="130.5" hidden="1" customHeight="1" thickBot="1" x14ac:dyDescent="0.5">
      <c r="G461" s="108" t="s">
        <v>335</v>
      </c>
      <c r="H461" s="16">
        <f>BZ450</f>
        <v>0</v>
      </c>
      <c r="I461" s="305" t="s">
        <v>336</v>
      </c>
      <c r="J461" s="305"/>
      <c r="K461" s="305"/>
      <c r="L461" s="305"/>
      <c r="M461" s="305"/>
      <c r="P461" s="108" t="s">
        <v>335</v>
      </c>
      <c r="Q461" s="16">
        <f>DV450</f>
        <v>0</v>
      </c>
      <c r="R461" s="306"/>
      <c r="S461" s="306"/>
      <c r="T461" s="306"/>
      <c r="U461" s="306"/>
      <c r="V461" s="30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c r="CT461" s="46"/>
      <c r="CU461" s="46"/>
      <c r="CV461" s="46"/>
      <c r="CW461" s="46"/>
      <c r="CX461" s="46"/>
      <c r="CY461" s="46"/>
      <c r="CZ461" s="46"/>
      <c r="DA461" s="46"/>
      <c r="DB461" s="46"/>
      <c r="DC461" s="46"/>
      <c r="DD461" s="46"/>
      <c r="DE461" s="46"/>
      <c r="DF461" s="46"/>
      <c r="DG461" s="46"/>
      <c r="DH461" s="46"/>
      <c r="DI461" s="46"/>
      <c r="DJ461" s="46"/>
      <c r="DK461" s="46"/>
      <c r="DL461" s="46"/>
      <c r="DM461" s="46"/>
      <c r="DN461" s="46"/>
      <c r="DO461" s="46"/>
      <c r="DP461" s="46"/>
      <c r="DQ461" s="46"/>
      <c r="DR461" s="46"/>
      <c r="DS461" s="46"/>
      <c r="DT461" s="46"/>
      <c r="DU461" s="46"/>
      <c r="DV461" s="46"/>
      <c r="DW461" s="46"/>
      <c r="DX461" s="46"/>
      <c r="DY461" s="46"/>
      <c r="DZ461" s="46"/>
      <c r="EA461" s="46"/>
      <c r="EB461" s="46"/>
      <c r="EC461" s="46"/>
      <c r="ED461" s="46"/>
      <c r="EE461" s="46"/>
      <c r="EF461" s="46"/>
      <c r="EG461" s="46"/>
      <c r="EH461" s="46"/>
      <c r="EI461" s="46"/>
      <c r="EJ461" s="46"/>
      <c r="EK461" s="46"/>
      <c r="EL461" s="46"/>
      <c r="EM461" s="46"/>
      <c r="EN461" s="46"/>
      <c r="EO461" s="46"/>
      <c r="EP461" s="46"/>
      <c r="EQ461" s="46"/>
      <c r="ER461" s="46"/>
      <c r="ES461" s="46"/>
      <c r="ET461" s="46"/>
      <c r="EU461" s="46"/>
      <c r="EV461" s="46"/>
      <c r="EW461" s="46"/>
      <c r="EX461" s="46"/>
      <c r="EY461" s="46"/>
      <c r="EZ461" s="46"/>
      <c r="FA461" s="46"/>
      <c r="FB461" s="46"/>
      <c r="FC461" s="46"/>
      <c r="FD461" s="46"/>
      <c r="FE461" s="46"/>
      <c r="FF461" s="46"/>
      <c r="FG461" s="46"/>
      <c r="FH461" s="46"/>
      <c r="FI461" s="46"/>
      <c r="FJ461" s="46"/>
      <c r="FK461" s="46"/>
      <c r="FL461" s="46"/>
      <c r="FM461" s="46"/>
    </row>
    <row r="462" spans="3:206" ht="18.5" x14ac:dyDescent="0.45">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c r="CT462" s="46"/>
      <c r="CU462" s="46"/>
      <c r="CV462" s="46"/>
      <c r="CW462" s="46"/>
      <c r="CX462" s="46"/>
      <c r="CY462" s="46"/>
      <c r="CZ462" s="46"/>
      <c r="DA462" s="46"/>
      <c r="DB462" s="46"/>
      <c r="DC462" s="46"/>
      <c r="DD462" s="46"/>
      <c r="DE462" s="46"/>
      <c r="DF462" s="46"/>
      <c r="DG462" s="46"/>
      <c r="DH462" s="46"/>
      <c r="DI462" s="46"/>
      <c r="DJ462" s="46"/>
      <c r="DK462" s="46"/>
      <c r="DL462" s="46"/>
      <c r="DM462" s="46"/>
      <c r="DN462" s="46"/>
      <c r="DO462" s="46"/>
      <c r="DP462" s="46"/>
      <c r="DQ462" s="46"/>
      <c r="DR462" s="46"/>
      <c r="DS462" s="46"/>
      <c r="DT462" s="46"/>
      <c r="DU462" s="46"/>
      <c r="DV462" s="46"/>
      <c r="DW462" s="46"/>
      <c r="DX462" s="46"/>
      <c r="DY462" s="46"/>
      <c r="DZ462" s="46"/>
      <c r="EA462" s="46"/>
      <c r="EB462" s="46"/>
      <c r="EC462" s="46"/>
      <c r="ED462" s="46"/>
      <c r="EE462" s="46"/>
      <c r="EF462" s="46"/>
      <c r="EG462" s="46"/>
      <c r="EH462" s="46"/>
      <c r="EI462" s="46"/>
      <c r="EJ462" s="46"/>
      <c r="EK462" s="46"/>
      <c r="EL462" s="46"/>
      <c r="EM462" s="46"/>
      <c r="EN462" s="46"/>
      <c r="EO462" s="46"/>
      <c r="EP462" s="46"/>
      <c r="EQ462" s="46"/>
      <c r="ER462" s="46"/>
      <c r="ES462" s="46"/>
      <c r="ET462" s="46"/>
      <c r="EU462" s="46"/>
      <c r="EV462" s="46"/>
      <c r="EW462" s="46"/>
      <c r="EX462" s="46"/>
      <c r="EY462" s="46"/>
      <c r="EZ462" s="46"/>
      <c r="FA462" s="46"/>
      <c r="FB462" s="46"/>
      <c r="FC462" s="46"/>
      <c r="FD462" s="46"/>
      <c r="FE462" s="46"/>
      <c r="FF462" s="46"/>
      <c r="FG462" s="46"/>
      <c r="FH462" s="46"/>
      <c r="FI462" s="46"/>
      <c r="FJ462" s="46"/>
      <c r="FK462" s="46"/>
      <c r="FL462" s="46"/>
      <c r="FM462" s="46"/>
    </row>
    <row r="463" spans="3:206" ht="18.5" x14ac:dyDescent="0.45">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c r="DM463" s="46"/>
      <c r="DN463" s="46"/>
      <c r="DO463" s="46"/>
      <c r="DP463" s="46"/>
      <c r="DQ463" s="46"/>
      <c r="DR463" s="46"/>
      <c r="DS463" s="46"/>
      <c r="DT463" s="46"/>
      <c r="DU463" s="46"/>
      <c r="DV463" s="46"/>
      <c r="DW463" s="46"/>
      <c r="DX463" s="46"/>
      <c r="DY463" s="46"/>
      <c r="DZ463" s="46"/>
      <c r="EA463" s="46"/>
      <c r="EB463" s="46"/>
      <c r="EC463" s="46"/>
      <c r="ED463" s="46"/>
      <c r="EE463" s="46"/>
      <c r="EF463" s="46"/>
      <c r="EG463" s="46"/>
      <c r="EH463" s="46"/>
      <c r="EI463" s="46"/>
      <c r="EJ463" s="46"/>
      <c r="EK463" s="46"/>
      <c r="EL463" s="46"/>
      <c r="EM463" s="46"/>
      <c r="EN463" s="46"/>
      <c r="EO463" s="46"/>
      <c r="EP463" s="46"/>
      <c r="EQ463" s="46"/>
      <c r="ER463" s="46"/>
      <c r="ES463" s="46"/>
      <c r="ET463" s="46"/>
      <c r="EU463" s="46"/>
      <c r="EV463" s="46"/>
      <c r="EW463" s="46"/>
      <c r="EX463" s="46"/>
      <c r="EY463" s="46"/>
      <c r="EZ463" s="46"/>
      <c r="FA463" s="46"/>
      <c r="FB463" s="46"/>
      <c r="FC463" s="46"/>
      <c r="FD463" s="46"/>
      <c r="FE463" s="46"/>
      <c r="FF463" s="46"/>
      <c r="FG463" s="46"/>
      <c r="FH463" s="46"/>
      <c r="FI463" s="46"/>
      <c r="FJ463" s="46"/>
      <c r="FK463" s="46"/>
      <c r="FL463" s="46"/>
      <c r="FM463" s="46"/>
    </row>
    <row r="464" spans="3:206" ht="21.75" hidden="1" customHeight="1" thickBot="1" x14ac:dyDescent="0.5">
      <c r="C464" s="35" t="s">
        <v>371</v>
      </c>
      <c r="D464" s="322" t="s">
        <v>360</v>
      </c>
      <c r="E464" s="322"/>
      <c r="F464" s="322"/>
      <c r="G464" s="322"/>
      <c r="H464" s="322"/>
      <c r="I464" s="364"/>
      <c r="J464" s="365"/>
      <c r="K464" s="322" t="s">
        <v>236</v>
      </c>
      <c r="L464" s="322"/>
      <c r="M464" s="51"/>
      <c r="N464" s="401" t="s">
        <v>86</v>
      </c>
      <c r="P464" s="35" t="s">
        <v>371</v>
      </c>
      <c r="W464" s="401" t="s">
        <v>86</v>
      </c>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c r="CS464" s="46"/>
      <c r="CT464" s="46"/>
      <c r="CU464" s="46"/>
      <c r="CV464" s="46"/>
      <c r="CW464" s="46"/>
      <c r="CX464" s="46"/>
      <c r="CY464" s="46"/>
      <c r="CZ464" s="46"/>
      <c r="DA464" s="46"/>
      <c r="DB464" s="46"/>
      <c r="DC464" s="46"/>
      <c r="DD464" s="46"/>
      <c r="DE464" s="46"/>
      <c r="DF464" s="46"/>
      <c r="DG464" s="46"/>
      <c r="DH464" s="46"/>
      <c r="DI464" s="46"/>
      <c r="DJ464" s="46"/>
      <c r="DK464" s="46"/>
      <c r="DL464" s="46"/>
      <c r="DM464" s="46"/>
      <c r="DN464" s="46"/>
      <c r="DO464" s="46"/>
      <c r="DP464" s="46"/>
      <c r="DQ464" s="46"/>
      <c r="DR464" s="46"/>
      <c r="DS464" s="46"/>
      <c r="DT464" s="46"/>
      <c r="DU464" s="46"/>
      <c r="DV464" s="46"/>
      <c r="DW464" s="46"/>
      <c r="DX464" s="46"/>
      <c r="DY464" s="46"/>
      <c r="DZ464" s="46"/>
      <c r="EA464" s="46"/>
      <c r="EB464" s="46"/>
      <c r="EC464" s="46"/>
      <c r="ED464" s="46"/>
      <c r="EE464" s="46"/>
      <c r="EF464" s="46"/>
      <c r="EG464" s="46"/>
      <c r="EH464" s="46"/>
      <c r="EI464" s="46"/>
      <c r="EJ464" s="46"/>
      <c r="EK464" s="46"/>
      <c r="EL464" s="46"/>
      <c r="EM464" s="46"/>
      <c r="EN464" s="46"/>
      <c r="EO464" s="46"/>
      <c r="EP464" s="46"/>
      <c r="EQ464" s="46"/>
      <c r="ER464" s="46"/>
      <c r="ES464" s="46"/>
      <c r="ET464" s="46"/>
      <c r="EU464" s="46"/>
      <c r="EV464" s="46"/>
      <c r="EW464" s="46"/>
      <c r="EX464" s="46"/>
      <c r="EY464" s="46"/>
      <c r="EZ464" s="46"/>
      <c r="FA464" s="46"/>
      <c r="FB464" s="46"/>
      <c r="FC464" s="46"/>
      <c r="FD464" s="46"/>
      <c r="FE464" s="46"/>
      <c r="FF464" s="46"/>
      <c r="FG464" s="46"/>
      <c r="FH464" s="46"/>
      <c r="FI464" s="46"/>
      <c r="FJ464" s="46"/>
      <c r="FK464" s="46"/>
      <c r="FL464" s="46"/>
      <c r="FM464" s="46"/>
    </row>
    <row r="465" spans="3:206" ht="19" hidden="1" thickBot="1" x14ac:dyDescent="0.5">
      <c r="C465" s="42" t="s">
        <v>361</v>
      </c>
      <c r="E465" s="51" t="s">
        <v>4</v>
      </c>
      <c r="F465" s="359" t="s">
        <v>362</v>
      </c>
      <c r="G465" s="360"/>
      <c r="H465" s="361"/>
      <c r="I465" s="56"/>
      <c r="J465" s="363" t="s">
        <v>363</v>
      </c>
      <c r="K465" s="363"/>
      <c r="L465" s="362"/>
      <c r="M465" s="362"/>
      <c r="N465" s="401"/>
      <c r="P465" s="40" t="s">
        <v>267</v>
      </c>
      <c r="R465" s="322" t="s">
        <v>266</v>
      </c>
      <c r="S465" s="322"/>
      <c r="T465" s="322"/>
      <c r="U465" s="323"/>
      <c r="V465" s="69"/>
      <c r="W465" s="401"/>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G465" s="46"/>
      <c r="DH465" s="46"/>
      <c r="DI465" s="46"/>
      <c r="DJ465" s="46"/>
      <c r="DK465" s="46"/>
      <c r="DL465" s="46"/>
      <c r="DM465" s="46"/>
      <c r="DN465" s="46"/>
      <c r="DO465" s="46"/>
      <c r="DP465" s="46"/>
      <c r="DQ465" s="46"/>
      <c r="DR465" s="46"/>
      <c r="DS465" s="46"/>
      <c r="DT465" s="46"/>
      <c r="DU465" s="46"/>
      <c r="DV465" s="46"/>
      <c r="DW465" s="46"/>
      <c r="DX465" s="46"/>
      <c r="DY465" s="46"/>
      <c r="DZ465" s="46"/>
      <c r="EA465" s="46"/>
      <c r="EB465" s="46"/>
      <c r="EC465" s="46"/>
      <c r="ED465" s="46"/>
      <c r="EE465" s="46"/>
      <c r="EF465" s="46"/>
      <c r="EG465" s="46"/>
      <c r="EH465" s="46"/>
      <c r="EI465" s="46"/>
      <c r="EJ465" s="46"/>
      <c r="EK465" s="46"/>
      <c r="EL465" s="46"/>
      <c r="EM465" s="46"/>
      <c r="EN465" s="46"/>
      <c r="EO465" s="46"/>
      <c r="EP465" s="46"/>
      <c r="EQ465" s="46"/>
      <c r="ER465" s="46"/>
      <c r="ES465" s="46"/>
      <c r="ET465" s="46"/>
      <c r="EU465" s="46"/>
      <c r="EV465" s="46"/>
      <c r="EW465" s="46"/>
      <c r="EX465" s="46"/>
      <c r="EY465" s="46"/>
      <c r="EZ465" s="46"/>
      <c r="FA465" s="46"/>
      <c r="FB465" s="46"/>
      <c r="FC465" s="46"/>
      <c r="FD465" s="46"/>
      <c r="FE465" s="46"/>
      <c r="FF465" s="46"/>
      <c r="FG465" s="46"/>
      <c r="FH465" s="46"/>
      <c r="FI465" s="46"/>
      <c r="FJ465" s="46"/>
      <c r="FK465" s="46"/>
      <c r="FL465" s="46"/>
      <c r="FM465" s="46"/>
    </row>
    <row r="466" spans="3:206" ht="22.5" hidden="1" customHeight="1" thickBot="1" x14ac:dyDescent="0.5">
      <c r="C466" s="33" t="s">
        <v>364</v>
      </c>
      <c r="E466" s="23"/>
      <c r="G466" s="17"/>
      <c r="I466" s="30"/>
      <c r="J466" s="352" t="s">
        <v>270</v>
      </c>
      <c r="K466" s="316"/>
      <c r="L466" s="320" t="s">
        <v>4</v>
      </c>
      <c r="M466" s="321"/>
      <c r="N466" s="401"/>
      <c r="P466" s="315" t="s">
        <v>269</v>
      </c>
      <c r="Q466" s="316"/>
      <c r="R466" s="34"/>
      <c r="S466" s="317" t="s">
        <v>270</v>
      </c>
      <c r="T466" s="316"/>
      <c r="U466" s="318" t="s">
        <v>4</v>
      </c>
      <c r="V466" s="319"/>
      <c r="W466" s="401"/>
      <c r="X466" s="56"/>
      <c r="Y466" s="46"/>
      <c r="Z466" s="180" t="s">
        <v>271</v>
      </c>
      <c r="AA466" s="180" t="s">
        <v>272</v>
      </c>
      <c r="AB466" s="180" t="s">
        <v>273</v>
      </c>
      <c r="AC466" s="180" t="s">
        <v>274</v>
      </c>
      <c r="AD466" s="180" t="s">
        <v>275</v>
      </c>
      <c r="AE466" s="182" t="s">
        <v>276</v>
      </c>
      <c r="AF466" s="182" t="s">
        <v>277</v>
      </c>
      <c r="AG466" s="182" t="s">
        <v>278</v>
      </c>
      <c r="AH466" s="182" t="s">
        <v>279</v>
      </c>
      <c r="AI466" s="182" t="s">
        <v>280</v>
      </c>
      <c r="AJ466" s="182" t="s">
        <v>281</v>
      </c>
      <c r="AK466" s="182" t="s">
        <v>282</v>
      </c>
      <c r="AL466" s="182" t="s">
        <v>283</v>
      </c>
      <c r="AM466" s="182" t="s">
        <v>284</v>
      </c>
      <c r="AN466" s="182" t="s">
        <v>285</v>
      </c>
      <c r="AO466" s="182" t="s">
        <v>286</v>
      </c>
      <c r="AP466" s="183" t="s">
        <v>287</v>
      </c>
      <c r="AQ466" s="183" t="s">
        <v>288</v>
      </c>
      <c r="AR466" s="183" t="s">
        <v>289</v>
      </c>
      <c r="AS466" s="183" t="s">
        <v>290</v>
      </c>
      <c r="AT466" s="183" t="s">
        <v>291</v>
      </c>
      <c r="AU466" s="183" t="s">
        <v>292</v>
      </c>
      <c r="AV466" s="183" t="s">
        <v>293</v>
      </c>
      <c r="AW466" s="183" t="s">
        <v>294</v>
      </c>
      <c r="AX466" s="183" t="s">
        <v>295</v>
      </c>
      <c r="AY466" s="183" t="s">
        <v>296</v>
      </c>
      <c r="AZ466" s="183" t="s">
        <v>297</v>
      </c>
      <c r="BA466" s="183" t="s">
        <v>298</v>
      </c>
      <c r="BB466" s="183" t="s">
        <v>299</v>
      </c>
      <c r="BC466" s="183" t="s">
        <v>300</v>
      </c>
      <c r="BD466" s="183" t="s">
        <v>301</v>
      </c>
      <c r="BE466" s="183" t="s">
        <v>302</v>
      </c>
      <c r="BF466" s="183" t="s">
        <v>303</v>
      </c>
      <c r="BG466" s="183" t="s">
        <v>304</v>
      </c>
      <c r="BH466" s="183" t="s">
        <v>305</v>
      </c>
      <c r="BI466" s="183" t="s">
        <v>306</v>
      </c>
      <c r="BJ466" s="183" t="s">
        <v>307</v>
      </c>
      <c r="BK466" s="184" t="s">
        <v>308</v>
      </c>
      <c r="BL466" s="184" t="s">
        <v>309</v>
      </c>
      <c r="BM466" s="184" t="s">
        <v>310</v>
      </c>
      <c r="BN466" s="184" t="s">
        <v>311</v>
      </c>
      <c r="BO466" s="184" t="s">
        <v>312</v>
      </c>
      <c r="BP466" s="184" t="s">
        <v>313</v>
      </c>
      <c r="BQ466" s="184" t="s">
        <v>314</v>
      </c>
      <c r="BR466" s="184" t="s">
        <v>315</v>
      </c>
      <c r="BS466" s="184" t="s">
        <v>316</v>
      </c>
      <c r="BT466" s="184" t="s">
        <v>317</v>
      </c>
      <c r="BU466" s="184" t="s">
        <v>318</v>
      </c>
      <c r="BV466" s="180" t="s">
        <v>271</v>
      </c>
      <c r="BW466" s="180" t="s">
        <v>272</v>
      </c>
      <c r="BX466" s="180" t="s">
        <v>273</v>
      </c>
      <c r="BY466" s="180" t="s">
        <v>274</v>
      </c>
      <c r="BZ466" s="180" t="s">
        <v>275</v>
      </c>
      <c r="CA466" s="182" t="s">
        <v>276</v>
      </c>
      <c r="CB466" s="182" t="s">
        <v>277</v>
      </c>
      <c r="CC466" s="182" t="s">
        <v>278</v>
      </c>
      <c r="CD466" s="182" t="s">
        <v>279</v>
      </c>
      <c r="CE466" s="182" t="s">
        <v>280</v>
      </c>
      <c r="CF466" s="182" t="s">
        <v>281</v>
      </c>
      <c r="CG466" s="182" t="s">
        <v>282</v>
      </c>
      <c r="CH466" s="182" t="s">
        <v>283</v>
      </c>
      <c r="CI466" s="182" t="s">
        <v>284</v>
      </c>
      <c r="CJ466" s="182" t="s">
        <v>285</v>
      </c>
      <c r="CK466" s="182" t="s">
        <v>286</v>
      </c>
      <c r="CL466" s="183" t="s">
        <v>287</v>
      </c>
      <c r="CM466" s="183" t="s">
        <v>288</v>
      </c>
      <c r="CN466" s="183" t="s">
        <v>289</v>
      </c>
      <c r="CO466" s="183" t="s">
        <v>290</v>
      </c>
      <c r="CP466" s="183" t="s">
        <v>291</v>
      </c>
      <c r="CQ466" s="183" t="s">
        <v>292</v>
      </c>
      <c r="CR466" s="183" t="s">
        <v>293</v>
      </c>
      <c r="CS466" s="183" t="s">
        <v>294</v>
      </c>
      <c r="CT466" s="183" t="s">
        <v>295</v>
      </c>
      <c r="CU466" s="183" t="s">
        <v>296</v>
      </c>
      <c r="CV466" s="183" t="s">
        <v>297</v>
      </c>
      <c r="CW466" s="183" t="s">
        <v>298</v>
      </c>
      <c r="CX466" s="183" t="s">
        <v>299</v>
      </c>
      <c r="CY466" s="183" t="s">
        <v>300</v>
      </c>
      <c r="CZ466" s="183" t="s">
        <v>301</v>
      </c>
      <c r="DA466" s="183" t="s">
        <v>302</v>
      </c>
      <c r="DB466" s="183" t="s">
        <v>303</v>
      </c>
      <c r="DC466" s="183" t="s">
        <v>304</v>
      </c>
      <c r="DD466" s="183" t="s">
        <v>305</v>
      </c>
      <c r="DE466" s="183" t="s">
        <v>306</v>
      </c>
      <c r="DF466" s="183" t="s">
        <v>307</v>
      </c>
      <c r="DG466" s="184" t="s">
        <v>308</v>
      </c>
      <c r="DH466" s="184" t="s">
        <v>309</v>
      </c>
      <c r="DI466" s="184" t="s">
        <v>310</v>
      </c>
      <c r="DJ466" s="184" t="s">
        <v>311</v>
      </c>
      <c r="DK466" s="184" t="s">
        <v>312</v>
      </c>
      <c r="DL466" s="184" t="s">
        <v>313</v>
      </c>
      <c r="DM466" s="184" t="s">
        <v>314</v>
      </c>
      <c r="DN466" s="184" t="s">
        <v>315</v>
      </c>
      <c r="DO466" s="184" t="s">
        <v>316</v>
      </c>
      <c r="DP466" s="184" t="s">
        <v>317</v>
      </c>
      <c r="DQ466" s="184" t="s">
        <v>318</v>
      </c>
      <c r="DR466" s="180" t="s">
        <v>271</v>
      </c>
      <c r="DS466" s="180" t="s">
        <v>272</v>
      </c>
      <c r="DT466" s="180" t="s">
        <v>273</v>
      </c>
      <c r="DU466" s="180" t="s">
        <v>274</v>
      </c>
      <c r="DV466" s="180" t="s">
        <v>275</v>
      </c>
      <c r="DW466" s="182" t="s">
        <v>276</v>
      </c>
      <c r="DX466" s="182" t="s">
        <v>277</v>
      </c>
      <c r="DY466" s="182" t="s">
        <v>278</v>
      </c>
      <c r="DZ466" s="182" t="s">
        <v>279</v>
      </c>
      <c r="EA466" s="182" t="s">
        <v>280</v>
      </c>
      <c r="EB466" s="182" t="s">
        <v>281</v>
      </c>
      <c r="EC466" s="182" t="s">
        <v>282</v>
      </c>
      <c r="ED466" s="182" t="s">
        <v>283</v>
      </c>
      <c r="EE466" s="182" t="s">
        <v>284</v>
      </c>
      <c r="EF466" s="182" t="s">
        <v>285</v>
      </c>
      <c r="EG466" s="182" t="s">
        <v>286</v>
      </c>
      <c r="EH466" s="183" t="s">
        <v>287</v>
      </c>
      <c r="EI466" s="183" t="s">
        <v>288</v>
      </c>
      <c r="EJ466" s="183" t="s">
        <v>289</v>
      </c>
      <c r="EK466" s="183" t="s">
        <v>290</v>
      </c>
      <c r="EL466" s="183" t="s">
        <v>291</v>
      </c>
      <c r="EM466" s="183" t="s">
        <v>292</v>
      </c>
      <c r="EN466" s="183" t="s">
        <v>293</v>
      </c>
      <c r="EO466" s="183" t="s">
        <v>294</v>
      </c>
      <c r="EP466" s="183" t="s">
        <v>295</v>
      </c>
      <c r="EQ466" s="183" t="s">
        <v>296</v>
      </c>
      <c r="ER466" s="183" t="s">
        <v>297</v>
      </c>
      <c r="ES466" s="183" t="s">
        <v>298</v>
      </c>
      <c r="ET466" s="183" t="s">
        <v>299</v>
      </c>
      <c r="EU466" s="183" t="s">
        <v>300</v>
      </c>
      <c r="EV466" s="183" t="s">
        <v>301</v>
      </c>
      <c r="EW466" s="183" t="s">
        <v>302</v>
      </c>
      <c r="EX466" s="183" t="s">
        <v>303</v>
      </c>
      <c r="EY466" s="183" t="s">
        <v>304</v>
      </c>
      <c r="EZ466" s="183" t="s">
        <v>305</v>
      </c>
      <c r="FA466" s="183" t="s">
        <v>306</v>
      </c>
      <c r="FB466" s="183" t="s">
        <v>307</v>
      </c>
      <c r="FC466" s="184" t="s">
        <v>308</v>
      </c>
      <c r="FD466" s="184" t="s">
        <v>309</v>
      </c>
      <c r="FE466" s="184" t="s">
        <v>310</v>
      </c>
      <c r="FF466" s="184" t="s">
        <v>311</v>
      </c>
      <c r="FG466" s="184" t="s">
        <v>312</v>
      </c>
      <c r="FH466" s="184" t="s">
        <v>313</v>
      </c>
      <c r="FI466" s="184" t="s">
        <v>314</v>
      </c>
      <c r="FJ466" s="184" t="s">
        <v>315</v>
      </c>
      <c r="FK466" s="184" t="s">
        <v>316</v>
      </c>
      <c r="FL466" s="184" t="s">
        <v>317</v>
      </c>
      <c r="FM466" s="184" t="s">
        <v>318</v>
      </c>
    </row>
    <row r="467" spans="3:206" ht="22.5" hidden="1" customHeight="1" thickBot="1" x14ac:dyDescent="0.5">
      <c r="C467" s="33" t="s">
        <v>319</v>
      </c>
      <c r="E467" s="23"/>
      <c r="G467" s="17"/>
      <c r="I467" s="30"/>
      <c r="J467" s="315" t="s">
        <v>321</v>
      </c>
      <c r="K467" s="315"/>
      <c r="L467" s="316"/>
      <c r="M467" s="55" t="s">
        <v>4</v>
      </c>
      <c r="N467" s="401"/>
      <c r="P467" s="315" t="s">
        <v>320</v>
      </c>
      <c r="Q467" s="316"/>
      <c r="R467" s="34"/>
      <c r="S467" s="317" t="s">
        <v>321</v>
      </c>
      <c r="T467" s="315"/>
      <c r="U467" s="316"/>
      <c r="V467" s="45" t="s">
        <v>4</v>
      </c>
      <c r="W467" s="401"/>
      <c r="X467" s="57"/>
      <c r="Y467" s="178" t="str">
        <f>C464</f>
        <v xml:space="preserve">Plan of Action 26: </v>
      </c>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f>'Coversheet'!$D$13</f>
        <v>0</v>
      </c>
      <c r="FO467">
        <f>'Coversheet'!$D$14</f>
        <v>0</v>
      </c>
      <c r="FP467">
        <f>'Coversheet'!$D$12</f>
        <v>0</v>
      </c>
      <c r="FQ467" t="str">
        <f>'Coversheet'!$D$15</f>
        <v>Select</v>
      </c>
      <c r="FR467" t="str">
        <f>$E$29</f>
        <v>AFRPS Maintenance</v>
      </c>
      <c r="FS467" s="9">
        <f>E466</f>
        <v>0</v>
      </c>
      <c r="FT467" s="9">
        <f>E467</f>
        <v>0</v>
      </c>
      <c r="FU467" s="37" t="str">
        <f>C469</f>
        <v>[Replace bracketed text with your response]</v>
      </c>
      <c r="FV467" s="37" t="s">
        <v>322</v>
      </c>
      <c r="FW467" s="37"/>
      <c r="FX467" s="37" t="s">
        <v>322</v>
      </c>
      <c r="FY467" s="37" t="s">
        <v>322</v>
      </c>
      <c r="FZ467" s="37" t="s">
        <v>322</v>
      </c>
      <c r="GA467" s="9">
        <f>I466</f>
        <v>0</v>
      </c>
      <c r="GB467" s="9">
        <f>I467</f>
        <v>0</v>
      </c>
      <c r="GC467" t="str">
        <f>L466</f>
        <v>Select</v>
      </c>
      <c r="GD467" s="43" t="str">
        <f>M467</f>
        <v>Select</v>
      </c>
      <c r="GE467" t="str">
        <f>G469</f>
        <v>[Replace bracketed text with your response]</v>
      </c>
      <c r="GF467" t="str">
        <f>I473</f>
        <v>N/A</v>
      </c>
      <c r="GG467" t="str">
        <f>I474</f>
        <v>N/A</v>
      </c>
      <c r="GH467" t="str">
        <f>I475</f>
        <v>N/A</v>
      </c>
      <c r="GI467" t="str">
        <f>I476</f>
        <v>N/A</v>
      </c>
      <c r="GJ467" t="str">
        <f>I477</f>
        <v>N/A</v>
      </c>
      <c r="GK467">
        <f>N469</f>
        <v>0</v>
      </c>
      <c r="GL467" s="9">
        <f>R466</f>
        <v>0</v>
      </c>
      <c r="GM467" s="9">
        <f>R467</f>
        <v>0</v>
      </c>
      <c r="GN467" t="str">
        <f>U466</f>
        <v>Select</v>
      </c>
      <c r="GO467" t="str">
        <f>V467</f>
        <v>Select</v>
      </c>
      <c r="GP467" t="str">
        <f>P469</f>
        <v>[Replace bracketed text with your response]</v>
      </c>
      <c r="GQ467">
        <f>R473</f>
        <v>0</v>
      </c>
      <c r="GR467">
        <f>R474</f>
        <v>0</v>
      </c>
      <c r="GS467">
        <f>R475</f>
        <v>0</v>
      </c>
      <c r="GT467">
        <f>R476</f>
        <v>0</v>
      </c>
      <c r="GU467">
        <f>R477</f>
        <v>0</v>
      </c>
      <c r="GV467">
        <f>W469</f>
        <v>0</v>
      </c>
      <c r="GX467">
        <v>26</v>
      </c>
    </row>
    <row r="468" spans="3:206" ht="21" hidden="1" customHeight="1" thickBot="1" x14ac:dyDescent="0.5">
      <c r="C468" s="351" t="s">
        <v>365</v>
      </c>
      <c r="D468" s="351"/>
      <c r="E468" s="351"/>
      <c r="G468" s="28" t="s">
        <v>369</v>
      </c>
      <c r="N468" s="402"/>
      <c r="P468" s="28" t="s">
        <v>325</v>
      </c>
      <c r="Q468" s="28"/>
      <c r="R468" s="28"/>
      <c r="S468" s="28"/>
      <c r="T468" s="28"/>
      <c r="U468" s="28"/>
      <c r="V468" s="28"/>
      <c r="W468" s="402"/>
      <c r="X468" s="58"/>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c r="CU468" s="46"/>
      <c r="CV468" s="46"/>
      <c r="CW468" s="46"/>
      <c r="CX468" s="46"/>
      <c r="CY468" s="46"/>
      <c r="CZ468" s="46"/>
      <c r="DA468" s="46"/>
      <c r="DB468" s="46"/>
      <c r="DC468" s="46"/>
      <c r="DD468" s="46"/>
      <c r="DE468" s="46"/>
      <c r="DF468" s="46"/>
      <c r="DG468" s="46"/>
      <c r="DH468" s="46"/>
      <c r="DI468" s="46"/>
      <c r="DJ468" s="46"/>
      <c r="DK468" s="46"/>
      <c r="DL468" s="46"/>
      <c r="DM468" s="46"/>
      <c r="DN468" s="46"/>
      <c r="DO468" s="46"/>
      <c r="DP468" s="46"/>
      <c r="DQ468" s="46"/>
      <c r="DR468" s="46"/>
      <c r="DS468" s="46"/>
      <c r="DT468" s="46"/>
      <c r="DU468" s="46"/>
      <c r="DV468" s="46"/>
      <c r="DW468" s="46"/>
      <c r="DX468" s="46"/>
      <c r="DY468" s="46"/>
      <c r="DZ468" s="46"/>
      <c r="EA468" s="46"/>
      <c r="EB468" s="46"/>
      <c r="EC468" s="46"/>
      <c r="ED468" s="46"/>
      <c r="EE468" s="46"/>
      <c r="EF468" s="46"/>
      <c r="EG468" s="46"/>
      <c r="EH468" s="46"/>
      <c r="EI468" s="46"/>
      <c r="EJ468" s="46"/>
      <c r="EK468" s="46"/>
      <c r="EL468" s="46"/>
      <c r="EM468" s="46"/>
      <c r="EN468" s="46"/>
      <c r="EO468" s="46"/>
      <c r="EP468" s="46"/>
      <c r="EQ468" s="46"/>
      <c r="ER468" s="46"/>
      <c r="ES468" s="46"/>
      <c r="ET468" s="46"/>
      <c r="EU468" s="46"/>
      <c r="EV468" s="46"/>
      <c r="EW468" s="46"/>
      <c r="EX468" s="46"/>
      <c r="EY468" s="46"/>
      <c r="EZ468" s="46"/>
      <c r="FA468" s="46"/>
      <c r="FB468" s="46"/>
      <c r="FC468" s="46"/>
      <c r="FD468" s="46"/>
      <c r="FE468" s="46"/>
      <c r="FF468" s="46"/>
      <c r="FG468" s="46"/>
      <c r="FH468" s="46"/>
      <c r="FI468" s="46"/>
      <c r="FJ468" s="46"/>
      <c r="FK468" s="46"/>
      <c r="FL468" s="46"/>
      <c r="FM468" s="46"/>
    </row>
    <row r="469" spans="3:206" ht="150" hidden="1" customHeight="1" x14ac:dyDescent="0.45">
      <c r="C469" s="333" t="s">
        <v>354</v>
      </c>
      <c r="D469" s="334"/>
      <c r="E469" s="335"/>
      <c r="G469" s="353" t="s">
        <v>354</v>
      </c>
      <c r="H469" s="354"/>
      <c r="I469" s="354"/>
      <c r="J469" s="354"/>
      <c r="K469" s="354"/>
      <c r="L469" s="354"/>
      <c r="M469" s="355"/>
      <c r="N469" s="383"/>
      <c r="P469" s="309" t="s">
        <v>354</v>
      </c>
      <c r="Q469" s="310"/>
      <c r="R469" s="310"/>
      <c r="S469" s="310"/>
      <c r="T469" s="310"/>
      <c r="U469" s="310"/>
      <c r="V469" s="311"/>
      <c r="W469" s="383"/>
      <c r="X469" s="59"/>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G469" s="46"/>
      <c r="DH469" s="46"/>
      <c r="DI469" s="46"/>
      <c r="DJ469" s="46"/>
      <c r="DK469" s="46"/>
      <c r="DL469" s="46"/>
      <c r="DM469" s="46"/>
      <c r="DN469" s="46"/>
      <c r="DO469" s="46"/>
      <c r="DP469" s="46"/>
      <c r="DQ469" s="46"/>
      <c r="DR469" s="46"/>
      <c r="DS469" s="46"/>
      <c r="DT469" s="46"/>
      <c r="DU469" s="46"/>
      <c r="DV469" s="46"/>
      <c r="DW469" s="46"/>
      <c r="DX469" s="46"/>
      <c r="DY469" s="46"/>
      <c r="DZ469" s="46"/>
      <c r="EA469" s="46"/>
      <c r="EB469" s="46"/>
      <c r="EC469" s="46"/>
      <c r="ED469" s="46"/>
      <c r="EE469" s="46"/>
      <c r="EF469" s="46"/>
      <c r="EG469" s="46"/>
      <c r="EH469" s="46"/>
      <c r="EI469" s="46"/>
      <c r="EJ469" s="46"/>
      <c r="EK469" s="46"/>
      <c r="EL469" s="46"/>
      <c r="EM469" s="46"/>
      <c r="EN469" s="46"/>
      <c r="EO469" s="46"/>
      <c r="EP469" s="46"/>
      <c r="EQ469" s="46"/>
      <c r="ER469" s="46"/>
      <c r="ES469" s="46"/>
      <c r="ET469" s="46"/>
      <c r="EU469" s="46"/>
      <c r="EV469" s="46"/>
      <c r="EW469" s="46"/>
      <c r="EX469" s="46"/>
      <c r="EY469" s="46"/>
      <c r="EZ469" s="46"/>
      <c r="FA469" s="46"/>
      <c r="FB469" s="46"/>
      <c r="FC469" s="46"/>
      <c r="FD469" s="46"/>
      <c r="FE469" s="46"/>
      <c r="FF469" s="46"/>
      <c r="FG469" s="46"/>
      <c r="FH469" s="46"/>
      <c r="FI469" s="46"/>
      <c r="FJ469" s="46"/>
      <c r="FK469" s="46"/>
      <c r="FL469" s="46"/>
      <c r="FM469" s="46"/>
    </row>
    <row r="470" spans="3:206" ht="150" hidden="1" customHeight="1" thickBot="1" x14ac:dyDescent="0.5">
      <c r="C470" s="336"/>
      <c r="D470" s="337"/>
      <c r="E470" s="338"/>
      <c r="G470" s="356"/>
      <c r="H470" s="357"/>
      <c r="I470" s="357"/>
      <c r="J470" s="357"/>
      <c r="K470" s="357"/>
      <c r="L470" s="357"/>
      <c r="M470" s="358"/>
      <c r="N470" s="384"/>
      <c r="P470" s="312"/>
      <c r="Q470" s="313"/>
      <c r="R470" s="313"/>
      <c r="S470" s="313"/>
      <c r="T470" s="313"/>
      <c r="U470" s="313"/>
      <c r="V470" s="314"/>
      <c r="W470" s="384"/>
      <c r="X470" s="59"/>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c r="CU470" s="46"/>
      <c r="CV470" s="46"/>
      <c r="CW470" s="46"/>
      <c r="CX470" s="46"/>
      <c r="CY470" s="46"/>
      <c r="CZ470" s="46"/>
      <c r="DA470" s="46"/>
      <c r="DB470" s="46"/>
      <c r="DC470" s="46"/>
      <c r="DD470" s="46"/>
      <c r="DE470" s="46"/>
      <c r="DF470" s="46"/>
      <c r="DG470" s="46"/>
      <c r="DH470" s="46"/>
      <c r="DI470" s="46"/>
      <c r="DJ470" s="46"/>
      <c r="DK470" s="46"/>
      <c r="DL470" s="46"/>
      <c r="DM470" s="46"/>
      <c r="DN470" s="46"/>
      <c r="DO470" s="46"/>
      <c r="DP470" s="46"/>
      <c r="DQ470" s="46"/>
      <c r="DR470" s="46"/>
      <c r="DS470" s="46"/>
      <c r="DT470" s="46"/>
      <c r="DU470" s="46"/>
      <c r="DV470" s="46"/>
      <c r="DW470" s="46"/>
      <c r="DX470" s="46"/>
      <c r="DY470" s="46"/>
      <c r="DZ470" s="46"/>
      <c r="EA470" s="46"/>
      <c r="EB470" s="46"/>
      <c r="EC470" s="46"/>
      <c r="ED470" s="46"/>
      <c r="EE470" s="46"/>
      <c r="EF470" s="46"/>
      <c r="EG470" s="46"/>
      <c r="EH470" s="46"/>
      <c r="EI470" s="46"/>
      <c r="EJ470" s="46"/>
      <c r="EK470" s="46"/>
      <c r="EL470" s="46"/>
      <c r="EM470" s="46"/>
      <c r="EN470" s="46"/>
      <c r="EO470" s="46"/>
      <c r="EP470" s="46"/>
      <c r="EQ470" s="46"/>
      <c r="ER470" s="46"/>
      <c r="ES470" s="46"/>
      <c r="ET470" s="46"/>
      <c r="EU470" s="46"/>
      <c r="EV470" s="46"/>
      <c r="EW470" s="46"/>
      <c r="EX470" s="46"/>
      <c r="EY470" s="46"/>
      <c r="EZ470" s="46"/>
      <c r="FA470" s="46"/>
      <c r="FB470" s="46"/>
      <c r="FC470" s="46"/>
      <c r="FD470" s="46"/>
      <c r="FE470" s="46"/>
      <c r="FF470" s="46"/>
      <c r="FG470" s="46"/>
      <c r="FH470" s="46"/>
      <c r="FI470" s="46"/>
      <c r="FJ470" s="46"/>
      <c r="FK470" s="46"/>
      <c r="FL470" s="46"/>
      <c r="FM470" s="46"/>
    </row>
    <row r="471" spans="3:206" ht="18.5" hidden="1" x14ac:dyDescent="0.45">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c r="DL471" s="46"/>
      <c r="DM471" s="46"/>
      <c r="DN471" s="46"/>
      <c r="DO471" s="46"/>
      <c r="DP471" s="46"/>
      <c r="DQ471" s="46"/>
      <c r="DR471" s="46"/>
      <c r="DS471" s="46"/>
      <c r="DT471" s="46"/>
      <c r="DU471" s="46"/>
      <c r="DV471" s="46"/>
      <c r="DW471" s="46"/>
      <c r="DX471" s="46"/>
      <c r="DY471" s="46"/>
      <c r="DZ471" s="46"/>
      <c r="EA471" s="46"/>
      <c r="EB471" s="46"/>
      <c r="EC471" s="46"/>
      <c r="ED471" s="46"/>
      <c r="EE471" s="46"/>
      <c r="EF471" s="46"/>
      <c r="EG471" s="46"/>
      <c r="EH471" s="46"/>
      <c r="EI471" s="46"/>
      <c r="EJ471" s="46"/>
      <c r="EK471" s="46"/>
      <c r="EL471" s="46"/>
      <c r="EM471" s="46"/>
      <c r="EN471" s="46"/>
      <c r="EO471" s="46"/>
      <c r="EP471" s="46"/>
      <c r="EQ471" s="46"/>
      <c r="ER471" s="46"/>
      <c r="ES471" s="46"/>
      <c r="ET471" s="46"/>
      <c r="EU471" s="46"/>
      <c r="EV471" s="46"/>
      <c r="EW471" s="46"/>
      <c r="EX471" s="46"/>
      <c r="EY471" s="46"/>
      <c r="EZ471" s="46"/>
      <c r="FA471" s="46"/>
      <c r="FB471" s="46"/>
      <c r="FC471" s="46"/>
      <c r="FD471" s="46"/>
      <c r="FE471" s="46"/>
      <c r="FF471" s="46"/>
      <c r="FG471" s="46"/>
      <c r="FH471" s="46"/>
      <c r="FI471" s="46"/>
      <c r="FJ471" s="46"/>
      <c r="FK471" s="46"/>
      <c r="FL471" s="46"/>
      <c r="FM471" s="46"/>
    </row>
    <row r="472" spans="3:206" ht="74.5" hidden="1" thickBot="1" x14ac:dyDescent="0.5">
      <c r="G472" s="107" t="s">
        <v>327</v>
      </c>
      <c r="H472" s="107" t="s">
        <v>328</v>
      </c>
      <c r="I472" s="307" t="s">
        <v>329</v>
      </c>
      <c r="J472" s="308"/>
      <c r="K472" s="308"/>
      <c r="L472" s="308"/>
      <c r="M472" s="308"/>
      <c r="P472" s="107" t="s">
        <v>327</v>
      </c>
      <c r="Q472" s="107" t="s">
        <v>328</v>
      </c>
      <c r="R472" s="307" t="s">
        <v>330</v>
      </c>
      <c r="S472" s="308"/>
      <c r="T472" s="308"/>
      <c r="U472" s="308"/>
      <c r="V472" s="308"/>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G472" s="46"/>
      <c r="DH472" s="46"/>
      <c r="DI472" s="46"/>
      <c r="DJ472" s="46"/>
      <c r="DK472" s="46"/>
      <c r="DL472" s="46"/>
      <c r="DM472" s="46"/>
      <c r="DN472" s="46"/>
      <c r="DO472" s="46"/>
      <c r="DP472" s="46"/>
      <c r="DQ472" s="46"/>
      <c r="DR472" s="46"/>
      <c r="DS472" s="46"/>
      <c r="DT472" s="46"/>
      <c r="DU472" s="46"/>
      <c r="DV472" s="46"/>
      <c r="DW472" s="46"/>
      <c r="DX472" s="46"/>
      <c r="DY472" s="46"/>
      <c r="DZ472" s="46"/>
      <c r="EA472" s="46"/>
      <c r="EB472" s="46"/>
      <c r="EC472" s="46"/>
      <c r="ED472" s="46"/>
      <c r="EE472" s="46"/>
      <c r="EF472" s="46"/>
      <c r="EG472" s="46"/>
      <c r="EH472" s="46"/>
      <c r="EI472" s="46"/>
      <c r="EJ472" s="46"/>
      <c r="EK472" s="46"/>
      <c r="EL472" s="46"/>
      <c r="EM472" s="46"/>
      <c r="EN472" s="46"/>
      <c r="EO472" s="46"/>
      <c r="EP472" s="46"/>
      <c r="EQ472" s="46"/>
      <c r="ER472" s="46"/>
      <c r="ES472" s="46"/>
      <c r="ET472" s="46"/>
      <c r="EU472" s="46"/>
      <c r="EV472" s="46"/>
      <c r="EW472" s="46"/>
      <c r="EX472" s="46"/>
      <c r="EY472" s="46"/>
      <c r="EZ472" s="46"/>
      <c r="FA472" s="46"/>
      <c r="FB472" s="46"/>
      <c r="FC472" s="46"/>
      <c r="FD472" s="46"/>
      <c r="FE472" s="46"/>
      <c r="FF472" s="46"/>
      <c r="FG472" s="46"/>
      <c r="FH472" s="46"/>
      <c r="FI472" s="46"/>
      <c r="FJ472" s="46"/>
      <c r="FK472" s="46"/>
      <c r="FL472" s="46"/>
      <c r="FM472" s="46"/>
    </row>
    <row r="473" spans="3:206" ht="130.5" hidden="1" customHeight="1" thickBot="1" x14ac:dyDescent="0.5">
      <c r="G473" s="108" t="s">
        <v>331</v>
      </c>
      <c r="H473" s="16">
        <f>BV467</f>
        <v>0</v>
      </c>
      <c r="I473" s="305" t="s">
        <v>336</v>
      </c>
      <c r="J473" s="305"/>
      <c r="K473" s="305"/>
      <c r="L473" s="305"/>
      <c r="M473" s="305"/>
      <c r="P473" s="108" t="s">
        <v>331</v>
      </c>
      <c r="Q473" s="16">
        <f>DR467</f>
        <v>0</v>
      </c>
      <c r="R473" s="306"/>
      <c r="S473" s="306"/>
      <c r="T473" s="306"/>
      <c r="U473" s="306"/>
      <c r="V473" s="30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c r="DP473" s="46"/>
      <c r="DQ473" s="46"/>
      <c r="DR473" s="46"/>
      <c r="DS473" s="46"/>
      <c r="DT473" s="46"/>
      <c r="DU473" s="46"/>
      <c r="DV473" s="46"/>
      <c r="DW473" s="46"/>
      <c r="DX473" s="46"/>
      <c r="DY473" s="46"/>
      <c r="DZ473" s="46"/>
      <c r="EA473" s="46"/>
      <c r="EB473" s="46"/>
      <c r="EC473" s="46"/>
      <c r="ED473" s="46"/>
      <c r="EE473" s="46"/>
      <c r="EF473" s="46"/>
      <c r="EG473" s="46"/>
      <c r="EH473" s="46"/>
      <c r="EI473" s="46"/>
      <c r="EJ473" s="46"/>
      <c r="EK473" s="46"/>
      <c r="EL473" s="46"/>
      <c r="EM473" s="46"/>
      <c r="EN473" s="46"/>
      <c r="EO473" s="46"/>
      <c r="EP473" s="46"/>
      <c r="EQ473" s="46"/>
      <c r="ER473" s="46"/>
      <c r="ES473" s="46"/>
      <c r="ET473" s="46"/>
      <c r="EU473" s="46"/>
      <c r="EV473" s="46"/>
      <c r="EW473" s="46"/>
      <c r="EX473" s="46"/>
      <c r="EY473" s="46"/>
      <c r="EZ473" s="46"/>
      <c r="FA473" s="46"/>
      <c r="FB473" s="46"/>
      <c r="FC473" s="46"/>
      <c r="FD473" s="46"/>
      <c r="FE473" s="46"/>
      <c r="FF473" s="46"/>
      <c r="FG473" s="46"/>
      <c r="FH473" s="46"/>
      <c r="FI473" s="46"/>
      <c r="FJ473" s="46"/>
      <c r="FK473" s="46"/>
      <c r="FL473" s="46"/>
      <c r="FM473" s="46"/>
    </row>
    <row r="474" spans="3:206" ht="130.5" hidden="1" customHeight="1" thickBot="1" x14ac:dyDescent="0.5">
      <c r="G474" s="108" t="s">
        <v>332</v>
      </c>
      <c r="H474" s="16">
        <f>BW467</f>
        <v>0</v>
      </c>
      <c r="I474" s="305" t="s">
        <v>336</v>
      </c>
      <c r="J474" s="305"/>
      <c r="K474" s="305"/>
      <c r="L474" s="305"/>
      <c r="M474" s="305"/>
      <c r="P474" s="108" t="s">
        <v>332</v>
      </c>
      <c r="Q474" s="16">
        <f>DS467</f>
        <v>0</v>
      </c>
      <c r="R474" s="306"/>
      <c r="S474" s="306"/>
      <c r="T474" s="306"/>
      <c r="U474" s="306"/>
      <c r="V474" s="30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G474" s="46"/>
      <c r="DH474" s="46"/>
      <c r="DI474" s="46"/>
      <c r="DJ474" s="46"/>
      <c r="DK474" s="46"/>
      <c r="DL474" s="46"/>
      <c r="DM474" s="46"/>
      <c r="DN474" s="46"/>
      <c r="DO474" s="46"/>
      <c r="DP474" s="46"/>
      <c r="DQ474" s="46"/>
      <c r="DR474" s="46"/>
      <c r="DS474" s="46"/>
      <c r="DT474" s="46"/>
      <c r="DU474" s="46"/>
      <c r="DV474" s="46"/>
      <c r="DW474" s="46"/>
      <c r="DX474" s="46"/>
      <c r="DY474" s="46"/>
      <c r="DZ474" s="46"/>
      <c r="EA474" s="46"/>
      <c r="EB474" s="46"/>
      <c r="EC474" s="46"/>
      <c r="ED474" s="46"/>
      <c r="EE474" s="46"/>
      <c r="EF474" s="46"/>
      <c r="EG474" s="46"/>
      <c r="EH474" s="46"/>
      <c r="EI474" s="46"/>
      <c r="EJ474" s="46"/>
      <c r="EK474" s="46"/>
      <c r="EL474" s="46"/>
      <c r="EM474" s="46"/>
      <c r="EN474" s="46"/>
      <c r="EO474" s="46"/>
      <c r="EP474" s="46"/>
      <c r="EQ474" s="46"/>
      <c r="ER474" s="46"/>
      <c r="ES474" s="46"/>
      <c r="ET474" s="46"/>
      <c r="EU474" s="46"/>
      <c r="EV474" s="46"/>
      <c r="EW474" s="46"/>
      <c r="EX474" s="46"/>
      <c r="EY474" s="46"/>
      <c r="EZ474" s="46"/>
      <c r="FA474" s="46"/>
      <c r="FB474" s="46"/>
      <c r="FC474" s="46"/>
      <c r="FD474" s="46"/>
      <c r="FE474" s="46"/>
      <c r="FF474" s="46"/>
      <c r="FG474" s="46"/>
      <c r="FH474" s="46"/>
      <c r="FI474" s="46"/>
      <c r="FJ474" s="46"/>
      <c r="FK474" s="46"/>
      <c r="FL474" s="46"/>
      <c r="FM474" s="46"/>
    </row>
    <row r="475" spans="3:206" ht="130.5" hidden="1" customHeight="1" thickBot="1" x14ac:dyDescent="0.5">
      <c r="G475" s="108" t="s">
        <v>333</v>
      </c>
      <c r="H475" s="16">
        <f>BX467</f>
        <v>0</v>
      </c>
      <c r="I475" s="305" t="s">
        <v>336</v>
      </c>
      <c r="J475" s="305"/>
      <c r="K475" s="305"/>
      <c r="L475" s="305"/>
      <c r="M475" s="305"/>
      <c r="P475" s="108" t="s">
        <v>333</v>
      </c>
      <c r="Q475" s="16">
        <f>DT467</f>
        <v>0</v>
      </c>
      <c r="R475" s="306"/>
      <c r="S475" s="306"/>
      <c r="T475" s="306"/>
      <c r="U475" s="306"/>
      <c r="V475" s="30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G475" s="46"/>
      <c r="DH475" s="46"/>
      <c r="DI475" s="46"/>
      <c r="DJ475" s="46"/>
      <c r="DK475" s="46"/>
      <c r="DL475" s="46"/>
      <c r="DM475" s="46"/>
      <c r="DN475" s="46"/>
      <c r="DO475" s="46"/>
      <c r="DP475" s="46"/>
      <c r="DQ475" s="46"/>
      <c r="DR475" s="46"/>
      <c r="DS475" s="46"/>
      <c r="DT475" s="46"/>
      <c r="DU475" s="46"/>
      <c r="DV475" s="46"/>
      <c r="DW475" s="46"/>
      <c r="DX475" s="46"/>
      <c r="DY475" s="46"/>
      <c r="DZ475" s="46"/>
      <c r="EA475" s="46"/>
      <c r="EB475" s="46"/>
      <c r="EC475" s="46"/>
      <c r="ED475" s="46"/>
      <c r="EE475" s="46"/>
      <c r="EF475" s="46"/>
      <c r="EG475" s="46"/>
      <c r="EH475" s="46"/>
      <c r="EI475" s="46"/>
      <c r="EJ475" s="46"/>
      <c r="EK475" s="46"/>
      <c r="EL475" s="46"/>
      <c r="EM475" s="46"/>
      <c r="EN475" s="46"/>
      <c r="EO475" s="46"/>
      <c r="EP475" s="46"/>
      <c r="EQ475" s="46"/>
      <c r="ER475" s="46"/>
      <c r="ES475" s="46"/>
      <c r="ET475" s="46"/>
      <c r="EU475" s="46"/>
      <c r="EV475" s="46"/>
      <c r="EW475" s="46"/>
      <c r="EX475" s="46"/>
      <c r="EY475" s="46"/>
      <c r="EZ475" s="46"/>
      <c r="FA475" s="46"/>
      <c r="FB475" s="46"/>
      <c r="FC475" s="46"/>
      <c r="FD475" s="46"/>
      <c r="FE475" s="46"/>
      <c r="FF475" s="46"/>
      <c r="FG475" s="46"/>
      <c r="FH475" s="46"/>
      <c r="FI475" s="46"/>
      <c r="FJ475" s="46"/>
      <c r="FK475" s="46"/>
      <c r="FL475" s="46"/>
      <c r="FM475" s="46"/>
    </row>
    <row r="476" spans="3:206" ht="130.5" hidden="1" customHeight="1" thickBot="1" x14ac:dyDescent="0.5">
      <c r="G476" s="108" t="s">
        <v>334</v>
      </c>
      <c r="H476" s="16">
        <f>BY467</f>
        <v>0</v>
      </c>
      <c r="I476" s="305" t="s">
        <v>336</v>
      </c>
      <c r="J476" s="305"/>
      <c r="K476" s="305"/>
      <c r="L476" s="305"/>
      <c r="M476" s="305"/>
      <c r="P476" s="108" t="s">
        <v>334</v>
      </c>
      <c r="Q476" s="16">
        <f>DU467</f>
        <v>0</v>
      </c>
      <c r="R476" s="306"/>
      <c r="S476" s="306"/>
      <c r="T476" s="306"/>
      <c r="U476" s="306"/>
      <c r="V476" s="30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G476" s="46"/>
      <c r="DH476" s="46"/>
      <c r="DI476" s="46"/>
      <c r="DJ476" s="46"/>
      <c r="DK476" s="46"/>
      <c r="DL476" s="46"/>
      <c r="DM476" s="46"/>
      <c r="DN476" s="46"/>
      <c r="DO476" s="46"/>
      <c r="DP476" s="46"/>
      <c r="DQ476" s="46"/>
      <c r="DR476" s="46"/>
      <c r="DS476" s="46"/>
      <c r="DT476" s="46"/>
      <c r="DU476" s="46"/>
      <c r="DV476" s="46"/>
      <c r="DW476" s="46"/>
      <c r="DX476" s="46"/>
      <c r="DY476" s="46"/>
      <c r="DZ476" s="46"/>
      <c r="EA476" s="46"/>
      <c r="EB476" s="46"/>
      <c r="EC476" s="46"/>
      <c r="ED476" s="46"/>
      <c r="EE476" s="46"/>
      <c r="EF476" s="46"/>
      <c r="EG476" s="46"/>
      <c r="EH476" s="46"/>
      <c r="EI476" s="46"/>
      <c r="EJ476" s="46"/>
      <c r="EK476" s="46"/>
      <c r="EL476" s="46"/>
      <c r="EM476" s="46"/>
      <c r="EN476" s="46"/>
      <c r="EO476" s="46"/>
      <c r="EP476" s="46"/>
      <c r="EQ476" s="46"/>
      <c r="ER476" s="46"/>
      <c r="ES476" s="46"/>
      <c r="ET476" s="46"/>
      <c r="EU476" s="46"/>
      <c r="EV476" s="46"/>
      <c r="EW476" s="46"/>
      <c r="EX476" s="46"/>
      <c r="EY476" s="46"/>
      <c r="EZ476" s="46"/>
      <c r="FA476" s="46"/>
      <c r="FB476" s="46"/>
      <c r="FC476" s="46"/>
      <c r="FD476" s="46"/>
      <c r="FE476" s="46"/>
      <c r="FF476" s="46"/>
      <c r="FG476" s="46"/>
      <c r="FH476" s="46"/>
      <c r="FI476" s="46"/>
      <c r="FJ476" s="46"/>
      <c r="FK476" s="46"/>
      <c r="FL476" s="46"/>
      <c r="FM476" s="46"/>
    </row>
    <row r="477" spans="3:206" ht="130.5" hidden="1" customHeight="1" thickBot="1" x14ac:dyDescent="0.5">
      <c r="G477" s="108" t="s">
        <v>335</v>
      </c>
      <c r="H477" s="16">
        <f>BZ467</f>
        <v>0</v>
      </c>
      <c r="I477" s="305" t="s">
        <v>336</v>
      </c>
      <c r="J477" s="305"/>
      <c r="K477" s="305"/>
      <c r="L477" s="305"/>
      <c r="M477" s="305"/>
      <c r="P477" s="108" t="s">
        <v>335</v>
      </c>
      <c r="Q477" s="16">
        <f>DV467</f>
        <v>0</v>
      </c>
      <c r="R477" s="306"/>
      <c r="S477" s="306"/>
      <c r="T477" s="306"/>
      <c r="U477" s="306"/>
      <c r="V477" s="30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c r="DL477" s="46"/>
      <c r="DM477" s="46"/>
      <c r="DN477" s="46"/>
      <c r="DO477" s="46"/>
      <c r="DP477" s="46"/>
      <c r="DQ477" s="46"/>
      <c r="DR477" s="46"/>
      <c r="DS477" s="46"/>
      <c r="DT477" s="46"/>
      <c r="DU477" s="46"/>
      <c r="DV477" s="46"/>
      <c r="DW477" s="46"/>
      <c r="DX477" s="46"/>
      <c r="DY477" s="46"/>
      <c r="DZ477" s="46"/>
      <c r="EA477" s="46"/>
      <c r="EB477" s="46"/>
      <c r="EC477" s="46"/>
      <c r="ED477" s="46"/>
      <c r="EE477" s="46"/>
      <c r="EF477" s="46"/>
      <c r="EG477" s="46"/>
      <c r="EH477" s="46"/>
      <c r="EI477" s="46"/>
      <c r="EJ477" s="46"/>
      <c r="EK477" s="46"/>
      <c r="EL477" s="46"/>
      <c r="EM477" s="46"/>
      <c r="EN477" s="46"/>
      <c r="EO477" s="46"/>
      <c r="EP477" s="46"/>
      <c r="EQ477" s="46"/>
      <c r="ER477" s="46"/>
      <c r="ES477" s="46"/>
      <c r="ET477" s="46"/>
      <c r="EU477" s="46"/>
      <c r="EV477" s="46"/>
      <c r="EW477" s="46"/>
      <c r="EX477" s="46"/>
      <c r="EY477" s="46"/>
      <c r="EZ477" s="46"/>
      <c r="FA477" s="46"/>
      <c r="FB477" s="46"/>
      <c r="FC477" s="46"/>
      <c r="FD477" s="46"/>
      <c r="FE477" s="46"/>
      <c r="FF477" s="46"/>
      <c r="FG477" s="46"/>
      <c r="FH477" s="46"/>
      <c r="FI477" s="46"/>
      <c r="FJ477" s="46"/>
      <c r="FK477" s="46"/>
      <c r="FL477" s="46"/>
      <c r="FM477" s="46"/>
    </row>
    <row r="478" spans="3:206" ht="18.5" hidden="1" x14ac:dyDescent="0.45">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G478" s="46"/>
      <c r="DH478" s="46"/>
      <c r="DI478" s="46"/>
      <c r="DJ478" s="46"/>
      <c r="DK478" s="46"/>
      <c r="DL478" s="46"/>
      <c r="DM478" s="46"/>
      <c r="DN478" s="46"/>
      <c r="DO478" s="46"/>
      <c r="DP478" s="46"/>
      <c r="DQ478" s="46"/>
      <c r="DR478" s="46"/>
      <c r="DS478" s="46"/>
      <c r="DT478" s="46"/>
      <c r="DU478" s="46"/>
      <c r="DV478" s="46"/>
      <c r="DW478" s="46"/>
      <c r="DX478" s="46"/>
      <c r="DY478" s="46"/>
      <c r="DZ478" s="46"/>
      <c r="EA478" s="46"/>
      <c r="EB478" s="46"/>
      <c r="EC478" s="46"/>
      <c r="ED478" s="46"/>
      <c r="EE478" s="46"/>
      <c r="EF478" s="46"/>
      <c r="EG478" s="46"/>
      <c r="EH478" s="46"/>
      <c r="EI478" s="46"/>
      <c r="EJ478" s="46"/>
      <c r="EK478" s="46"/>
      <c r="EL478" s="46"/>
      <c r="EM478" s="46"/>
      <c r="EN478" s="46"/>
      <c r="EO478" s="46"/>
      <c r="EP478" s="46"/>
      <c r="EQ478" s="46"/>
      <c r="ER478" s="46"/>
      <c r="ES478" s="46"/>
      <c r="ET478" s="46"/>
      <c r="EU478" s="46"/>
      <c r="EV478" s="46"/>
      <c r="EW478" s="46"/>
      <c r="EX478" s="46"/>
      <c r="EY478" s="46"/>
      <c r="EZ478" s="46"/>
      <c r="FA478" s="46"/>
      <c r="FB478" s="46"/>
      <c r="FC478" s="46"/>
      <c r="FD478" s="46"/>
      <c r="FE478" s="46"/>
      <c r="FF478" s="46"/>
      <c r="FG478" s="46"/>
      <c r="FH478" s="46"/>
      <c r="FI478" s="46"/>
      <c r="FJ478" s="46"/>
      <c r="FK478" s="46"/>
      <c r="FL478" s="46"/>
      <c r="FM478" s="46"/>
    </row>
    <row r="479" spans="3:206" ht="18.5" hidden="1" x14ac:dyDescent="0.45">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c r="DM479" s="46"/>
      <c r="DN479" s="46"/>
      <c r="DO479" s="46"/>
      <c r="DP479" s="46"/>
      <c r="DQ479" s="46"/>
      <c r="DR479" s="46"/>
      <c r="DS479" s="46"/>
      <c r="DT479" s="46"/>
      <c r="DU479" s="46"/>
      <c r="DV479" s="46"/>
      <c r="DW479" s="46"/>
      <c r="DX479" s="46"/>
      <c r="DY479" s="46"/>
      <c r="DZ479" s="46"/>
      <c r="EA479" s="46"/>
      <c r="EB479" s="46"/>
      <c r="EC479" s="46"/>
      <c r="ED479" s="46"/>
      <c r="EE479" s="46"/>
      <c r="EF479" s="46"/>
      <c r="EG479" s="46"/>
      <c r="EH479" s="46"/>
      <c r="EI479" s="46"/>
      <c r="EJ479" s="46"/>
      <c r="EK479" s="46"/>
      <c r="EL479" s="46"/>
      <c r="EM479" s="46"/>
      <c r="EN479" s="46"/>
      <c r="EO479" s="46"/>
      <c r="EP479" s="46"/>
      <c r="EQ479" s="46"/>
      <c r="ER479" s="46"/>
      <c r="ES479" s="46"/>
      <c r="ET479" s="46"/>
      <c r="EU479" s="46"/>
      <c r="EV479" s="46"/>
      <c r="EW479" s="46"/>
      <c r="EX479" s="46"/>
      <c r="EY479" s="46"/>
      <c r="EZ479" s="46"/>
      <c r="FA479" s="46"/>
      <c r="FB479" s="46"/>
      <c r="FC479" s="46"/>
      <c r="FD479" s="46"/>
      <c r="FE479" s="46"/>
      <c r="FF479" s="46"/>
      <c r="FG479" s="46"/>
      <c r="FH479" s="46"/>
      <c r="FI479" s="46"/>
      <c r="FJ479" s="46"/>
      <c r="FK479" s="46"/>
      <c r="FL479" s="46"/>
      <c r="FM479" s="46"/>
    </row>
    <row r="480" spans="3:206" ht="21.75" hidden="1" customHeight="1" thickBot="1" x14ac:dyDescent="0.5">
      <c r="C480" s="35" t="s">
        <v>372</v>
      </c>
      <c r="D480" s="322" t="s">
        <v>360</v>
      </c>
      <c r="E480" s="322"/>
      <c r="F480" s="322"/>
      <c r="G480" s="322"/>
      <c r="H480" s="322"/>
      <c r="I480" s="364"/>
      <c r="J480" s="365"/>
      <c r="K480" s="322" t="s">
        <v>236</v>
      </c>
      <c r="L480" s="322"/>
      <c r="M480" s="51"/>
      <c r="N480" s="401" t="s">
        <v>86</v>
      </c>
      <c r="P480" s="35" t="s">
        <v>372</v>
      </c>
      <c r="W480" s="401" t="s">
        <v>86</v>
      </c>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G480" s="46"/>
      <c r="DH480" s="46"/>
      <c r="DI480" s="46"/>
      <c r="DJ480" s="46"/>
      <c r="DK480" s="46"/>
      <c r="DL480" s="46"/>
      <c r="DM480" s="46"/>
      <c r="DN480" s="46"/>
      <c r="DO480" s="46"/>
      <c r="DP480" s="46"/>
      <c r="DQ480" s="46"/>
      <c r="DR480" s="46"/>
      <c r="DS480" s="46"/>
      <c r="DT480" s="46"/>
      <c r="DU480" s="46"/>
      <c r="DV480" s="46"/>
      <c r="DW480" s="46"/>
      <c r="DX480" s="46"/>
      <c r="DY480" s="46"/>
      <c r="DZ480" s="46"/>
      <c r="EA480" s="46"/>
      <c r="EB480" s="46"/>
      <c r="EC480" s="46"/>
      <c r="ED480" s="46"/>
      <c r="EE480" s="46"/>
      <c r="EF480" s="46"/>
      <c r="EG480" s="46"/>
      <c r="EH480" s="46"/>
      <c r="EI480" s="46"/>
      <c r="EJ480" s="46"/>
      <c r="EK480" s="46"/>
      <c r="EL480" s="46"/>
      <c r="EM480" s="46"/>
      <c r="EN480" s="46"/>
      <c r="EO480" s="46"/>
      <c r="EP480" s="46"/>
      <c r="EQ480" s="46"/>
      <c r="ER480" s="46"/>
      <c r="ES480" s="46"/>
      <c r="ET480" s="46"/>
      <c r="EU480" s="46"/>
      <c r="EV480" s="46"/>
      <c r="EW480" s="46"/>
      <c r="EX480" s="46"/>
      <c r="EY480" s="46"/>
      <c r="EZ480" s="46"/>
      <c r="FA480" s="46"/>
      <c r="FB480" s="46"/>
      <c r="FC480" s="46"/>
      <c r="FD480" s="46"/>
      <c r="FE480" s="46"/>
      <c r="FF480" s="46"/>
      <c r="FG480" s="46"/>
      <c r="FH480" s="46"/>
      <c r="FI480" s="46"/>
      <c r="FJ480" s="46"/>
      <c r="FK480" s="46"/>
      <c r="FL480" s="46"/>
      <c r="FM480" s="46"/>
    </row>
    <row r="481" spans="3:206" ht="19" hidden="1" thickBot="1" x14ac:dyDescent="0.5">
      <c r="C481" s="42" t="s">
        <v>361</v>
      </c>
      <c r="E481" s="51" t="s">
        <v>4</v>
      </c>
      <c r="F481" s="359" t="s">
        <v>362</v>
      </c>
      <c r="G481" s="360"/>
      <c r="H481" s="361"/>
      <c r="I481" s="56"/>
      <c r="J481" s="363" t="s">
        <v>363</v>
      </c>
      <c r="K481" s="363"/>
      <c r="L481" s="362"/>
      <c r="M481" s="362"/>
      <c r="N481" s="401"/>
      <c r="P481" s="40" t="s">
        <v>267</v>
      </c>
      <c r="R481" s="322" t="s">
        <v>266</v>
      </c>
      <c r="S481" s="322"/>
      <c r="T481" s="322"/>
      <c r="U481" s="323"/>
      <c r="V481" s="69"/>
      <c r="W481" s="401"/>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G481" s="46"/>
      <c r="DH481" s="46"/>
      <c r="DI481" s="46"/>
      <c r="DJ481" s="46"/>
      <c r="DK481" s="46"/>
      <c r="DL481" s="46"/>
      <c r="DM481" s="46"/>
      <c r="DN481" s="46"/>
      <c r="DO481" s="46"/>
      <c r="DP481" s="46"/>
      <c r="DQ481" s="46"/>
      <c r="DR481" s="46"/>
      <c r="DS481" s="46"/>
      <c r="DT481" s="46"/>
      <c r="DU481" s="46"/>
      <c r="DV481" s="46"/>
      <c r="DW481" s="46"/>
      <c r="DX481" s="46"/>
      <c r="DY481" s="46"/>
      <c r="DZ481" s="46"/>
      <c r="EA481" s="46"/>
      <c r="EB481" s="46"/>
      <c r="EC481" s="46"/>
      <c r="ED481" s="46"/>
      <c r="EE481" s="46"/>
      <c r="EF481" s="46"/>
      <c r="EG481" s="46"/>
      <c r="EH481" s="46"/>
      <c r="EI481" s="46"/>
      <c r="EJ481" s="46"/>
      <c r="EK481" s="46"/>
      <c r="EL481" s="46"/>
      <c r="EM481" s="46"/>
      <c r="EN481" s="46"/>
      <c r="EO481" s="46"/>
      <c r="EP481" s="46"/>
      <c r="EQ481" s="46"/>
      <c r="ER481" s="46"/>
      <c r="ES481" s="46"/>
      <c r="ET481" s="46"/>
      <c r="EU481" s="46"/>
      <c r="EV481" s="46"/>
      <c r="EW481" s="46"/>
      <c r="EX481" s="46"/>
      <c r="EY481" s="46"/>
      <c r="EZ481" s="46"/>
      <c r="FA481" s="46"/>
      <c r="FB481" s="46"/>
      <c r="FC481" s="46"/>
      <c r="FD481" s="46"/>
      <c r="FE481" s="46"/>
      <c r="FF481" s="46"/>
      <c r="FG481" s="46"/>
      <c r="FH481" s="46"/>
      <c r="FI481" s="46"/>
      <c r="FJ481" s="46"/>
      <c r="FK481" s="46"/>
      <c r="FL481" s="46"/>
      <c r="FM481" s="46"/>
    </row>
    <row r="482" spans="3:206" ht="22.5" hidden="1" customHeight="1" thickBot="1" x14ac:dyDescent="0.5">
      <c r="C482" s="33" t="s">
        <v>364</v>
      </c>
      <c r="E482" s="23"/>
      <c r="G482" s="17"/>
      <c r="I482" s="30"/>
      <c r="J482" s="352" t="s">
        <v>270</v>
      </c>
      <c r="K482" s="316"/>
      <c r="L482" s="320" t="s">
        <v>4</v>
      </c>
      <c r="M482" s="321"/>
      <c r="N482" s="401"/>
      <c r="P482" s="315" t="s">
        <v>269</v>
      </c>
      <c r="Q482" s="316"/>
      <c r="R482" s="34"/>
      <c r="S482" s="317" t="s">
        <v>270</v>
      </c>
      <c r="T482" s="316"/>
      <c r="U482" s="318" t="s">
        <v>4</v>
      </c>
      <c r="V482" s="319"/>
      <c r="W482" s="401"/>
      <c r="X482" s="56"/>
      <c r="Y482" s="46"/>
      <c r="Z482" s="180" t="s">
        <v>271</v>
      </c>
      <c r="AA482" s="180" t="s">
        <v>272</v>
      </c>
      <c r="AB482" s="180" t="s">
        <v>273</v>
      </c>
      <c r="AC482" s="180" t="s">
        <v>274</v>
      </c>
      <c r="AD482" s="180" t="s">
        <v>275</v>
      </c>
      <c r="AE482" s="182" t="s">
        <v>276</v>
      </c>
      <c r="AF482" s="182" t="s">
        <v>277</v>
      </c>
      <c r="AG482" s="182" t="s">
        <v>278</v>
      </c>
      <c r="AH482" s="182" t="s">
        <v>279</v>
      </c>
      <c r="AI482" s="182" t="s">
        <v>280</v>
      </c>
      <c r="AJ482" s="182" t="s">
        <v>281</v>
      </c>
      <c r="AK482" s="182" t="s">
        <v>282</v>
      </c>
      <c r="AL482" s="182" t="s">
        <v>283</v>
      </c>
      <c r="AM482" s="182" t="s">
        <v>284</v>
      </c>
      <c r="AN482" s="182" t="s">
        <v>285</v>
      </c>
      <c r="AO482" s="182" t="s">
        <v>286</v>
      </c>
      <c r="AP482" s="183" t="s">
        <v>287</v>
      </c>
      <c r="AQ482" s="183" t="s">
        <v>288</v>
      </c>
      <c r="AR482" s="183" t="s">
        <v>289</v>
      </c>
      <c r="AS482" s="183" t="s">
        <v>290</v>
      </c>
      <c r="AT482" s="183" t="s">
        <v>291</v>
      </c>
      <c r="AU482" s="183" t="s">
        <v>292</v>
      </c>
      <c r="AV482" s="183" t="s">
        <v>293</v>
      </c>
      <c r="AW482" s="183" t="s">
        <v>294</v>
      </c>
      <c r="AX482" s="183" t="s">
        <v>295</v>
      </c>
      <c r="AY482" s="183" t="s">
        <v>296</v>
      </c>
      <c r="AZ482" s="183" t="s">
        <v>297</v>
      </c>
      <c r="BA482" s="183" t="s">
        <v>298</v>
      </c>
      <c r="BB482" s="183" t="s">
        <v>299</v>
      </c>
      <c r="BC482" s="183" t="s">
        <v>300</v>
      </c>
      <c r="BD482" s="183" t="s">
        <v>301</v>
      </c>
      <c r="BE482" s="183" t="s">
        <v>302</v>
      </c>
      <c r="BF482" s="183" t="s">
        <v>303</v>
      </c>
      <c r="BG482" s="183" t="s">
        <v>304</v>
      </c>
      <c r="BH482" s="183" t="s">
        <v>305</v>
      </c>
      <c r="BI482" s="183" t="s">
        <v>306</v>
      </c>
      <c r="BJ482" s="183" t="s">
        <v>307</v>
      </c>
      <c r="BK482" s="184" t="s">
        <v>308</v>
      </c>
      <c r="BL482" s="184" t="s">
        <v>309</v>
      </c>
      <c r="BM482" s="184" t="s">
        <v>310</v>
      </c>
      <c r="BN482" s="184" t="s">
        <v>311</v>
      </c>
      <c r="BO482" s="184" t="s">
        <v>312</v>
      </c>
      <c r="BP482" s="184" t="s">
        <v>313</v>
      </c>
      <c r="BQ482" s="184" t="s">
        <v>314</v>
      </c>
      <c r="BR482" s="184" t="s">
        <v>315</v>
      </c>
      <c r="BS482" s="184" t="s">
        <v>316</v>
      </c>
      <c r="BT482" s="184" t="s">
        <v>317</v>
      </c>
      <c r="BU482" s="184" t="s">
        <v>318</v>
      </c>
      <c r="BV482" s="180" t="s">
        <v>271</v>
      </c>
      <c r="BW482" s="180" t="s">
        <v>272</v>
      </c>
      <c r="BX482" s="180" t="s">
        <v>273</v>
      </c>
      <c r="BY482" s="180" t="s">
        <v>274</v>
      </c>
      <c r="BZ482" s="180" t="s">
        <v>275</v>
      </c>
      <c r="CA482" s="182" t="s">
        <v>276</v>
      </c>
      <c r="CB482" s="182" t="s">
        <v>277</v>
      </c>
      <c r="CC482" s="182" t="s">
        <v>278</v>
      </c>
      <c r="CD482" s="182" t="s">
        <v>279</v>
      </c>
      <c r="CE482" s="182" t="s">
        <v>280</v>
      </c>
      <c r="CF482" s="182" t="s">
        <v>281</v>
      </c>
      <c r="CG482" s="182" t="s">
        <v>282</v>
      </c>
      <c r="CH482" s="182" t="s">
        <v>283</v>
      </c>
      <c r="CI482" s="182" t="s">
        <v>284</v>
      </c>
      <c r="CJ482" s="182" t="s">
        <v>285</v>
      </c>
      <c r="CK482" s="182" t="s">
        <v>286</v>
      </c>
      <c r="CL482" s="183" t="s">
        <v>287</v>
      </c>
      <c r="CM482" s="183" t="s">
        <v>288</v>
      </c>
      <c r="CN482" s="183" t="s">
        <v>289</v>
      </c>
      <c r="CO482" s="183" t="s">
        <v>290</v>
      </c>
      <c r="CP482" s="183" t="s">
        <v>291</v>
      </c>
      <c r="CQ482" s="183" t="s">
        <v>292</v>
      </c>
      <c r="CR482" s="183" t="s">
        <v>293</v>
      </c>
      <c r="CS482" s="183" t="s">
        <v>294</v>
      </c>
      <c r="CT482" s="183" t="s">
        <v>295</v>
      </c>
      <c r="CU482" s="183" t="s">
        <v>296</v>
      </c>
      <c r="CV482" s="183" t="s">
        <v>297</v>
      </c>
      <c r="CW482" s="183" t="s">
        <v>298</v>
      </c>
      <c r="CX482" s="183" t="s">
        <v>299</v>
      </c>
      <c r="CY482" s="183" t="s">
        <v>300</v>
      </c>
      <c r="CZ482" s="183" t="s">
        <v>301</v>
      </c>
      <c r="DA482" s="183" t="s">
        <v>302</v>
      </c>
      <c r="DB482" s="183" t="s">
        <v>303</v>
      </c>
      <c r="DC482" s="183" t="s">
        <v>304</v>
      </c>
      <c r="DD482" s="183" t="s">
        <v>305</v>
      </c>
      <c r="DE482" s="183" t="s">
        <v>306</v>
      </c>
      <c r="DF482" s="183" t="s">
        <v>307</v>
      </c>
      <c r="DG482" s="184" t="s">
        <v>308</v>
      </c>
      <c r="DH482" s="184" t="s">
        <v>309</v>
      </c>
      <c r="DI482" s="184" t="s">
        <v>310</v>
      </c>
      <c r="DJ482" s="184" t="s">
        <v>311</v>
      </c>
      <c r="DK482" s="184" t="s">
        <v>312</v>
      </c>
      <c r="DL482" s="184" t="s">
        <v>313</v>
      </c>
      <c r="DM482" s="184" t="s">
        <v>314</v>
      </c>
      <c r="DN482" s="184" t="s">
        <v>315</v>
      </c>
      <c r="DO482" s="184" t="s">
        <v>316</v>
      </c>
      <c r="DP482" s="184" t="s">
        <v>317</v>
      </c>
      <c r="DQ482" s="184" t="s">
        <v>318</v>
      </c>
      <c r="DR482" s="180" t="s">
        <v>271</v>
      </c>
      <c r="DS482" s="180" t="s">
        <v>272</v>
      </c>
      <c r="DT482" s="180" t="s">
        <v>273</v>
      </c>
      <c r="DU482" s="180" t="s">
        <v>274</v>
      </c>
      <c r="DV482" s="180" t="s">
        <v>275</v>
      </c>
      <c r="DW482" s="182" t="s">
        <v>276</v>
      </c>
      <c r="DX482" s="182" t="s">
        <v>277</v>
      </c>
      <c r="DY482" s="182" t="s">
        <v>278</v>
      </c>
      <c r="DZ482" s="182" t="s">
        <v>279</v>
      </c>
      <c r="EA482" s="182" t="s">
        <v>280</v>
      </c>
      <c r="EB482" s="182" t="s">
        <v>281</v>
      </c>
      <c r="EC482" s="182" t="s">
        <v>282</v>
      </c>
      <c r="ED482" s="182" t="s">
        <v>283</v>
      </c>
      <c r="EE482" s="182" t="s">
        <v>284</v>
      </c>
      <c r="EF482" s="182" t="s">
        <v>285</v>
      </c>
      <c r="EG482" s="182" t="s">
        <v>286</v>
      </c>
      <c r="EH482" s="183" t="s">
        <v>287</v>
      </c>
      <c r="EI482" s="183" t="s">
        <v>288</v>
      </c>
      <c r="EJ482" s="183" t="s">
        <v>289</v>
      </c>
      <c r="EK482" s="183" t="s">
        <v>290</v>
      </c>
      <c r="EL482" s="183" t="s">
        <v>291</v>
      </c>
      <c r="EM482" s="183" t="s">
        <v>292</v>
      </c>
      <c r="EN482" s="183" t="s">
        <v>293</v>
      </c>
      <c r="EO482" s="183" t="s">
        <v>294</v>
      </c>
      <c r="EP482" s="183" t="s">
        <v>295</v>
      </c>
      <c r="EQ482" s="183" t="s">
        <v>296</v>
      </c>
      <c r="ER482" s="183" t="s">
        <v>297</v>
      </c>
      <c r="ES482" s="183" t="s">
        <v>298</v>
      </c>
      <c r="ET482" s="183" t="s">
        <v>299</v>
      </c>
      <c r="EU482" s="183" t="s">
        <v>300</v>
      </c>
      <c r="EV482" s="183" t="s">
        <v>301</v>
      </c>
      <c r="EW482" s="183" t="s">
        <v>302</v>
      </c>
      <c r="EX482" s="183" t="s">
        <v>303</v>
      </c>
      <c r="EY482" s="183" t="s">
        <v>304</v>
      </c>
      <c r="EZ482" s="183" t="s">
        <v>305</v>
      </c>
      <c r="FA482" s="183" t="s">
        <v>306</v>
      </c>
      <c r="FB482" s="183" t="s">
        <v>307</v>
      </c>
      <c r="FC482" s="184" t="s">
        <v>308</v>
      </c>
      <c r="FD482" s="184" t="s">
        <v>309</v>
      </c>
      <c r="FE482" s="184" t="s">
        <v>310</v>
      </c>
      <c r="FF482" s="184" t="s">
        <v>311</v>
      </c>
      <c r="FG482" s="184" t="s">
        <v>312</v>
      </c>
      <c r="FH482" s="184" t="s">
        <v>313</v>
      </c>
      <c r="FI482" s="184" t="s">
        <v>314</v>
      </c>
      <c r="FJ482" s="184" t="s">
        <v>315</v>
      </c>
      <c r="FK482" s="184" t="s">
        <v>316</v>
      </c>
      <c r="FL482" s="184" t="s">
        <v>317</v>
      </c>
      <c r="FM482" s="184" t="s">
        <v>318</v>
      </c>
    </row>
    <row r="483" spans="3:206" ht="22.5" hidden="1" customHeight="1" thickBot="1" x14ac:dyDescent="0.5">
      <c r="C483" s="33" t="s">
        <v>319</v>
      </c>
      <c r="E483" s="23"/>
      <c r="G483" s="17"/>
      <c r="I483" s="30"/>
      <c r="J483" s="315" t="s">
        <v>321</v>
      </c>
      <c r="K483" s="315"/>
      <c r="L483" s="316"/>
      <c r="M483" s="55" t="s">
        <v>4</v>
      </c>
      <c r="N483" s="401"/>
      <c r="P483" s="315" t="s">
        <v>320</v>
      </c>
      <c r="Q483" s="316"/>
      <c r="R483" s="34"/>
      <c r="S483" s="317" t="s">
        <v>321</v>
      </c>
      <c r="T483" s="315"/>
      <c r="U483" s="316"/>
      <c r="V483" s="45" t="s">
        <v>4</v>
      </c>
      <c r="W483" s="401"/>
      <c r="X483" s="57"/>
      <c r="Y483" s="178" t="str">
        <f>C480</f>
        <v xml:space="preserve">Plan of Action 27: </v>
      </c>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f>'Coversheet'!$D$13</f>
        <v>0</v>
      </c>
      <c r="FO483">
        <f>'Coversheet'!$D$14</f>
        <v>0</v>
      </c>
      <c r="FP483">
        <f>'Coversheet'!$D$12</f>
        <v>0</v>
      </c>
      <c r="FQ483" t="str">
        <f>'Coversheet'!$D$15</f>
        <v>Select</v>
      </c>
      <c r="FR483" t="str">
        <f>$E$29</f>
        <v>AFRPS Maintenance</v>
      </c>
      <c r="FS483" s="9">
        <f>E482</f>
        <v>0</v>
      </c>
      <c r="FT483" s="9">
        <f>E483</f>
        <v>0</v>
      </c>
      <c r="FU483" s="37" t="str">
        <f>C485</f>
        <v>[Replace bracketed text with your response]</v>
      </c>
      <c r="FV483" s="37" t="s">
        <v>322</v>
      </c>
      <c r="FW483" s="37"/>
      <c r="FX483" s="37" t="s">
        <v>322</v>
      </c>
      <c r="FY483" s="37" t="s">
        <v>322</v>
      </c>
      <c r="FZ483" s="37" t="s">
        <v>322</v>
      </c>
      <c r="GA483" s="9">
        <f>I482</f>
        <v>0</v>
      </c>
      <c r="GB483" s="9">
        <f>I483</f>
        <v>0</v>
      </c>
      <c r="GC483" t="str">
        <f>L482</f>
        <v>Select</v>
      </c>
      <c r="GD483" s="43" t="str">
        <f>M483</f>
        <v>Select</v>
      </c>
      <c r="GE483" t="str">
        <f>G485</f>
        <v>[Replace bracketed text with your response]</v>
      </c>
      <c r="GF483" t="str">
        <f>I489</f>
        <v>N/A</v>
      </c>
      <c r="GG483" t="str">
        <f>I490</f>
        <v>N/A</v>
      </c>
      <c r="GH483" t="str">
        <f>I491</f>
        <v>N/A</v>
      </c>
      <c r="GI483" t="str">
        <f>I492</f>
        <v>N/A</v>
      </c>
      <c r="GJ483" t="str">
        <f>I493</f>
        <v>N/A</v>
      </c>
      <c r="GK483">
        <f>N485</f>
        <v>0</v>
      </c>
      <c r="GL483" s="9">
        <f>R482</f>
        <v>0</v>
      </c>
      <c r="GM483" s="9">
        <f>R483</f>
        <v>0</v>
      </c>
      <c r="GN483" t="str">
        <f>U482</f>
        <v>Select</v>
      </c>
      <c r="GO483" t="str">
        <f>V483</f>
        <v>Select</v>
      </c>
      <c r="GP483" t="str">
        <f>P485</f>
        <v>[Replace bracketed text with your response]</v>
      </c>
      <c r="GQ483">
        <f>R489</f>
        <v>0</v>
      </c>
      <c r="GR483">
        <f>R490</f>
        <v>0</v>
      </c>
      <c r="GS483">
        <f>R491</f>
        <v>0</v>
      </c>
      <c r="GT483">
        <f>R492</f>
        <v>0</v>
      </c>
      <c r="GU483">
        <f>R493</f>
        <v>0</v>
      </c>
      <c r="GV483">
        <f>W485</f>
        <v>0</v>
      </c>
      <c r="GX483">
        <v>27</v>
      </c>
    </row>
    <row r="484" spans="3:206" ht="21" hidden="1" customHeight="1" thickBot="1" x14ac:dyDescent="0.5">
      <c r="C484" s="351" t="s">
        <v>365</v>
      </c>
      <c r="D484" s="351"/>
      <c r="E484" s="351"/>
      <c r="G484" s="28" t="s">
        <v>324</v>
      </c>
      <c r="N484" s="402"/>
      <c r="P484" s="28" t="s">
        <v>325</v>
      </c>
      <c r="Q484" s="28"/>
      <c r="R484" s="28"/>
      <c r="S484" s="28"/>
      <c r="T484" s="28"/>
      <c r="U484" s="28"/>
      <c r="V484" s="28"/>
      <c r="W484" s="402"/>
      <c r="X484" s="58"/>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c r="CU484" s="46"/>
      <c r="CV484" s="46"/>
      <c r="CW484" s="46"/>
      <c r="CX484" s="46"/>
      <c r="CY484" s="46"/>
      <c r="CZ484" s="46"/>
      <c r="DA484" s="46"/>
      <c r="DB484" s="46"/>
      <c r="DC484" s="46"/>
      <c r="DD484" s="46"/>
      <c r="DE484" s="46"/>
      <c r="DF484" s="46"/>
      <c r="DG484" s="46"/>
      <c r="DH484" s="46"/>
      <c r="DI484" s="46"/>
      <c r="DJ484" s="46"/>
      <c r="DK484" s="46"/>
      <c r="DL484" s="46"/>
      <c r="DM484" s="46"/>
      <c r="DN484" s="46"/>
      <c r="DO484" s="46"/>
      <c r="DP484" s="46"/>
      <c r="DQ484" s="46"/>
      <c r="DR484" s="46"/>
      <c r="DS484" s="46"/>
      <c r="DT484" s="46"/>
      <c r="DU484" s="46"/>
      <c r="DV484" s="46"/>
      <c r="DW484" s="46"/>
      <c r="DX484" s="46"/>
      <c r="DY484" s="46"/>
      <c r="DZ484" s="46"/>
      <c r="EA484" s="46"/>
      <c r="EB484" s="46"/>
      <c r="EC484" s="46"/>
      <c r="ED484" s="46"/>
      <c r="EE484" s="46"/>
      <c r="EF484" s="46"/>
      <c r="EG484" s="46"/>
      <c r="EH484" s="46"/>
      <c r="EI484" s="46"/>
      <c r="EJ484" s="46"/>
      <c r="EK484" s="46"/>
      <c r="EL484" s="46"/>
      <c r="EM484" s="46"/>
      <c r="EN484" s="46"/>
      <c r="EO484" s="46"/>
      <c r="EP484" s="46"/>
      <c r="EQ484" s="46"/>
      <c r="ER484" s="46"/>
      <c r="ES484" s="46"/>
      <c r="ET484" s="46"/>
      <c r="EU484" s="46"/>
      <c r="EV484" s="46"/>
      <c r="EW484" s="46"/>
      <c r="EX484" s="46"/>
      <c r="EY484" s="46"/>
      <c r="EZ484" s="46"/>
      <c r="FA484" s="46"/>
      <c r="FB484" s="46"/>
      <c r="FC484" s="46"/>
      <c r="FD484" s="46"/>
      <c r="FE484" s="46"/>
      <c r="FF484" s="46"/>
      <c r="FG484" s="46"/>
      <c r="FH484" s="46"/>
      <c r="FI484" s="46"/>
      <c r="FJ484" s="46"/>
      <c r="FK484" s="46"/>
      <c r="FL484" s="46"/>
      <c r="FM484" s="46"/>
    </row>
    <row r="485" spans="3:206" ht="150" hidden="1" customHeight="1" x14ac:dyDescent="0.45">
      <c r="C485" s="333" t="s">
        <v>354</v>
      </c>
      <c r="D485" s="334"/>
      <c r="E485" s="335"/>
      <c r="G485" s="353" t="s">
        <v>354</v>
      </c>
      <c r="H485" s="354"/>
      <c r="I485" s="354"/>
      <c r="J485" s="354"/>
      <c r="K485" s="354"/>
      <c r="L485" s="354"/>
      <c r="M485" s="355"/>
      <c r="N485" s="383"/>
      <c r="P485" s="309" t="s">
        <v>354</v>
      </c>
      <c r="Q485" s="310"/>
      <c r="R485" s="310"/>
      <c r="S485" s="310"/>
      <c r="T485" s="310"/>
      <c r="U485" s="310"/>
      <c r="V485" s="311"/>
      <c r="W485" s="383"/>
      <c r="X485" s="59"/>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c r="FA485" s="46"/>
      <c r="FB485" s="46"/>
      <c r="FC485" s="46"/>
      <c r="FD485" s="46"/>
      <c r="FE485" s="46"/>
      <c r="FF485" s="46"/>
      <c r="FG485" s="46"/>
      <c r="FH485" s="46"/>
      <c r="FI485" s="46"/>
      <c r="FJ485" s="46"/>
      <c r="FK485" s="46"/>
      <c r="FL485" s="46"/>
      <c r="FM485" s="46"/>
    </row>
    <row r="486" spans="3:206" ht="150" hidden="1" customHeight="1" thickBot="1" x14ac:dyDescent="0.5">
      <c r="C486" s="336"/>
      <c r="D486" s="337"/>
      <c r="E486" s="338"/>
      <c r="G486" s="356"/>
      <c r="H486" s="357"/>
      <c r="I486" s="357"/>
      <c r="J486" s="357"/>
      <c r="K486" s="357"/>
      <c r="L486" s="357"/>
      <c r="M486" s="358"/>
      <c r="N486" s="384"/>
      <c r="P486" s="312"/>
      <c r="Q486" s="313"/>
      <c r="R486" s="313"/>
      <c r="S486" s="313"/>
      <c r="T486" s="313"/>
      <c r="U486" s="313"/>
      <c r="V486" s="314"/>
      <c r="W486" s="384"/>
      <c r="X486" s="59"/>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G486" s="46"/>
      <c r="DH486" s="46"/>
      <c r="DI486" s="46"/>
      <c r="DJ486" s="46"/>
      <c r="DK486" s="46"/>
      <c r="DL486" s="46"/>
      <c r="DM486" s="46"/>
      <c r="DN486" s="46"/>
      <c r="DO486" s="46"/>
      <c r="DP486" s="46"/>
      <c r="DQ486" s="46"/>
      <c r="DR486" s="46"/>
      <c r="DS486" s="46"/>
      <c r="DT486" s="46"/>
      <c r="DU486" s="46"/>
      <c r="DV486" s="46"/>
      <c r="DW486" s="46"/>
      <c r="DX486" s="46"/>
      <c r="DY486" s="46"/>
      <c r="DZ486" s="46"/>
      <c r="EA486" s="46"/>
      <c r="EB486" s="46"/>
      <c r="EC486" s="46"/>
      <c r="ED486" s="46"/>
      <c r="EE486" s="46"/>
      <c r="EF486" s="46"/>
      <c r="EG486" s="46"/>
      <c r="EH486" s="46"/>
      <c r="EI486" s="46"/>
      <c r="EJ486" s="46"/>
      <c r="EK486" s="46"/>
      <c r="EL486" s="46"/>
      <c r="EM486" s="46"/>
      <c r="EN486" s="46"/>
      <c r="EO486" s="46"/>
      <c r="EP486" s="46"/>
      <c r="EQ486" s="46"/>
      <c r="ER486" s="46"/>
      <c r="ES486" s="46"/>
      <c r="ET486" s="46"/>
      <c r="EU486" s="46"/>
      <c r="EV486" s="46"/>
      <c r="EW486" s="46"/>
      <c r="EX486" s="46"/>
      <c r="EY486" s="46"/>
      <c r="EZ486" s="46"/>
      <c r="FA486" s="46"/>
      <c r="FB486" s="46"/>
      <c r="FC486" s="46"/>
      <c r="FD486" s="46"/>
      <c r="FE486" s="46"/>
      <c r="FF486" s="46"/>
      <c r="FG486" s="46"/>
      <c r="FH486" s="46"/>
      <c r="FI486" s="46"/>
      <c r="FJ486" s="46"/>
      <c r="FK486" s="46"/>
      <c r="FL486" s="46"/>
      <c r="FM486" s="46"/>
    </row>
    <row r="487" spans="3:206" ht="18.5" hidden="1" x14ac:dyDescent="0.45">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G487" s="46"/>
      <c r="DH487" s="46"/>
      <c r="DI487" s="46"/>
      <c r="DJ487" s="46"/>
      <c r="DK487" s="46"/>
      <c r="DL487" s="46"/>
      <c r="DM487" s="46"/>
      <c r="DN487" s="46"/>
      <c r="DO487" s="46"/>
      <c r="DP487" s="46"/>
      <c r="DQ487" s="46"/>
      <c r="DR487" s="46"/>
      <c r="DS487" s="46"/>
      <c r="DT487" s="46"/>
      <c r="DU487" s="46"/>
      <c r="DV487" s="46"/>
      <c r="DW487" s="46"/>
      <c r="DX487" s="46"/>
      <c r="DY487" s="46"/>
      <c r="DZ487" s="46"/>
      <c r="EA487" s="46"/>
      <c r="EB487" s="46"/>
      <c r="EC487" s="46"/>
      <c r="ED487" s="46"/>
      <c r="EE487" s="46"/>
      <c r="EF487" s="46"/>
      <c r="EG487" s="46"/>
      <c r="EH487" s="46"/>
      <c r="EI487" s="46"/>
      <c r="EJ487" s="46"/>
      <c r="EK487" s="46"/>
      <c r="EL487" s="46"/>
      <c r="EM487" s="46"/>
      <c r="EN487" s="46"/>
      <c r="EO487" s="46"/>
      <c r="EP487" s="46"/>
      <c r="EQ487" s="46"/>
      <c r="ER487" s="46"/>
      <c r="ES487" s="46"/>
      <c r="ET487" s="46"/>
      <c r="EU487" s="46"/>
      <c r="EV487" s="46"/>
      <c r="EW487" s="46"/>
      <c r="EX487" s="46"/>
      <c r="EY487" s="46"/>
      <c r="EZ487" s="46"/>
      <c r="FA487" s="46"/>
      <c r="FB487" s="46"/>
      <c r="FC487" s="46"/>
      <c r="FD487" s="46"/>
      <c r="FE487" s="46"/>
      <c r="FF487" s="46"/>
      <c r="FG487" s="46"/>
      <c r="FH487" s="46"/>
      <c r="FI487" s="46"/>
      <c r="FJ487" s="46"/>
      <c r="FK487" s="46"/>
      <c r="FL487" s="46"/>
      <c r="FM487" s="46"/>
    </row>
    <row r="488" spans="3:206" ht="74.5" hidden="1" thickBot="1" x14ac:dyDescent="0.5">
      <c r="G488" s="107" t="s">
        <v>327</v>
      </c>
      <c r="H488" s="107" t="s">
        <v>328</v>
      </c>
      <c r="I488" s="307" t="s">
        <v>329</v>
      </c>
      <c r="J488" s="308"/>
      <c r="K488" s="308"/>
      <c r="L488" s="308"/>
      <c r="M488" s="308"/>
      <c r="P488" s="107" t="s">
        <v>327</v>
      </c>
      <c r="Q488" s="107" t="s">
        <v>328</v>
      </c>
      <c r="R488" s="307" t="s">
        <v>330</v>
      </c>
      <c r="S488" s="308"/>
      <c r="T488" s="308"/>
      <c r="U488" s="308"/>
      <c r="V488" s="308"/>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G488" s="46"/>
      <c r="DH488" s="46"/>
      <c r="DI488" s="46"/>
      <c r="DJ488" s="46"/>
      <c r="DK488" s="46"/>
      <c r="DL488" s="46"/>
      <c r="DM488" s="46"/>
      <c r="DN488" s="46"/>
      <c r="DO488" s="46"/>
      <c r="DP488" s="46"/>
      <c r="DQ488" s="46"/>
      <c r="DR488" s="46"/>
      <c r="DS488" s="46"/>
      <c r="DT488" s="46"/>
      <c r="DU488" s="46"/>
      <c r="DV488" s="46"/>
      <c r="DW488" s="46"/>
      <c r="DX488" s="46"/>
      <c r="DY488" s="46"/>
      <c r="DZ488" s="46"/>
      <c r="EA488" s="46"/>
      <c r="EB488" s="46"/>
      <c r="EC488" s="46"/>
      <c r="ED488" s="46"/>
      <c r="EE488" s="46"/>
      <c r="EF488" s="46"/>
      <c r="EG488" s="46"/>
      <c r="EH488" s="46"/>
      <c r="EI488" s="46"/>
      <c r="EJ488" s="46"/>
      <c r="EK488" s="46"/>
      <c r="EL488" s="46"/>
      <c r="EM488" s="46"/>
      <c r="EN488" s="46"/>
      <c r="EO488" s="46"/>
      <c r="EP488" s="46"/>
      <c r="EQ488" s="46"/>
      <c r="ER488" s="46"/>
      <c r="ES488" s="46"/>
      <c r="ET488" s="46"/>
      <c r="EU488" s="46"/>
      <c r="EV488" s="46"/>
      <c r="EW488" s="46"/>
      <c r="EX488" s="46"/>
      <c r="EY488" s="46"/>
      <c r="EZ488" s="46"/>
      <c r="FA488" s="46"/>
      <c r="FB488" s="46"/>
      <c r="FC488" s="46"/>
      <c r="FD488" s="46"/>
      <c r="FE488" s="46"/>
      <c r="FF488" s="46"/>
      <c r="FG488" s="46"/>
      <c r="FH488" s="46"/>
      <c r="FI488" s="46"/>
      <c r="FJ488" s="46"/>
      <c r="FK488" s="46"/>
      <c r="FL488" s="46"/>
      <c r="FM488" s="46"/>
    </row>
    <row r="489" spans="3:206" ht="130.5" hidden="1" customHeight="1" thickBot="1" x14ac:dyDescent="0.5">
      <c r="G489" s="108" t="s">
        <v>331</v>
      </c>
      <c r="H489" s="16">
        <f>BV483</f>
        <v>0</v>
      </c>
      <c r="I489" s="305" t="s">
        <v>336</v>
      </c>
      <c r="J489" s="305"/>
      <c r="K489" s="305"/>
      <c r="L489" s="305"/>
      <c r="M489" s="305"/>
      <c r="P489" s="108" t="s">
        <v>331</v>
      </c>
      <c r="Q489" s="16">
        <f>DR483</f>
        <v>0</v>
      </c>
      <c r="R489" s="306"/>
      <c r="S489" s="306"/>
      <c r="T489" s="306"/>
      <c r="U489" s="306"/>
      <c r="V489" s="30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c r="DM489" s="46"/>
      <c r="DN489" s="46"/>
      <c r="DO489" s="46"/>
      <c r="DP489" s="46"/>
      <c r="DQ489" s="46"/>
      <c r="DR489" s="46"/>
      <c r="DS489" s="46"/>
      <c r="DT489" s="46"/>
      <c r="DU489" s="46"/>
      <c r="DV489" s="46"/>
      <c r="DW489" s="46"/>
      <c r="DX489" s="46"/>
      <c r="DY489" s="46"/>
      <c r="DZ489" s="46"/>
      <c r="EA489" s="46"/>
      <c r="EB489" s="46"/>
      <c r="EC489" s="46"/>
      <c r="ED489" s="46"/>
      <c r="EE489" s="46"/>
      <c r="EF489" s="46"/>
      <c r="EG489" s="46"/>
      <c r="EH489" s="46"/>
      <c r="EI489" s="46"/>
      <c r="EJ489" s="46"/>
      <c r="EK489" s="46"/>
      <c r="EL489" s="46"/>
      <c r="EM489" s="46"/>
      <c r="EN489" s="46"/>
      <c r="EO489" s="46"/>
      <c r="EP489" s="46"/>
      <c r="EQ489" s="46"/>
      <c r="ER489" s="46"/>
      <c r="ES489" s="46"/>
      <c r="ET489" s="46"/>
      <c r="EU489" s="46"/>
      <c r="EV489" s="46"/>
      <c r="EW489" s="46"/>
      <c r="EX489" s="46"/>
      <c r="EY489" s="46"/>
      <c r="EZ489" s="46"/>
      <c r="FA489" s="46"/>
      <c r="FB489" s="46"/>
      <c r="FC489" s="46"/>
      <c r="FD489" s="46"/>
      <c r="FE489" s="46"/>
      <c r="FF489" s="46"/>
      <c r="FG489" s="46"/>
      <c r="FH489" s="46"/>
      <c r="FI489" s="46"/>
      <c r="FJ489" s="46"/>
      <c r="FK489" s="46"/>
      <c r="FL489" s="46"/>
      <c r="FM489" s="46"/>
    </row>
    <row r="490" spans="3:206" ht="130.5" hidden="1" customHeight="1" thickBot="1" x14ac:dyDescent="0.5">
      <c r="G490" s="108" t="s">
        <v>332</v>
      </c>
      <c r="H490" s="16">
        <f>BW483</f>
        <v>0</v>
      </c>
      <c r="I490" s="305" t="s">
        <v>336</v>
      </c>
      <c r="J490" s="305"/>
      <c r="K490" s="305"/>
      <c r="L490" s="305"/>
      <c r="M490" s="305"/>
      <c r="P490" s="108" t="s">
        <v>332</v>
      </c>
      <c r="Q490" s="16">
        <f>DS483</f>
        <v>0</v>
      </c>
      <c r="R490" s="306"/>
      <c r="S490" s="306"/>
      <c r="T490" s="306"/>
      <c r="U490" s="306"/>
      <c r="V490" s="30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G490" s="46"/>
      <c r="DH490" s="46"/>
      <c r="DI490" s="46"/>
      <c r="DJ490" s="46"/>
      <c r="DK490" s="46"/>
      <c r="DL490" s="46"/>
      <c r="DM490" s="46"/>
      <c r="DN490" s="46"/>
      <c r="DO490" s="46"/>
      <c r="DP490" s="46"/>
      <c r="DQ490" s="46"/>
      <c r="DR490" s="46"/>
      <c r="DS490" s="46"/>
      <c r="DT490" s="46"/>
      <c r="DU490" s="46"/>
      <c r="DV490" s="46"/>
      <c r="DW490" s="46"/>
      <c r="DX490" s="46"/>
      <c r="DY490" s="46"/>
      <c r="DZ490" s="46"/>
      <c r="EA490" s="46"/>
      <c r="EB490" s="46"/>
      <c r="EC490" s="46"/>
      <c r="ED490" s="46"/>
      <c r="EE490" s="46"/>
      <c r="EF490" s="46"/>
      <c r="EG490" s="46"/>
      <c r="EH490" s="46"/>
      <c r="EI490" s="46"/>
      <c r="EJ490" s="46"/>
      <c r="EK490" s="46"/>
      <c r="EL490" s="46"/>
      <c r="EM490" s="46"/>
      <c r="EN490" s="46"/>
      <c r="EO490" s="46"/>
      <c r="EP490" s="46"/>
      <c r="EQ490" s="46"/>
      <c r="ER490" s="46"/>
      <c r="ES490" s="46"/>
      <c r="ET490" s="46"/>
      <c r="EU490" s="46"/>
      <c r="EV490" s="46"/>
      <c r="EW490" s="46"/>
      <c r="EX490" s="46"/>
      <c r="EY490" s="46"/>
      <c r="EZ490" s="46"/>
      <c r="FA490" s="46"/>
      <c r="FB490" s="46"/>
      <c r="FC490" s="46"/>
      <c r="FD490" s="46"/>
      <c r="FE490" s="46"/>
      <c r="FF490" s="46"/>
      <c r="FG490" s="46"/>
      <c r="FH490" s="46"/>
      <c r="FI490" s="46"/>
      <c r="FJ490" s="46"/>
      <c r="FK490" s="46"/>
      <c r="FL490" s="46"/>
      <c r="FM490" s="46"/>
    </row>
    <row r="491" spans="3:206" ht="130.5" hidden="1" customHeight="1" thickBot="1" x14ac:dyDescent="0.5">
      <c r="G491" s="108" t="s">
        <v>333</v>
      </c>
      <c r="H491" s="16">
        <f>BX483</f>
        <v>0</v>
      </c>
      <c r="I491" s="305" t="s">
        <v>336</v>
      </c>
      <c r="J491" s="305"/>
      <c r="K491" s="305"/>
      <c r="L491" s="305"/>
      <c r="M491" s="305"/>
      <c r="P491" s="108" t="s">
        <v>333</v>
      </c>
      <c r="Q491" s="16">
        <f>DT483</f>
        <v>0</v>
      </c>
      <c r="R491" s="306"/>
      <c r="S491" s="306"/>
      <c r="T491" s="306"/>
      <c r="U491" s="306"/>
      <c r="V491" s="30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G491" s="46"/>
      <c r="DH491" s="46"/>
      <c r="DI491" s="46"/>
      <c r="DJ491" s="46"/>
      <c r="DK491" s="46"/>
      <c r="DL491" s="46"/>
      <c r="DM491" s="46"/>
      <c r="DN491" s="46"/>
      <c r="DO491" s="46"/>
      <c r="DP491" s="46"/>
      <c r="DQ491" s="46"/>
      <c r="DR491" s="46"/>
      <c r="DS491" s="46"/>
      <c r="DT491" s="46"/>
      <c r="DU491" s="46"/>
      <c r="DV491" s="46"/>
      <c r="DW491" s="46"/>
      <c r="DX491" s="46"/>
      <c r="DY491" s="46"/>
      <c r="DZ491" s="46"/>
      <c r="EA491" s="46"/>
      <c r="EB491" s="46"/>
      <c r="EC491" s="46"/>
      <c r="ED491" s="46"/>
      <c r="EE491" s="46"/>
      <c r="EF491" s="46"/>
      <c r="EG491" s="46"/>
      <c r="EH491" s="46"/>
      <c r="EI491" s="46"/>
      <c r="EJ491" s="46"/>
      <c r="EK491" s="46"/>
      <c r="EL491" s="46"/>
      <c r="EM491" s="46"/>
      <c r="EN491" s="46"/>
      <c r="EO491" s="46"/>
      <c r="EP491" s="46"/>
      <c r="EQ491" s="46"/>
      <c r="ER491" s="46"/>
      <c r="ES491" s="46"/>
      <c r="ET491" s="46"/>
      <c r="EU491" s="46"/>
      <c r="EV491" s="46"/>
      <c r="EW491" s="46"/>
      <c r="EX491" s="46"/>
      <c r="EY491" s="46"/>
      <c r="EZ491" s="46"/>
      <c r="FA491" s="46"/>
      <c r="FB491" s="46"/>
      <c r="FC491" s="46"/>
      <c r="FD491" s="46"/>
      <c r="FE491" s="46"/>
      <c r="FF491" s="46"/>
      <c r="FG491" s="46"/>
      <c r="FH491" s="46"/>
      <c r="FI491" s="46"/>
      <c r="FJ491" s="46"/>
      <c r="FK491" s="46"/>
      <c r="FL491" s="46"/>
      <c r="FM491" s="46"/>
    </row>
    <row r="492" spans="3:206" ht="130.5" hidden="1" customHeight="1" thickBot="1" x14ac:dyDescent="0.5">
      <c r="G492" s="108" t="s">
        <v>334</v>
      </c>
      <c r="H492" s="16">
        <f>BY483</f>
        <v>0</v>
      </c>
      <c r="I492" s="305" t="s">
        <v>336</v>
      </c>
      <c r="J492" s="305"/>
      <c r="K492" s="305"/>
      <c r="L492" s="305"/>
      <c r="M492" s="305"/>
      <c r="P492" s="108" t="s">
        <v>334</v>
      </c>
      <c r="Q492" s="16">
        <f>DU483</f>
        <v>0</v>
      </c>
      <c r="R492" s="306"/>
      <c r="S492" s="306"/>
      <c r="T492" s="306"/>
      <c r="U492" s="306"/>
      <c r="V492" s="30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c r="DP492" s="46"/>
      <c r="DQ492" s="46"/>
      <c r="DR492" s="46"/>
      <c r="DS492" s="46"/>
      <c r="DT492" s="46"/>
      <c r="DU492" s="46"/>
      <c r="DV492" s="46"/>
      <c r="DW492" s="46"/>
      <c r="DX492" s="46"/>
      <c r="DY492" s="46"/>
      <c r="DZ492" s="46"/>
      <c r="EA492" s="46"/>
      <c r="EB492" s="46"/>
      <c r="EC492" s="46"/>
      <c r="ED492" s="46"/>
      <c r="EE492" s="46"/>
      <c r="EF492" s="46"/>
      <c r="EG492" s="46"/>
      <c r="EH492" s="46"/>
      <c r="EI492" s="46"/>
      <c r="EJ492" s="46"/>
      <c r="EK492" s="46"/>
      <c r="EL492" s="46"/>
      <c r="EM492" s="46"/>
      <c r="EN492" s="46"/>
      <c r="EO492" s="46"/>
      <c r="EP492" s="46"/>
      <c r="EQ492" s="46"/>
      <c r="ER492" s="46"/>
      <c r="ES492" s="46"/>
      <c r="ET492" s="46"/>
      <c r="EU492" s="46"/>
      <c r="EV492" s="46"/>
      <c r="EW492" s="46"/>
      <c r="EX492" s="46"/>
      <c r="EY492" s="46"/>
      <c r="EZ492" s="46"/>
      <c r="FA492" s="46"/>
      <c r="FB492" s="46"/>
      <c r="FC492" s="46"/>
      <c r="FD492" s="46"/>
      <c r="FE492" s="46"/>
      <c r="FF492" s="46"/>
      <c r="FG492" s="46"/>
      <c r="FH492" s="46"/>
      <c r="FI492" s="46"/>
      <c r="FJ492" s="46"/>
      <c r="FK492" s="46"/>
      <c r="FL492" s="46"/>
      <c r="FM492" s="46"/>
    </row>
    <row r="493" spans="3:206" ht="130.5" hidden="1" customHeight="1" thickBot="1" x14ac:dyDescent="0.5">
      <c r="G493" s="108" t="s">
        <v>335</v>
      </c>
      <c r="H493" s="16">
        <f>BZ483</f>
        <v>0</v>
      </c>
      <c r="I493" s="305" t="s">
        <v>336</v>
      </c>
      <c r="J493" s="305"/>
      <c r="K493" s="305"/>
      <c r="L493" s="305"/>
      <c r="M493" s="305"/>
      <c r="P493" s="108" t="s">
        <v>335</v>
      </c>
      <c r="Q493" s="16">
        <f>DV483</f>
        <v>0</v>
      </c>
      <c r="R493" s="306"/>
      <c r="S493" s="306"/>
      <c r="T493" s="306"/>
      <c r="U493" s="306"/>
      <c r="V493" s="30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G493" s="46"/>
      <c r="DH493" s="46"/>
      <c r="DI493" s="46"/>
      <c r="DJ493" s="46"/>
      <c r="DK493" s="46"/>
      <c r="DL493" s="46"/>
      <c r="DM493" s="46"/>
      <c r="DN493" s="46"/>
      <c r="DO493" s="46"/>
      <c r="DP493" s="46"/>
      <c r="DQ493" s="46"/>
      <c r="DR493" s="46"/>
      <c r="DS493" s="46"/>
      <c r="DT493" s="46"/>
      <c r="DU493" s="46"/>
      <c r="DV493" s="46"/>
      <c r="DW493" s="46"/>
      <c r="DX493" s="46"/>
      <c r="DY493" s="46"/>
      <c r="DZ493" s="46"/>
      <c r="EA493" s="46"/>
      <c r="EB493" s="46"/>
      <c r="EC493" s="46"/>
      <c r="ED493" s="46"/>
      <c r="EE493" s="46"/>
      <c r="EF493" s="46"/>
      <c r="EG493" s="46"/>
      <c r="EH493" s="46"/>
      <c r="EI493" s="46"/>
      <c r="EJ493" s="46"/>
      <c r="EK493" s="46"/>
      <c r="EL493" s="46"/>
      <c r="EM493" s="46"/>
      <c r="EN493" s="46"/>
      <c r="EO493" s="46"/>
      <c r="EP493" s="46"/>
      <c r="EQ493" s="46"/>
      <c r="ER493" s="46"/>
      <c r="ES493" s="46"/>
      <c r="ET493" s="46"/>
      <c r="EU493" s="46"/>
      <c r="EV493" s="46"/>
      <c r="EW493" s="46"/>
      <c r="EX493" s="46"/>
      <c r="EY493" s="46"/>
      <c r="EZ493" s="46"/>
      <c r="FA493" s="46"/>
      <c r="FB493" s="46"/>
      <c r="FC493" s="46"/>
      <c r="FD493" s="46"/>
      <c r="FE493" s="46"/>
      <c r="FF493" s="46"/>
      <c r="FG493" s="46"/>
      <c r="FH493" s="46"/>
      <c r="FI493" s="46"/>
      <c r="FJ493" s="46"/>
      <c r="FK493" s="46"/>
      <c r="FL493" s="46"/>
      <c r="FM493" s="46"/>
    </row>
    <row r="494" spans="3:206" ht="18.5" hidden="1" x14ac:dyDescent="0.45">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G494" s="46"/>
      <c r="DH494" s="46"/>
      <c r="DI494" s="46"/>
      <c r="DJ494" s="46"/>
      <c r="DK494" s="46"/>
      <c r="DL494" s="46"/>
      <c r="DM494" s="46"/>
      <c r="DN494" s="46"/>
      <c r="DO494" s="46"/>
      <c r="DP494" s="46"/>
      <c r="DQ494" s="46"/>
      <c r="DR494" s="46"/>
      <c r="DS494" s="46"/>
      <c r="DT494" s="46"/>
      <c r="DU494" s="46"/>
      <c r="DV494" s="46"/>
      <c r="DW494" s="46"/>
      <c r="DX494" s="46"/>
      <c r="DY494" s="46"/>
      <c r="DZ494" s="46"/>
      <c r="EA494" s="46"/>
      <c r="EB494" s="46"/>
      <c r="EC494" s="46"/>
      <c r="ED494" s="46"/>
      <c r="EE494" s="46"/>
      <c r="EF494" s="46"/>
      <c r="EG494" s="46"/>
      <c r="EH494" s="46"/>
      <c r="EI494" s="46"/>
      <c r="EJ494" s="46"/>
      <c r="EK494" s="46"/>
      <c r="EL494" s="46"/>
      <c r="EM494" s="46"/>
      <c r="EN494" s="46"/>
      <c r="EO494" s="46"/>
      <c r="EP494" s="46"/>
      <c r="EQ494" s="46"/>
      <c r="ER494" s="46"/>
      <c r="ES494" s="46"/>
      <c r="ET494" s="46"/>
      <c r="EU494" s="46"/>
      <c r="EV494" s="46"/>
      <c r="EW494" s="46"/>
      <c r="EX494" s="46"/>
      <c r="EY494" s="46"/>
      <c r="EZ494" s="46"/>
      <c r="FA494" s="46"/>
      <c r="FB494" s="46"/>
      <c r="FC494" s="46"/>
      <c r="FD494" s="46"/>
      <c r="FE494" s="46"/>
      <c r="FF494" s="46"/>
      <c r="FG494" s="46"/>
      <c r="FH494" s="46"/>
      <c r="FI494" s="46"/>
      <c r="FJ494" s="46"/>
      <c r="FK494" s="46"/>
      <c r="FL494" s="46"/>
      <c r="FM494" s="46"/>
    </row>
    <row r="495" spans="3:206" ht="18.5" hidden="1" x14ac:dyDescent="0.45">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c r="DL495" s="46"/>
      <c r="DM495" s="46"/>
      <c r="DN495" s="46"/>
      <c r="DO495" s="46"/>
      <c r="DP495" s="46"/>
      <c r="DQ495" s="46"/>
      <c r="DR495" s="46"/>
      <c r="DS495" s="46"/>
      <c r="DT495" s="46"/>
      <c r="DU495" s="46"/>
      <c r="DV495" s="46"/>
      <c r="DW495" s="46"/>
      <c r="DX495" s="46"/>
      <c r="DY495" s="46"/>
      <c r="DZ495" s="46"/>
      <c r="EA495" s="46"/>
      <c r="EB495" s="46"/>
      <c r="EC495" s="46"/>
      <c r="ED495" s="46"/>
      <c r="EE495" s="46"/>
      <c r="EF495" s="46"/>
      <c r="EG495" s="46"/>
      <c r="EH495" s="46"/>
      <c r="EI495" s="46"/>
      <c r="EJ495" s="46"/>
      <c r="EK495" s="46"/>
      <c r="EL495" s="46"/>
      <c r="EM495" s="46"/>
      <c r="EN495" s="46"/>
      <c r="EO495" s="46"/>
      <c r="EP495" s="46"/>
      <c r="EQ495" s="46"/>
      <c r="ER495" s="46"/>
      <c r="ES495" s="46"/>
      <c r="ET495" s="46"/>
      <c r="EU495" s="46"/>
      <c r="EV495" s="46"/>
      <c r="EW495" s="46"/>
      <c r="EX495" s="46"/>
      <c r="EY495" s="46"/>
      <c r="EZ495" s="46"/>
      <c r="FA495" s="46"/>
      <c r="FB495" s="46"/>
      <c r="FC495" s="46"/>
      <c r="FD495" s="46"/>
      <c r="FE495" s="46"/>
      <c r="FF495" s="46"/>
      <c r="FG495" s="46"/>
      <c r="FH495" s="46"/>
      <c r="FI495" s="46"/>
      <c r="FJ495" s="46"/>
      <c r="FK495" s="46"/>
      <c r="FL495" s="46"/>
      <c r="FM495" s="46"/>
    </row>
    <row r="496" spans="3:206" ht="21.75" hidden="1" customHeight="1" thickBot="1" x14ac:dyDescent="0.5">
      <c r="C496" s="35" t="s">
        <v>373</v>
      </c>
      <c r="D496" s="322" t="s">
        <v>360</v>
      </c>
      <c r="E496" s="322"/>
      <c r="F496" s="322"/>
      <c r="G496" s="322"/>
      <c r="H496" s="322"/>
      <c r="I496" s="364"/>
      <c r="J496" s="365"/>
      <c r="K496" s="322" t="s">
        <v>236</v>
      </c>
      <c r="L496" s="322"/>
      <c r="M496" s="51"/>
      <c r="N496" s="401" t="s">
        <v>86</v>
      </c>
      <c r="P496" s="35" t="s">
        <v>373</v>
      </c>
      <c r="W496" s="401" t="s">
        <v>86</v>
      </c>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c r="DM496" s="46"/>
      <c r="DN496" s="46"/>
      <c r="DO496" s="46"/>
      <c r="DP496" s="46"/>
      <c r="DQ496" s="46"/>
      <c r="DR496" s="46"/>
      <c r="DS496" s="46"/>
      <c r="DT496" s="46"/>
      <c r="DU496" s="46"/>
      <c r="DV496" s="46"/>
      <c r="DW496" s="46"/>
      <c r="DX496" s="46"/>
      <c r="DY496" s="46"/>
      <c r="DZ496" s="46"/>
      <c r="EA496" s="46"/>
      <c r="EB496" s="46"/>
      <c r="EC496" s="46"/>
      <c r="ED496" s="46"/>
      <c r="EE496" s="46"/>
      <c r="EF496" s="46"/>
      <c r="EG496" s="46"/>
      <c r="EH496" s="46"/>
      <c r="EI496" s="46"/>
      <c r="EJ496" s="46"/>
      <c r="EK496" s="46"/>
      <c r="EL496" s="46"/>
      <c r="EM496" s="46"/>
      <c r="EN496" s="46"/>
      <c r="EO496" s="46"/>
      <c r="EP496" s="46"/>
      <c r="EQ496" s="46"/>
      <c r="ER496" s="46"/>
      <c r="ES496" s="46"/>
      <c r="ET496" s="46"/>
      <c r="EU496" s="46"/>
      <c r="EV496" s="46"/>
      <c r="EW496" s="46"/>
      <c r="EX496" s="46"/>
      <c r="EY496" s="46"/>
      <c r="EZ496" s="46"/>
      <c r="FA496" s="46"/>
      <c r="FB496" s="46"/>
      <c r="FC496" s="46"/>
      <c r="FD496" s="46"/>
      <c r="FE496" s="46"/>
      <c r="FF496" s="46"/>
      <c r="FG496" s="46"/>
      <c r="FH496" s="46"/>
      <c r="FI496" s="46"/>
      <c r="FJ496" s="46"/>
      <c r="FK496" s="46"/>
      <c r="FL496" s="46"/>
      <c r="FM496" s="46"/>
    </row>
    <row r="497" spans="3:206" ht="30.75" hidden="1" customHeight="1" thickBot="1" x14ac:dyDescent="0.5">
      <c r="C497" s="42" t="s">
        <v>361</v>
      </c>
      <c r="E497" s="51" t="s">
        <v>4</v>
      </c>
      <c r="F497" s="359" t="s">
        <v>362</v>
      </c>
      <c r="G497" s="360"/>
      <c r="H497" s="361"/>
      <c r="I497" s="56"/>
      <c r="J497" s="363" t="s">
        <v>363</v>
      </c>
      <c r="K497" s="363"/>
      <c r="L497" s="362"/>
      <c r="M497" s="362"/>
      <c r="N497" s="401"/>
      <c r="P497" s="40" t="s">
        <v>267</v>
      </c>
      <c r="R497" s="322" t="s">
        <v>266</v>
      </c>
      <c r="S497" s="322"/>
      <c r="T497" s="322"/>
      <c r="U497" s="323"/>
      <c r="V497" s="69"/>
      <c r="W497" s="401"/>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G497" s="46"/>
      <c r="DH497" s="46"/>
      <c r="DI497" s="46"/>
      <c r="DJ497" s="46"/>
      <c r="DK497" s="46"/>
      <c r="DL497" s="46"/>
      <c r="DM497" s="46"/>
      <c r="DN497" s="46"/>
      <c r="DO497" s="46"/>
      <c r="DP497" s="46"/>
      <c r="DQ497" s="46"/>
      <c r="DR497" s="46"/>
      <c r="DS497" s="46"/>
      <c r="DT497" s="46"/>
      <c r="DU497" s="46"/>
      <c r="DV497" s="46"/>
      <c r="DW497" s="46"/>
      <c r="DX497" s="46"/>
      <c r="DY497" s="46"/>
      <c r="DZ497" s="46"/>
      <c r="EA497" s="46"/>
      <c r="EB497" s="46"/>
      <c r="EC497" s="46"/>
      <c r="ED497" s="46"/>
      <c r="EE497" s="46"/>
      <c r="EF497" s="46"/>
      <c r="EG497" s="46"/>
      <c r="EH497" s="46"/>
      <c r="EI497" s="46"/>
      <c r="EJ497" s="46"/>
      <c r="EK497" s="46"/>
      <c r="EL497" s="46"/>
      <c r="EM497" s="46"/>
      <c r="EN497" s="46"/>
      <c r="EO497" s="46"/>
      <c r="EP497" s="46"/>
      <c r="EQ497" s="46"/>
      <c r="ER497" s="46"/>
      <c r="ES497" s="46"/>
      <c r="ET497" s="46"/>
      <c r="EU497" s="46"/>
      <c r="EV497" s="46"/>
      <c r="EW497" s="46"/>
      <c r="EX497" s="46"/>
      <c r="EY497" s="46"/>
      <c r="EZ497" s="46"/>
      <c r="FA497" s="46"/>
      <c r="FB497" s="46"/>
      <c r="FC497" s="46"/>
      <c r="FD497" s="46"/>
      <c r="FE497" s="46"/>
      <c r="FF497" s="46"/>
      <c r="FG497" s="46"/>
      <c r="FH497" s="46"/>
      <c r="FI497" s="46"/>
      <c r="FJ497" s="46"/>
      <c r="FK497" s="46"/>
      <c r="FL497" s="46"/>
      <c r="FM497" s="46"/>
    </row>
    <row r="498" spans="3:206" ht="22.5" hidden="1" customHeight="1" thickBot="1" x14ac:dyDescent="0.5">
      <c r="C498" s="33" t="s">
        <v>364</v>
      </c>
      <c r="E498" s="23"/>
      <c r="G498" s="17"/>
      <c r="I498" s="30"/>
      <c r="J498" s="352" t="s">
        <v>270</v>
      </c>
      <c r="K498" s="316"/>
      <c r="L498" s="320" t="s">
        <v>4</v>
      </c>
      <c r="M498" s="321"/>
      <c r="N498" s="401"/>
      <c r="P498" s="315" t="s">
        <v>269</v>
      </c>
      <c r="Q498" s="316"/>
      <c r="R498" s="34"/>
      <c r="S498" s="317" t="s">
        <v>270</v>
      </c>
      <c r="T498" s="316"/>
      <c r="U498" s="318" t="s">
        <v>4</v>
      </c>
      <c r="V498" s="319"/>
      <c r="W498" s="401"/>
      <c r="X498" s="56"/>
      <c r="Y498" s="46"/>
      <c r="Z498" s="180" t="s">
        <v>271</v>
      </c>
      <c r="AA498" s="180" t="s">
        <v>272</v>
      </c>
      <c r="AB498" s="180" t="s">
        <v>273</v>
      </c>
      <c r="AC498" s="180" t="s">
        <v>274</v>
      </c>
      <c r="AD498" s="180" t="s">
        <v>275</v>
      </c>
      <c r="AE498" s="182" t="s">
        <v>276</v>
      </c>
      <c r="AF498" s="182" t="s">
        <v>277</v>
      </c>
      <c r="AG498" s="182" t="s">
        <v>278</v>
      </c>
      <c r="AH498" s="182" t="s">
        <v>279</v>
      </c>
      <c r="AI498" s="182" t="s">
        <v>280</v>
      </c>
      <c r="AJ498" s="182" t="s">
        <v>281</v>
      </c>
      <c r="AK498" s="182" t="s">
        <v>282</v>
      </c>
      <c r="AL498" s="182" t="s">
        <v>283</v>
      </c>
      <c r="AM498" s="182" t="s">
        <v>284</v>
      </c>
      <c r="AN498" s="182" t="s">
        <v>285</v>
      </c>
      <c r="AO498" s="182" t="s">
        <v>286</v>
      </c>
      <c r="AP498" s="183" t="s">
        <v>287</v>
      </c>
      <c r="AQ498" s="183" t="s">
        <v>288</v>
      </c>
      <c r="AR498" s="183" t="s">
        <v>289</v>
      </c>
      <c r="AS498" s="183" t="s">
        <v>290</v>
      </c>
      <c r="AT498" s="183" t="s">
        <v>291</v>
      </c>
      <c r="AU498" s="183" t="s">
        <v>292</v>
      </c>
      <c r="AV498" s="183" t="s">
        <v>293</v>
      </c>
      <c r="AW498" s="183" t="s">
        <v>294</v>
      </c>
      <c r="AX498" s="183" t="s">
        <v>295</v>
      </c>
      <c r="AY498" s="183" t="s">
        <v>296</v>
      </c>
      <c r="AZ498" s="183" t="s">
        <v>297</v>
      </c>
      <c r="BA498" s="183" t="s">
        <v>298</v>
      </c>
      <c r="BB498" s="183" t="s">
        <v>299</v>
      </c>
      <c r="BC498" s="183" t="s">
        <v>300</v>
      </c>
      <c r="BD498" s="183" t="s">
        <v>301</v>
      </c>
      <c r="BE498" s="183" t="s">
        <v>302</v>
      </c>
      <c r="BF498" s="183" t="s">
        <v>303</v>
      </c>
      <c r="BG498" s="183" t="s">
        <v>304</v>
      </c>
      <c r="BH498" s="183" t="s">
        <v>305</v>
      </c>
      <c r="BI498" s="183" t="s">
        <v>306</v>
      </c>
      <c r="BJ498" s="183" t="s">
        <v>307</v>
      </c>
      <c r="BK498" s="184" t="s">
        <v>308</v>
      </c>
      <c r="BL498" s="184" t="s">
        <v>309</v>
      </c>
      <c r="BM498" s="184" t="s">
        <v>310</v>
      </c>
      <c r="BN498" s="184" t="s">
        <v>311</v>
      </c>
      <c r="BO498" s="184" t="s">
        <v>312</v>
      </c>
      <c r="BP498" s="184" t="s">
        <v>313</v>
      </c>
      <c r="BQ498" s="184" t="s">
        <v>314</v>
      </c>
      <c r="BR498" s="184" t="s">
        <v>315</v>
      </c>
      <c r="BS498" s="184" t="s">
        <v>316</v>
      </c>
      <c r="BT498" s="184" t="s">
        <v>317</v>
      </c>
      <c r="BU498" s="184" t="s">
        <v>318</v>
      </c>
      <c r="BV498" s="180" t="s">
        <v>271</v>
      </c>
      <c r="BW498" s="180" t="s">
        <v>272</v>
      </c>
      <c r="BX498" s="180" t="s">
        <v>273</v>
      </c>
      <c r="BY498" s="180" t="s">
        <v>274</v>
      </c>
      <c r="BZ498" s="180" t="s">
        <v>275</v>
      </c>
      <c r="CA498" s="182" t="s">
        <v>276</v>
      </c>
      <c r="CB498" s="182" t="s">
        <v>277</v>
      </c>
      <c r="CC498" s="182" t="s">
        <v>278</v>
      </c>
      <c r="CD498" s="182" t="s">
        <v>279</v>
      </c>
      <c r="CE498" s="182" t="s">
        <v>280</v>
      </c>
      <c r="CF498" s="182" t="s">
        <v>281</v>
      </c>
      <c r="CG498" s="182" t="s">
        <v>282</v>
      </c>
      <c r="CH498" s="182" t="s">
        <v>283</v>
      </c>
      <c r="CI498" s="182" t="s">
        <v>284</v>
      </c>
      <c r="CJ498" s="182" t="s">
        <v>285</v>
      </c>
      <c r="CK498" s="182" t="s">
        <v>286</v>
      </c>
      <c r="CL498" s="183" t="s">
        <v>287</v>
      </c>
      <c r="CM498" s="183" t="s">
        <v>288</v>
      </c>
      <c r="CN498" s="183" t="s">
        <v>289</v>
      </c>
      <c r="CO498" s="183" t="s">
        <v>290</v>
      </c>
      <c r="CP498" s="183" t="s">
        <v>291</v>
      </c>
      <c r="CQ498" s="183" t="s">
        <v>292</v>
      </c>
      <c r="CR498" s="183" t="s">
        <v>293</v>
      </c>
      <c r="CS498" s="183" t="s">
        <v>294</v>
      </c>
      <c r="CT498" s="183" t="s">
        <v>295</v>
      </c>
      <c r="CU498" s="183" t="s">
        <v>296</v>
      </c>
      <c r="CV498" s="183" t="s">
        <v>297</v>
      </c>
      <c r="CW498" s="183" t="s">
        <v>298</v>
      </c>
      <c r="CX498" s="183" t="s">
        <v>299</v>
      </c>
      <c r="CY498" s="183" t="s">
        <v>300</v>
      </c>
      <c r="CZ498" s="183" t="s">
        <v>301</v>
      </c>
      <c r="DA498" s="183" t="s">
        <v>302</v>
      </c>
      <c r="DB498" s="183" t="s">
        <v>303</v>
      </c>
      <c r="DC498" s="183" t="s">
        <v>304</v>
      </c>
      <c r="DD498" s="183" t="s">
        <v>305</v>
      </c>
      <c r="DE498" s="183" t="s">
        <v>306</v>
      </c>
      <c r="DF498" s="183" t="s">
        <v>307</v>
      </c>
      <c r="DG498" s="184" t="s">
        <v>308</v>
      </c>
      <c r="DH498" s="184" t="s">
        <v>309</v>
      </c>
      <c r="DI498" s="184" t="s">
        <v>310</v>
      </c>
      <c r="DJ498" s="184" t="s">
        <v>311</v>
      </c>
      <c r="DK498" s="184" t="s">
        <v>312</v>
      </c>
      <c r="DL498" s="184" t="s">
        <v>313</v>
      </c>
      <c r="DM498" s="184" t="s">
        <v>314</v>
      </c>
      <c r="DN498" s="184" t="s">
        <v>315</v>
      </c>
      <c r="DO498" s="184" t="s">
        <v>316</v>
      </c>
      <c r="DP498" s="184" t="s">
        <v>317</v>
      </c>
      <c r="DQ498" s="184" t="s">
        <v>318</v>
      </c>
      <c r="DR498" s="180" t="s">
        <v>271</v>
      </c>
      <c r="DS498" s="180" t="s">
        <v>272</v>
      </c>
      <c r="DT498" s="180" t="s">
        <v>273</v>
      </c>
      <c r="DU498" s="180" t="s">
        <v>274</v>
      </c>
      <c r="DV498" s="180" t="s">
        <v>275</v>
      </c>
      <c r="DW498" s="182" t="s">
        <v>276</v>
      </c>
      <c r="DX498" s="182" t="s">
        <v>277</v>
      </c>
      <c r="DY498" s="182" t="s">
        <v>278</v>
      </c>
      <c r="DZ498" s="182" t="s">
        <v>279</v>
      </c>
      <c r="EA498" s="182" t="s">
        <v>280</v>
      </c>
      <c r="EB498" s="182" t="s">
        <v>281</v>
      </c>
      <c r="EC498" s="182" t="s">
        <v>282</v>
      </c>
      <c r="ED498" s="182" t="s">
        <v>283</v>
      </c>
      <c r="EE498" s="182" t="s">
        <v>284</v>
      </c>
      <c r="EF498" s="182" t="s">
        <v>285</v>
      </c>
      <c r="EG498" s="182" t="s">
        <v>286</v>
      </c>
      <c r="EH498" s="183" t="s">
        <v>287</v>
      </c>
      <c r="EI498" s="183" t="s">
        <v>288</v>
      </c>
      <c r="EJ498" s="183" t="s">
        <v>289</v>
      </c>
      <c r="EK498" s="183" t="s">
        <v>290</v>
      </c>
      <c r="EL498" s="183" t="s">
        <v>291</v>
      </c>
      <c r="EM498" s="183" t="s">
        <v>292</v>
      </c>
      <c r="EN498" s="183" t="s">
        <v>293</v>
      </c>
      <c r="EO498" s="183" t="s">
        <v>294</v>
      </c>
      <c r="EP498" s="183" t="s">
        <v>295</v>
      </c>
      <c r="EQ498" s="183" t="s">
        <v>296</v>
      </c>
      <c r="ER498" s="183" t="s">
        <v>297</v>
      </c>
      <c r="ES498" s="183" t="s">
        <v>298</v>
      </c>
      <c r="ET498" s="183" t="s">
        <v>299</v>
      </c>
      <c r="EU498" s="183" t="s">
        <v>300</v>
      </c>
      <c r="EV498" s="183" t="s">
        <v>301</v>
      </c>
      <c r="EW498" s="183" t="s">
        <v>302</v>
      </c>
      <c r="EX498" s="183" t="s">
        <v>303</v>
      </c>
      <c r="EY498" s="183" t="s">
        <v>304</v>
      </c>
      <c r="EZ498" s="183" t="s">
        <v>305</v>
      </c>
      <c r="FA498" s="183" t="s">
        <v>306</v>
      </c>
      <c r="FB498" s="183" t="s">
        <v>307</v>
      </c>
      <c r="FC498" s="184" t="s">
        <v>308</v>
      </c>
      <c r="FD498" s="184" t="s">
        <v>309</v>
      </c>
      <c r="FE498" s="184" t="s">
        <v>310</v>
      </c>
      <c r="FF498" s="184" t="s">
        <v>311</v>
      </c>
      <c r="FG498" s="184" t="s">
        <v>312</v>
      </c>
      <c r="FH498" s="184" t="s">
        <v>313</v>
      </c>
      <c r="FI498" s="184" t="s">
        <v>314</v>
      </c>
      <c r="FJ498" s="184" t="s">
        <v>315</v>
      </c>
      <c r="FK498" s="184" t="s">
        <v>316</v>
      </c>
      <c r="FL498" s="184" t="s">
        <v>317</v>
      </c>
      <c r="FM498" s="184" t="s">
        <v>318</v>
      </c>
    </row>
    <row r="499" spans="3:206" ht="22.5" hidden="1" customHeight="1" thickBot="1" x14ac:dyDescent="0.5">
      <c r="C499" s="33" t="s">
        <v>319</v>
      </c>
      <c r="E499" s="23"/>
      <c r="G499" s="17"/>
      <c r="I499" s="30"/>
      <c r="J499" s="315" t="s">
        <v>321</v>
      </c>
      <c r="K499" s="315"/>
      <c r="L499" s="316"/>
      <c r="M499" s="55" t="s">
        <v>4</v>
      </c>
      <c r="N499" s="401"/>
      <c r="P499" s="315" t="s">
        <v>320</v>
      </c>
      <c r="Q499" s="316"/>
      <c r="R499" s="34"/>
      <c r="S499" s="317" t="s">
        <v>321</v>
      </c>
      <c r="T499" s="315"/>
      <c r="U499" s="316"/>
      <c r="V499" s="45" t="s">
        <v>4</v>
      </c>
      <c r="W499" s="401"/>
      <c r="X499" s="57"/>
      <c r="Y499" s="178" t="str">
        <f>C496</f>
        <v xml:space="preserve">Plan of Action 28: </v>
      </c>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f>'Coversheet'!$D$13</f>
        <v>0</v>
      </c>
      <c r="FO499">
        <f>'Coversheet'!$D$14</f>
        <v>0</v>
      </c>
      <c r="FP499">
        <f>'Coversheet'!$D$12</f>
        <v>0</v>
      </c>
      <c r="FQ499" t="str">
        <f>'Coversheet'!$D$15</f>
        <v>Select</v>
      </c>
      <c r="FR499" t="str">
        <f>$E$29</f>
        <v>AFRPS Maintenance</v>
      </c>
      <c r="FS499" s="9">
        <f>E498</f>
        <v>0</v>
      </c>
      <c r="FT499" s="9">
        <f>E499</f>
        <v>0</v>
      </c>
      <c r="FU499" s="37" t="str">
        <f>C501</f>
        <v>[Replace bracketed text with your response]</v>
      </c>
      <c r="FV499" s="37" t="s">
        <v>322</v>
      </c>
      <c r="FW499" s="37"/>
      <c r="FX499" s="37" t="s">
        <v>322</v>
      </c>
      <c r="FY499" s="37" t="s">
        <v>322</v>
      </c>
      <c r="FZ499" s="37" t="s">
        <v>322</v>
      </c>
      <c r="GA499" s="9">
        <f>I498</f>
        <v>0</v>
      </c>
      <c r="GB499" s="9">
        <f>I499</f>
        <v>0</v>
      </c>
      <c r="GC499" t="str">
        <f>L498</f>
        <v>Select</v>
      </c>
      <c r="GD499" s="43" t="str">
        <f>M499</f>
        <v>Select</v>
      </c>
      <c r="GE499" t="str">
        <f>G501</f>
        <v>[Replace bracketed text with your response]</v>
      </c>
      <c r="GF499" t="str">
        <f>I505</f>
        <v>N/A</v>
      </c>
      <c r="GG499" t="str">
        <f>I506</f>
        <v>N/A</v>
      </c>
      <c r="GH499" t="str">
        <f>I507</f>
        <v>N/A</v>
      </c>
      <c r="GI499" t="str">
        <f>I508</f>
        <v>N/A</v>
      </c>
      <c r="GJ499" t="str">
        <f>I509</f>
        <v>N/A</v>
      </c>
      <c r="GK499">
        <f>N501</f>
        <v>0</v>
      </c>
      <c r="GL499" s="9">
        <f>R498</f>
        <v>0</v>
      </c>
      <c r="GM499" s="9">
        <f>R499</f>
        <v>0</v>
      </c>
      <c r="GN499" t="str">
        <f>U498</f>
        <v>Select</v>
      </c>
      <c r="GO499" t="str">
        <f>V499</f>
        <v>Select</v>
      </c>
      <c r="GP499" t="str">
        <f>P501</f>
        <v>[Replace bracketed text with your response]</v>
      </c>
      <c r="GQ499">
        <f>R505</f>
        <v>0</v>
      </c>
      <c r="GR499">
        <f>R506</f>
        <v>0</v>
      </c>
      <c r="GS499">
        <f>R507</f>
        <v>0</v>
      </c>
      <c r="GT499">
        <f>R508</f>
        <v>0</v>
      </c>
      <c r="GU499">
        <f>R509</f>
        <v>0</v>
      </c>
      <c r="GV499">
        <f>W501</f>
        <v>0</v>
      </c>
      <c r="GX499">
        <v>28</v>
      </c>
    </row>
    <row r="500" spans="3:206" ht="21" hidden="1" customHeight="1" thickBot="1" x14ac:dyDescent="0.5">
      <c r="C500" s="351" t="s">
        <v>365</v>
      </c>
      <c r="D500" s="351"/>
      <c r="E500" s="351"/>
      <c r="G500" s="28" t="s">
        <v>324</v>
      </c>
      <c r="I500" s="32"/>
      <c r="N500" s="402"/>
      <c r="P500" s="28" t="s">
        <v>325</v>
      </c>
      <c r="Q500" s="28"/>
      <c r="R500" s="28"/>
      <c r="S500" s="28"/>
      <c r="T500" s="28"/>
      <c r="U500" s="28"/>
      <c r="V500" s="28"/>
      <c r="W500" s="402"/>
      <c r="X500" s="58"/>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c r="CU500" s="46"/>
      <c r="CV500" s="46"/>
      <c r="CW500" s="46"/>
      <c r="CX500" s="46"/>
      <c r="CY500" s="46"/>
      <c r="CZ500" s="46"/>
      <c r="DA500" s="46"/>
      <c r="DB500" s="46"/>
      <c r="DC500" s="46"/>
      <c r="DD500" s="46"/>
      <c r="DE500" s="46"/>
      <c r="DF500" s="46"/>
      <c r="DG500" s="46"/>
      <c r="DH500" s="46"/>
      <c r="DI500" s="46"/>
      <c r="DJ500" s="46"/>
      <c r="DK500" s="46"/>
      <c r="DL500" s="46"/>
      <c r="DM500" s="46"/>
      <c r="DN500" s="46"/>
      <c r="DO500" s="46"/>
      <c r="DP500" s="46"/>
      <c r="DQ500" s="46"/>
      <c r="DR500" s="46"/>
      <c r="DS500" s="46"/>
      <c r="DT500" s="46"/>
      <c r="DU500" s="46"/>
      <c r="DV500" s="46"/>
      <c r="DW500" s="46"/>
      <c r="DX500" s="46"/>
      <c r="DY500" s="46"/>
      <c r="DZ500" s="46"/>
      <c r="EA500" s="46"/>
      <c r="EB500" s="46"/>
      <c r="EC500" s="46"/>
      <c r="ED500" s="46"/>
      <c r="EE500" s="46"/>
      <c r="EF500" s="46"/>
      <c r="EG500" s="46"/>
      <c r="EH500" s="46"/>
      <c r="EI500" s="46"/>
      <c r="EJ500" s="46"/>
      <c r="EK500" s="46"/>
      <c r="EL500" s="46"/>
      <c r="EM500" s="46"/>
      <c r="EN500" s="46"/>
      <c r="EO500" s="46"/>
      <c r="EP500" s="46"/>
      <c r="EQ500" s="46"/>
      <c r="ER500" s="46"/>
      <c r="ES500" s="46"/>
      <c r="ET500" s="46"/>
      <c r="EU500" s="46"/>
      <c r="EV500" s="46"/>
      <c r="EW500" s="46"/>
      <c r="EX500" s="46"/>
      <c r="EY500" s="46"/>
      <c r="EZ500" s="46"/>
      <c r="FA500" s="46"/>
      <c r="FB500" s="46"/>
      <c r="FC500" s="46"/>
      <c r="FD500" s="46"/>
      <c r="FE500" s="46"/>
      <c r="FF500" s="46"/>
      <c r="FG500" s="46"/>
      <c r="FH500" s="46"/>
      <c r="FI500" s="46"/>
      <c r="FJ500" s="46"/>
      <c r="FK500" s="46"/>
      <c r="FL500" s="46"/>
      <c r="FM500" s="46"/>
    </row>
    <row r="501" spans="3:206" ht="150" hidden="1" customHeight="1" x14ac:dyDescent="0.45">
      <c r="C501" s="333" t="s">
        <v>354</v>
      </c>
      <c r="D501" s="334"/>
      <c r="E501" s="335"/>
      <c r="G501" s="353" t="s">
        <v>354</v>
      </c>
      <c r="H501" s="354"/>
      <c r="I501" s="354"/>
      <c r="J501" s="354"/>
      <c r="K501" s="354"/>
      <c r="L501" s="354"/>
      <c r="M501" s="355"/>
      <c r="N501" s="383"/>
      <c r="P501" s="309" t="s">
        <v>354</v>
      </c>
      <c r="Q501" s="310"/>
      <c r="R501" s="310"/>
      <c r="S501" s="310"/>
      <c r="T501" s="310"/>
      <c r="U501" s="310"/>
      <c r="V501" s="311"/>
      <c r="W501" s="383"/>
      <c r="X501" s="59"/>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c r="DL501" s="46"/>
      <c r="DM501" s="46"/>
      <c r="DN501" s="46"/>
      <c r="DO501" s="46"/>
      <c r="DP501" s="46"/>
      <c r="DQ501" s="46"/>
      <c r="DR501" s="46"/>
      <c r="DS501" s="46"/>
      <c r="DT501" s="46"/>
      <c r="DU501" s="46"/>
      <c r="DV501" s="46"/>
      <c r="DW501" s="46"/>
      <c r="DX501" s="46"/>
      <c r="DY501" s="46"/>
      <c r="DZ501" s="46"/>
      <c r="EA501" s="46"/>
      <c r="EB501" s="46"/>
      <c r="EC501" s="46"/>
      <c r="ED501" s="46"/>
      <c r="EE501" s="46"/>
      <c r="EF501" s="46"/>
      <c r="EG501" s="46"/>
      <c r="EH501" s="46"/>
      <c r="EI501" s="46"/>
      <c r="EJ501" s="46"/>
      <c r="EK501" s="46"/>
      <c r="EL501" s="46"/>
      <c r="EM501" s="46"/>
      <c r="EN501" s="46"/>
      <c r="EO501" s="46"/>
      <c r="EP501" s="46"/>
      <c r="EQ501" s="46"/>
      <c r="ER501" s="46"/>
      <c r="ES501" s="46"/>
      <c r="ET501" s="46"/>
      <c r="EU501" s="46"/>
      <c r="EV501" s="46"/>
      <c r="EW501" s="46"/>
      <c r="EX501" s="46"/>
      <c r="EY501" s="46"/>
      <c r="EZ501" s="46"/>
      <c r="FA501" s="46"/>
      <c r="FB501" s="46"/>
      <c r="FC501" s="46"/>
      <c r="FD501" s="46"/>
      <c r="FE501" s="46"/>
      <c r="FF501" s="46"/>
      <c r="FG501" s="46"/>
      <c r="FH501" s="46"/>
      <c r="FI501" s="46"/>
      <c r="FJ501" s="46"/>
      <c r="FK501" s="46"/>
      <c r="FL501" s="46"/>
      <c r="FM501" s="46"/>
    </row>
    <row r="502" spans="3:206" ht="150" hidden="1" customHeight="1" thickBot="1" x14ac:dyDescent="0.5">
      <c r="C502" s="336"/>
      <c r="D502" s="337"/>
      <c r="E502" s="338"/>
      <c r="G502" s="356"/>
      <c r="H502" s="357"/>
      <c r="I502" s="357"/>
      <c r="J502" s="357"/>
      <c r="K502" s="357"/>
      <c r="L502" s="357"/>
      <c r="M502" s="358"/>
      <c r="N502" s="384"/>
      <c r="P502" s="312"/>
      <c r="Q502" s="313"/>
      <c r="R502" s="313"/>
      <c r="S502" s="313"/>
      <c r="T502" s="313"/>
      <c r="U502" s="313"/>
      <c r="V502" s="314"/>
      <c r="W502" s="384"/>
      <c r="X502" s="59"/>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6"/>
      <c r="EU502" s="46"/>
      <c r="EV502" s="46"/>
      <c r="EW502" s="46"/>
      <c r="EX502" s="46"/>
      <c r="EY502" s="46"/>
      <c r="EZ502" s="46"/>
      <c r="FA502" s="46"/>
      <c r="FB502" s="46"/>
      <c r="FC502" s="46"/>
      <c r="FD502" s="46"/>
      <c r="FE502" s="46"/>
      <c r="FF502" s="46"/>
      <c r="FG502" s="46"/>
      <c r="FH502" s="46"/>
      <c r="FI502" s="46"/>
      <c r="FJ502" s="46"/>
      <c r="FK502" s="46"/>
      <c r="FL502" s="46"/>
      <c r="FM502" s="46"/>
    </row>
    <row r="503" spans="3:206" ht="18.5" hidden="1" x14ac:dyDescent="0.45">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c r="DM503" s="46"/>
      <c r="DN503" s="46"/>
      <c r="DO503" s="46"/>
      <c r="DP503" s="46"/>
      <c r="DQ503" s="46"/>
      <c r="DR503" s="46"/>
      <c r="DS503" s="46"/>
      <c r="DT503" s="46"/>
      <c r="DU503" s="46"/>
      <c r="DV503" s="46"/>
      <c r="DW503" s="46"/>
      <c r="DX503" s="46"/>
      <c r="DY503" s="46"/>
      <c r="DZ503" s="46"/>
      <c r="EA503" s="46"/>
      <c r="EB503" s="46"/>
      <c r="EC503" s="46"/>
      <c r="ED503" s="46"/>
      <c r="EE503" s="46"/>
      <c r="EF503" s="46"/>
      <c r="EG503" s="46"/>
      <c r="EH503" s="46"/>
      <c r="EI503" s="46"/>
      <c r="EJ503" s="46"/>
      <c r="EK503" s="46"/>
      <c r="EL503" s="46"/>
      <c r="EM503" s="46"/>
      <c r="EN503" s="46"/>
      <c r="EO503" s="46"/>
      <c r="EP503" s="46"/>
      <c r="EQ503" s="46"/>
      <c r="ER503" s="46"/>
      <c r="ES503" s="46"/>
      <c r="ET503" s="46"/>
      <c r="EU503" s="46"/>
      <c r="EV503" s="46"/>
      <c r="EW503" s="46"/>
      <c r="EX503" s="46"/>
      <c r="EY503" s="46"/>
      <c r="EZ503" s="46"/>
      <c r="FA503" s="46"/>
      <c r="FB503" s="46"/>
      <c r="FC503" s="46"/>
      <c r="FD503" s="46"/>
      <c r="FE503" s="46"/>
      <c r="FF503" s="46"/>
      <c r="FG503" s="46"/>
      <c r="FH503" s="46"/>
      <c r="FI503" s="46"/>
      <c r="FJ503" s="46"/>
      <c r="FK503" s="46"/>
      <c r="FL503" s="46"/>
      <c r="FM503" s="46"/>
    </row>
    <row r="504" spans="3:206" ht="74.5" hidden="1" thickBot="1" x14ac:dyDescent="0.5">
      <c r="G504" s="107" t="s">
        <v>327</v>
      </c>
      <c r="H504" s="107" t="s">
        <v>328</v>
      </c>
      <c r="I504" s="307" t="s">
        <v>329</v>
      </c>
      <c r="J504" s="308"/>
      <c r="K504" s="308"/>
      <c r="L504" s="308"/>
      <c r="M504" s="308"/>
      <c r="P504" s="107" t="s">
        <v>327</v>
      </c>
      <c r="Q504" s="107" t="s">
        <v>328</v>
      </c>
      <c r="R504" s="307" t="s">
        <v>330</v>
      </c>
      <c r="S504" s="308"/>
      <c r="T504" s="308"/>
      <c r="U504" s="308"/>
      <c r="V504" s="308"/>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G504" s="46"/>
      <c r="DH504" s="46"/>
      <c r="DI504" s="46"/>
      <c r="DJ504" s="46"/>
      <c r="DK504" s="46"/>
      <c r="DL504" s="46"/>
      <c r="DM504" s="46"/>
      <c r="DN504" s="46"/>
      <c r="DO504" s="46"/>
      <c r="DP504" s="46"/>
      <c r="DQ504" s="46"/>
      <c r="DR504" s="46"/>
      <c r="DS504" s="46"/>
      <c r="DT504" s="46"/>
      <c r="DU504" s="46"/>
      <c r="DV504" s="46"/>
      <c r="DW504" s="46"/>
      <c r="DX504" s="46"/>
      <c r="DY504" s="46"/>
      <c r="DZ504" s="46"/>
      <c r="EA504" s="46"/>
      <c r="EB504" s="46"/>
      <c r="EC504" s="46"/>
      <c r="ED504" s="46"/>
      <c r="EE504" s="46"/>
      <c r="EF504" s="46"/>
      <c r="EG504" s="46"/>
      <c r="EH504" s="46"/>
      <c r="EI504" s="46"/>
      <c r="EJ504" s="46"/>
      <c r="EK504" s="46"/>
      <c r="EL504" s="46"/>
      <c r="EM504" s="46"/>
      <c r="EN504" s="46"/>
      <c r="EO504" s="46"/>
      <c r="EP504" s="46"/>
      <c r="EQ504" s="46"/>
      <c r="ER504" s="46"/>
      <c r="ES504" s="46"/>
      <c r="ET504" s="46"/>
      <c r="EU504" s="46"/>
      <c r="EV504" s="46"/>
      <c r="EW504" s="46"/>
      <c r="EX504" s="46"/>
      <c r="EY504" s="46"/>
      <c r="EZ504" s="46"/>
      <c r="FA504" s="46"/>
      <c r="FB504" s="46"/>
      <c r="FC504" s="46"/>
      <c r="FD504" s="46"/>
      <c r="FE504" s="46"/>
      <c r="FF504" s="46"/>
      <c r="FG504" s="46"/>
      <c r="FH504" s="46"/>
      <c r="FI504" s="46"/>
      <c r="FJ504" s="46"/>
      <c r="FK504" s="46"/>
      <c r="FL504" s="46"/>
      <c r="FM504" s="46"/>
    </row>
    <row r="505" spans="3:206" ht="130.5" hidden="1" customHeight="1" thickBot="1" x14ac:dyDescent="0.5">
      <c r="G505" s="108" t="s">
        <v>331</v>
      </c>
      <c r="H505" s="16">
        <f>BV499</f>
        <v>0</v>
      </c>
      <c r="I505" s="305" t="s">
        <v>336</v>
      </c>
      <c r="J505" s="305"/>
      <c r="K505" s="305"/>
      <c r="L505" s="305"/>
      <c r="M505" s="305"/>
      <c r="P505" s="108" t="s">
        <v>331</v>
      </c>
      <c r="Q505" s="16">
        <f>DR499</f>
        <v>0</v>
      </c>
      <c r="R505" s="306"/>
      <c r="S505" s="306"/>
      <c r="T505" s="306"/>
      <c r="U505" s="306"/>
      <c r="V505" s="30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G505" s="46"/>
      <c r="DH505" s="46"/>
      <c r="DI505" s="46"/>
      <c r="DJ505" s="46"/>
      <c r="DK505" s="46"/>
      <c r="DL505" s="46"/>
      <c r="DM505" s="46"/>
      <c r="DN505" s="46"/>
      <c r="DO505" s="46"/>
      <c r="DP505" s="46"/>
      <c r="DQ505" s="46"/>
      <c r="DR505" s="46"/>
      <c r="DS505" s="46"/>
      <c r="DT505" s="46"/>
      <c r="DU505" s="46"/>
      <c r="DV505" s="46"/>
      <c r="DW505" s="46"/>
      <c r="DX505" s="46"/>
      <c r="DY505" s="46"/>
      <c r="DZ505" s="46"/>
      <c r="EA505" s="46"/>
      <c r="EB505" s="46"/>
      <c r="EC505" s="46"/>
      <c r="ED505" s="46"/>
      <c r="EE505" s="46"/>
      <c r="EF505" s="46"/>
      <c r="EG505" s="46"/>
      <c r="EH505" s="46"/>
      <c r="EI505" s="46"/>
      <c r="EJ505" s="46"/>
      <c r="EK505" s="46"/>
      <c r="EL505" s="46"/>
      <c r="EM505" s="46"/>
      <c r="EN505" s="46"/>
      <c r="EO505" s="46"/>
      <c r="EP505" s="46"/>
      <c r="EQ505" s="46"/>
      <c r="ER505" s="46"/>
      <c r="ES505" s="46"/>
      <c r="ET505" s="46"/>
      <c r="EU505" s="46"/>
      <c r="EV505" s="46"/>
      <c r="EW505" s="46"/>
      <c r="EX505" s="46"/>
      <c r="EY505" s="46"/>
      <c r="EZ505" s="46"/>
      <c r="FA505" s="46"/>
      <c r="FB505" s="46"/>
      <c r="FC505" s="46"/>
      <c r="FD505" s="46"/>
      <c r="FE505" s="46"/>
      <c r="FF505" s="46"/>
      <c r="FG505" s="46"/>
      <c r="FH505" s="46"/>
      <c r="FI505" s="46"/>
      <c r="FJ505" s="46"/>
      <c r="FK505" s="46"/>
      <c r="FL505" s="46"/>
      <c r="FM505" s="46"/>
    </row>
    <row r="506" spans="3:206" ht="130.5" hidden="1" customHeight="1" thickBot="1" x14ac:dyDescent="0.5">
      <c r="G506" s="108" t="s">
        <v>332</v>
      </c>
      <c r="H506" s="16">
        <f>BW499</f>
        <v>0</v>
      </c>
      <c r="I506" s="305" t="s">
        <v>336</v>
      </c>
      <c r="J506" s="305"/>
      <c r="K506" s="305"/>
      <c r="L506" s="305"/>
      <c r="M506" s="305"/>
      <c r="P506" s="108" t="s">
        <v>332</v>
      </c>
      <c r="Q506" s="16">
        <f>DS499</f>
        <v>0</v>
      </c>
      <c r="R506" s="306"/>
      <c r="S506" s="306"/>
      <c r="T506" s="306"/>
      <c r="U506" s="306"/>
      <c r="V506" s="30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G506" s="46"/>
      <c r="DH506" s="46"/>
      <c r="DI506" s="46"/>
      <c r="DJ506" s="46"/>
      <c r="DK506" s="46"/>
      <c r="DL506" s="46"/>
      <c r="DM506" s="46"/>
      <c r="DN506" s="46"/>
      <c r="DO506" s="46"/>
      <c r="DP506" s="46"/>
      <c r="DQ506" s="46"/>
      <c r="DR506" s="46"/>
      <c r="DS506" s="46"/>
      <c r="DT506" s="46"/>
      <c r="DU506" s="46"/>
      <c r="DV506" s="46"/>
      <c r="DW506" s="46"/>
      <c r="DX506" s="46"/>
      <c r="DY506" s="46"/>
      <c r="DZ506" s="46"/>
      <c r="EA506" s="46"/>
      <c r="EB506" s="46"/>
      <c r="EC506" s="46"/>
      <c r="ED506" s="46"/>
      <c r="EE506" s="46"/>
      <c r="EF506" s="46"/>
      <c r="EG506" s="46"/>
      <c r="EH506" s="46"/>
      <c r="EI506" s="46"/>
      <c r="EJ506" s="46"/>
      <c r="EK506" s="46"/>
      <c r="EL506" s="46"/>
      <c r="EM506" s="46"/>
      <c r="EN506" s="46"/>
      <c r="EO506" s="46"/>
      <c r="EP506" s="46"/>
      <c r="EQ506" s="46"/>
      <c r="ER506" s="46"/>
      <c r="ES506" s="46"/>
      <c r="ET506" s="46"/>
      <c r="EU506" s="46"/>
      <c r="EV506" s="46"/>
      <c r="EW506" s="46"/>
      <c r="EX506" s="46"/>
      <c r="EY506" s="46"/>
      <c r="EZ506" s="46"/>
      <c r="FA506" s="46"/>
      <c r="FB506" s="46"/>
      <c r="FC506" s="46"/>
      <c r="FD506" s="46"/>
      <c r="FE506" s="46"/>
      <c r="FF506" s="46"/>
      <c r="FG506" s="46"/>
      <c r="FH506" s="46"/>
      <c r="FI506" s="46"/>
      <c r="FJ506" s="46"/>
      <c r="FK506" s="46"/>
      <c r="FL506" s="46"/>
      <c r="FM506" s="46"/>
    </row>
    <row r="507" spans="3:206" ht="130.5" hidden="1" customHeight="1" thickBot="1" x14ac:dyDescent="0.5">
      <c r="G507" s="108" t="s">
        <v>333</v>
      </c>
      <c r="H507" s="16">
        <f>BX499</f>
        <v>0</v>
      </c>
      <c r="I507" s="305" t="s">
        <v>336</v>
      </c>
      <c r="J507" s="305"/>
      <c r="K507" s="305"/>
      <c r="L507" s="305"/>
      <c r="M507" s="305"/>
      <c r="P507" s="108" t="s">
        <v>333</v>
      </c>
      <c r="Q507" s="16">
        <f>DT499</f>
        <v>0</v>
      </c>
      <c r="R507" s="306"/>
      <c r="S507" s="306"/>
      <c r="T507" s="306"/>
      <c r="U507" s="306"/>
      <c r="V507" s="30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G507" s="46"/>
      <c r="DH507" s="46"/>
      <c r="DI507" s="46"/>
      <c r="DJ507" s="46"/>
      <c r="DK507" s="46"/>
      <c r="DL507" s="46"/>
      <c r="DM507" s="46"/>
      <c r="DN507" s="46"/>
      <c r="DO507" s="46"/>
      <c r="DP507" s="46"/>
      <c r="DQ507" s="46"/>
      <c r="DR507" s="46"/>
      <c r="DS507" s="46"/>
      <c r="DT507" s="46"/>
      <c r="DU507" s="46"/>
      <c r="DV507" s="46"/>
      <c r="DW507" s="46"/>
      <c r="DX507" s="46"/>
      <c r="DY507" s="46"/>
      <c r="DZ507" s="46"/>
      <c r="EA507" s="46"/>
      <c r="EB507" s="46"/>
      <c r="EC507" s="46"/>
      <c r="ED507" s="46"/>
      <c r="EE507" s="46"/>
      <c r="EF507" s="46"/>
      <c r="EG507" s="46"/>
      <c r="EH507" s="46"/>
      <c r="EI507" s="46"/>
      <c r="EJ507" s="46"/>
      <c r="EK507" s="46"/>
      <c r="EL507" s="46"/>
      <c r="EM507" s="46"/>
      <c r="EN507" s="46"/>
      <c r="EO507" s="46"/>
      <c r="EP507" s="46"/>
      <c r="EQ507" s="46"/>
      <c r="ER507" s="46"/>
      <c r="ES507" s="46"/>
      <c r="ET507" s="46"/>
      <c r="EU507" s="46"/>
      <c r="EV507" s="46"/>
      <c r="EW507" s="46"/>
      <c r="EX507" s="46"/>
      <c r="EY507" s="46"/>
      <c r="EZ507" s="46"/>
      <c r="FA507" s="46"/>
      <c r="FB507" s="46"/>
      <c r="FC507" s="46"/>
      <c r="FD507" s="46"/>
      <c r="FE507" s="46"/>
      <c r="FF507" s="46"/>
      <c r="FG507" s="46"/>
      <c r="FH507" s="46"/>
      <c r="FI507" s="46"/>
      <c r="FJ507" s="46"/>
      <c r="FK507" s="46"/>
      <c r="FL507" s="46"/>
      <c r="FM507" s="46"/>
    </row>
    <row r="508" spans="3:206" ht="130.5" hidden="1" customHeight="1" thickBot="1" x14ac:dyDescent="0.5">
      <c r="G508" s="108" t="s">
        <v>334</v>
      </c>
      <c r="H508" s="16">
        <f>BY499</f>
        <v>0</v>
      </c>
      <c r="I508" s="305" t="s">
        <v>336</v>
      </c>
      <c r="J508" s="305"/>
      <c r="K508" s="305"/>
      <c r="L508" s="305"/>
      <c r="M508" s="305"/>
      <c r="P508" s="108" t="s">
        <v>334</v>
      </c>
      <c r="Q508" s="16">
        <f>DU499</f>
        <v>0</v>
      </c>
      <c r="R508" s="306"/>
      <c r="S508" s="306"/>
      <c r="T508" s="306"/>
      <c r="U508" s="306"/>
      <c r="V508" s="30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c r="DP508" s="46"/>
      <c r="DQ508" s="46"/>
      <c r="DR508" s="46"/>
      <c r="DS508" s="46"/>
      <c r="DT508" s="46"/>
      <c r="DU508" s="46"/>
      <c r="DV508" s="46"/>
      <c r="DW508" s="46"/>
      <c r="DX508" s="46"/>
      <c r="DY508" s="46"/>
      <c r="DZ508" s="46"/>
      <c r="EA508" s="46"/>
      <c r="EB508" s="46"/>
      <c r="EC508" s="46"/>
      <c r="ED508" s="46"/>
      <c r="EE508" s="46"/>
      <c r="EF508" s="46"/>
      <c r="EG508" s="46"/>
      <c r="EH508" s="46"/>
      <c r="EI508" s="46"/>
      <c r="EJ508" s="46"/>
      <c r="EK508" s="46"/>
      <c r="EL508" s="46"/>
      <c r="EM508" s="46"/>
      <c r="EN508" s="46"/>
      <c r="EO508" s="46"/>
      <c r="EP508" s="46"/>
      <c r="EQ508" s="46"/>
      <c r="ER508" s="46"/>
      <c r="ES508" s="46"/>
      <c r="ET508" s="46"/>
      <c r="EU508" s="46"/>
      <c r="EV508" s="46"/>
      <c r="EW508" s="46"/>
      <c r="EX508" s="46"/>
      <c r="EY508" s="46"/>
      <c r="EZ508" s="46"/>
      <c r="FA508" s="46"/>
      <c r="FB508" s="46"/>
      <c r="FC508" s="46"/>
      <c r="FD508" s="46"/>
      <c r="FE508" s="46"/>
      <c r="FF508" s="46"/>
      <c r="FG508" s="46"/>
      <c r="FH508" s="46"/>
      <c r="FI508" s="46"/>
      <c r="FJ508" s="46"/>
      <c r="FK508" s="46"/>
      <c r="FL508" s="46"/>
      <c r="FM508" s="46"/>
    </row>
    <row r="509" spans="3:206" ht="130.5" hidden="1" customHeight="1" thickBot="1" x14ac:dyDescent="0.5">
      <c r="G509" s="108" t="s">
        <v>335</v>
      </c>
      <c r="H509" s="16">
        <f>BZ499</f>
        <v>0</v>
      </c>
      <c r="I509" s="305" t="s">
        <v>336</v>
      </c>
      <c r="J509" s="305"/>
      <c r="K509" s="305"/>
      <c r="L509" s="305"/>
      <c r="M509" s="305"/>
      <c r="P509" s="108" t="s">
        <v>335</v>
      </c>
      <c r="Q509" s="16">
        <f>DV499</f>
        <v>0</v>
      </c>
      <c r="R509" s="306"/>
      <c r="S509" s="306"/>
      <c r="T509" s="306"/>
      <c r="U509" s="306"/>
      <c r="V509" s="30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G509" s="46"/>
      <c r="DH509" s="46"/>
      <c r="DI509" s="46"/>
      <c r="DJ509" s="46"/>
      <c r="DK509" s="46"/>
      <c r="DL509" s="46"/>
      <c r="DM509" s="46"/>
      <c r="DN509" s="46"/>
      <c r="DO509" s="46"/>
      <c r="DP509" s="46"/>
      <c r="DQ509" s="46"/>
      <c r="DR509" s="46"/>
      <c r="DS509" s="46"/>
      <c r="DT509" s="46"/>
      <c r="DU509" s="46"/>
      <c r="DV509" s="46"/>
      <c r="DW509" s="46"/>
      <c r="DX509" s="46"/>
      <c r="DY509" s="46"/>
      <c r="DZ509" s="46"/>
      <c r="EA509" s="46"/>
      <c r="EB509" s="46"/>
      <c r="EC509" s="46"/>
      <c r="ED509" s="46"/>
      <c r="EE509" s="46"/>
      <c r="EF509" s="46"/>
      <c r="EG509" s="46"/>
      <c r="EH509" s="46"/>
      <c r="EI509" s="46"/>
      <c r="EJ509" s="46"/>
      <c r="EK509" s="46"/>
      <c r="EL509" s="46"/>
      <c r="EM509" s="46"/>
      <c r="EN509" s="46"/>
      <c r="EO509" s="46"/>
      <c r="EP509" s="46"/>
      <c r="EQ509" s="46"/>
      <c r="ER509" s="46"/>
      <c r="ES509" s="46"/>
      <c r="ET509" s="46"/>
      <c r="EU509" s="46"/>
      <c r="EV509" s="46"/>
      <c r="EW509" s="46"/>
      <c r="EX509" s="46"/>
      <c r="EY509" s="46"/>
      <c r="EZ509" s="46"/>
      <c r="FA509" s="46"/>
      <c r="FB509" s="46"/>
      <c r="FC509" s="46"/>
      <c r="FD509" s="46"/>
      <c r="FE509" s="46"/>
      <c r="FF509" s="46"/>
      <c r="FG509" s="46"/>
      <c r="FH509" s="46"/>
      <c r="FI509" s="46"/>
      <c r="FJ509" s="46"/>
      <c r="FK509" s="46"/>
      <c r="FL509" s="46"/>
      <c r="FM509" s="46"/>
    </row>
    <row r="510" spans="3:206" ht="18.5" hidden="1" x14ac:dyDescent="0.45">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6"/>
      <c r="EU510" s="46"/>
      <c r="EV510" s="46"/>
      <c r="EW510" s="46"/>
      <c r="EX510" s="46"/>
      <c r="EY510" s="46"/>
      <c r="EZ510" s="46"/>
      <c r="FA510" s="46"/>
      <c r="FB510" s="46"/>
      <c r="FC510" s="46"/>
      <c r="FD510" s="46"/>
      <c r="FE510" s="46"/>
      <c r="FF510" s="46"/>
      <c r="FG510" s="46"/>
      <c r="FH510" s="46"/>
      <c r="FI510" s="46"/>
      <c r="FJ510" s="46"/>
      <c r="FK510" s="46"/>
      <c r="FL510" s="46"/>
      <c r="FM510" s="46"/>
    </row>
    <row r="511" spans="3:206" ht="18.5" hidden="1" x14ac:dyDescent="0.45">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G511" s="46"/>
      <c r="DH511" s="46"/>
      <c r="DI511" s="46"/>
      <c r="DJ511" s="46"/>
      <c r="DK511" s="46"/>
      <c r="DL511" s="46"/>
      <c r="DM511" s="46"/>
      <c r="DN511" s="46"/>
      <c r="DO511" s="46"/>
      <c r="DP511" s="46"/>
      <c r="DQ511" s="46"/>
      <c r="DR511" s="46"/>
      <c r="DS511" s="46"/>
      <c r="DT511" s="46"/>
      <c r="DU511" s="46"/>
      <c r="DV511" s="46"/>
      <c r="DW511" s="46"/>
      <c r="DX511" s="46"/>
      <c r="DY511" s="46"/>
      <c r="DZ511" s="46"/>
      <c r="EA511" s="46"/>
      <c r="EB511" s="46"/>
      <c r="EC511" s="46"/>
      <c r="ED511" s="46"/>
      <c r="EE511" s="46"/>
      <c r="EF511" s="46"/>
      <c r="EG511" s="46"/>
      <c r="EH511" s="46"/>
      <c r="EI511" s="46"/>
      <c r="EJ511" s="46"/>
      <c r="EK511" s="46"/>
      <c r="EL511" s="46"/>
      <c r="EM511" s="46"/>
      <c r="EN511" s="46"/>
      <c r="EO511" s="46"/>
      <c r="EP511" s="46"/>
      <c r="EQ511" s="46"/>
      <c r="ER511" s="46"/>
      <c r="ES511" s="46"/>
      <c r="ET511" s="46"/>
      <c r="EU511" s="46"/>
      <c r="EV511" s="46"/>
      <c r="EW511" s="46"/>
      <c r="EX511" s="46"/>
      <c r="EY511" s="46"/>
      <c r="EZ511" s="46"/>
      <c r="FA511" s="46"/>
      <c r="FB511" s="46"/>
      <c r="FC511" s="46"/>
      <c r="FD511" s="46"/>
      <c r="FE511" s="46"/>
      <c r="FF511" s="46"/>
      <c r="FG511" s="46"/>
      <c r="FH511" s="46"/>
      <c r="FI511" s="46"/>
      <c r="FJ511" s="46"/>
      <c r="FK511" s="46"/>
      <c r="FL511" s="46"/>
      <c r="FM511" s="46"/>
    </row>
    <row r="512" spans="3:206" ht="21.75" hidden="1" customHeight="1" thickBot="1" x14ac:dyDescent="0.5">
      <c r="C512" s="35" t="s">
        <v>374</v>
      </c>
      <c r="D512" s="322" t="s">
        <v>360</v>
      </c>
      <c r="E512" s="322"/>
      <c r="F512" s="322"/>
      <c r="G512" s="322"/>
      <c r="H512" s="322"/>
      <c r="I512" s="364"/>
      <c r="J512" s="365"/>
      <c r="K512" s="322" t="s">
        <v>236</v>
      </c>
      <c r="L512" s="322"/>
      <c r="M512" s="51"/>
      <c r="N512" s="401" t="s">
        <v>86</v>
      </c>
      <c r="P512" s="35" t="s">
        <v>374</v>
      </c>
      <c r="W512" s="401" t="s">
        <v>86</v>
      </c>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G512" s="46"/>
      <c r="DH512" s="46"/>
      <c r="DI512" s="46"/>
      <c r="DJ512" s="46"/>
      <c r="DK512" s="46"/>
      <c r="DL512" s="46"/>
      <c r="DM512" s="46"/>
      <c r="DN512" s="46"/>
      <c r="DO512" s="46"/>
      <c r="DP512" s="46"/>
      <c r="DQ512" s="46"/>
      <c r="DR512" s="46"/>
      <c r="DS512" s="46"/>
      <c r="DT512" s="46"/>
      <c r="DU512" s="46"/>
      <c r="DV512" s="46"/>
      <c r="DW512" s="46"/>
      <c r="DX512" s="46"/>
      <c r="DY512" s="46"/>
      <c r="DZ512" s="46"/>
      <c r="EA512" s="46"/>
      <c r="EB512" s="46"/>
      <c r="EC512" s="46"/>
      <c r="ED512" s="46"/>
      <c r="EE512" s="46"/>
      <c r="EF512" s="46"/>
      <c r="EG512" s="46"/>
      <c r="EH512" s="46"/>
      <c r="EI512" s="46"/>
      <c r="EJ512" s="46"/>
      <c r="EK512" s="46"/>
      <c r="EL512" s="46"/>
      <c r="EM512" s="46"/>
      <c r="EN512" s="46"/>
      <c r="EO512" s="46"/>
      <c r="EP512" s="46"/>
      <c r="EQ512" s="46"/>
      <c r="ER512" s="46"/>
      <c r="ES512" s="46"/>
      <c r="ET512" s="46"/>
      <c r="EU512" s="46"/>
      <c r="EV512" s="46"/>
      <c r="EW512" s="46"/>
      <c r="EX512" s="46"/>
      <c r="EY512" s="46"/>
      <c r="EZ512" s="46"/>
      <c r="FA512" s="46"/>
      <c r="FB512" s="46"/>
      <c r="FC512" s="46"/>
      <c r="FD512" s="46"/>
      <c r="FE512" s="46"/>
      <c r="FF512" s="46"/>
      <c r="FG512" s="46"/>
      <c r="FH512" s="46"/>
      <c r="FI512" s="46"/>
      <c r="FJ512" s="46"/>
      <c r="FK512" s="46"/>
      <c r="FL512" s="46"/>
      <c r="FM512" s="46"/>
    </row>
    <row r="513" spans="3:206" ht="19" hidden="1" thickBot="1" x14ac:dyDescent="0.5">
      <c r="C513" s="42" t="s">
        <v>361</v>
      </c>
      <c r="E513" s="51" t="s">
        <v>4</v>
      </c>
      <c r="F513" s="359" t="s">
        <v>362</v>
      </c>
      <c r="G513" s="360"/>
      <c r="H513" s="361"/>
      <c r="I513" s="56"/>
      <c r="J513" s="363" t="s">
        <v>363</v>
      </c>
      <c r="K513" s="363"/>
      <c r="L513" s="362"/>
      <c r="M513" s="362"/>
      <c r="N513" s="401"/>
      <c r="P513" s="40" t="s">
        <v>267</v>
      </c>
      <c r="R513" s="322" t="s">
        <v>266</v>
      </c>
      <c r="S513" s="322"/>
      <c r="T513" s="322"/>
      <c r="U513" s="323"/>
      <c r="V513" s="69"/>
      <c r="W513" s="401"/>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c r="DP513" s="46"/>
      <c r="DQ513" s="46"/>
      <c r="DR513" s="46"/>
      <c r="DS513" s="46"/>
      <c r="DT513" s="46"/>
      <c r="DU513" s="46"/>
      <c r="DV513" s="46"/>
      <c r="DW513" s="46"/>
      <c r="DX513" s="46"/>
      <c r="DY513" s="46"/>
      <c r="DZ513" s="46"/>
      <c r="EA513" s="46"/>
      <c r="EB513" s="46"/>
      <c r="EC513" s="46"/>
      <c r="ED513" s="46"/>
      <c r="EE513" s="46"/>
      <c r="EF513" s="46"/>
      <c r="EG513" s="46"/>
      <c r="EH513" s="46"/>
      <c r="EI513" s="46"/>
      <c r="EJ513" s="46"/>
      <c r="EK513" s="46"/>
      <c r="EL513" s="46"/>
      <c r="EM513" s="46"/>
      <c r="EN513" s="46"/>
      <c r="EO513" s="46"/>
      <c r="EP513" s="46"/>
      <c r="EQ513" s="46"/>
      <c r="ER513" s="46"/>
      <c r="ES513" s="46"/>
      <c r="ET513" s="46"/>
      <c r="EU513" s="46"/>
      <c r="EV513" s="46"/>
      <c r="EW513" s="46"/>
      <c r="EX513" s="46"/>
      <c r="EY513" s="46"/>
      <c r="EZ513" s="46"/>
      <c r="FA513" s="46"/>
      <c r="FB513" s="46"/>
      <c r="FC513" s="46"/>
      <c r="FD513" s="46"/>
      <c r="FE513" s="46"/>
      <c r="FF513" s="46"/>
      <c r="FG513" s="46"/>
      <c r="FH513" s="46"/>
      <c r="FI513" s="46"/>
      <c r="FJ513" s="46"/>
      <c r="FK513" s="46"/>
      <c r="FL513" s="46"/>
      <c r="FM513" s="46"/>
    </row>
    <row r="514" spans="3:206" ht="22.5" hidden="1" customHeight="1" thickBot="1" x14ac:dyDescent="0.5">
      <c r="C514" s="33" t="s">
        <v>364</v>
      </c>
      <c r="E514" s="23"/>
      <c r="G514" s="17"/>
      <c r="I514" s="31"/>
      <c r="J514" s="352" t="s">
        <v>270</v>
      </c>
      <c r="K514" s="316"/>
      <c r="L514" s="320" t="s">
        <v>4</v>
      </c>
      <c r="M514" s="321"/>
      <c r="N514" s="401"/>
      <c r="P514" s="315" t="s">
        <v>269</v>
      </c>
      <c r="Q514" s="316"/>
      <c r="R514" s="34"/>
      <c r="S514" s="317" t="s">
        <v>270</v>
      </c>
      <c r="T514" s="316"/>
      <c r="U514" s="318" t="s">
        <v>4</v>
      </c>
      <c r="V514" s="319"/>
      <c r="W514" s="401"/>
      <c r="X514" s="56"/>
      <c r="Y514" s="46"/>
      <c r="Z514" s="180" t="s">
        <v>271</v>
      </c>
      <c r="AA514" s="180" t="s">
        <v>272</v>
      </c>
      <c r="AB514" s="180" t="s">
        <v>273</v>
      </c>
      <c r="AC514" s="180" t="s">
        <v>274</v>
      </c>
      <c r="AD514" s="180" t="s">
        <v>275</v>
      </c>
      <c r="AE514" s="182" t="s">
        <v>276</v>
      </c>
      <c r="AF514" s="182" t="s">
        <v>277</v>
      </c>
      <c r="AG514" s="182" t="s">
        <v>278</v>
      </c>
      <c r="AH514" s="182" t="s">
        <v>279</v>
      </c>
      <c r="AI514" s="182" t="s">
        <v>280</v>
      </c>
      <c r="AJ514" s="182" t="s">
        <v>281</v>
      </c>
      <c r="AK514" s="182" t="s">
        <v>282</v>
      </c>
      <c r="AL514" s="182" t="s">
        <v>283</v>
      </c>
      <c r="AM514" s="182" t="s">
        <v>284</v>
      </c>
      <c r="AN514" s="182" t="s">
        <v>285</v>
      </c>
      <c r="AO514" s="182" t="s">
        <v>286</v>
      </c>
      <c r="AP514" s="183" t="s">
        <v>287</v>
      </c>
      <c r="AQ514" s="183" t="s">
        <v>288</v>
      </c>
      <c r="AR514" s="183" t="s">
        <v>289</v>
      </c>
      <c r="AS514" s="183" t="s">
        <v>290</v>
      </c>
      <c r="AT514" s="183" t="s">
        <v>291</v>
      </c>
      <c r="AU514" s="183" t="s">
        <v>292</v>
      </c>
      <c r="AV514" s="183" t="s">
        <v>293</v>
      </c>
      <c r="AW514" s="183" t="s">
        <v>294</v>
      </c>
      <c r="AX514" s="183" t="s">
        <v>295</v>
      </c>
      <c r="AY514" s="183" t="s">
        <v>296</v>
      </c>
      <c r="AZ514" s="183" t="s">
        <v>297</v>
      </c>
      <c r="BA514" s="183" t="s">
        <v>298</v>
      </c>
      <c r="BB514" s="183" t="s">
        <v>299</v>
      </c>
      <c r="BC514" s="183" t="s">
        <v>300</v>
      </c>
      <c r="BD514" s="183" t="s">
        <v>301</v>
      </c>
      <c r="BE514" s="183" t="s">
        <v>302</v>
      </c>
      <c r="BF514" s="183" t="s">
        <v>303</v>
      </c>
      <c r="BG514" s="183" t="s">
        <v>304</v>
      </c>
      <c r="BH514" s="183" t="s">
        <v>305</v>
      </c>
      <c r="BI514" s="183" t="s">
        <v>306</v>
      </c>
      <c r="BJ514" s="183" t="s">
        <v>307</v>
      </c>
      <c r="BK514" s="184" t="s">
        <v>308</v>
      </c>
      <c r="BL514" s="184" t="s">
        <v>309</v>
      </c>
      <c r="BM514" s="184" t="s">
        <v>310</v>
      </c>
      <c r="BN514" s="184" t="s">
        <v>311</v>
      </c>
      <c r="BO514" s="184" t="s">
        <v>312</v>
      </c>
      <c r="BP514" s="184" t="s">
        <v>313</v>
      </c>
      <c r="BQ514" s="184" t="s">
        <v>314</v>
      </c>
      <c r="BR514" s="184" t="s">
        <v>315</v>
      </c>
      <c r="BS514" s="184" t="s">
        <v>316</v>
      </c>
      <c r="BT514" s="184" t="s">
        <v>317</v>
      </c>
      <c r="BU514" s="184" t="s">
        <v>318</v>
      </c>
      <c r="BV514" s="180" t="s">
        <v>271</v>
      </c>
      <c r="BW514" s="180" t="s">
        <v>272</v>
      </c>
      <c r="BX514" s="180" t="s">
        <v>273</v>
      </c>
      <c r="BY514" s="180" t="s">
        <v>274</v>
      </c>
      <c r="BZ514" s="180" t="s">
        <v>275</v>
      </c>
      <c r="CA514" s="182" t="s">
        <v>276</v>
      </c>
      <c r="CB514" s="182" t="s">
        <v>277</v>
      </c>
      <c r="CC514" s="182" t="s">
        <v>278</v>
      </c>
      <c r="CD514" s="182" t="s">
        <v>279</v>
      </c>
      <c r="CE514" s="182" t="s">
        <v>280</v>
      </c>
      <c r="CF514" s="182" t="s">
        <v>281</v>
      </c>
      <c r="CG514" s="182" t="s">
        <v>282</v>
      </c>
      <c r="CH514" s="182" t="s">
        <v>283</v>
      </c>
      <c r="CI514" s="182" t="s">
        <v>284</v>
      </c>
      <c r="CJ514" s="182" t="s">
        <v>285</v>
      </c>
      <c r="CK514" s="182" t="s">
        <v>286</v>
      </c>
      <c r="CL514" s="183" t="s">
        <v>287</v>
      </c>
      <c r="CM514" s="183" t="s">
        <v>288</v>
      </c>
      <c r="CN514" s="183" t="s">
        <v>289</v>
      </c>
      <c r="CO514" s="183" t="s">
        <v>290</v>
      </c>
      <c r="CP514" s="183" t="s">
        <v>291</v>
      </c>
      <c r="CQ514" s="183" t="s">
        <v>292</v>
      </c>
      <c r="CR514" s="183" t="s">
        <v>293</v>
      </c>
      <c r="CS514" s="183" t="s">
        <v>294</v>
      </c>
      <c r="CT514" s="183" t="s">
        <v>295</v>
      </c>
      <c r="CU514" s="183" t="s">
        <v>296</v>
      </c>
      <c r="CV514" s="183" t="s">
        <v>297</v>
      </c>
      <c r="CW514" s="183" t="s">
        <v>298</v>
      </c>
      <c r="CX514" s="183" t="s">
        <v>299</v>
      </c>
      <c r="CY514" s="183" t="s">
        <v>300</v>
      </c>
      <c r="CZ514" s="183" t="s">
        <v>301</v>
      </c>
      <c r="DA514" s="183" t="s">
        <v>302</v>
      </c>
      <c r="DB514" s="183" t="s">
        <v>303</v>
      </c>
      <c r="DC514" s="183" t="s">
        <v>304</v>
      </c>
      <c r="DD514" s="183" t="s">
        <v>305</v>
      </c>
      <c r="DE514" s="183" t="s">
        <v>306</v>
      </c>
      <c r="DF514" s="183" t="s">
        <v>307</v>
      </c>
      <c r="DG514" s="184" t="s">
        <v>308</v>
      </c>
      <c r="DH514" s="184" t="s">
        <v>309</v>
      </c>
      <c r="DI514" s="184" t="s">
        <v>310</v>
      </c>
      <c r="DJ514" s="184" t="s">
        <v>311</v>
      </c>
      <c r="DK514" s="184" t="s">
        <v>312</v>
      </c>
      <c r="DL514" s="184" t="s">
        <v>313</v>
      </c>
      <c r="DM514" s="184" t="s">
        <v>314</v>
      </c>
      <c r="DN514" s="184" t="s">
        <v>315</v>
      </c>
      <c r="DO514" s="184" t="s">
        <v>316</v>
      </c>
      <c r="DP514" s="184" t="s">
        <v>317</v>
      </c>
      <c r="DQ514" s="184" t="s">
        <v>318</v>
      </c>
      <c r="DR514" s="180" t="s">
        <v>271</v>
      </c>
      <c r="DS514" s="180" t="s">
        <v>272</v>
      </c>
      <c r="DT514" s="180" t="s">
        <v>273</v>
      </c>
      <c r="DU514" s="180" t="s">
        <v>274</v>
      </c>
      <c r="DV514" s="180" t="s">
        <v>275</v>
      </c>
      <c r="DW514" s="182" t="s">
        <v>276</v>
      </c>
      <c r="DX514" s="182" t="s">
        <v>277</v>
      </c>
      <c r="DY514" s="182" t="s">
        <v>278</v>
      </c>
      <c r="DZ514" s="182" t="s">
        <v>279</v>
      </c>
      <c r="EA514" s="182" t="s">
        <v>280</v>
      </c>
      <c r="EB514" s="182" t="s">
        <v>281</v>
      </c>
      <c r="EC514" s="182" t="s">
        <v>282</v>
      </c>
      <c r="ED514" s="182" t="s">
        <v>283</v>
      </c>
      <c r="EE514" s="182" t="s">
        <v>284</v>
      </c>
      <c r="EF514" s="182" t="s">
        <v>285</v>
      </c>
      <c r="EG514" s="182" t="s">
        <v>286</v>
      </c>
      <c r="EH514" s="183" t="s">
        <v>287</v>
      </c>
      <c r="EI514" s="183" t="s">
        <v>288</v>
      </c>
      <c r="EJ514" s="183" t="s">
        <v>289</v>
      </c>
      <c r="EK514" s="183" t="s">
        <v>290</v>
      </c>
      <c r="EL514" s="183" t="s">
        <v>291</v>
      </c>
      <c r="EM514" s="183" t="s">
        <v>292</v>
      </c>
      <c r="EN514" s="183" t="s">
        <v>293</v>
      </c>
      <c r="EO514" s="183" t="s">
        <v>294</v>
      </c>
      <c r="EP514" s="183" t="s">
        <v>295</v>
      </c>
      <c r="EQ514" s="183" t="s">
        <v>296</v>
      </c>
      <c r="ER514" s="183" t="s">
        <v>297</v>
      </c>
      <c r="ES514" s="183" t="s">
        <v>298</v>
      </c>
      <c r="ET514" s="183" t="s">
        <v>299</v>
      </c>
      <c r="EU514" s="183" t="s">
        <v>300</v>
      </c>
      <c r="EV514" s="183" t="s">
        <v>301</v>
      </c>
      <c r="EW514" s="183" t="s">
        <v>302</v>
      </c>
      <c r="EX514" s="183" t="s">
        <v>303</v>
      </c>
      <c r="EY514" s="183" t="s">
        <v>304</v>
      </c>
      <c r="EZ514" s="183" t="s">
        <v>305</v>
      </c>
      <c r="FA514" s="183" t="s">
        <v>306</v>
      </c>
      <c r="FB514" s="183" t="s">
        <v>307</v>
      </c>
      <c r="FC514" s="184" t="s">
        <v>308</v>
      </c>
      <c r="FD514" s="184" t="s">
        <v>309</v>
      </c>
      <c r="FE514" s="184" t="s">
        <v>310</v>
      </c>
      <c r="FF514" s="184" t="s">
        <v>311</v>
      </c>
      <c r="FG514" s="184" t="s">
        <v>312</v>
      </c>
      <c r="FH514" s="184" t="s">
        <v>313</v>
      </c>
      <c r="FI514" s="184" t="s">
        <v>314</v>
      </c>
      <c r="FJ514" s="184" t="s">
        <v>315</v>
      </c>
      <c r="FK514" s="184" t="s">
        <v>316</v>
      </c>
      <c r="FL514" s="184" t="s">
        <v>317</v>
      </c>
      <c r="FM514" s="184" t="s">
        <v>318</v>
      </c>
    </row>
    <row r="515" spans="3:206" ht="22.5" hidden="1" customHeight="1" thickBot="1" x14ac:dyDescent="0.5">
      <c r="C515" s="33" t="s">
        <v>319</v>
      </c>
      <c r="E515" s="23"/>
      <c r="G515" s="17"/>
      <c r="I515" s="31"/>
      <c r="J515" s="315" t="s">
        <v>321</v>
      </c>
      <c r="K515" s="315"/>
      <c r="L515" s="316"/>
      <c r="M515" s="55" t="s">
        <v>4</v>
      </c>
      <c r="N515" s="401"/>
      <c r="P515" s="315" t="s">
        <v>320</v>
      </c>
      <c r="Q515" s="316"/>
      <c r="R515" s="34"/>
      <c r="S515" s="317" t="s">
        <v>321</v>
      </c>
      <c r="T515" s="315"/>
      <c r="U515" s="316"/>
      <c r="V515" s="45" t="s">
        <v>4</v>
      </c>
      <c r="W515" s="401"/>
      <c r="X515" s="57"/>
      <c r="Y515" s="178" t="str">
        <f>C512</f>
        <v xml:space="preserve">Plan of Action 29: </v>
      </c>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f>'Coversheet'!$D$13</f>
        <v>0</v>
      </c>
      <c r="FO515">
        <f>'Coversheet'!$D$14</f>
        <v>0</v>
      </c>
      <c r="FP515">
        <f>'Coversheet'!$D$12</f>
        <v>0</v>
      </c>
      <c r="FQ515" t="str">
        <f>'Coversheet'!$D$15</f>
        <v>Select</v>
      </c>
      <c r="FR515" t="str">
        <f>$E$29</f>
        <v>AFRPS Maintenance</v>
      </c>
      <c r="FS515" s="9">
        <f>E514</f>
        <v>0</v>
      </c>
      <c r="FT515" s="9">
        <f>E515</f>
        <v>0</v>
      </c>
      <c r="FU515" s="37" t="str">
        <f>C517</f>
        <v>[Replace bracketed text with your response]</v>
      </c>
      <c r="FV515" s="37" t="s">
        <v>322</v>
      </c>
      <c r="FW515" s="37"/>
      <c r="FX515" s="37" t="s">
        <v>322</v>
      </c>
      <c r="FY515" s="37" t="s">
        <v>322</v>
      </c>
      <c r="FZ515" s="37" t="s">
        <v>322</v>
      </c>
      <c r="GA515" s="9">
        <f>I514</f>
        <v>0</v>
      </c>
      <c r="GB515" s="9">
        <f>I515</f>
        <v>0</v>
      </c>
      <c r="GC515" t="str">
        <f>L514</f>
        <v>Select</v>
      </c>
      <c r="GD515" s="43" t="str">
        <f>M515</f>
        <v>Select</v>
      </c>
      <c r="GE515" t="str">
        <f>G517</f>
        <v>[Replace bracketed text with your response]</v>
      </c>
      <c r="GF515" t="str">
        <f>I521</f>
        <v>N/A</v>
      </c>
      <c r="GG515" t="str">
        <f>I522</f>
        <v>N/A</v>
      </c>
      <c r="GH515" t="str">
        <f>I523</f>
        <v>N/A</v>
      </c>
      <c r="GI515" t="str">
        <f>I524</f>
        <v>N/A</v>
      </c>
      <c r="GJ515" t="str">
        <f>I525</f>
        <v>N/A</v>
      </c>
      <c r="GK515">
        <f>N517</f>
        <v>0</v>
      </c>
      <c r="GL515" s="9">
        <f>R514</f>
        <v>0</v>
      </c>
      <c r="GM515" s="9">
        <f>R515</f>
        <v>0</v>
      </c>
      <c r="GN515" t="str">
        <f>U514</f>
        <v>Select</v>
      </c>
      <c r="GO515" t="str">
        <f>V515</f>
        <v>Select</v>
      </c>
      <c r="GP515" t="str">
        <f>P517</f>
        <v>[Replace bracketed text with your response]</v>
      </c>
      <c r="GQ515">
        <f>R521</f>
        <v>0</v>
      </c>
      <c r="GR515">
        <f>R522</f>
        <v>0</v>
      </c>
      <c r="GS515">
        <f>R523</f>
        <v>0</v>
      </c>
      <c r="GT515">
        <f>R524</f>
        <v>0</v>
      </c>
      <c r="GU515">
        <f>R525</f>
        <v>0</v>
      </c>
      <c r="GV515">
        <f>W517</f>
        <v>0</v>
      </c>
      <c r="GX515">
        <v>29</v>
      </c>
    </row>
    <row r="516" spans="3:206" ht="21" hidden="1" customHeight="1" thickBot="1" x14ac:dyDescent="0.5">
      <c r="C516" s="351" t="s">
        <v>365</v>
      </c>
      <c r="D516" s="351"/>
      <c r="E516" s="351"/>
      <c r="G516" s="28" t="s">
        <v>324</v>
      </c>
      <c r="N516" s="402"/>
      <c r="P516" s="28" t="s">
        <v>325</v>
      </c>
      <c r="Q516" s="28"/>
      <c r="R516" s="28"/>
      <c r="S516" s="28"/>
      <c r="T516" s="28"/>
      <c r="U516" s="28"/>
      <c r="V516" s="28"/>
      <c r="W516" s="402"/>
      <c r="X516" s="58"/>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6"/>
      <c r="CV516" s="46"/>
      <c r="CW516" s="46"/>
      <c r="CX516" s="46"/>
      <c r="CY516" s="46"/>
      <c r="CZ516" s="46"/>
      <c r="DA516" s="46"/>
      <c r="DB516" s="46"/>
      <c r="DC516" s="46"/>
      <c r="DD516" s="46"/>
      <c r="DE516" s="46"/>
      <c r="DF516" s="46"/>
      <c r="DG516" s="46"/>
      <c r="DH516" s="46"/>
      <c r="DI516" s="46"/>
      <c r="DJ516" s="46"/>
      <c r="DK516" s="46"/>
      <c r="DL516" s="46"/>
      <c r="DM516" s="46"/>
      <c r="DN516" s="46"/>
      <c r="DO516" s="46"/>
      <c r="DP516" s="46"/>
      <c r="DQ516" s="46"/>
      <c r="DR516" s="46"/>
      <c r="DS516" s="46"/>
      <c r="DT516" s="46"/>
      <c r="DU516" s="46"/>
      <c r="DV516" s="46"/>
      <c r="DW516" s="46"/>
      <c r="DX516" s="46"/>
      <c r="DY516" s="46"/>
      <c r="DZ516" s="46"/>
      <c r="EA516" s="46"/>
      <c r="EB516" s="46"/>
      <c r="EC516" s="46"/>
      <c r="ED516" s="46"/>
      <c r="EE516" s="46"/>
      <c r="EF516" s="46"/>
      <c r="EG516" s="46"/>
      <c r="EH516" s="46"/>
      <c r="EI516" s="46"/>
      <c r="EJ516" s="46"/>
      <c r="EK516" s="46"/>
      <c r="EL516" s="46"/>
      <c r="EM516" s="46"/>
      <c r="EN516" s="46"/>
      <c r="EO516" s="46"/>
      <c r="EP516" s="46"/>
      <c r="EQ516" s="46"/>
      <c r="ER516" s="46"/>
      <c r="ES516" s="46"/>
      <c r="ET516" s="46"/>
      <c r="EU516" s="46"/>
      <c r="EV516" s="46"/>
      <c r="EW516" s="46"/>
      <c r="EX516" s="46"/>
      <c r="EY516" s="46"/>
      <c r="EZ516" s="46"/>
      <c r="FA516" s="46"/>
      <c r="FB516" s="46"/>
      <c r="FC516" s="46"/>
      <c r="FD516" s="46"/>
      <c r="FE516" s="46"/>
      <c r="FF516" s="46"/>
      <c r="FG516" s="46"/>
      <c r="FH516" s="46"/>
      <c r="FI516" s="46"/>
      <c r="FJ516" s="46"/>
      <c r="FK516" s="46"/>
      <c r="FL516" s="46"/>
      <c r="FM516" s="46"/>
    </row>
    <row r="517" spans="3:206" ht="150" hidden="1" customHeight="1" x14ac:dyDescent="0.45">
      <c r="C517" s="333" t="s">
        <v>354</v>
      </c>
      <c r="D517" s="334"/>
      <c r="E517" s="335"/>
      <c r="G517" s="353" t="s">
        <v>354</v>
      </c>
      <c r="H517" s="354"/>
      <c r="I517" s="354"/>
      <c r="J517" s="354"/>
      <c r="K517" s="354"/>
      <c r="L517" s="354"/>
      <c r="M517" s="355"/>
      <c r="N517" s="383"/>
      <c r="P517" s="309" t="s">
        <v>354</v>
      </c>
      <c r="Q517" s="310"/>
      <c r="R517" s="310"/>
      <c r="S517" s="310"/>
      <c r="T517" s="310"/>
      <c r="U517" s="310"/>
      <c r="V517" s="311"/>
      <c r="W517" s="383"/>
      <c r="X517" s="59"/>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row>
    <row r="518" spans="3:206" ht="150" hidden="1" customHeight="1" thickBot="1" x14ac:dyDescent="0.5">
      <c r="C518" s="336"/>
      <c r="D518" s="337"/>
      <c r="E518" s="338"/>
      <c r="G518" s="356"/>
      <c r="H518" s="357"/>
      <c r="I518" s="357"/>
      <c r="J518" s="357"/>
      <c r="K518" s="357"/>
      <c r="L518" s="357"/>
      <c r="M518" s="358"/>
      <c r="N518" s="384"/>
      <c r="P518" s="312"/>
      <c r="Q518" s="313"/>
      <c r="R518" s="313"/>
      <c r="S518" s="313"/>
      <c r="T518" s="313"/>
      <c r="U518" s="313"/>
      <c r="V518" s="314"/>
      <c r="W518" s="384"/>
      <c r="X518" s="59"/>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6"/>
      <c r="EU518" s="46"/>
      <c r="EV518" s="46"/>
      <c r="EW518" s="46"/>
      <c r="EX518" s="46"/>
      <c r="EY518" s="46"/>
      <c r="EZ518" s="46"/>
      <c r="FA518" s="46"/>
      <c r="FB518" s="46"/>
      <c r="FC518" s="46"/>
      <c r="FD518" s="46"/>
      <c r="FE518" s="46"/>
      <c r="FF518" s="46"/>
      <c r="FG518" s="46"/>
      <c r="FH518" s="46"/>
      <c r="FI518" s="46"/>
      <c r="FJ518" s="46"/>
      <c r="FK518" s="46"/>
      <c r="FL518" s="46"/>
      <c r="FM518" s="46"/>
    </row>
    <row r="519" spans="3:206" ht="18.5" hidden="1" x14ac:dyDescent="0.45">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G519" s="46"/>
      <c r="DH519" s="46"/>
      <c r="DI519" s="46"/>
      <c r="DJ519" s="46"/>
      <c r="DK519" s="46"/>
      <c r="DL519" s="46"/>
      <c r="DM519" s="46"/>
      <c r="DN519" s="46"/>
      <c r="DO519" s="46"/>
      <c r="DP519" s="46"/>
      <c r="DQ519" s="46"/>
      <c r="DR519" s="46"/>
      <c r="DS519" s="46"/>
      <c r="DT519" s="46"/>
      <c r="DU519" s="46"/>
      <c r="DV519" s="46"/>
      <c r="DW519" s="46"/>
      <c r="DX519" s="46"/>
      <c r="DY519" s="46"/>
      <c r="DZ519" s="46"/>
      <c r="EA519" s="46"/>
      <c r="EB519" s="46"/>
      <c r="EC519" s="46"/>
      <c r="ED519" s="46"/>
      <c r="EE519" s="46"/>
      <c r="EF519" s="46"/>
      <c r="EG519" s="46"/>
      <c r="EH519" s="46"/>
      <c r="EI519" s="46"/>
      <c r="EJ519" s="46"/>
      <c r="EK519" s="46"/>
      <c r="EL519" s="46"/>
      <c r="EM519" s="46"/>
      <c r="EN519" s="46"/>
      <c r="EO519" s="46"/>
      <c r="EP519" s="46"/>
      <c r="EQ519" s="46"/>
      <c r="ER519" s="46"/>
      <c r="ES519" s="46"/>
      <c r="ET519" s="46"/>
      <c r="EU519" s="46"/>
      <c r="EV519" s="46"/>
      <c r="EW519" s="46"/>
      <c r="EX519" s="46"/>
      <c r="EY519" s="46"/>
      <c r="EZ519" s="46"/>
      <c r="FA519" s="46"/>
      <c r="FB519" s="46"/>
      <c r="FC519" s="46"/>
      <c r="FD519" s="46"/>
      <c r="FE519" s="46"/>
      <c r="FF519" s="46"/>
      <c r="FG519" s="46"/>
      <c r="FH519" s="46"/>
      <c r="FI519" s="46"/>
      <c r="FJ519" s="46"/>
      <c r="FK519" s="46"/>
      <c r="FL519" s="46"/>
      <c r="FM519" s="46"/>
    </row>
    <row r="520" spans="3:206" ht="74.5" hidden="1" thickBot="1" x14ac:dyDescent="0.5">
      <c r="G520" s="107" t="s">
        <v>327</v>
      </c>
      <c r="H520" s="107" t="s">
        <v>328</v>
      </c>
      <c r="I520" s="307" t="s">
        <v>329</v>
      </c>
      <c r="J520" s="308"/>
      <c r="K520" s="308"/>
      <c r="L520" s="308"/>
      <c r="M520" s="308"/>
      <c r="P520" s="107" t="s">
        <v>327</v>
      </c>
      <c r="Q520" s="107" t="s">
        <v>328</v>
      </c>
      <c r="R520" s="307" t="s">
        <v>330</v>
      </c>
      <c r="S520" s="308"/>
      <c r="T520" s="308"/>
      <c r="U520" s="308"/>
      <c r="V520" s="308"/>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G520" s="46"/>
      <c r="DH520" s="46"/>
      <c r="DI520" s="46"/>
      <c r="DJ520" s="46"/>
      <c r="DK520" s="46"/>
      <c r="DL520" s="46"/>
      <c r="DM520" s="46"/>
      <c r="DN520" s="46"/>
      <c r="DO520" s="46"/>
      <c r="DP520" s="46"/>
      <c r="DQ520" s="46"/>
      <c r="DR520" s="46"/>
      <c r="DS520" s="46"/>
      <c r="DT520" s="46"/>
      <c r="DU520" s="46"/>
      <c r="DV520" s="46"/>
      <c r="DW520" s="46"/>
      <c r="DX520" s="46"/>
      <c r="DY520" s="46"/>
      <c r="DZ520" s="46"/>
      <c r="EA520" s="46"/>
      <c r="EB520" s="46"/>
      <c r="EC520" s="46"/>
      <c r="ED520" s="46"/>
      <c r="EE520" s="46"/>
      <c r="EF520" s="46"/>
      <c r="EG520" s="46"/>
      <c r="EH520" s="46"/>
      <c r="EI520" s="46"/>
      <c r="EJ520" s="46"/>
      <c r="EK520" s="46"/>
      <c r="EL520" s="46"/>
      <c r="EM520" s="46"/>
      <c r="EN520" s="46"/>
      <c r="EO520" s="46"/>
      <c r="EP520" s="46"/>
      <c r="EQ520" s="46"/>
      <c r="ER520" s="46"/>
      <c r="ES520" s="46"/>
      <c r="ET520" s="46"/>
      <c r="EU520" s="46"/>
      <c r="EV520" s="46"/>
      <c r="EW520" s="46"/>
      <c r="EX520" s="46"/>
      <c r="EY520" s="46"/>
      <c r="EZ520" s="46"/>
      <c r="FA520" s="46"/>
      <c r="FB520" s="46"/>
      <c r="FC520" s="46"/>
      <c r="FD520" s="46"/>
      <c r="FE520" s="46"/>
      <c r="FF520" s="46"/>
      <c r="FG520" s="46"/>
      <c r="FH520" s="46"/>
      <c r="FI520" s="46"/>
      <c r="FJ520" s="46"/>
      <c r="FK520" s="46"/>
      <c r="FL520" s="46"/>
      <c r="FM520" s="46"/>
    </row>
    <row r="521" spans="3:206" ht="130.5" hidden="1" customHeight="1" thickBot="1" x14ac:dyDescent="0.5">
      <c r="G521" s="108" t="s">
        <v>331</v>
      </c>
      <c r="H521" s="16">
        <f>BV515</f>
        <v>0</v>
      </c>
      <c r="I521" s="305" t="s">
        <v>336</v>
      </c>
      <c r="J521" s="305"/>
      <c r="K521" s="305"/>
      <c r="L521" s="305"/>
      <c r="M521" s="305"/>
      <c r="P521" s="108" t="s">
        <v>331</v>
      </c>
      <c r="Q521" s="16">
        <f>DR515</f>
        <v>0</v>
      </c>
      <c r="R521" s="306"/>
      <c r="S521" s="306"/>
      <c r="T521" s="306"/>
      <c r="U521" s="306"/>
      <c r="V521" s="30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G521" s="46"/>
      <c r="DH521" s="46"/>
      <c r="DI521" s="46"/>
      <c r="DJ521" s="46"/>
      <c r="DK521" s="46"/>
      <c r="DL521" s="46"/>
      <c r="DM521" s="46"/>
      <c r="DN521" s="46"/>
      <c r="DO521" s="46"/>
      <c r="DP521" s="46"/>
      <c r="DQ521" s="46"/>
      <c r="DR521" s="46"/>
      <c r="DS521" s="46"/>
      <c r="DT521" s="46"/>
      <c r="DU521" s="46"/>
      <c r="DV521" s="46"/>
      <c r="DW521" s="46"/>
      <c r="DX521" s="46"/>
      <c r="DY521" s="46"/>
      <c r="DZ521" s="46"/>
      <c r="EA521" s="46"/>
      <c r="EB521" s="46"/>
      <c r="EC521" s="46"/>
      <c r="ED521" s="46"/>
      <c r="EE521" s="46"/>
      <c r="EF521" s="46"/>
      <c r="EG521" s="46"/>
      <c r="EH521" s="46"/>
      <c r="EI521" s="46"/>
      <c r="EJ521" s="46"/>
      <c r="EK521" s="46"/>
      <c r="EL521" s="46"/>
      <c r="EM521" s="46"/>
      <c r="EN521" s="46"/>
      <c r="EO521" s="46"/>
      <c r="EP521" s="46"/>
      <c r="EQ521" s="46"/>
      <c r="ER521" s="46"/>
      <c r="ES521" s="46"/>
      <c r="ET521" s="46"/>
      <c r="EU521" s="46"/>
      <c r="EV521" s="46"/>
      <c r="EW521" s="46"/>
      <c r="EX521" s="46"/>
      <c r="EY521" s="46"/>
      <c r="EZ521" s="46"/>
      <c r="FA521" s="46"/>
      <c r="FB521" s="46"/>
      <c r="FC521" s="46"/>
      <c r="FD521" s="46"/>
      <c r="FE521" s="46"/>
      <c r="FF521" s="46"/>
      <c r="FG521" s="46"/>
      <c r="FH521" s="46"/>
      <c r="FI521" s="46"/>
      <c r="FJ521" s="46"/>
      <c r="FK521" s="46"/>
      <c r="FL521" s="46"/>
      <c r="FM521" s="46"/>
    </row>
    <row r="522" spans="3:206" ht="130.5" hidden="1" customHeight="1" thickBot="1" x14ac:dyDescent="0.5">
      <c r="G522" s="108" t="s">
        <v>332</v>
      </c>
      <c r="H522" s="16">
        <f>BW515</f>
        <v>0</v>
      </c>
      <c r="I522" s="305" t="s">
        <v>336</v>
      </c>
      <c r="J522" s="305"/>
      <c r="K522" s="305"/>
      <c r="L522" s="305"/>
      <c r="M522" s="305"/>
      <c r="P522" s="108" t="s">
        <v>332</v>
      </c>
      <c r="Q522" s="16">
        <f>DS515</f>
        <v>0</v>
      </c>
      <c r="R522" s="306"/>
      <c r="S522" s="306"/>
      <c r="T522" s="306"/>
      <c r="U522" s="306"/>
      <c r="V522" s="30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c r="DL522" s="46"/>
      <c r="DM522" s="46"/>
      <c r="DN522" s="46"/>
      <c r="DO522" s="46"/>
      <c r="DP522" s="46"/>
      <c r="DQ522" s="46"/>
      <c r="DR522" s="46"/>
      <c r="DS522" s="46"/>
      <c r="DT522" s="46"/>
      <c r="DU522" s="46"/>
      <c r="DV522" s="46"/>
      <c r="DW522" s="46"/>
      <c r="DX522" s="46"/>
      <c r="DY522" s="46"/>
      <c r="DZ522" s="46"/>
      <c r="EA522" s="46"/>
      <c r="EB522" s="46"/>
      <c r="EC522" s="46"/>
      <c r="ED522" s="46"/>
      <c r="EE522" s="46"/>
      <c r="EF522" s="46"/>
      <c r="EG522" s="46"/>
      <c r="EH522" s="46"/>
      <c r="EI522" s="46"/>
      <c r="EJ522" s="46"/>
      <c r="EK522" s="46"/>
      <c r="EL522" s="46"/>
      <c r="EM522" s="46"/>
      <c r="EN522" s="46"/>
      <c r="EO522" s="46"/>
      <c r="EP522" s="46"/>
      <c r="EQ522" s="46"/>
      <c r="ER522" s="46"/>
      <c r="ES522" s="46"/>
      <c r="ET522" s="46"/>
      <c r="EU522" s="46"/>
      <c r="EV522" s="46"/>
      <c r="EW522" s="46"/>
      <c r="EX522" s="46"/>
      <c r="EY522" s="46"/>
      <c r="EZ522" s="46"/>
      <c r="FA522" s="46"/>
      <c r="FB522" s="46"/>
      <c r="FC522" s="46"/>
      <c r="FD522" s="46"/>
      <c r="FE522" s="46"/>
      <c r="FF522" s="46"/>
      <c r="FG522" s="46"/>
      <c r="FH522" s="46"/>
      <c r="FI522" s="46"/>
      <c r="FJ522" s="46"/>
      <c r="FK522" s="46"/>
      <c r="FL522" s="46"/>
      <c r="FM522" s="46"/>
    </row>
    <row r="523" spans="3:206" ht="130.5" hidden="1" customHeight="1" thickBot="1" x14ac:dyDescent="0.5">
      <c r="G523" s="108" t="s">
        <v>333</v>
      </c>
      <c r="H523" s="16">
        <f>BX515</f>
        <v>0</v>
      </c>
      <c r="I523" s="305" t="s">
        <v>336</v>
      </c>
      <c r="J523" s="305"/>
      <c r="K523" s="305"/>
      <c r="L523" s="305"/>
      <c r="M523" s="305"/>
      <c r="P523" s="108" t="s">
        <v>333</v>
      </c>
      <c r="Q523" s="16">
        <f>DT515</f>
        <v>0</v>
      </c>
      <c r="R523" s="306"/>
      <c r="S523" s="306"/>
      <c r="T523" s="306"/>
      <c r="U523" s="306"/>
      <c r="V523" s="30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G523" s="46"/>
      <c r="DH523" s="46"/>
      <c r="DI523" s="46"/>
      <c r="DJ523" s="46"/>
      <c r="DK523" s="46"/>
      <c r="DL523" s="46"/>
      <c r="DM523" s="46"/>
      <c r="DN523" s="46"/>
      <c r="DO523" s="46"/>
      <c r="DP523" s="46"/>
      <c r="DQ523" s="46"/>
      <c r="DR523" s="46"/>
      <c r="DS523" s="46"/>
      <c r="DT523" s="46"/>
      <c r="DU523" s="46"/>
      <c r="DV523" s="46"/>
      <c r="DW523" s="46"/>
      <c r="DX523" s="46"/>
      <c r="DY523" s="46"/>
      <c r="DZ523" s="46"/>
      <c r="EA523" s="46"/>
      <c r="EB523" s="46"/>
      <c r="EC523" s="46"/>
      <c r="ED523" s="46"/>
      <c r="EE523" s="46"/>
      <c r="EF523" s="46"/>
      <c r="EG523" s="46"/>
      <c r="EH523" s="46"/>
      <c r="EI523" s="46"/>
      <c r="EJ523" s="46"/>
      <c r="EK523" s="46"/>
      <c r="EL523" s="46"/>
      <c r="EM523" s="46"/>
      <c r="EN523" s="46"/>
      <c r="EO523" s="46"/>
      <c r="EP523" s="46"/>
      <c r="EQ523" s="46"/>
      <c r="ER523" s="46"/>
      <c r="ES523" s="46"/>
      <c r="ET523" s="46"/>
      <c r="EU523" s="46"/>
      <c r="EV523" s="46"/>
      <c r="EW523" s="46"/>
      <c r="EX523" s="46"/>
      <c r="EY523" s="46"/>
      <c r="EZ523" s="46"/>
      <c r="FA523" s="46"/>
      <c r="FB523" s="46"/>
      <c r="FC523" s="46"/>
      <c r="FD523" s="46"/>
      <c r="FE523" s="46"/>
      <c r="FF523" s="46"/>
      <c r="FG523" s="46"/>
      <c r="FH523" s="46"/>
      <c r="FI523" s="46"/>
      <c r="FJ523" s="46"/>
      <c r="FK523" s="46"/>
      <c r="FL523" s="46"/>
      <c r="FM523" s="46"/>
    </row>
    <row r="524" spans="3:206" ht="130.5" hidden="1" customHeight="1" thickBot="1" x14ac:dyDescent="0.5">
      <c r="G524" s="108" t="s">
        <v>334</v>
      </c>
      <c r="H524" s="16">
        <f>BY515</f>
        <v>0</v>
      </c>
      <c r="I524" s="305" t="s">
        <v>336</v>
      </c>
      <c r="J524" s="305"/>
      <c r="K524" s="305"/>
      <c r="L524" s="305"/>
      <c r="M524" s="305"/>
      <c r="P524" s="108" t="s">
        <v>334</v>
      </c>
      <c r="Q524" s="16">
        <f>DU515</f>
        <v>0</v>
      </c>
      <c r="R524" s="306"/>
      <c r="S524" s="306"/>
      <c r="T524" s="306"/>
      <c r="U524" s="306"/>
      <c r="V524" s="30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G524" s="46"/>
      <c r="DH524" s="46"/>
      <c r="DI524" s="46"/>
      <c r="DJ524" s="46"/>
      <c r="DK524" s="46"/>
      <c r="DL524" s="46"/>
      <c r="DM524" s="46"/>
      <c r="DN524" s="46"/>
      <c r="DO524" s="46"/>
      <c r="DP524" s="46"/>
      <c r="DQ524" s="46"/>
      <c r="DR524" s="46"/>
      <c r="DS524" s="46"/>
      <c r="DT524" s="46"/>
      <c r="DU524" s="46"/>
      <c r="DV524" s="46"/>
      <c r="DW524" s="46"/>
      <c r="DX524" s="46"/>
      <c r="DY524" s="46"/>
      <c r="DZ524" s="46"/>
      <c r="EA524" s="46"/>
      <c r="EB524" s="46"/>
      <c r="EC524" s="46"/>
      <c r="ED524" s="46"/>
      <c r="EE524" s="46"/>
      <c r="EF524" s="46"/>
      <c r="EG524" s="46"/>
      <c r="EH524" s="46"/>
      <c r="EI524" s="46"/>
      <c r="EJ524" s="46"/>
      <c r="EK524" s="46"/>
      <c r="EL524" s="46"/>
      <c r="EM524" s="46"/>
      <c r="EN524" s="46"/>
      <c r="EO524" s="46"/>
      <c r="EP524" s="46"/>
      <c r="EQ524" s="46"/>
      <c r="ER524" s="46"/>
      <c r="ES524" s="46"/>
      <c r="ET524" s="46"/>
      <c r="EU524" s="46"/>
      <c r="EV524" s="46"/>
      <c r="EW524" s="46"/>
      <c r="EX524" s="46"/>
      <c r="EY524" s="46"/>
      <c r="EZ524" s="46"/>
      <c r="FA524" s="46"/>
      <c r="FB524" s="46"/>
      <c r="FC524" s="46"/>
      <c r="FD524" s="46"/>
      <c r="FE524" s="46"/>
      <c r="FF524" s="46"/>
      <c r="FG524" s="46"/>
      <c r="FH524" s="46"/>
      <c r="FI524" s="46"/>
      <c r="FJ524" s="46"/>
      <c r="FK524" s="46"/>
      <c r="FL524" s="46"/>
      <c r="FM524" s="46"/>
    </row>
    <row r="525" spans="3:206" ht="130.5" hidden="1" customHeight="1" thickBot="1" x14ac:dyDescent="0.5">
      <c r="G525" s="108" t="s">
        <v>335</v>
      </c>
      <c r="H525" s="16">
        <f>BZ515</f>
        <v>0</v>
      </c>
      <c r="I525" s="305" t="s">
        <v>336</v>
      </c>
      <c r="J525" s="305"/>
      <c r="K525" s="305"/>
      <c r="L525" s="305"/>
      <c r="M525" s="305"/>
      <c r="P525" s="108" t="s">
        <v>335</v>
      </c>
      <c r="Q525" s="16">
        <f>DV515</f>
        <v>0</v>
      </c>
      <c r="R525" s="306"/>
      <c r="S525" s="306"/>
      <c r="T525" s="306"/>
      <c r="U525" s="306"/>
      <c r="V525" s="30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G525" s="46"/>
      <c r="DH525" s="46"/>
      <c r="DI525" s="46"/>
      <c r="DJ525" s="46"/>
      <c r="DK525" s="46"/>
      <c r="DL525" s="46"/>
      <c r="DM525" s="46"/>
      <c r="DN525" s="46"/>
      <c r="DO525" s="46"/>
      <c r="DP525" s="46"/>
      <c r="DQ525" s="46"/>
      <c r="DR525" s="46"/>
      <c r="DS525" s="46"/>
      <c r="DT525" s="46"/>
      <c r="DU525" s="46"/>
      <c r="DV525" s="46"/>
      <c r="DW525" s="46"/>
      <c r="DX525" s="46"/>
      <c r="DY525" s="46"/>
      <c r="DZ525" s="46"/>
      <c r="EA525" s="46"/>
      <c r="EB525" s="46"/>
      <c r="EC525" s="46"/>
      <c r="ED525" s="46"/>
      <c r="EE525" s="46"/>
      <c r="EF525" s="46"/>
      <c r="EG525" s="46"/>
      <c r="EH525" s="46"/>
      <c r="EI525" s="46"/>
      <c r="EJ525" s="46"/>
      <c r="EK525" s="46"/>
      <c r="EL525" s="46"/>
      <c r="EM525" s="46"/>
      <c r="EN525" s="46"/>
      <c r="EO525" s="46"/>
      <c r="EP525" s="46"/>
      <c r="EQ525" s="46"/>
      <c r="ER525" s="46"/>
      <c r="ES525" s="46"/>
      <c r="ET525" s="46"/>
      <c r="EU525" s="46"/>
      <c r="EV525" s="46"/>
      <c r="EW525" s="46"/>
      <c r="EX525" s="46"/>
      <c r="EY525" s="46"/>
      <c r="EZ525" s="46"/>
      <c r="FA525" s="46"/>
      <c r="FB525" s="46"/>
      <c r="FC525" s="46"/>
      <c r="FD525" s="46"/>
      <c r="FE525" s="46"/>
      <c r="FF525" s="46"/>
      <c r="FG525" s="46"/>
      <c r="FH525" s="46"/>
      <c r="FI525" s="46"/>
      <c r="FJ525" s="46"/>
      <c r="FK525" s="46"/>
      <c r="FL525" s="46"/>
      <c r="FM525" s="46"/>
    </row>
    <row r="526" spans="3:206" ht="18.5" hidden="1" x14ac:dyDescent="0.45">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6"/>
      <c r="EU526" s="46"/>
      <c r="EV526" s="46"/>
      <c r="EW526" s="46"/>
      <c r="EX526" s="46"/>
      <c r="EY526" s="46"/>
      <c r="EZ526" s="46"/>
      <c r="FA526" s="46"/>
      <c r="FB526" s="46"/>
      <c r="FC526" s="46"/>
      <c r="FD526" s="46"/>
      <c r="FE526" s="46"/>
      <c r="FF526" s="46"/>
      <c r="FG526" s="46"/>
      <c r="FH526" s="46"/>
      <c r="FI526" s="46"/>
      <c r="FJ526" s="46"/>
      <c r="FK526" s="46"/>
      <c r="FL526" s="46"/>
      <c r="FM526" s="46"/>
    </row>
    <row r="527" spans="3:206" ht="18.5" hidden="1" x14ac:dyDescent="0.45">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c r="DP527" s="46"/>
      <c r="DQ527" s="46"/>
      <c r="DR527" s="46"/>
      <c r="DS527" s="46"/>
      <c r="DT527" s="46"/>
      <c r="DU527" s="46"/>
      <c r="DV527" s="46"/>
      <c r="DW527" s="46"/>
      <c r="DX527" s="46"/>
      <c r="DY527" s="46"/>
      <c r="DZ527" s="46"/>
      <c r="EA527" s="46"/>
      <c r="EB527" s="46"/>
      <c r="EC527" s="46"/>
      <c r="ED527" s="46"/>
      <c r="EE527" s="46"/>
      <c r="EF527" s="46"/>
      <c r="EG527" s="46"/>
      <c r="EH527" s="46"/>
      <c r="EI527" s="46"/>
      <c r="EJ527" s="46"/>
      <c r="EK527" s="46"/>
      <c r="EL527" s="46"/>
      <c r="EM527" s="46"/>
      <c r="EN527" s="46"/>
      <c r="EO527" s="46"/>
      <c r="EP527" s="46"/>
      <c r="EQ527" s="46"/>
      <c r="ER527" s="46"/>
      <c r="ES527" s="46"/>
      <c r="ET527" s="46"/>
      <c r="EU527" s="46"/>
      <c r="EV527" s="46"/>
      <c r="EW527" s="46"/>
      <c r="EX527" s="46"/>
      <c r="EY527" s="46"/>
      <c r="EZ527" s="46"/>
      <c r="FA527" s="46"/>
      <c r="FB527" s="46"/>
      <c r="FC527" s="46"/>
      <c r="FD527" s="46"/>
      <c r="FE527" s="46"/>
      <c r="FF527" s="46"/>
      <c r="FG527" s="46"/>
      <c r="FH527" s="46"/>
      <c r="FI527" s="46"/>
      <c r="FJ527" s="46"/>
      <c r="FK527" s="46"/>
      <c r="FL527" s="46"/>
      <c r="FM527" s="46"/>
    </row>
    <row r="528" spans="3:206" ht="21.75" hidden="1" customHeight="1" thickBot="1" x14ac:dyDescent="0.5">
      <c r="C528" s="35" t="s">
        <v>375</v>
      </c>
      <c r="D528" s="322" t="s">
        <v>360</v>
      </c>
      <c r="E528" s="322"/>
      <c r="F528" s="322"/>
      <c r="G528" s="322"/>
      <c r="H528" s="322"/>
      <c r="I528" s="364"/>
      <c r="J528" s="365"/>
      <c r="K528" s="322" t="s">
        <v>376</v>
      </c>
      <c r="L528" s="322"/>
      <c r="M528" s="51"/>
      <c r="N528" s="401" t="s">
        <v>86</v>
      </c>
      <c r="P528" s="35" t="s">
        <v>375</v>
      </c>
      <c r="W528" s="401" t="s">
        <v>86</v>
      </c>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c r="DL528" s="46"/>
      <c r="DM528" s="46"/>
      <c r="DN528" s="46"/>
      <c r="DO528" s="46"/>
      <c r="DP528" s="46"/>
      <c r="DQ528" s="46"/>
      <c r="DR528" s="46"/>
      <c r="DS528" s="46"/>
      <c r="DT528" s="46"/>
      <c r="DU528" s="46"/>
      <c r="DV528" s="46"/>
      <c r="DW528" s="46"/>
      <c r="DX528" s="46"/>
      <c r="DY528" s="46"/>
      <c r="DZ528" s="46"/>
      <c r="EA528" s="46"/>
      <c r="EB528" s="46"/>
      <c r="EC528" s="46"/>
      <c r="ED528" s="46"/>
      <c r="EE528" s="46"/>
      <c r="EF528" s="46"/>
      <c r="EG528" s="46"/>
      <c r="EH528" s="46"/>
      <c r="EI528" s="46"/>
      <c r="EJ528" s="46"/>
      <c r="EK528" s="46"/>
      <c r="EL528" s="46"/>
      <c r="EM528" s="46"/>
      <c r="EN528" s="46"/>
      <c r="EO528" s="46"/>
      <c r="EP528" s="46"/>
      <c r="EQ528" s="46"/>
      <c r="ER528" s="46"/>
      <c r="ES528" s="46"/>
      <c r="ET528" s="46"/>
      <c r="EU528" s="46"/>
      <c r="EV528" s="46"/>
      <c r="EW528" s="46"/>
      <c r="EX528" s="46"/>
      <c r="EY528" s="46"/>
      <c r="EZ528" s="46"/>
      <c r="FA528" s="46"/>
      <c r="FB528" s="46"/>
      <c r="FC528" s="46"/>
      <c r="FD528" s="46"/>
      <c r="FE528" s="46"/>
      <c r="FF528" s="46"/>
      <c r="FG528" s="46"/>
      <c r="FH528" s="46"/>
      <c r="FI528" s="46"/>
      <c r="FJ528" s="46"/>
      <c r="FK528" s="46"/>
      <c r="FL528" s="46"/>
      <c r="FM528" s="46"/>
    </row>
    <row r="529" spans="3:206" ht="19" hidden="1" thickBot="1" x14ac:dyDescent="0.5">
      <c r="C529" s="42" t="s">
        <v>361</v>
      </c>
      <c r="E529" s="51" t="s">
        <v>4</v>
      </c>
      <c r="F529" s="359" t="s">
        <v>362</v>
      </c>
      <c r="G529" s="360"/>
      <c r="H529" s="361"/>
      <c r="I529" s="56"/>
      <c r="J529" s="363" t="s">
        <v>363</v>
      </c>
      <c r="K529" s="363"/>
      <c r="L529" s="362"/>
      <c r="M529" s="362"/>
      <c r="N529" s="401"/>
      <c r="P529" s="40" t="s">
        <v>267</v>
      </c>
      <c r="R529" s="322" t="s">
        <v>266</v>
      </c>
      <c r="S529" s="322"/>
      <c r="T529" s="322"/>
      <c r="U529" s="323"/>
      <c r="V529" s="69"/>
      <c r="W529" s="401"/>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G529" s="46"/>
      <c r="DH529" s="46"/>
      <c r="DI529" s="46"/>
      <c r="DJ529" s="46"/>
      <c r="DK529" s="46"/>
      <c r="DL529" s="46"/>
      <c r="DM529" s="46"/>
      <c r="DN529" s="46"/>
      <c r="DO529" s="46"/>
      <c r="DP529" s="46"/>
      <c r="DQ529" s="46"/>
      <c r="DR529" s="46"/>
      <c r="DS529" s="46"/>
      <c r="DT529" s="46"/>
      <c r="DU529" s="46"/>
      <c r="DV529" s="46"/>
      <c r="DW529" s="46"/>
      <c r="DX529" s="46"/>
      <c r="DY529" s="46"/>
      <c r="DZ529" s="46"/>
      <c r="EA529" s="46"/>
      <c r="EB529" s="46"/>
      <c r="EC529" s="46"/>
      <c r="ED529" s="46"/>
      <c r="EE529" s="46"/>
      <c r="EF529" s="46"/>
      <c r="EG529" s="46"/>
      <c r="EH529" s="46"/>
      <c r="EI529" s="46"/>
      <c r="EJ529" s="46"/>
      <c r="EK529" s="46"/>
      <c r="EL529" s="46"/>
      <c r="EM529" s="46"/>
      <c r="EN529" s="46"/>
      <c r="EO529" s="46"/>
      <c r="EP529" s="46"/>
      <c r="EQ529" s="46"/>
      <c r="ER529" s="46"/>
      <c r="ES529" s="46"/>
      <c r="ET529" s="46"/>
      <c r="EU529" s="46"/>
      <c r="EV529" s="46"/>
      <c r="EW529" s="46"/>
      <c r="EX529" s="46"/>
      <c r="EY529" s="46"/>
      <c r="EZ529" s="46"/>
      <c r="FA529" s="46"/>
      <c r="FB529" s="46"/>
      <c r="FC529" s="46"/>
      <c r="FD529" s="46"/>
      <c r="FE529" s="46"/>
      <c r="FF529" s="46"/>
      <c r="FG529" s="46"/>
      <c r="FH529" s="46"/>
      <c r="FI529" s="46"/>
      <c r="FJ529" s="46"/>
      <c r="FK529" s="46"/>
      <c r="FL529" s="46"/>
      <c r="FM529" s="46"/>
    </row>
    <row r="530" spans="3:206" ht="21.75" hidden="1" customHeight="1" thickBot="1" x14ac:dyDescent="0.5">
      <c r="C530" s="33" t="s">
        <v>364</v>
      </c>
      <c r="E530" s="23"/>
      <c r="G530" s="17"/>
      <c r="I530" s="30"/>
      <c r="J530" s="352" t="s">
        <v>270</v>
      </c>
      <c r="K530" s="316"/>
      <c r="L530" s="320" t="s">
        <v>4</v>
      </c>
      <c r="M530" s="321"/>
      <c r="N530" s="401"/>
      <c r="P530" s="315" t="s">
        <v>269</v>
      </c>
      <c r="Q530" s="316"/>
      <c r="R530" s="34"/>
      <c r="S530" s="317" t="s">
        <v>270</v>
      </c>
      <c r="T530" s="316"/>
      <c r="U530" s="318" t="s">
        <v>4</v>
      </c>
      <c r="V530" s="319"/>
      <c r="W530" s="401"/>
      <c r="X530" s="56"/>
      <c r="Y530" s="46"/>
      <c r="Z530" s="180" t="s">
        <v>271</v>
      </c>
      <c r="AA530" s="180" t="s">
        <v>272</v>
      </c>
      <c r="AB530" s="180" t="s">
        <v>273</v>
      </c>
      <c r="AC530" s="180" t="s">
        <v>274</v>
      </c>
      <c r="AD530" s="180" t="s">
        <v>275</v>
      </c>
      <c r="AE530" s="182" t="s">
        <v>276</v>
      </c>
      <c r="AF530" s="182" t="s">
        <v>277</v>
      </c>
      <c r="AG530" s="182" t="s">
        <v>278</v>
      </c>
      <c r="AH530" s="182" t="s">
        <v>279</v>
      </c>
      <c r="AI530" s="182" t="s">
        <v>280</v>
      </c>
      <c r="AJ530" s="182" t="s">
        <v>281</v>
      </c>
      <c r="AK530" s="182" t="s">
        <v>282</v>
      </c>
      <c r="AL530" s="182" t="s">
        <v>283</v>
      </c>
      <c r="AM530" s="182" t="s">
        <v>284</v>
      </c>
      <c r="AN530" s="182" t="s">
        <v>285</v>
      </c>
      <c r="AO530" s="182" t="s">
        <v>286</v>
      </c>
      <c r="AP530" s="183" t="s">
        <v>287</v>
      </c>
      <c r="AQ530" s="183" t="s">
        <v>288</v>
      </c>
      <c r="AR530" s="183" t="s">
        <v>289</v>
      </c>
      <c r="AS530" s="183" t="s">
        <v>290</v>
      </c>
      <c r="AT530" s="183" t="s">
        <v>291</v>
      </c>
      <c r="AU530" s="183" t="s">
        <v>292</v>
      </c>
      <c r="AV530" s="183" t="s">
        <v>293</v>
      </c>
      <c r="AW530" s="183" t="s">
        <v>294</v>
      </c>
      <c r="AX530" s="183" t="s">
        <v>295</v>
      </c>
      <c r="AY530" s="183" t="s">
        <v>296</v>
      </c>
      <c r="AZ530" s="183" t="s">
        <v>297</v>
      </c>
      <c r="BA530" s="183" t="s">
        <v>298</v>
      </c>
      <c r="BB530" s="183" t="s">
        <v>299</v>
      </c>
      <c r="BC530" s="183" t="s">
        <v>300</v>
      </c>
      <c r="BD530" s="183" t="s">
        <v>301</v>
      </c>
      <c r="BE530" s="183" t="s">
        <v>302</v>
      </c>
      <c r="BF530" s="183" t="s">
        <v>303</v>
      </c>
      <c r="BG530" s="183" t="s">
        <v>304</v>
      </c>
      <c r="BH530" s="183" t="s">
        <v>305</v>
      </c>
      <c r="BI530" s="183" t="s">
        <v>306</v>
      </c>
      <c r="BJ530" s="183" t="s">
        <v>307</v>
      </c>
      <c r="BK530" s="184" t="s">
        <v>308</v>
      </c>
      <c r="BL530" s="184" t="s">
        <v>309</v>
      </c>
      <c r="BM530" s="184" t="s">
        <v>310</v>
      </c>
      <c r="BN530" s="184" t="s">
        <v>311</v>
      </c>
      <c r="BO530" s="184" t="s">
        <v>312</v>
      </c>
      <c r="BP530" s="184" t="s">
        <v>313</v>
      </c>
      <c r="BQ530" s="184" t="s">
        <v>314</v>
      </c>
      <c r="BR530" s="184" t="s">
        <v>315</v>
      </c>
      <c r="BS530" s="184" t="s">
        <v>316</v>
      </c>
      <c r="BT530" s="184" t="s">
        <v>317</v>
      </c>
      <c r="BU530" s="184" t="s">
        <v>318</v>
      </c>
      <c r="BV530" s="180" t="s">
        <v>271</v>
      </c>
      <c r="BW530" s="180" t="s">
        <v>272</v>
      </c>
      <c r="BX530" s="180" t="s">
        <v>273</v>
      </c>
      <c r="BY530" s="180" t="s">
        <v>274</v>
      </c>
      <c r="BZ530" s="180" t="s">
        <v>275</v>
      </c>
      <c r="CA530" s="182" t="s">
        <v>276</v>
      </c>
      <c r="CB530" s="182" t="s">
        <v>277</v>
      </c>
      <c r="CC530" s="182" t="s">
        <v>278</v>
      </c>
      <c r="CD530" s="182" t="s">
        <v>279</v>
      </c>
      <c r="CE530" s="182" t="s">
        <v>280</v>
      </c>
      <c r="CF530" s="182" t="s">
        <v>281</v>
      </c>
      <c r="CG530" s="182" t="s">
        <v>282</v>
      </c>
      <c r="CH530" s="182" t="s">
        <v>283</v>
      </c>
      <c r="CI530" s="182" t="s">
        <v>284</v>
      </c>
      <c r="CJ530" s="182" t="s">
        <v>285</v>
      </c>
      <c r="CK530" s="182" t="s">
        <v>286</v>
      </c>
      <c r="CL530" s="183" t="s">
        <v>287</v>
      </c>
      <c r="CM530" s="183" t="s">
        <v>288</v>
      </c>
      <c r="CN530" s="183" t="s">
        <v>289</v>
      </c>
      <c r="CO530" s="183" t="s">
        <v>290</v>
      </c>
      <c r="CP530" s="183" t="s">
        <v>291</v>
      </c>
      <c r="CQ530" s="183" t="s">
        <v>292</v>
      </c>
      <c r="CR530" s="183" t="s">
        <v>293</v>
      </c>
      <c r="CS530" s="183" t="s">
        <v>294</v>
      </c>
      <c r="CT530" s="183" t="s">
        <v>295</v>
      </c>
      <c r="CU530" s="183" t="s">
        <v>296</v>
      </c>
      <c r="CV530" s="183" t="s">
        <v>297</v>
      </c>
      <c r="CW530" s="183" t="s">
        <v>298</v>
      </c>
      <c r="CX530" s="183" t="s">
        <v>299</v>
      </c>
      <c r="CY530" s="183" t="s">
        <v>300</v>
      </c>
      <c r="CZ530" s="183" t="s">
        <v>301</v>
      </c>
      <c r="DA530" s="183" t="s">
        <v>302</v>
      </c>
      <c r="DB530" s="183" t="s">
        <v>303</v>
      </c>
      <c r="DC530" s="183" t="s">
        <v>304</v>
      </c>
      <c r="DD530" s="183" t="s">
        <v>305</v>
      </c>
      <c r="DE530" s="183" t="s">
        <v>306</v>
      </c>
      <c r="DF530" s="183" t="s">
        <v>307</v>
      </c>
      <c r="DG530" s="184" t="s">
        <v>308</v>
      </c>
      <c r="DH530" s="184" t="s">
        <v>309</v>
      </c>
      <c r="DI530" s="184" t="s">
        <v>310</v>
      </c>
      <c r="DJ530" s="184" t="s">
        <v>311</v>
      </c>
      <c r="DK530" s="184" t="s">
        <v>312</v>
      </c>
      <c r="DL530" s="184" t="s">
        <v>313</v>
      </c>
      <c r="DM530" s="184" t="s">
        <v>314</v>
      </c>
      <c r="DN530" s="184" t="s">
        <v>315</v>
      </c>
      <c r="DO530" s="184" t="s">
        <v>316</v>
      </c>
      <c r="DP530" s="184" t="s">
        <v>317</v>
      </c>
      <c r="DQ530" s="184" t="s">
        <v>318</v>
      </c>
      <c r="DR530" s="180" t="s">
        <v>271</v>
      </c>
      <c r="DS530" s="180" t="s">
        <v>272</v>
      </c>
      <c r="DT530" s="180" t="s">
        <v>273</v>
      </c>
      <c r="DU530" s="180" t="s">
        <v>274</v>
      </c>
      <c r="DV530" s="180" t="s">
        <v>275</v>
      </c>
      <c r="DW530" s="182" t="s">
        <v>276</v>
      </c>
      <c r="DX530" s="182" t="s">
        <v>277</v>
      </c>
      <c r="DY530" s="182" t="s">
        <v>278</v>
      </c>
      <c r="DZ530" s="182" t="s">
        <v>279</v>
      </c>
      <c r="EA530" s="182" t="s">
        <v>280</v>
      </c>
      <c r="EB530" s="182" t="s">
        <v>281</v>
      </c>
      <c r="EC530" s="182" t="s">
        <v>282</v>
      </c>
      <c r="ED530" s="182" t="s">
        <v>283</v>
      </c>
      <c r="EE530" s="182" t="s">
        <v>284</v>
      </c>
      <c r="EF530" s="182" t="s">
        <v>285</v>
      </c>
      <c r="EG530" s="182" t="s">
        <v>286</v>
      </c>
      <c r="EH530" s="183" t="s">
        <v>287</v>
      </c>
      <c r="EI530" s="183" t="s">
        <v>288</v>
      </c>
      <c r="EJ530" s="183" t="s">
        <v>289</v>
      </c>
      <c r="EK530" s="183" t="s">
        <v>290</v>
      </c>
      <c r="EL530" s="183" t="s">
        <v>291</v>
      </c>
      <c r="EM530" s="183" t="s">
        <v>292</v>
      </c>
      <c r="EN530" s="183" t="s">
        <v>293</v>
      </c>
      <c r="EO530" s="183" t="s">
        <v>294</v>
      </c>
      <c r="EP530" s="183" t="s">
        <v>295</v>
      </c>
      <c r="EQ530" s="183" t="s">
        <v>296</v>
      </c>
      <c r="ER530" s="183" t="s">
        <v>297</v>
      </c>
      <c r="ES530" s="183" t="s">
        <v>298</v>
      </c>
      <c r="ET530" s="183" t="s">
        <v>299</v>
      </c>
      <c r="EU530" s="183" t="s">
        <v>300</v>
      </c>
      <c r="EV530" s="183" t="s">
        <v>301</v>
      </c>
      <c r="EW530" s="183" t="s">
        <v>302</v>
      </c>
      <c r="EX530" s="183" t="s">
        <v>303</v>
      </c>
      <c r="EY530" s="183" t="s">
        <v>304</v>
      </c>
      <c r="EZ530" s="183" t="s">
        <v>305</v>
      </c>
      <c r="FA530" s="183" t="s">
        <v>306</v>
      </c>
      <c r="FB530" s="183" t="s">
        <v>307</v>
      </c>
      <c r="FC530" s="184" t="s">
        <v>308</v>
      </c>
      <c r="FD530" s="184" t="s">
        <v>309</v>
      </c>
      <c r="FE530" s="184" t="s">
        <v>310</v>
      </c>
      <c r="FF530" s="184" t="s">
        <v>311</v>
      </c>
      <c r="FG530" s="184" t="s">
        <v>312</v>
      </c>
      <c r="FH530" s="184" t="s">
        <v>313</v>
      </c>
      <c r="FI530" s="184" t="s">
        <v>314</v>
      </c>
      <c r="FJ530" s="184" t="s">
        <v>315</v>
      </c>
      <c r="FK530" s="184" t="s">
        <v>316</v>
      </c>
      <c r="FL530" s="184" t="s">
        <v>317</v>
      </c>
      <c r="FM530" s="184" t="s">
        <v>318</v>
      </c>
    </row>
    <row r="531" spans="3:206" ht="21.75" hidden="1" customHeight="1" thickBot="1" x14ac:dyDescent="0.5">
      <c r="C531" s="33" t="s">
        <v>319</v>
      </c>
      <c r="E531" s="23"/>
      <c r="G531" s="17"/>
      <c r="I531" s="30"/>
      <c r="J531" s="315" t="s">
        <v>321</v>
      </c>
      <c r="K531" s="315"/>
      <c r="L531" s="316"/>
      <c r="M531" s="55" t="s">
        <v>4</v>
      </c>
      <c r="N531" s="401"/>
      <c r="P531" s="315" t="s">
        <v>320</v>
      </c>
      <c r="Q531" s="316"/>
      <c r="R531" s="34"/>
      <c r="S531" s="317" t="s">
        <v>321</v>
      </c>
      <c r="T531" s="315"/>
      <c r="U531" s="316"/>
      <c r="V531" s="45" t="s">
        <v>4</v>
      </c>
      <c r="W531" s="401"/>
      <c r="X531" s="57"/>
      <c r="Y531" s="178" t="str">
        <f>C528</f>
        <v xml:space="preserve">Plan of Action 30: </v>
      </c>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f>'Coversheet'!$D$13</f>
        <v>0</v>
      </c>
      <c r="FO531">
        <f>'Coversheet'!$D$14</f>
        <v>0</v>
      </c>
      <c r="FP531">
        <f>'Coversheet'!$D$12</f>
        <v>0</v>
      </c>
      <c r="FQ531" t="str">
        <f>'Coversheet'!$D$15</f>
        <v>Select</v>
      </c>
      <c r="FR531" t="str">
        <f>$E$29</f>
        <v>AFRPS Maintenance</v>
      </c>
      <c r="FS531" s="9">
        <f>E530</f>
        <v>0</v>
      </c>
      <c r="FT531" s="9">
        <f>E531</f>
        <v>0</v>
      </c>
      <c r="FU531" s="37" t="str">
        <f>C533</f>
        <v>[Replace bracketed text with your response]</v>
      </c>
      <c r="FV531" s="37" t="s">
        <v>322</v>
      </c>
      <c r="FW531" s="37"/>
      <c r="FX531" s="37" t="s">
        <v>322</v>
      </c>
      <c r="FY531" s="37" t="s">
        <v>322</v>
      </c>
      <c r="FZ531" s="37" t="s">
        <v>322</v>
      </c>
      <c r="GA531" s="9">
        <f>I530</f>
        <v>0</v>
      </c>
      <c r="GB531" s="9">
        <f>I531</f>
        <v>0</v>
      </c>
      <c r="GC531" t="str">
        <f>L530</f>
        <v>Select</v>
      </c>
      <c r="GD531" s="43" t="str">
        <f>M531</f>
        <v>Select</v>
      </c>
      <c r="GE531" t="str">
        <f>G533</f>
        <v>[Replace bracketed text with your response]</v>
      </c>
      <c r="GF531" t="str">
        <f>I537</f>
        <v>N/A</v>
      </c>
      <c r="GG531" t="str">
        <f>I538</f>
        <v>N/A</v>
      </c>
      <c r="GH531" t="str">
        <f>I539</f>
        <v>N/A</v>
      </c>
      <c r="GI531" t="str">
        <f>I540</f>
        <v>N/A</v>
      </c>
      <c r="GJ531" t="str">
        <f>I541</f>
        <v>N/A</v>
      </c>
      <c r="GK531">
        <f>N533</f>
        <v>0</v>
      </c>
      <c r="GL531" s="9">
        <f>R530</f>
        <v>0</v>
      </c>
      <c r="GM531" s="9">
        <f>R531</f>
        <v>0</v>
      </c>
      <c r="GN531" t="str">
        <f>U530</f>
        <v>Select</v>
      </c>
      <c r="GO531" t="str">
        <f>V531</f>
        <v>Select</v>
      </c>
      <c r="GP531" t="str">
        <f>P533</f>
        <v>[Replace bracketed text with your response]</v>
      </c>
      <c r="GQ531">
        <f>R537</f>
        <v>0</v>
      </c>
      <c r="GR531">
        <f>R538</f>
        <v>0</v>
      </c>
      <c r="GS531">
        <f>R539</f>
        <v>0</v>
      </c>
      <c r="GT531">
        <f>R540</f>
        <v>0</v>
      </c>
      <c r="GU531">
        <f>R541</f>
        <v>0</v>
      </c>
      <c r="GV531">
        <f>W533</f>
        <v>0</v>
      </c>
      <c r="GX531">
        <v>30</v>
      </c>
    </row>
    <row r="532" spans="3:206" ht="21" hidden="1" customHeight="1" thickBot="1" x14ac:dyDescent="0.5">
      <c r="C532" s="351" t="s">
        <v>365</v>
      </c>
      <c r="D532" s="351"/>
      <c r="E532" s="351"/>
      <c r="G532" s="28" t="s">
        <v>324</v>
      </c>
      <c r="N532" s="402"/>
      <c r="P532" s="28" t="s">
        <v>325</v>
      </c>
      <c r="Q532" s="28"/>
      <c r="R532" s="28"/>
      <c r="S532" s="28"/>
      <c r="T532" s="28"/>
      <c r="U532" s="28"/>
      <c r="V532" s="28"/>
      <c r="W532" s="402"/>
      <c r="X532" s="58"/>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c r="DN532" s="46"/>
      <c r="DO532" s="46"/>
      <c r="DP532" s="46"/>
      <c r="DQ532" s="46"/>
      <c r="DR532" s="46"/>
      <c r="DS532" s="46"/>
      <c r="DT532" s="46"/>
      <c r="DU532" s="46"/>
      <c r="DV532" s="46"/>
      <c r="DW532" s="46"/>
      <c r="DX532" s="46"/>
      <c r="DY532" s="46"/>
      <c r="DZ532" s="46"/>
      <c r="EA532" s="46"/>
      <c r="EB532" s="46"/>
      <c r="EC532" s="46"/>
      <c r="ED532" s="46"/>
      <c r="EE532" s="46"/>
      <c r="EF532" s="46"/>
      <c r="EG532" s="46"/>
      <c r="EH532" s="46"/>
      <c r="EI532" s="46"/>
      <c r="EJ532" s="46"/>
      <c r="EK532" s="46"/>
      <c r="EL532" s="46"/>
      <c r="EM532" s="46"/>
      <c r="EN532" s="46"/>
      <c r="EO532" s="46"/>
      <c r="EP532" s="46"/>
      <c r="EQ532" s="46"/>
      <c r="ER532" s="46"/>
      <c r="ES532" s="46"/>
      <c r="ET532" s="46"/>
      <c r="EU532" s="46"/>
      <c r="EV532" s="46"/>
      <c r="EW532" s="46"/>
      <c r="EX532" s="46"/>
      <c r="EY532" s="46"/>
      <c r="EZ532" s="46"/>
      <c r="FA532" s="46"/>
      <c r="FB532" s="46"/>
      <c r="FC532" s="46"/>
      <c r="FD532" s="46"/>
      <c r="FE532" s="46"/>
      <c r="FF532" s="46"/>
      <c r="FG532" s="46"/>
      <c r="FH532" s="46"/>
      <c r="FI532" s="46"/>
      <c r="FJ532" s="46"/>
      <c r="FK532" s="46"/>
      <c r="FL532" s="46"/>
      <c r="FM532" s="46"/>
    </row>
    <row r="533" spans="3:206" ht="150" hidden="1" customHeight="1" x14ac:dyDescent="0.45">
      <c r="C533" s="333" t="s">
        <v>354</v>
      </c>
      <c r="D533" s="334"/>
      <c r="E533" s="335"/>
      <c r="G533" s="353" t="s">
        <v>354</v>
      </c>
      <c r="H533" s="354"/>
      <c r="I533" s="354"/>
      <c r="J533" s="354"/>
      <c r="K533" s="354"/>
      <c r="L533" s="354"/>
      <c r="M533" s="355"/>
      <c r="N533" s="383"/>
      <c r="P533" s="309" t="s">
        <v>354</v>
      </c>
      <c r="Q533" s="310"/>
      <c r="R533" s="310"/>
      <c r="S533" s="310"/>
      <c r="T533" s="310"/>
      <c r="U533" s="310"/>
      <c r="V533" s="311"/>
      <c r="W533" s="383"/>
      <c r="X533" s="59"/>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c r="DK533" s="46"/>
      <c r="DL533" s="46"/>
      <c r="DM533" s="46"/>
      <c r="DN533" s="46"/>
      <c r="DO533" s="46"/>
      <c r="DP533" s="46"/>
      <c r="DQ533" s="46"/>
      <c r="DR533" s="46"/>
      <c r="DS533" s="46"/>
      <c r="DT533" s="46"/>
      <c r="DU533" s="46"/>
      <c r="DV533" s="46"/>
      <c r="DW533" s="46"/>
      <c r="DX533" s="46"/>
      <c r="DY533" s="46"/>
      <c r="DZ533" s="46"/>
      <c r="EA533" s="46"/>
      <c r="EB533" s="46"/>
      <c r="EC533" s="46"/>
      <c r="ED533" s="46"/>
      <c r="EE533" s="46"/>
      <c r="EF533" s="46"/>
      <c r="EG533" s="46"/>
      <c r="EH533" s="46"/>
      <c r="EI533" s="46"/>
      <c r="EJ533" s="46"/>
      <c r="EK533" s="46"/>
      <c r="EL533" s="46"/>
      <c r="EM533" s="46"/>
      <c r="EN533" s="46"/>
      <c r="EO533" s="46"/>
      <c r="EP533" s="46"/>
      <c r="EQ533" s="46"/>
      <c r="ER533" s="46"/>
      <c r="ES533" s="46"/>
      <c r="ET533" s="46"/>
      <c r="EU533" s="46"/>
      <c r="EV533" s="46"/>
      <c r="EW533" s="46"/>
      <c r="EX533" s="46"/>
      <c r="EY533" s="46"/>
      <c r="EZ533" s="46"/>
      <c r="FA533" s="46"/>
      <c r="FB533" s="46"/>
      <c r="FC533" s="46"/>
      <c r="FD533" s="46"/>
      <c r="FE533" s="46"/>
      <c r="FF533" s="46"/>
      <c r="FG533" s="46"/>
      <c r="FH533" s="46"/>
      <c r="FI533" s="46"/>
      <c r="FJ533" s="46"/>
      <c r="FK533" s="46"/>
      <c r="FL533" s="46"/>
      <c r="FM533" s="46"/>
    </row>
    <row r="534" spans="3:206" ht="150" hidden="1" customHeight="1" thickBot="1" x14ac:dyDescent="0.5">
      <c r="C534" s="336"/>
      <c r="D534" s="337"/>
      <c r="E534" s="338"/>
      <c r="G534" s="356"/>
      <c r="H534" s="357"/>
      <c r="I534" s="357"/>
      <c r="J534" s="357"/>
      <c r="K534" s="357"/>
      <c r="L534" s="357"/>
      <c r="M534" s="358"/>
      <c r="N534" s="384"/>
      <c r="P534" s="312"/>
      <c r="Q534" s="313"/>
      <c r="R534" s="313"/>
      <c r="S534" s="313"/>
      <c r="T534" s="313"/>
      <c r="U534" s="313"/>
      <c r="V534" s="314"/>
      <c r="W534" s="384"/>
      <c r="X534" s="59"/>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6"/>
      <c r="EU534" s="46"/>
      <c r="EV534" s="46"/>
      <c r="EW534" s="46"/>
      <c r="EX534" s="46"/>
      <c r="EY534" s="46"/>
      <c r="EZ534" s="46"/>
      <c r="FA534" s="46"/>
      <c r="FB534" s="46"/>
      <c r="FC534" s="46"/>
      <c r="FD534" s="46"/>
      <c r="FE534" s="46"/>
      <c r="FF534" s="46"/>
      <c r="FG534" s="46"/>
      <c r="FH534" s="46"/>
      <c r="FI534" s="46"/>
      <c r="FJ534" s="46"/>
      <c r="FK534" s="46"/>
      <c r="FL534" s="46"/>
      <c r="FM534" s="46"/>
    </row>
    <row r="535" spans="3:206" ht="18.5" hidden="1" x14ac:dyDescent="0.45">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G535" s="46"/>
      <c r="DH535" s="46"/>
      <c r="DI535" s="46"/>
      <c r="DJ535" s="46"/>
      <c r="DK535" s="46"/>
      <c r="DL535" s="46"/>
      <c r="DM535" s="46"/>
      <c r="DN535" s="46"/>
      <c r="DO535" s="46"/>
      <c r="DP535" s="46"/>
      <c r="DQ535" s="46"/>
      <c r="DR535" s="46"/>
      <c r="DS535" s="46"/>
      <c r="DT535" s="46"/>
      <c r="DU535" s="46"/>
      <c r="DV535" s="46"/>
      <c r="DW535" s="46"/>
      <c r="DX535" s="46"/>
      <c r="DY535" s="46"/>
      <c r="DZ535" s="46"/>
      <c r="EA535" s="46"/>
      <c r="EB535" s="46"/>
      <c r="EC535" s="46"/>
      <c r="ED535" s="46"/>
      <c r="EE535" s="46"/>
      <c r="EF535" s="46"/>
      <c r="EG535" s="46"/>
      <c r="EH535" s="46"/>
      <c r="EI535" s="46"/>
      <c r="EJ535" s="46"/>
      <c r="EK535" s="46"/>
      <c r="EL535" s="46"/>
      <c r="EM535" s="46"/>
      <c r="EN535" s="46"/>
      <c r="EO535" s="46"/>
      <c r="EP535" s="46"/>
      <c r="EQ535" s="46"/>
      <c r="ER535" s="46"/>
      <c r="ES535" s="46"/>
      <c r="ET535" s="46"/>
      <c r="EU535" s="46"/>
      <c r="EV535" s="46"/>
      <c r="EW535" s="46"/>
      <c r="EX535" s="46"/>
      <c r="EY535" s="46"/>
      <c r="EZ535" s="46"/>
      <c r="FA535" s="46"/>
      <c r="FB535" s="46"/>
      <c r="FC535" s="46"/>
      <c r="FD535" s="46"/>
      <c r="FE535" s="46"/>
      <c r="FF535" s="46"/>
      <c r="FG535" s="46"/>
      <c r="FH535" s="46"/>
      <c r="FI535" s="46"/>
      <c r="FJ535" s="46"/>
      <c r="FK535" s="46"/>
      <c r="FL535" s="46"/>
      <c r="FM535" s="46"/>
    </row>
    <row r="536" spans="3:206" ht="93" hidden="1" thickBot="1" x14ac:dyDescent="0.5">
      <c r="G536" s="107" t="s">
        <v>327</v>
      </c>
      <c r="H536" s="107" t="s">
        <v>377</v>
      </c>
      <c r="I536" s="307" t="s">
        <v>329</v>
      </c>
      <c r="J536" s="308"/>
      <c r="K536" s="308"/>
      <c r="L536" s="308"/>
      <c r="M536" s="308"/>
      <c r="P536" s="107" t="s">
        <v>327</v>
      </c>
      <c r="Q536" s="107" t="s">
        <v>328</v>
      </c>
      <c r="R536" s="307" t="s">
        <v>330</v>
      </c>
      <c r="S536" s="308"/>
      <c r="T536" s="308"/>
      <c r="U536" s="308"/>
      <c r="V536" s="308"/>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G536" s="46"/>
      <c r="DH536" s="46"/>
      <c r="DI536" s="46"/>
      <c r="DJ536" s="46"/>
      <c r="DK536" s="46"/>
      <c r="DL536" s="46"/>
      <c r="DM536" s="46"/>
      <c r="DN536" s="46"/>
      <c r="DO536" s="46"/>
      <c r="DP536" s="46"/>
      <c r="DQ536" s="46"/>
      <c r="DR536" s="46"/>
      <c r="DS536" s="46"/>
      <c r="DT536" s="46"/>
      <c r="DU536" s="46"/>
      <c r="DV536" s="46"/>
      <c r="DW536" s="46"/>
      <c r="DX536" s="46"/>
      <c r="DY536" s="46"/>
      <c r="DZ536" s="46"/>
      <c r="EA536" s="46"/>
      <c r="EB536" s="46"/>
      <c r="EC536" s="46"/>
      <c r="ED536" s="46"/>
      <c r="EE536" s="46"/>
      <c r="EF536" s="46"/>
      <c r="EG536" s="46"/>
      <c r="EH536" s="46"/>
      <c r="EI536" s="46"/>
      <c r="EJ536" s="46"/>
      <c r="EK536" s="46"/>
      <c r="EL536" s="46"/>
      <c r="EM536" s="46"/>
      <c r="EN536" s="46"/>
      <c r="EO536" s="46"/>
      <c r="EP536" s="46"/>
      <c r="EQ536" s="46"/>
      <c r="ER536" s="46"/>
      <c r="ES536" s="46"/>
      <c r="ET536" s="46"/>
      <c r="EU536" s="46"/>
      <c r="EV536" s="46"/>
      <c r="EW536" s="46"/>
      <c r="EX536" s="46"/>
      <c r="EY536" s="46"/>
      <c r="EZ536" s="46"/>
      <c r="FA536" s="46"/>
      <c r="FB536" s="46"/>
      <c r="FC536" s="46"/>
      <c r="FD536" s="46"/>
      <c r="FE536" s="46"/>
      <c r="FF536" s="46"/>
      <c r="FG536" s="46"/>
      <c r="FH536" s="46"/>
      <c r="FI536" s="46"/>
      <c r="FJ536" s="46"/>
      <c r="FK536" s="46"/>
      <c r="FL536" s="46"/>
      <c r="FM536" s="46"/>
    </row>
    <row r="537" spans="3:206" ht="130.5" hidden="1" customHeight="1" thickBot="1" x14ac:dyDescent="0.5">
      <c r="G537" s="108" t="s">
        <v>331</v>
      </c>
      <c r="H537" s="16">
        <f>BV531</f>
        <v>0</v>
      </c>
      <c r="I537" s="305" t="s">
        <v>336</v>
      </c>
      <c r="J537" s="305"/>
      <c r="K537" s="305"/>
      <c r="L537" s="305"/>
      <c r="M537" s="305"/>
      <c r="P537" s="108" t="s">
        <v>331</v>
      </c>
      <c r="Q537" s="16">
        <f>DR531</f>
        <v>0</v>
      </c>
      <c r="R537" s="306"/>
      <c r="S537" s="306"/>
      <c r="T537" s="306"/>
      <c r="U537" s="306"/>
      <c r="V537" s="30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c r="DM537" s="46"/>
      <c r="DN537" s="46"/>
      <c r="DO537" s="46"/>
      <c r="DP537" s="46"/>
      <c r="DQ537" s="46"/>
      <c r="DR537" s="46"/>
      <c r="DS537" s="46"/>
      <c r="DT537" s="46"/>
      <c r="DU537" s="46"/>
      <c r="DV537" s="46"/>
      <c r="DW537" s="46"/>
      <c r="DX537" s="46"/>
      <c r="DY537" s="46"/>
      <c r="DZ537" s="46"/>
      <c r="EA537" s="46"/>
      <c r="EB537" s="46"/>
      <c r="EC537" s="46"/>
      <c r="ED537" s="46"/>
      <c r="EE537" s="46"/>
      <c r="EF537" s="46"/>
      <c r="EG537" s="46"/>
      <c r="EH537" s="46"/>
      <c r="EI537" s="46"/>
      <c r="EJ537" s="46"/>
      <c r="EK537" s="46"/>
      <c r="EL537" s="46"/>
      <c r="EM537" s="46"/>
      <c r="EN537" s="46"/>
      <c r="EO537" s="46"/>
      <c r="EP537" s="46"/>
      <c r="EQ537" s="46"/>
      <c r="ER537" s="46"/>
      <c r="ES537" s="46"/>
      <c r="ET537" s="46"/>
      <c r="EU537" s="46"/>
      <c r="EV537" s="46"/>
      <c r="EW537" s="46"/>
      <c r="EX537" s="46"/>
      <c r="EY537" s="46"/>
      <c r="EZ537" s="46"/>
      <c r="FA537" s="46"/>
      <c r="FB537" s="46"/>
      <c r="FC537" s="46"/>
      <c r="FD537" s="46"/>
      <c r="FE537" s="46"/>
      <c r="FF537" s="46"/>
      <c r="FG537" s="46"/>
      <c r="FH537" s="46"/>
      <c r="FI537" s="46"/>
      <c r="FJ537" s="46"/>
      <c r="FK537" s="46"/>
      <c r="FL537" s="46"/>
      <c r="FM537" s="46"/>
    </row>
    <row r="538" spans="3:206" ht="130.5" hidden="1" customHeight="1" thickBot="1" x14ac:dyDescent="0.5">
      <c r="G538" s="108" t="s">
        <v>332</v>
      </c>
      <c r="H538" s="16">
        <f>BW531</f>
        <v>0</v>
      </c>
      <c r="I538" s="305" t="s">
        <v>336</v>
      </c>
      <c r="J538" s="305"/>
      <c r="K538" s="305"/>
      <c r="L538" s="305"/>
      <c r="M538" s="305"/>
      <c r="P538" s="108" t="s">
        <v>332</v>
      </c>
      <c r="Q538" s="16">
        <f>DS531</f>
        <v>0</v>
      </c>
      <c r="R538" s="306"/>
      <c r="S538" s="306"/>
      <c r="T538" s="306"/>
      <c r="U538" s="306"/>
      <c r="V538" s="30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c r="DL538" s="46"/>
      <c r="DM538" s="46"/>
      <c r="DN538" s="46"/>
      <c r="DO538" s="46"/>
      <c r="DP538" s="46"/>
      <c r="DQ538" s="46"/>
      <c r="DR538" s="46"/>
      <c r="DS538" s="46"/>
      <c r="DT538" s="46"/>
      <c r="DU538" s="46"/>
      <c r="DV538" s="46"/>
      <c r="DW538" s="46"/>
      <c r="DX538" s="46"/>
      <c r="DY538" s="46"/>
      <c r="DZ538" s="46"/>
      <c r="EA538" s="46"/>
      <c r="EB538" s="46"/>
      <c r="EC538" s="46"/>
      <c r="ED538" s="46"/>
      <c r="EE538" s="46"/>
      <c r="EF538" s="46"/>
      <c r="EG538" s="46"/>
      <c r="EH538" s="46"/>
      <c r="EI538" s="46"/>
      <c r="EJ538" s="46"/>
      <c r="EK538" s="46"/>
      <c r="EL538" s="46"/>
      <c r="EM538" s="46"/>
      <c r="EN538" s="46"/>
      <c r="EO538" s="46"/>
      <c r="EP538" s="46"/>
      <c r="EQ538" s="46"/>
      <c r="ER538" s="46"/>
      <c r="ES538" s="46"/>
      <c r="ET538" s="46"/>
      <c r="EU538" s="46"/>
      <c r="EV538" s="46"/>
      <c r="EW538" s="46"/>
      <c r="EX538" s="46"/>
      <c r="EY538" s="46"/>
      <c r="EZ538" s="46"/>
      <c r="FA538" s="46"/>
      <c r="FB538" s="46"/>
      <c r="FC538" s="46"/>
      <c r="FD538" s="46"/>
      <c r="FE538" s="46"/>
      <c r="FF538" s="46"/>
      <c r="FG538" s="46"/>
      <c r="FH538" s="46"/>
      <c r="FI538" s="46"/>
      <c r="FJ538" s="46"/>
      <c r="FK538" s="46"/>
      <c r="FL538" s="46"/>
      <c r="FM538" s="46"/>
    </row>
    <row r="539" spans="3:206" ht="130.5" hidden="1" customHeight="1" thickBot="1" x14ac:dyDescent="0.5">
      <c r="G539" s="108" t="s">
        <v>333</v>
      </c>
      <c r="H539" s="16">
        <f>BX531</f>
        <v>0</v>
      </c>
      <c r="I539" s="305" t="s">
        <v>336</v>
      </c>
      <c r="J539" s="305"/>
      <c r="K539" s="305"/>
      <c r="L539" s="305"/>
      <c r="M539" s="305"/>
      <c r="P539" s="108" t="s">
        <v>333</v>
      </c>
      <c r="Q539" s="16">
        <f>DT531</f>
        <v>0</v>
      </c>
      <c r="R539" s="306"/>
      <c r="S539" s="306"/>
      <c r="T539" s="306"/>
      <c r="U539" s="306"/>
      <c r="V539" s="30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c r="DP539" s="46"/>
      <c r="DQ539" s="46"/>
      <c r="DR539" s="46"/>
      <c r="DS539" s="46"/>
      <c r="DT539" s="46"/>
      <c r="DU539" s="46"/>
      <c r="DV539" s="46"/>
      <c r="DW539" s="46"/>
      <c r="DX539" s="46"/>
      <c r="DY539" s="46"/>
      <c r="DZ539" s="46"/>
      <c r="EA539" s="46"/>
      <c r="EB539" s="46"/>
      <c r="EC539" s="46"/>
      <c r="ED539" s="46"/>
      <c r="EE539" s="46"/>
      <c r="EF539" s="46"/>
      <c r="EG539" s="46"/>
      <c r="EH539" s="46"/>
      <c r="EI539" s="46"/>
      <c r="EJ539" s="46"/>
      <c r="EK539" s="46"/>
      <c r="EL539" s="46"/>
      <c r="EM539" s="46"/>
      <c r="EN539" s="46"/>
      <c r="EO539" s="46"/>
      <c r="EP539" s="46"/>
      <c r="EQ539" s="46"/>
      <c r="ER539" s="46"/>
      <c r="ES539" s="46"/>
      <c r="ET539" s="46"/>
      <c r="EU539" s="46"/>
      <c r="EV539" s="46"/>
      <c r="EW539" s="46"/>
      <c r="EX539" s="46"/>
      <c r="EY539" s="46"/>
      <c r="EZ539" s="46"/>
      <c r="FA539" s="46"/>
      <c r="FB539" s="46"/>
      <c r="FC539" s="46"/>
      <c r="FD539" s="46"/>
      <c r="FE539" s="46"/>
      <c r="FF539" s="46"/>
      <c r="FG539" s="46"/>
      <c r="FH539" s="46"/>
      <c r="FI539" s="46"/>
      <c r="FJ539" s="46"/>
      <c r="FK539" s="46"/>
      <c r="FL539" s="46"/>
      <c r="FM539" s="46"/>
    </row>
    <row r="540" spans="3:206" ht="130.5" hidden="1" customHeight="1" thickBot="1" x14ac:dyDescent="0.5">
      <c r="G540" s="108" t="s">
        <v>334</v>
      </c>
      <c r="H540" s="16">
        <f>BY531</f>
        <v>0</v>
      </c>
      <c r="I540" s="305" t="s">
        <v>336</v>
      </c>
      <c r="J540" s="305"/>
      <c r="K540" s="305"/>
      <c r="L540" s="305"/>
      <c r="M540" s="305"/>
      <c r="P540" s="108" t="s">
        <v>334</v>
      </c>
      <c r="Q540" s="16">
        <f>DU531</f>
        <v>0</v>
      </c>
      <c r="R540" s="306"/>
      <c r="S540" s="306"/>
      <c r="T540" s="306"/>
      <c r="U540" s="306"/>
      <c r="V540" s="30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c r="DK540" s="46"/>
      <c r="DL540" s="46"/>
      <c r="DM540" s="46"/>
      <c r="DN540" s="46"/>
      <c r="DO540" s="46"/>
      <c r="DP540" s="46"/>
      <c r="DQ540" s="46"/>
      <c r="DR540" s="46"/>
      <c r="DS540" s="46"/>
      <c r="DT540" s="46"/>
      <c r="DU540" s="46"/>
      <c r="DV540" s="46"/>
      <c r="DW540" s="46"/>
      <c r="DX540" s="46"/>
      <c r="DY540" s="46"/>
      <c r="DZ540" s="46"/>
      <c r="EA540" s="46"/>
      <c r="EB540" s="46"/>
      <c r="EC540" s="46"/>
      <c r="ED540" s="46"/>
      <c r="EE540" s="46"/>
      <c r="EF540" s="46"/>
      <c r="EG540" s="46"/>
      <c r="EH540" s="46"/>
      <c r="EI540" s="46"/>
      <c r="EJ540" s="46"/>
      <c r="EK540" s="46"/>
      <c r="EL540" s="46"/>
      <c r="EM540" s="46"/>
      <c r="EN540" s="46"/>
      <c r="EO540" s="46"/>
      <c r="EP540" s="46"/>
      <c r="EQ540" s="46"/>
      <c r="ER540" s="46"/>
      <c r="ES540" s="46"/>
      <c r="ET540" s="46"/>
      <c r="EU540" s="46"/>
      <c r="EV540" s="46"/>
      <c r="EW540" s="46"/>
      <c r="EX540" s="46"/>
      <c r="EY540" s="46"/>
      <c r="EZ540" s="46"/>
      <c r="FA540" s="46"/>
      <c r="FB540" s="46"/>
      <c r="FC540" s="46"/>
      <c r="FD540" s="46"/>
      <c r="FE540" s="46"/>
      <c r="FF540" s="46"/>
      <c r="FG540" s="46"/>
      <c r="FH540" s="46"/>
      <c r="FI540" s="46"/>
      <c r="FJ540" s="46"/>
      <c r="FK540" s="46"/>
      <c r="FL540" s="46"/>
      <c r="FM540" s="46"/>
    </row>
    <row r="541" spans="3:206" ht="130.5" hidden="1" customHeight="1" thickBot="1" x14ac:dyDescent="0.5">
      <c r="G541" s="108" t="s">
        <v>335</v>
      </c>
      <c r="H541" s="16">
        <f>BZ531</f>
        <v>0</v>
      </c>
      <c r="I541" s="305" t="s">
        <v>336</v>
      </c>
      <c r="J541" s="305"/>
      <c r="K541" s="305"/>
      <c r="L541" s="305"/>
      <c r="M541" s="305"/>
      <c r="P541" s="108" t="s">
        <v>335</v>
      </c>
      <c r="Q541" s="16">
        <f>DV531</f>
        <v>0</v>
      </c>
      <c r="R541" s="306"/>
      <c r="S541" s="306"/>
      <c r="T541" s="306"/>
      <c r="U541" s="306"/>
      <c r="V541" s="30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G541" s="46"/>
      <c r="DH541" s="46"/>
      <c r="DI541" s="46"/>
      <c r="DJ541" s="46"/>
      <c r="DK541" s="46"/>
      <c r="DL541" s="46"/>
      <c r="DM541" s="46"/>
      <c r="DN541" s="46"/>
      <c r="DO541" s="46"/>
      <c r="DP541" s="46"/>
      <c r="DQ541" s="46"/>
      <c r="DR541" s="46"/>
      <c r="DS541" s="46"/>
      <c r="DT541" s="46"/>
      <c r="DU541" s="46"/>
      <c r="DV541" s="46"/>
      <c r="DW541" s="46"/>
      <c r="DX541" s="46"/>
      <c r="DY541" s="46"/>
      <c r="DZ541" s="46"/>
      <c r="EA541" s="46"/>
      <c r="EB541" s="46"/>
      <c r="EC541" s="46"/>
      <c r="ED541" s="46"/>
      <c r="EE541" s="46"/>
      <c r="EF541" s="46"/>
      <c r="EG541" s="46"/>
      <c r="EH541" s="46"/>
      <c r="EI541" s="46"/>
      <c r="EJ541" s="46"/>
      <c r="EK541" s="46"/>
      <c r="EL541" s="46"/>
      <c r="EM541" s="46"/>
      <c r="EN541" s="46"/>
      <c r="EO541" s="46"/>
      <c r="EP541" s="46"/>
      <c r="EQ541" s="46"/>
      <c r="ER541" s="46"/>
      <c r="ES541" s="46"/>
      <c r="ET541" s="46"/>
      <c r="EU541" s="46"/>
      <c r="EV541" s="46"/>
      <c r="EW541" s="46"/>
      <c r="EX541" s="46"/>
      <c r="EY541" s="46"/>
      <c r="EZ541" s="46"/>
      <c r="FA541" s="46"/>
      <c r="FB541" s="46"/>
      <c r="FC541" s="46"/>
      <c r="FD541" s="46"/>
      <c r="FE541" s="46"/>
      <c r="FF541" s="46"/>
      <c r="FG541" s="46"/>
      <c r="FH541" s="46"/>
      <c r="FI541" s="46"/>
      <c r="FJ541" s="46"/>
      <c r="FK541" s="46"/>
      <c r="FL541" s="46"/>
      <c r="FM541" s="46"/>
    </row>
    <row r="542" spans="3:206" ht="18.5" hidden="1" x14ac:dyDescent="0.45">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6"/>
      <c r="EU542" s="46"/>
      <c r="EV542" s="46"/>
      <c r="EW542" s="46"/>
      <c r="EX542" s="46"/>
      <c r="EY542" s="46"/>
      <c r="EZ542" s="46"/>
      <c r="FA542" s="46"/>
      <c r="FB542" s="46"/>
      <c r="FC542" s="46"/>
      <c r="FD542" s="46"/>
      <c r="FE542" s="46"/>
      <c r="FF542" s="46"/>
      <c r="FG542" s="46"/>
      <c r="FH542" s="46"/>
      <c r="FI542" s="46"/>
      <c r="FJ542" s="46"/>
      <c r="FK542" s="46"/>
      <c r="FL542" s="46"/>
      <c r="FM542" s="46"/>
    </row>
    <row r="543" spans="3:206" ht="18.5" hidden="1" x14ac:dyDescent="0.45">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c r="DL543" s="46"/>
      <c r="DM543" s="46"/>
      <c r="DN543" s="46"/>
      <c r="DO543" s="46"/>
      <c r="DP543" s="46"/>
      <c r="DQ543" s="46"/>
      <c r="DR543" s="46"/>
      <c r="DS543" s="46"/>
      <c r="DT543" s="46"/>
      <c r="DU543" s="46"/>
      <c r="DV543" s="46"/>
      <c r="DW543" s="46"/>
      <c r="DX543" s="46"/>
      <c r="DY543" s="46"/>
      <c r="DZ543" s="46"/>
      <c r="EA543" s="46"/>
      <c r="EB543" s="46"/>
      <c r="EC543" s="46"/>
      <c r="ED543" s="46"/>
      <c r="EE543" s="46"/>
      <c r="EF543" s="46"/>
      <c r="EG543" s="46"/>
      <c r="EH543" s="46"/>
      <c r="EI543" s="46"/>
      <c r="EJ543" s="46"/>
      <c r="EK543" s="46"/>
      <c r="EL543" s="46"/>
      <c r="EM543" s="46"/>
      <c r="EN543" s="46"/>
      <c r="EO543" s="46"/>
      <c r="EP543" s="46"/>
      <c r="EQ543" s="46"/>
      <c r="ER543" s="46"/>
      <c r="ES543" s="46"/>
      <c r="ET543" s="46"/>
      <c r="EU543" s="46"/>
      <c r="EV543" s="46"/>
      <c r="EW543" s="46"/>
      <c r="EX543" s="46"/>
      <c r="EY543" s="46"/>
      <c r="EZ543" s="46"/>
      <c r="FA543" s="46"/>
      <c r="FB543" s="46"/>
      <c r="FC543" s="46"/>
      <c r="FD543" s="46"/>
      <c r="FE543" s="46"/>
      <c r="FF543" s="46"/>
      <c r="FG543" s="46"/>
      <c r="FH543" s="46"/>
      <c r="FI543" s="46"/>
      <c r="FJ543" s="46"/>
      <c r="FK543" s="46"/>
      <c r="FL543" s="46"/>
      <c r="FM543" s="46"/>
    </row>
    <row r="544" spans="3:206" ht="18.5" hidden="1" x14ac:dyDescent="0.45">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G544" s="46"/>
      <c r="DH544" s="46"/>
      <c r="DI544" s="46"/>
      <c r="DJ544" s="46"/>
      <c r="DK544" s="46"/>
      <c r="DL544" s="46"/>
      <c r="DM544" s="46"/>
      <c r="DN544" s="46"/>
      <c r="DO544" s="46"/>
      <c r="DP544" s="46"/>
      <c r="DQ544" s="46"/>
      <c r="DR544" s="46"/>
      <c r="DS544" s="46"/>
      <c r="DT544" s="46"/>
      <c r="DU544" s="46"/>
      <c r="DV544" s="46"/>
      <c r="DW544" s="46"/>
      <c r="DX544" s="46"/>
      <c r="DY544" s="46"/>
      <c r="DZ544" s="46"/>
      <c r="EA544" s="46"/>
      <c r="EB544" s="46"/>
      <c r="EC544" s="46"/>
      <c r="ED544" s="46"/>
      <c r="EE544" s="46"/>
      <c r="EF544" s="46"/>
      <c r="EG544" s="46"/>
      <c r="EH544" s="46"/>
      <c r="EI544" s="46"/>
      <c r="EJ544" s="46"/>
      <c r="EK544" s="46"/>
      <c r="EL544" s="46"/>
      <c r="EM544" s="46"/>
      <c r="EN544" s="46"/>
      <c r="EO544" s="46"/>
      <c r="EP544" s="46"/>
      <c r="EQ544" s="46"/>
      <c r="ER544" s="46"/>
      <c r="ES544" s="46"/>
      <c r="ET544" s="46"/>
      <c r="EU544" s="46"/>
      <c r="EV544" s="46"/>
      <c r="EW544" s="46"/>
      <c r="EX544" s="46"/>
      <c r="EY544" s="46"/>
      <c r="EZ544" s="46"/>
      <c r="FA544" s="46"/>
      <c r="FB544" s="46"/>
      <c r="FC544" s="46"/>
      <c r="FD544" s="46"/>
      <c r="FE544" s="46"/>
      <c r="FF544" s="46"/>
      <c r="FG544" s="46"/>
      <c r="FH544" s="46"/>
      <c r="FI544" s="46"/>
      <c r="FJ544" s="46"/>
      <c r="FK544" s="46"/>
      <c r="FL544" s="46"/>
      <c r="FM544" s="46"/>
    </row>
    <row r="545" spans="23:206" ht="18.5" x14ac:dyDescent="0.45">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c r="DP545" s="46"/>
      <c r="DQ545" s="46"/>
      <c r="DR545" s="46"/>
      <c r="DS545" s="46"/>
      <c r="DT545" s="46"/>
      <c r="DU545" s="46"/>
      <c r="DV545" s="46"/>
      <c r="DW545" s="46"/>
      <c r="DX545" s="46"/>
      <c r="DY545" s="46"/>
      <c r="DZ545" s="46"/>
      <c r="EA545" s="46"/>
      <c r="EB545" s="46"/>
      <c r="EC545" s="46"/>
      <c r="ED545" s="46"/>
      <c r="EE545" s="46"/>
      <c r="EF545" s="46"/>
      <c r="EG545" s="46"/>
      <c r="EH545" s="46"/>
      <c r="EI545" s="46"/>
      <c r="EJ545" s="46"/>
      <c r="EK545" s="46"/>
      <c r="EL545" s="46"/>
      <c r="EM545" s="46"/>
      <c r="EN545" s="46"/>
      <c r="EO545" s="46"/>
      <c r="EP545" s="46"/>
      <c r="EQ545" s="46"/>
      <c r="ER545" s="46"/>
      <c r="ES545" s="46"/>
      <c r="ET545" s="46"/>
      <c r="EU545" s="46"/>
      <c r="EV545" s="46"/>
      <c r="EW545" s="46"/>
      <c r="EX545" s="46"/>
      <c r="EY545" s="46"/>
      <c r="EZ545" s="46"/>
      <c r="FA545" s="46"/>
      <c r="FB545" s="46"/>
      <c r="FC545" s="46"/>
      <c r="FD545" s="46"/>
      <c r="FE545" s="46"/>
      <c r="FF545" s="46"/>
      <c r="FG545" s="46"/>
      <c r="FH545" s="46"/>
      <c r="FI545" s="46"/>
      <c r="FJ545" s="46"/>
      <c r="FK545" s="46"/>
      <c r="FL545" s="46"/>
      <c r="FM545" s="46"/>
    </row>
    <row r="546" spans="23:206" ht="18.5" x14ac:dyDescent="0.45">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c r="DK546" s="46"/>
      <c r="DL546" s="46"/>
      <c r="DM546" s="46"/>
      <c r="DN546" s="46"/>
      <c r="DO546" s="46"/>
      <c r="DP546" s="46"/>
      <c r="DQ546" s="46"/>
      <c r="DR546" s="46"/>
      <c r="DS546" s="46"/>
      <c r="DT546" s="46"/>
      <c r="DU546" s="46"/>
      <c r="DV546" s="46"/>
      <c r="DW546" s="46"/>
      <c r="DX546" s="46"/>
      <c r="DY546" s="46"/>
      <c r="DZ546" s="46"/>
      <c r="EA546" s="46"/>
      <c r="EB546" s="46"/>
      <c r="EC546" s="46"/>
      <c r="ED546" s="46"/>
      <c r="EE546" s="46"/>
      <c r="EF546" s="46"/>
      <c r="EG546" s="46"/>
      <c r="EH546" s="46"/>
      <c r="EI546" s="46"/>
      <c r="EJ546" s="46"/>
      <c r="EK546" s="46"/>
      <c r="EL546" s="46"/>
      <c r="EM546" s="46"/>
      <c r="EN546" s="46"/>
      <c r="EO546" s="46"/>
      <c r="EP546" s="46"/>
      <c r="EQ546" s="46"/>
      <c r="ER546" s="46"/>
      <c r="ES546" s="46"/>
      <c r="ET546" s="46"/>
      <c r="EU546" s="46"/>
      <c r="EV546" s="46"/>
      <c r="EW546" s="46"/>
      <c r="EX546" s="46"/>
      <c r="EY546" s="46"/>
      <c r="EZ546" s="46"/>
      <c r="FA546" s="46"/>
      <c r="FB546" s="46"/>
      <c r="FC546" s="46"/>
      <c r="FD546" s="46"/>
      <c r="FE546" s="46"/>
      <c r="FF546" s="46"/>
      <c r="FG546" s="46"/>
      <c r="FH546" s="46"/>
      <c r="FI546" s="46"/>
      <c r="FJ546" s="46"/>
      <c r="FK546" s="46"/>
      <c r="FL546" s="46"/>
      <c r="FM546" s="46"/>
    </row>
    <row r="547" spans="23:206" ht="18.5" x14ac:dyDescent="0.45">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G547" s="46"/>
      <c r="DH547" s="46"/>
      <c r="DI547" s="46"/>
      <c r="DJ547" s="46"/>
      <c r="DK547" s="46"/>
      <c r="DL547" s="46"/>
      <c r="DM547" s="46"/>
      <c r="DN547" s="46"/>
      <c r="DO547" s="46"/>
      <c r="DP547" s="46"/>
      <c r="DQ547" s="46"/>
      <c r="DR547" s="46"/>
      <c r="DS547" s="46"/>
      <c r="DT547" s="46"/>
      <c r="DU547" s="46"/>
      <c r="DV547" s="46"/>
      <c r="DW547" s="46"/>
      <c r="DX547" s="46"/>
      <c r="DY547" s="46"/>
      <c r="DZ547" s="46"/>
      <c r="EA547" s="46"/>
      <c r="EB547" s="46"/>
      <c r="EC547" s="46"/>
      <c r="ED547" s="46"/>
      <c r="EE547" s="46"/>
      <c r="EF547" s="46"/>
      <c r="EG547" s="46"/>
      <c r="EH547" s="46"/>
      <c r="EI547" s="46"/>
      <c r="EJ547" s="46"/>
      <c r="EK547" s="46"/>
      <c r="EL547" s="46"/>
      <c r="EM547" s="46"/>
      <c r="EN547" s="46"/>
      <c r="EO547" s="46"/>
      <c r="EP547" s="46"/>
      <c r="EQ547" s="46"/>
      <c r="ER547" s="46"/>
      <c r="ES547" s="46"/>
      <c r="ET547" s="46"/>
      <c r="EU547" s="46"/>
      <c r="EV547" s="46"/>
      <c r="EW547" s="46"/>
      <c r="EX547" s="46"/>
      <c r="EY547" s="46"/>
      <c r="EZ547" s="46"/>
      <c r="FA547" s="46"/>
      <c r="FB547" s="46"/>
      <c r="FC547" s="46"/>
      <c r="FD547" s="46"/>
      <c r="FE547" s="46"/>
      <c r="FF547" s="46"/>
      <c r="FG547" s="46"/>
      <c r="FH547" s="46"/>
      <c r="FI547" s="46"/>
      <c r="FJ547" s="46"/>
      <c r="FK547" s="46"/>
      <c r="FL547" s="46"/>
      <c r="FM547" s="46"/>
    </row>
    <row r="548" spans="23:206" ht="18.5" hidden="1" x14ac:dyDescent="0.45">
      <c r="Y548" s="46"/>
      <c r="Z548" s="46" t="s">
        <v>378</v>
      </c>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t="s">
        <v>378</v>
      </c>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c r="DL548" s="46"/>
      <c r="DM548" s="46"/>
      <c r="DN548" s="46"/>
      <c r="DO548" s="46"/>
      <c r="DP548" s="46"/>
      <c r="DQ548" s="46"/>
      <c r="DR548" s="46" t="s">
        <v>378</v>
      </c>
      <c r="DS548" s="46"/>
      <c r="DT548" s="46"/>
      <c r="DU548" s="46"/>
      <c r="DV548" s="46"/>
      <c r="DW548" s="46"/>
      <c r="DX548" s="46"/>
      <c r="DY548" s="46"/>
      <c r="DZ548" s="46"/>
      <c r="EA548" s="46"/>
      <c r="EB548" s="46"/>
      <c r="EC548" s="46"/>
      <c r="ED548" s="46"/>
      <c r="EE548" s="46"/>
      <c r="EF548" s="46"/>
      <c r="EG548" s="46"/>
      <c r="EH548" s="46"/>
      <c r="EI548" s="46"/>
      <c r="EJ548" s="46"/>
      <c r="EK548" s="46"/>
      <c r="EL548" s="46"/>
      <c r="EM548" s="46"/>
      <c r="EN548" s="46"/>
      <c r="EO548" s="46"/>
      <c r="EP548" s="46"/>
      <c r="EQ548" s="46"/>
      <c r="ER548" s="46"/>
      <c r="ES548" s="46"/>
      <c r="ET548" s="46"/>
      <c r="EU548" s="46"/>
      <c r="EV548" s="46"/>
      <c r="EW548" s="46"/>
      <c r="EX548" s="46"/>
      <c r="EY548" s="46"/>
      <c r="EZ548" s="46"/>
      <c r="FA548" s="46"/>
      <c r="FB548" s="46"/>
      <c r="FC548" s="46"/>
      <c r="FD548" s="46"/>
      <c r="FE548" s="46"/>
      <c r="FF548" s="46"/>
      <c r="FG548" s="46"/>
      <c r="FH548" s="46"/>
      <c r="FI548" s="46"/>
      <c r="FJ548" s="46"/>
      <c r="FK548" s="46"/>
      <c r="FL548" s="46"/>
      <c r="FM548" s="46"/>
      <c r="GW548" s="112" t="s">
        <v>379</v>
      </c>
      <c r="GX548">
        <v>1</v>
      </c>
    </row>
    <row r="549" spans="23:206" ht="18.5" hidden="1" x14ac:dyDescent="0.45">
      <c r="Y549" s="46"/>
      <c r="Z549" s="46"/>
      <c r="AA549" s="46" t="s">
        <v>378</v>
      </c>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t="s">
        <v>378</v>
      </c>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G549" s="46"/>
      <c r="DH549" s="46"/>
      <c r="DI549" s="46"/>
      <c r="DJ549" s="46"/>
      <c r="DK549" s="46"/>
      <c r="DL549" s="46"/>
      <c r="DM549" s="46"/>
      <c r="DN549" s="46"/>
      <c r="DO549" s="46"/>
      <c r="DP549" s="46"/>
      <c r="DQ549" s="46"/>
      <c r="DR549" s="46"/>
      <c r="DS549" s="46" t="s">
        <v>378</v>
      </c>
      <c r="DT549" s="46"/>
      <c r="DU549" s="46"/>
      <c r="DV549" s="46"/>
      <c r="DW549" s="46"/>
      <c r="DX549" s="46"/>
      <c r="DY549" s="46"/>
      <c r="DZ549" s="46"/>
      <c r="EA549" s="46"/>
      <c r="EB549" s="46"/>
      <c r="EC549" s="46"/>
      <c r="ED549" s="46"/>
      <c r="EE549" s="46"/>
      <c r="EF549" s="46"/>
      <c r="EG549" s="46"/>
      <c r="EH549" s="46"/>
      <c r="EI549" s="46"/>
      <c r="EJ549" s="46"/>
      <c r="EK549" s="46"/>
      <c r="EL549" s="46"/>
      <c r="EM549" s="46"/>
      <c r="EN549" s="46"/>
      <c r="EO549" s="46"/>
      <c r="EP549" s="46"/>
      <c r="EQ549" s="46"/>
      <c r="ER549" s="46"/>
      <c r="ES549" s="46"/>
      <c r="ET549" s="46"/>
      <c r="EU549" s="46"/>
      <c r="EV549" s="46"/>
      <c r="EW549" s="46"/>
      <c r="EX549" s="46"/>
      <c r="EY549" s="46"/>
      <c r="EZ549" s="46"/>
      <c r="FA549" s="46"/>
      <c r="FB549" s="46"/>
      <c r="FC549" s="46"/>
      <c r="FD549" s="46"/>
      <c r="FE549" s="46"/>
      <c r="FF549" s="46"/>
      <c r="FG549" s="46"/>
      <c r="FH549" s="46"/>
      <c r="FI549" s="46"/>
      <c r="FJ549" s="46"/>
      <c r="FK549" s="46"/>
      <c r="FL549" s="46"/>
      <c r="FM549" s="46"/>
      <c r="GW549" s="113" t="s">
        <v>380</v>
      </c>
      <c r="GX549">
        <v>2</v>
      </c>
    </row>
    <row r="550" spans="23:206" ht="18.5" hidden="1" x14ac:dyDescent="0.45">
      <c r="Y550" s="46"/>
      <c r="Z550" s="46"/>
      <c r="AA550" s="46"/>
      <c r="AB550" s="46" t="s">
        <v>378</v>
      </c>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t="s">
        <v>378</v>
      </c>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c r="DT550" s="46" t="s">
        <v>378</v>
      </c>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6"/>
      <c r="EU550" s="46"/>
      <c r="EV550" s="46"/>
      <c r="EW550" s="46"/>
      <c r="EX550" s="46"/>
      <c r="EY550" s="46"/>
      <c r="EZ550" s="46"/>
      <c r="FA550" s="46"/>
      <c r="FB550" s="46"/>
      <c r="FC550" s="46"/>
      <c r="FD550" s="46"/>
      <c r="FE550" s="46"/>
      <c r="FF550" s="46"/>
      <c r="FG550" s="46"/>
      <c r="FH550" s="46"/>
      <c r="FI550" s="46"/>
      <c r="FJ550" s="46"/>
      <c r="FK550" s="46"/>
      <c r="FL550" s="46"/>
      <c r="FM550" s="46"/>
      <c r="GW550" s="113" t="s">
        <v>381</v>
      </c>
      <c r="GX550">
        <v>3</v>
      </c>
    </row>
    <row r="551" spans="23:206" ht="18.5" hidden="1" x14ac:dyDescent="0.45">
      <c r="Y551" s="46"/>
      <c r="Z551" s="46"/>
      <c r="AA551" s="46"/>
      <c r="AB551" s="46"/>
      <c r="AC551" s="46" t="s">
        <v>378</v>
      </c>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t="s">
        <v>378</v>
      </c>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c r="DP551" s="46"/>
      <c r="DQ551" s="46"/>
      <c r="DR551" s="46"/>
      <c r="DS551" s="46"/>
      <c r="DT551" s="46"/>
      <c r="DU551" s="46" t="s">
        <v>378</v>
      </c>
      <c r="DV551" s="46"/>
      <c r="DW551" s="46"/>
      <c r="DX551" s="46"/>
      <c r="DY551" s="46"/>
      <c r="DZ551" s="46"/>
      <c r="EA551" s="46"/>
      <c r="EB551" s="46"/>
      <c r="EC551" s="46"/>
      <c r="ED551" s="46"/>
      <c r="EE551" s="46"/>
      <c r="EF551" s="46"/>
      <c r="EG551" s="46"/>
      <c r="EH551" s="46"/>
      <c r="EI551" s="46"/>
      <c r="EJ551" s="46"/>
      <c r="EK551" s="46"/>
      <c r="EL551" s="46"/>
      <c r="EM551" s="46"/>
      <c r="EN551" s="46"/>
      <c r="EO551" s="46"/>
      <c r="EP551" s="46"/>
      <c r="EQ551" s="46"/>
      <c r="ER551" s="46"/>
      <c r="ES551" s="46"/>
      <c r="ET551" s="46"/>
      <c r="EU551" s="46"/>
      <c r="EV551" s="46"/>
      <c r="EW551" s="46"/>
      <c r="EX551" s="46"/>
      <c r="EY551" s="46"/>
      <c r="EZ551" s="46"/>
      <c r="FA551" s="46"/>
      <c r="FB551" s="46"/>
      <c r="FC551" s="46"/>
      <c r="FD551" s="46"/>
      <c r="FE551" s="46"/>
      <c r="FF551" s="46"/>
      <c r="FG551" s="46"/>
      <c r="FH551" s="46"/>
      <c r="FI551" s="46"/>
      <c r="FJ551" s="46"/>
      <c r="FK551" s="46"/>
      <c r="FL551" s="46"/>
      <c r="FM551" s="46"/>
      <c r="GW551" s="113" t="s">
        <v>382</v>
      </c>
      <c r="GX551">
        <v>4</v>
      </c>
    </row>
    <row r="552" spans="23:206" ht="18.5" hidden="1" x14ac:dyDescent="0.45">
      <c r="Y552" s="46"/>
      <c r="Z552" s="46"/>
      <c r="AA552" s="46"/>
      <c r="AB552" s="46"/>
      <c r="AC552" s="46"/>
      <c r="AD552" s="46" t="s">
        <v>378</v>
      </c>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t="s">
        <v>378</v>
      </c>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c r="DK552" s="46"/>
      <c r="DL552" s="46"/>
      <c r="DM552" s="46"/>
      <c r="DN552" s="46"/>
      <c r="DO552" s="46"/>
      <c r="DP552" s="46"/>
      <c r="DQ552" s="46"/>
      <c r="DR552" s="46"/>
      <c r="DS552" s="46"/>
      <c r="DT552" s="46"/>
      <c r="DU552" s="46"/>
      <c r="DV552" s="46" t="s">
        <v>378</v>
      </c>
      <c r="DW552" s="46"/>
      <c r="DX552" s="46"/>
      <c r="DY552" s="46"/>
      <c r="DZ552" s="46"/>
      <c r="EA552" s="46"/>
      <c r="EB552" s="46"/>
      <c r="EC552" s="46"/>
      <c r="ED552" s="46"/>
      <c r="EE552" s="46"/>
      <c r="EF552" s="46"/>
      <c r="EG552" s="46"/>
      <c r="EH552" s="46"/>
      <c r="EI552" s="46"/>
      <c r="EJ552" s="46"/>
      <c r="EK552" s="46"/>
      <c r="EL552" s="46"/>
      <c r="EM552" s="46"/>
      <c r="EN552" s="46"/>
      <c r="EO552" s="46"/>
      <c r="EP552" s="46"/>
      <c r="EQ552" s="46"/>
      <c r="ER552" s="46"/>
      <c r="ES552" s="46"/>
      <c r="ET552" s="46"/>
      <c r="EU552" s="46"/>
      <c r="EV552" s="46"/>
      <c r="EW552" s="46"/>
      <c r="EX552" s="46"/>
      <c r="EY552" s="46"/>
      <c r="EZ552" s="46"/>
      <c r="FA552" s="46"/>
      <c r="FB552" s="46"/>
      <c r="FC552" s="46"/>
      <c r="FD552" s="46"/>
      <c r="FE552" s="46"/>
      <c r="FF552" s="46"/>
      <c r="FG552" s="46"/>
      <c r="FH552" s="46"/>
      <c r="FI552" s="46"/>
      <c r="FJ552" s="46"/>
      <c r="FK552" s="46"/>
      <c r="FL552" s="46"/>
      <c r="FM552" s="46"/>
      <c r="GW552" s="113" t="s">
        <v>383</v>
      </c>
      <c r="GX552">
        <v>5</v>
      </c>
    </row>
    <row r="553" spans="23:206" ht="18.5" hidden="1" x14ac:dyDescent="0.45">
      <c r="Y553" s="46"/>
      <c r="Z553" s="46"/>
      <c r="AA553" s="46"/>
      <c r="AB553" s="46"/>
      <c r="AC553" s="46"/>
      <c r="AD553" s="46"/>
      <c r="AE553" s="46" t="s">
        <v>378</v>
      </c>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t="s">
        <v>378</v>
      </c>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G553" s="46"/>
      <c r="DH553" s="46"/>
      <c r="DI553" s="46"/>
      <c r="DJ553" s="46"/>
      <c r="DK553" s="46"/>
      <c r="DL553" s="46"/>
      <c r="DM553" s="46"/>
      <c r="DN553" s="46"/>
      <c r="DO553" s="46"/>
      <c r="DP553" s="46"/>
      <c r="DQ553" s="46"/>
      <c r="DR553" s="46"/>
      <c r="DS553" s="46"/>
      <c r="DT553" s="46"/>
      <c r="DU553" s="46"/>
      <c r="DV553" s="46"/>
      <c r="DW553" s="46" t="s">
        <v>378</v>
      </c>
      <c r="DX553" s="46"/>
      <c r="DY553" s="46"/>
      <c r="DZ553" s="46"/>
      <c r="EA553" s="46"/>
      <c r="EB553" s="46"/>
      <c r="EC553" s="46"/>
      <c r="ED553" s="46"/>
      <c r="EE553" s="46"/>
      <c r="EF553" s="46"/>
      <c r="EG553" s="46"/>
      <c r="EH553" s="46"/>
      <c r="EI553" s="46"/>
      <c r="EJ553" s="46"/>
      <c r="EK553" s="46"/>
      <c r="EL553" s="46"/>
      <c r="EM553" s="46"/>
      <c r="EN553" s="46"/>
      <c r="EO553" s="46"/>
      <c r="EP553" s="46"/>
      <c r="EQ553" s="46"/>
      <c r="ER553" s="46"/>
      <c r="ES553" s="46"/>
      <c r="ET553" s="46"/>
      <c r="EU553" s="46"/>
      <c r="EV553" s="46"/>
      <c r="EW553" s="46"/>
      <c r="EX553" s="46"/>
      <c r="EY553" s="46"/>
      <c r="EZ553" s="46"/>
      <c r="FA553" s="46"/>
      <c r="FB553" s="46"/>
      <c r="FC553" s="46"/>
      <c r="FD553" s="46"/>
      <c r="FE553" s="46"/>
      <c r="FF553" s="46"/>
      <c r="FG553" s="46"/>
      <c r="FH553" s="46"/>
      <c r="FI553" s="46"/>
      <c r="FJ553" s="46"/>
      <c r="FK553" s="46"/>
      <c r="FL553" s="46"/>
      <c r="FM553" s="46"/>
      <c r="GW553" s="3" t="s">
        <v>384</v>
      </c>
      <c r="GX553">
        <v>6</v>
      </c>
    </row>
    <row r="554" spans="23:206" ht="18.5" hidden="1" x14ac:dyDescent="0.45">
      <c r="Y554" s="46"/>
      <c r="Z554" s="46"/>
      <c r="AA554" s="46"/>
      <c r="AB554" s="46"/>
      <c r="AC554" s="46"/>
      <c r="AD554" s="46"/>
      <c r="AE554" s="46"/>
      <c r="AF554" s="46" t="s">
        <v>378</v>
      </c>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t="s">
        <v>378</v>
      </c>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G554" s="46"/>
      <c r="DH554" s="46"/>
      <c r="DI554" s="46"/>
      <c r="DJ554" s="46"/>
      <c r="DK554" s="46"/>
      <c r="DL554" s="46"/>
      <c r="DM554" s="46"/>
      <c r="DN554" s="46"/>
      <c r="DO554" s="46"/>
      <c r="DP554" s="46"/>
      <c r="DQ554" s="46"/>
      <c r="DR554" s="46"/>
      <c r="DS554" s="46"/>
      <c r="DT554" s="46"/>
      <c r="DU554" s="46"/>
      <c r="DV554" s="46"/>
      <c r="DW554" s="46"/>
      <c r="DX554" s="46" t="s">
        <v>378</v>
      </c>
      <c r="DY554" s="46"/>
      <c r="DZ554" s="46"/>
      <c r="EA554" s="46"/>
      <c r="EB554" s="46"/>
      <c r="EC554" s="46"/>
      <c r="ED554" s="46"/>
      <c r="EE554" s="46"/>
      <c r="EF554" s="46"/>
      <c r="EG554" s="46"/>
      <c r="EH554" s="46"/>
      <c r="EI554" s="46"/>
      <c r="EJ554" s="46"/>
      <c r="EK554" s="46"/>
      <c r="EL554" s="46"/>
      <c r="EM554" s="46"/>
      <c r="EN554" s="46"/>
      <c r="EO554" s="46"/>
      <c r="EP554" s="46"/>
      <c r="EQ554" s="46"/>
      <c r="ER554" s="46"/>
      <c r="ES554" s="46"/>
      <c r="ET554" s="46"/>
      <c r="EU554" s="46"/>
      <c r="EV554" s="46"/>
      <c r="EW554" s="46"/>
      <c r="EX554" s="46"/>
      <c r="EY554" s="46"/>
      <c r="EZ554" s="46"/>
      <c r="FA554" s="46"/>
      <c r="FB554" s="46"/>
      <c r="FC554" s="46"/>
      <c r="FD554" s="46"/>
      <c r="FE554" s="46"/>
      <c r="FF554" s="46"/>
      <c r="FG554" s="46"/>
      <c r="FH554" s="46"/>
      <c r="FI554" s="46"/>
      <c r="FJ554" s="46"/>
      <c r="FK554" s="46"/>
      <c r="FL554" s="46"/>
      <c r="FM554" s="46"/>
      <c r="GW554" s="3" t="s">
        <v>385</v>
      </c>
      <c r="GX554">
        <v>7</v>
      </c>
    </row>
    <row r="555" spans="23:206" ht="18.5" hidden="1" x14ac:dyDescent="0.45">
      <c r="Y555" s="46"/>
      <c r="Z555" s="46"/>
      <c r="AA555" s="46"/>
      <c r="AB555" s="46"/>
      <c r="AC555" s="46"/>
      <c r="AD555" s="46"/>
      <c r="AE555" s="46"/>
      <c r="AF555" s="46"/>
      <c r="AG555" s="46" t="s">
        <v>378</v>
      </c>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t="s">
        <v>378</v>
      </c>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c r="DL555" s="46"/>
      <c r="DM555" s="46"/>
      <c r="DN555" s="46"/>
      <c r="DO555" s="46"/>
      <c r="DP555" s="46"/>
      <c r="DQ555" s="46"/>
      <c r="DR555" s="46"/>
      <c r="DS555" s="46"/>
      <c r="DT555" s="46"/>
      <c r="DU555" s="46"/>
      <c r="DV555" s="46"/>
      <c r="DW555" s="46"/>
      <c r="DX555" s="46"/>
      <c r="DY555" s="46" t="s">
        <v>378</v>
      </c>
      <c r="DZ555" s="46"/>
      <c r="EA555" s="46"/>
      <c r="EB555" s="46"/>
      <c r="EC555" s="46"/>
      <c r="ED555" s="46"/>
      <c r="EE555" s="46"/>
      <c r="EF555" s="46"/>
      <c r="EG555" s="46"/>
      <c r="EH555" s="46"/>
      <c r="EI555" s="46"/>
      <c r="EJ555" s="46"/>
      <c r="EK555" s="46"/>
      <c r="EL555" s="46"/>
      <c r="EM555" s="46"/>
      <c r="EN555" s="46"/>
      <c r="EO555" s="46"/>
      <c r="EP555" s="46"/>
      <c r="EQ555" s="46"/>
      <c r="ER555" s="46"/>
      <c r="ES555" s="46"/>
      <c r="ET555" s="46"/>
      <c r="EU555" s="46"/>
      <c r="EV555" s="46"/>
      <c r="EW555" s="46"/>
      <c r="EX555" s="46"/>
      <c r="EY555" s="46"/>
      <c r="EZ555" s="46"/>
      <c r="FA555" s="46"/>
      <c r="FB555" s="46"/>
      <c r="FC555" s="46"/>
      <c r="FD555" s="46"/>
      <c r="FE555" s="46"/>
      <c r="FF555" s="46"/>
      <c r="FG555" s="46"/>
      <c r="FH555" s="46"/>
      <c r="FI555" s="46"/>
      <c r="FJ555" s="46"/>
      <c r="FK555" s="46"/>
      <c r="FL555" s="46"/>
      <c r="FM555" s="46"/>
      <c r="GW555" s="3" t="s">
        <v>386</v>
      </c>
      <c r="GX555">
        <v>8</v>
      </c>
    </row>
    <row r="556" spans="23:206" ht="18.5" hidden="1" x14ac:dyDescent="0.45">
      <c r="W556" s="32"/>
      <c r="X556" s="32"/>
      <c r="Y556" s="46"/>
      <c r="Z556" s="46"/>
      <c r="AA556" s="46"/>
      <c r="AB556" s="46"/>
      <c r="AC556" s="46"/>
      <c r="AD556" s="46"/>
      <c r="AE556" s="46"/>
      <c r="AF556" s="46"/>
      <c r="AG556" s="46"/>
      <c r="AH556" s="46" t="s">
        <v>378</v>
      </c>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t="s">
        <v>378</v>
      </c>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c r="DM556" s="46"/>
      <c r="DN556" s="46"/>
      <c r="DO556" s="46"/>
      <c r="DP556" s="46"/>
      <c r="DQ556" s="46"/>
      <c r="DR556" s="46"/>
      <c r="DS556" s="46"/>
      <c r="DT556" s="46"/>
      <c r="DU556" s="46"/>
      <c r="DV556" s="46"/>
      <c r="DW556" s="46"/>
      <c r="DX556" s="46"/>
      <c r="DY556" s="46"/>
      <c r="DZ556" s="46" t="s">
        <v>378</v>
      </c>
      <c r="EA556" s="46"/>
      <c r="EB556" s="46"/>
      <c r="EC556" s="46"/>
      <c r="ED556" s="46"/>
      <c r="EE556" s="46"/>
      <c r="EF556" s="46"/>
      <c r="EG556" s="46"/>
      <c r="EH556" s="46"/>
      <c r="EI556" s="46"/>
      <c r="EJ556" s="46"/>
      <c r="EK556" s="46"/>
      <c r="EL556" s="46"/>
      <c r="EM556" s="46"/>
      <c r="EN556" s="46"/>
      <c r="EO556" s="46"/>
      <c r="EP556" s="46"/>
      <c r="EQ556" s="46"/>
      <c r="ER556" s="46"/>
      <c r="ES556" s="46"/>
      <c r="ET556" s="46"/>
      <c r="EU556" s="46"/>
      <c r="EV556" s="46"/>
      <c r="EW556" s="46"/>
      <c r="EX556" s="46"/>
      <c r="EY556" s="46"/>
      <c r="EZ556" s="46"/>
      <c r="FA556" s="46"/>
      <c r="FB556" s="46"/>
      <c r="FC556" s="46"/>
      <c r="FD556" s="46"/>
      <c r="FE556" s="46"/>
      <c r="FF556" s="46"/>
      <c r="FG556" s="46"/>
      <c r="FH556" s="46"/>
      <c r="FI556" s="46"/>
      <c r="FJ556" s="46"/>
      <c r="FK556" s="46"/>
      <c r="FL556" s="46"/>
      <c r="FM556" s="46"/>
      <c r="GW556" s="3" t="s">
        <v>387</v>
      </c>
      <c r="GX556">
        <v>9</v>
      </c>
    </row>
    <row r="557" spans="23:206" ht="18.5" hidden="1" x14ac:dyDescent="0.45">
      <c r="W557" s="32"/>
      <c r="X557" s="32"/>
      <c r="Y557" s="46"/>
      <c r="Z557" s="46"/>
      <c r="AA557" s="46"/>
      <c r="AB557" s="46"/>
      <c r="AC557" s="46"/>
      <c r="AD557" s="46"/>
      <c r="AE557" s="46"/>
      <c r="AF557" s="46"/>
      <c r="AG557" s="46"/>
      <c r="AH557" s="46"/>
      <c r="AI557" s="46" t="s">
        <v>378</v>
      </c>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t="s">
        <v>378</v>
      </c>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G557" s="46"/>
      <c r="DH557" s="46"/>
      <c r="DI557" s="46"/>
      <c r="DJ557" s="46"/>
      <c r="DK557" s="46"/>
      <c r="DL557" s="46"/>
      <c r="DM557" s="46"/>
      <c r="DN557" s="46"/>
      <c r="DO557" s="46"/>
      <c r="DP557" s="46"/>
      <c r="DQ557" s="46"/>
      <c r="DR557" s="46"/>
      <c r="DS557" s="46"/>
      <c r="DT557" s="46"/>
      <c r="DU557" s="46"/>
      <c r="DV557" s="46"/>
      <c r="DW557" s="46"/>
      <c r="DX557" s="46"/>
      <c r="DY557" s="46"/>
      <c r="DZ557" s="46"/>
      <c r="EA557" s="46" t="s">
        <v>378</v>
      </c>
      <c r="EB557" s="46"/>
      <c r="EC557" s="46"/>
      <c r="ED557" s="46"/>
      <c r="EE557" s="46"/>
      <c r="EF557" s="46"/>
      <c r="EG557" s="46"/>
      <c r="EH557" s="46"/>
      <c r="EI557" s="46"/>
      <c r="EJ557" s="46"/>
      <c r="EK557" s="46"/>
      <c r="EL557" s="46"/>
      <c r="EM557" s="46"/>
      <c r="EN557" s="46"/>
      <c r="EO557" s="46"/>
      <c r="EP557" s="46"/>
      <c r="EQ557" s="46"/>
      <c r="ER557" s="46"/>
      <c r="ES557" s="46"/>
      <c r="ET557" s="46"/>
      <c r="EU557" s="46"/>
      <c r="EV557" s="46"/>
      <c r="EW557" s="46"/>
      <c r="EX557" s="46"/>
      <c r="EY557" s="46"/>
      <c r="EZ557" s="46"/>
      <c r="FA557" s="46"/>
      <c r="FB557" s="46"/>
      <c r="FC557" s="46"/>
      <c r="FD557" s="46"/>
      <c r="FE557" s="46"/>
      <c r="FF557" s="46"/>
      <c r="FG557" s="46"/>
      <c r="FH557" s="46"/>
      <c r="FI557" s="46"/>
      <c r="FJ557" s="46"/>
      <c r="FK557" s="46"/>
      <c r="FL557" s="46"/>
      <c r="FM557" s="46"/>
      <c r="GW557" s="3" t="s">
        <v>388</v>
      </c>
      <c r="GX557">
        <v>10</v>
      </c>
    </row>
    <row r="558" spans="23:206" ht="18.5" hidden="1" x14ac:dyDescent="0.45">
      <c r="W558" s="32"/>
      <c r="X558" s="32"/>
      <c r="Y558" s="46"/>
      <c r="Z558" s="46"/>
      <c r="AA558" s="46"/>
      <c r="AB558" s="46"/>
      <c r="AC558" s="46"/>
      <c r="AD558" s="46"/>
      <c r="AE558" s="46"/>
      <c r="AF558" s="46"/>
      <c r="AG558" s="46"/>
      <c r="AH558" s="46"/>
      <c r="AI558" s="46"/>
      <c r="AJ558" s="46" t="s">
        <v>378</v>
      </c>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t="s">
        <v>378</v>
      </c>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c r="EB558" s="46" t="s">
        <v>378</v>
      </c>
      <c r="EC558" s="46"/>
      <c r="ED558" s="46"/>
      <c r="EE558" s="46"/>
      <c r="EF558" s="46"/>
      <c r="EG558" s="46"/>
      <c r="EH558" s="46"/>
      <c r="EI558" s="46"/>
      <c r="EJ558" s="46"/>
      <c r="EK558" s="46"/>
      <c r="EL558" s="46"/>
      <c r="EM558" s="46"/>
      <c r="EN558" s="46"/>
      <c r="EO558" s="46"/>
      <c r="EP558" s="46"/>
      <c r="EQ558" s="46"/>
      <c r="ER558" s="46"/>
      <c r="ES558" s="46"/>
      <c r="ET558" s="46"/>
      <c r="EU558" s="46"/>
      <c r="EV558" s="46"/>
      <c r="EW558" s="46"/>
      <c r="EX558" s="46"/>
      <c r="EY558" s="46"/>
      <c r="EZ558" s="46"/>
      <c r="FA558" s="46"/>
      <c r="FB558" s="46"/>
      <c r="FC558" s="46"/>
      <c r="FD558" s="46"/>
      <c r="FE558" s="46"/>
      <c r="FF558" s="46"/>
      <c r="FG558" s="46"/>
      <c r="FH558" s="46"/>
      <c r="FI558" s="46"/>
      <c r="FJ558" s="46"/>
      <c r="FK558" s="46"/>
      <c r="FL558" s="46"/>
      <c r="FM558" s="46"/>
      <c r="GW558" s="3" t="s">
        <v>389</v>
      </c>
      <c r="GX558">
        <v>11</v>
      </c>
    </row>
    <row r="559" spans="23:206" ht="18.5" hidden="1" x14ac:dyDescent="0.45">
      <c r="W559" s="32"/>
      <c r="X559" s="32"/>
      <c r="Y559" s="46"/>
      <c r="Z559" s="46"/>
      <c r="AA559" s="46"/>
      <c r="AB559" s="46"/>
      <c r="AC559" s="46"/>
      <c r="AD559" s="46"/>
      <c r="AE559" s="46"/>
      <c r="AF559" s="46"/>
      <c r="AG559" s="46"/>
      <c r="AH559" s="46"/>
      <c r="AI559" s="46"/>
      <c r="AJ559" s="46"/>
      <c r="AK559" s="46" t="s">
        <v>378</v>
      </c>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t="s">
        <v>378</v>
      </c>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c r="DP559" s="46"/>
      <c r="DQ559" s="46"/>
      <c r="DR559" s="46"/>
      <c r="DS559" s="46"/>
      <c r="DT559" s="46"/>
      <c r="DU559" s="46"/>
      <c r="DV559" s="46"/>
      <c r="DW559" s="46"/>
      <c r="DX559" s="46"/>
      <c r="DY559" s="46"/>
      <c r="DZ559" s="46"/>
      <c r="EA559" s="46"/>
      <c r="EB559" s="46"/>
      <c r="EC559" s="46" t="s">
        <v>378</v>
      </c>
      <c r="ED559" s="46"/>
      <c r="EE559" s="46"/>
      <c r="EF559" s="46"/>
      <c r="EG559" s="46"/>
      <c r="EH559" s="46"/>
      <c r="EI559" s="46"/>
      <c r="EJ559" s="46"/>
      <c r="EK559" s="46"/>
      <c r="EL559" s="46"/>
      <c r="EM559" s="46"/>
      <c r="EN559" s="46"/>
      <c r="EO559" s="46"/>
      <c r="EP559" s="46"/>
      <c r="EQ559" s="46"/>
      <c r="ER559" s="46"/>
      <c r="ES559" s="46"/>
      <c r="ET559" s="46"/>
      <c r="EU559" s="46"/>
      <c r="EV559" s="46"/>
      <c r="EW559" s="46"/>
      <c r="EX559" s="46"/>
      <c r="EY559" s="46"/>
      <c r="EZ559" s="46"/>
      <c r="FA559" s="46"/>
      <c r="FB559" s="46"/>
      <c r="FC559" s="46"/>
      <c r="FD559" s="46"/>
      <c r="FE559" s="46"/>
      <c r="FF559" s="46"/>
      <c r="FG559" s="46"/>
      <c r="FH559" s="46"/>
      <c r="FI559" s="46"/>
      <c r="FJ559" s="46"/>
      <c r="FK559" s="46"/>
      <c r="FL559" s="46"/>
      <c r="FM559" s="46"/>
      <c r="GW559" s="3" t="s">
        <v>390</v>
      </c>
      <c r="GX559">
        <v>12</v>
      </c>
    </row>
    <row r="560" spans="23:206" ht="18.5" hidden="1" x14ac:dyDescent="0.45">
      <c r="W560" s="32"/>
      <c r="X560" s="32"/>
      <c r="Y560" s="46"/>
      <c r="Z560" s="46"/>
      <c r="AA560" s="46"/>
      <c r="AB560" s="46"/>
      <c r="AC560" s="46"/>
      <c r="AD560" s="46"/>
      <c r="AE560" s="46"/>
      <c r="AF560" s="46"/>
      <c r="AG560" s="46"/>
      <c r="AH560" s="46"/>
      <c r="AI560" s="46"/>
      <c r="AJ560" s="46"/>
      <c r="AK560" s="46"/>
      <c r="AL560" s="46" t="s">
        <v>378</v>
      </c>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t="s">
        <v>378</v>
      </c>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c r="ED560" s="46" t="s">
        <v>378</v>
      </c>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GW560" s="3" t="s">
        <v>391</v>
      </c>
      <c r="GX560">
        <v>13</v>
      </c>
    </row>
    <row r="561" spans="23:206" ht="18.5" hidden="1" x14ac:dyDescent="0.45">
      <c r="W561" s="32"/>
      <c r="X561" s="32"/>
      <c r="Y561" s="46"/>
      <c r="Z561" s="46"/>
      <c r="AA561" s="46"/>
      <c r="AB561" s="46"/>
      <c r="AC561" s="46"/>
      <c r="AD561" s="46"/>
      <c r="AE561" s="46"/>
      <c r="AF561" s="46"/>
      <c r="AG561" s="46"/>
      <c r="AH561" s="46"/>
      <c r="AI561" s="46"/>
      <c r="AJ561" s="46"/>
      <c r="AK561" s="46"/>
      <c r="AL561" s="46"/>
      <c r="AM561" s="46" t="s">
        <v>378</v>
      </c>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t="s">
        <v>378</v>
      </c>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G561" s="46"/>
      <c r="DH561" s="46"/>
      <c r="DI561" s="46"/>
      <c r="DJ561" s="46"/>
      <c r="DK561" s="46"/>
      <c r="DL561" s="46"/>
      <c r="DM561" s="46"/>
      <c r="DN561" s="46"/>
      <c r="DO561" s="46"/>
      <c r="DP561" s="46"/>
      <c r="DQ561" s="46"/>
      <c r="DR561" s="46"/>
      <c r="DS561" s="46"/>
      <c r="DT561" s="46"/>
      <c r="DU561" s="46"/>
      <c r="DV561" s="46"/>
      <c r="DW561" s="46"/>
      <c r="DX561" s="46"/>
      <c r="DY561" s="46"/>
      <c r="DZ561" s="46"/>
      <c r="EA561" s="46"/>
      <c r="EB561" s="46"/>
      <c r="EC561" s="46"/>
      <c r="ED561" s="46"/>
      <c r="EE561" s="46" t="s">
        <v>378</v>
      </c>
      <c r="EF561" s="46"/>
      <c r="EG561" s="46"/>
      <c r="EH561" s="46"/>
      <c r="EI561" s="46"/>
      <c r="EJ561" s="46"/>
      <c r="EK561" s="46"/>
      <c r="EL561" s="46"/>
      <c r="EM561" s="46"/>
      <c r="EN561" s="46"/>
      <c r="EO561" s="46"/>
      <c r="EP561" s="46"/>
      <c r="EQ561" s="46"/>
      <c r="ER561" s="46"/>
      <c r="ES561" s="46"/>
      <c r="ET561" s="46"/>
      <c r="EU561" s="46"/>
      <c r="EV561" s="46"/>
      <c r="EW561" s="46"/>
      <c r="EX561" s="46"/>
      <c r="EY561" s="46"/>
      <c r="EZ561" s="46"/>
      <c r="FA561" s="46"/>
      <c r="FB561" s="46"/>
      <c r="FC561" s="46"/>
      <c r="FD561" s="46"/>
      <c r="FE561" s="46"/>
      <c r="FF561" s="46"/>
      <c r="FG561" s="46"/>
      <c r="FH561" s="46"/>
      <c r="FI561" s="46"/>
      <c r="FJ561" s="46"/>
      <c r="FK561" s="46"/>
      <c r="FL561" s="46"/>
      <c r="FM561" s="46"/>
      <c r="GW561" s="3" t="s">
        <v>392</v>
      </c>
      <c r="GX561">
        <v>14</v>
      </c>
    </row>
    <row r="562" spans="23:206" ht="18.5" hidden="1" x14ac:dyDescent="0.45">
      <c r="W562" s="32"/>
      <c r="X562" s="32"/>
      <c r="Y562" s="46"/>
      <c r="Z562" s="46"/>
      <c r="AA562" s="46"/>
      <c r="AB562" s="46"/>
      <c r="AC562" s="46"/>
      <c r="AD562" s="46"/>
      <c r="AE562" s="46"/>
      <c r="AF562" s="46"/>
      <c r="AG562" s="46"/>
      <c r="AH562" s="46"/>
      <c r="AI562" s="46"/>
      <c r="AJ562" s="46"/>
      <c r="AK562" s="46"/>
      <c r="AL562" s="46"/>
      <c r="AM562" s="46"/>
      <c r="AN562" s="46" t="s">
        <v>378</v>
      </c>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t="s">
        <v>378</v>
      </c>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c r="DL562" s="46"/>
      <c r="DM562" s="46"/>
      <c r="DN562" s="46"/>
      <c r="DO562" s="46"/>
      <c r="DP562" s="46"/>
      <c r="DQ562" s="46"/>
      <c r="DR562" s="46"/>
      <c r="DS562" s="46"/>
      <c r="DT562" s="46"/>
      <c r="DU562" s="46"/>
      <c r="DV562" s="46"/>
      <c r="DW562" s="46"/>
      <c r="DX562" s="46"/>
      <c r="DY562" s="46"/>
      <c r="DZ562" s="46"/>
      <c r="EA562" s="46"/>
      <c r="EB562" s="46"/>
      <c r="EC562" s="46"/>
      <c r="ED562" s="46"/>
      <c r="EE562" s="46"/>
      <c r="EF562" s="46" t="s">
        <v>378</v>
      </c>
      <c r="EG562" s="46"/>
      <c r="EH562" s="46"/>
      <c r="EI562" s="46"/>
      <c r="EJ562" s="46"/>
      <c r="EK562" s="46"/>
      <c r="EL562" s="46"/>
      <c r="EM562" s="46"/>
      <c r="EN562" s="46"/>
      <c r="EO562" s="46"/>
      <c r="EP562" s="46"/>
      <c r="EQ562" s="46"/>
      <c r="ER562" s="46"/>
      <c r="ES562" s="46"/>
      <c r="ET562" s="46"/>
      <c r="EU562" s="46"/>
      <c r="EV562" s="46"/>
      <c r="EW562" s="46"/>
      <c r="EX562" s="46"/>
      <c r="EY562" s="46"/>
      <c r="EZ562" s="46"/>
      <c r="FA562" s="46"/>
      <c r="FB562" s="46"/>
      <c r="FC562" s="46"/>
      <c r="FD562" s="46"/>
      <c r="FE562" s="46"/>
      <c r="FF562" s="46"/>
      <c r="FG562" s="46"/>
      <c r="FH562" s="46"/>
      <c r="FI562" s="46"/>
      <c r="FJ562" s="46"/>
      <c r="FK562" s="46"/>
      <c r="FL562" s="46"/>
      <c r="FM562" s="46"/>
      <c r="GW562" s="113" t="s">
        <v>393</v>
      </c>
      <c r="GX562">
        <v>15</v>
      </c>
    </row>
    <row r="563" spans="23:206" ht="18.5" hidden="1" x14ac:dyDescent="0.45">
      <c r="W563" s="32"/>
      <c r="X563" s="32"/>
      <c r="Y563" s="46"/>
      <c r="Z563" s="46"/>
      <c r="AA563" s="46"/>
      <c r="AB563" s="46"/>
      <c r="AC563" s="46"/>
      <c r="AD563" s="46"/>
      <c r="AE563" s="46"/>
      <c r="AF563" s="46"/>
      <c r="AG563" s="46"/>
      <c r="AH563" s="46"/>
      <c r="AI563" s="46"/>
      <c r="AJ563" s="46"/>
      <c r="AK563" s="46"/>
      <c r="AL563" s="46"/>
      <c r="AM563" s="46"/>
      <c r="AN563" s="46"/>
      <c r="AO563" s="46" t="s">
        <v>378</v>
      </c>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t="s">
        <v>378</v>
      </c>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t="s">
        <v>378</v>
      </c>
      <c r="EH563" s="46"/>
      <c r="EI563" s="46"/>
      <c r="EJ563" s="46"/>
      <c r="EK563" s="46"/>
      <c r="EL563" s="46"/>
      <c r="EM563" s="46"/>
      <c r="EN563" s="46"/>
      <c r="EO563" s="46"/>
      <c r="EP563" s="46"/>
      <c r="EQ563" s="46"/>
      <c r="ER563" s="46"/>
      <c r="ES563" s="46"/>
      <c r="ET563" s="46"/>
      <c r="EU563" s="46"/>
      <c r="EV563" s="46"/>
      <c r="EW563" s="46"/>
      <c r="EX563" s="46"/>
      <c r="EY563" s="46"/>
      <c r="EZ563" s="46"/>
      <c r="FA563" s="46"/>
      <c r="FB563" s="46"/>
      <c r="FC563" s="46"/>
      <c r="FD563" s="46"/>
      <c r="FE563" s="46"/>
      <c r="FF563" s="46"/>
      <c r="FG563" s="46"/>
      <c r="FH563" s="46"/>
      <c r="FI563" s="46"/>
      <c r="FJ563" s="46"/>
      <c r="FK563" s="46"/>
      <c r="FL563" s="46"/>
      <c r="FM563" s="46"/>
      <c r="GW563" s="113" t="s">
        <v>394</v>
      </c>
      <c r="GX563">
        <v>16</v>
      </c>
    </row>
    <row r="564" spans="23:206" ht="18.5" hidden="1" x14ac:dyDescent="0.45">
      <c r="W564" s="32"/>
      <c r="X564" s="32"/>
      <c r="Y564" s="46"/>
      <c r="Z564" s="46"/>
      <c r="AA564" s="46"/>
      <c r="AB564" s="46"/>
      <c r="AC564" s="46"/>
      <c r="AD564" s="46"/>
      <c r="AE564" s="46"/>
      <c r="AF564" s="46"/>
      <c r="AG564" s="46"/>
      <c r="AH564" s="46"/>
      <c r="AI564" s="46"/>
      <c r="AJ564" s="46"/>
      <c r="AK564" s="46"/>
      <c r="AL564" s="46"/>
      <c r="AM564" s="46"/>
      <c r="AN564" s="46"/>
      <c r="AO564" s="46"/>
      <c r="AP564" s="46" t="s">
        <v>378</v>
      </c>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t="s">
        <v>378</v>
      </c>
      <c r="CM564" s="46"/>
      <c r="CN564" s="46"/>
      <c r="CO564" s="46"/>
      <c r="CP564" s="46"/>
      <c r="CQ564" s="46"/>
      <c r="CR564" s="46"/>
      <c r="CS564" s="46"/>
      <c r="CT564" s="46"/>
      <c r="CU564" s="46"/>
      <c r="CV564" s="46"/>
      <c r="CW564" s="46"/>
      <c r="CX564" s="46"/>
      <c r="CY564" s="46"/>
      <c r="CZ564" s="46"/>
      <c r="DA564" s="46"/>
      <c r="DB564" s="46"/>
      <c r="DC564" s="46"/>
      <c r="DD564" s="46"/>
      <c r="DE564" s="46"/>
      <c r="DF564" s="46"/>
      <c r="DG564" s="46"/>
      <c r="DH564" s="46"/>
      <c r="DI564" s="46"/>
      <c r="DJ564" s="46"/>
      <c r="DK564" s="46"/>
      <c r="DL564" s="46"/>
      <c r="DM564" s="46"/>
      <c r="DN564" s="46"/>
      <c r="DO564" s="46"/>
      <c r="DP564" s="46"/>
      <c r="DQ564" s="46"/>
      <c r="DR564" s="46"/>
      <c r="DS564" s="46"/>
      <c r="DT564" s="46"/>
      <c r="DU564" s="46"/>
      <c r="DV564" s="46"/>
      <c r="DW564" s="46"/>
      <c r="DX564" s="46"/>
      <c r="DY564" s="46"/>
      <c r="DZ564" s="46"/>
      <c r="EA564" s="46"/>
      <c r="EB564" s="46"/>
      <c r="EC564" s="46"/>
      <c r="ED564" s="46"/>
      <c r="EE564" s="46"/>
      <c r="EF564" s="46"/>
      <c r="EG564" s="46"/>
      <c r="EH564" s="46" t="s">
        <v>378</v>
      </c>
      <c r="EI564" s="46"/>
      <c r="EJ564" s="46"/>
      <c r="EK564" s="46"/>
      <c r="EL564" s="46"/>
      <c r="EM564" s="46"/>
      <c r="EN564" s="46"/>
      <c r="EO564" s="46"/>
      <c r="EP564" s="46"/>
      <c r="EQ564" s="46"/>
      <c r="ER564" s="46"/>
      <c r="ES564" s="46"/>
      <c r="ET564" s="46"/>
      <c r="EU564" s="46"/>
      <c r="EV564" s="46"/>
      <c r="EW564" s="46"/>
      <c r="EX564" s="46"/>
      <c r="EY564" s="46"/>
      <c r="EZ564" s="46"/>
      <c r="FA564" s="46"/>
      <c r="FB564" s="46"/>
      <c r="FC564" s="46"/>
      <c r="FD564" s="46"/>
      <c r="FE564" s="46"/>
      <c r="FF564" s="46"/>
      <c r="FG564" s="46"/>
      <c r="FH564" s="46"/>
      <c r="FI564" s="46"/>
      <c r="FJ564" s="46"/>
      <c r="FK564" s="46"/>
      <c r="FL564" s="46"/>
      <c r="FM564" s="46"/>
      <c r="GW564" s="3" t="s">
        <v>395</v>
      </c>
      <c r="GX564">
        <v>17</v>
      </c>
    </row>
    <row r="565" spans="23:206" ht="18.5" hidden="1" x14ac:dyDescent="0.45">
      <c r="W565" s="32"/>
      <c r="X565" s="32"/>
      <c r="Y565" s="46"/>
      <c r="Z565" s="46"/>
      <c r="AA565" s="46"/>
      <c r="AB565" s="46"/>
      <c r="AC565" s="46"/>
      <c r="AD565" s="46"/>
      <c r="AE565" s="46"/>
      <c r="AF565" s="46"/>
      <c r="AG565" s="46"/>
      <c r="AH565" s="46"/>
      <c r="AI565" s="46"/>
      <c r="AJ565" s="46"/>
      <c r="AK565" s="46"/>
      <c r="AL565" s="46"/>
      <c r="AM565" s="46"/>
      <c r="AN565" s="46"/>
      <c r="AO565" s="46"/>
      <c r="AP565" s="46"/>
      <c r="AQ565" s="46" t="s">
        <v>378</v>
      </c>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t="s">
        <v>378</v>
      </c>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c r="DX565" s="46"/>
      <c r="DY565" s="46"/>
      <c r="DZ565" s="46"/>
      <c r="EA565" s="46"/>
      <c r="EB565" s="46"/>
      <c r="EC565" s="46"/>
      <c r="ED565" s="46"/>
      <c r="EE565" s="46"/>
      <c r="EF565" s="46"/>
      <c r="EG565" s="46"/>
      <c r="EH565" s="46"/>
      <c r="EI565" s="46" t="s">
        <v>378</v>
      </c>
      <c r="EJ565" s="46"/>
      <c r="EK565" s="46"/>
      <c r="EL565" s="46"/>
      <c r="EM565" s="46"/>
      <c r="EN565" s="46"/>
      <c r="EO565" s="46"/>
      <c r="EP565" s="46"/>
      <c r="EQ565" s="46"/>
      <c r="ER565" s="46"/>
      <c r="ES565" s="46"/>
      <c r="ET565" s="46"/>
      <c r="EU565" s="46"/>
      <c r="EV565" s="46"/>
      <c r="EW565" s="46"/>
      <c r="EX565" s="46"/>
      <c r="EY565" s="46"/>
      <c r="EZ565" s="46"/>
      <c r="FA565" s="46"/>
      <c r="FB565" s="46"/>
      <c r="FC565" s="46"/>
      <c r="FD565" s="46"/>
      <c r="FE565" s="46"/>
      <c r="FF565" s="46"/>
      <c r="FG565" s="46"/>
      <c r="FH565" s="46"/>
      <c r="FI565" s="46"/>
      <c r="FJ565" s="46"/>
      <c r="FK565" s="46"/>
      <c r="FL565" s="46"/>
      <c r="FM565" s="46"/>
      <c r="GW565" s="114" t="s">
        <v>396</v>
      </c>
      <c r="GX565">
        <v>18</v>
      </c>
    </row>
    <row r="566" spans="23:206" ht="18.5" hidden="1" x14ac:dyDescent="0.45">
      <c r="W566" s="32"/>
      <c r="X566" s="32"/>
      <c r="Y566" s="46"/>
      <c r="Z566" s="46"/>
      <c r="AA566" s="46"/>
      <c r="AB566" s="46"/>
      <c r="AC566" s="46"/>
      <c r="AD566" s="46"/>
      <c r="AE566" s="46"/>
      <c r="AF566" s="46"/>
      <c r="AG566" s="46"/>
      <c r="AH566" s="46"/>
      <c r="AI566" s="46"/>
      <c r="AJ566" s="46"/>
      <c r="AK566" s="46"/>
      <c r="AL566" s="46"/>
      <c r="AM566" s="46"/>
      <c r="AN566" s="46"/>
      <c r="AO566" s="46"/>
      <c r="AP566" s="46"/>
      <c r="AQ566" s="46"/>
      <c r="AR566" s="46" t="s">
        <v>378</v>
      </c>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t="s">
        <v>378</v>
      </c>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c r="EJ566" s="46" t="s">
        <v>378</v>
      </c>
      <c r="EK566" s="46"/>
      <c r="EL566" s="46"/>
      <c r="EM566" s="46"/>
      <c r="EN566" s="46"/>
      <c r="EO566" s="46"/>
      <c r="EP566" s="46"/>
      <c r="EQ566" s="46"/>
      <c r="ER566" s="46"/>
      <c r="ES566" s="46"/>
      <c r="ET566" s="46"/>
      <c r="EU566" s="46"/>
      <c r="EV566" s="46"/>
      <c r="EW566" s="46"/>
      <c r="EX566" s="46"/>
      <c r="EY566" s="46"/>
      <c r="EZ566" s="46"/>
      <c r="FA566" s="46"/>
      <c r="FB566" s="46"/>
      <c r="FC566" s="46"/>
      <c r="FD566" s="46"/>
      <c r="FE566" s="46"/>
      <c r="FF566" s="46"/>
      <c r="FG566" s="46"/>
      <c r="FH566" s="46"/>
      <c r="FI566" s="46"/>
      <c r="FJ566" s="46"/>
      <c r="FK566" s="46"/>
      <c r="FL566" s="46"/>
      <c r="FM566" s="46"/>
      <c r="GW566" s="3" t="s">
        <v>397</v>
      </c>
      <c r="GX566">
        <v>19</v>
      </c>
    </row>
    <row r="567" spans="23:206" ht="18.5" hidden="1" x14ac:dyDescent="0.45">
      <c r="W567" s="32"/>
      <c r="X567" s="32"/>
      <c r="Y567" s="46"/>
      <c r="Z567" s="46"/>
      <c r="AA567" s="46"/>
      <c r="AB567" s="46"/>
      <c r="AC567" s="46"/>
      <c r="AD567" s="46"/>
      <c r="AE567" s="46"/>
      <c r="AF567" s="46"/>
      <c r="AG567" s="46"/>
      <c r="AH567" s="46"/>
      <c r="AI567" s="46"/>
      <c r="AJ567" s="46"/>
      <c r="AK567" s="46"/>
      <c r="AL567" s="46"/>
      <c r="AM567" s="46"/>
      <c r="AN567" s="46"/>
      <c r="AO567" s="46"/>
      <c r="AP567" s="46"/>
      <c r="AQ567" s="46"/>
      <c r="AR567" s="46"/>
      <c r="AS567" s="46" t="s">
        <v>378</v>
      </c>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t="s">
        <v>378</v>
      </c>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c r="DX567" s="46"/>
      <c r="DY567" s="46"/>
      <c r="DZ567" s="46"/>
      <c r="EA567" s="46"/>
      <c r="EB567" s="46"/>
      <c r="EC567" s="46"/>
      <c r="ED567" s="46"/>
      <c r="EE567" s="46"/>
      <c r="EF567" s="46"/>
      <c r="EG567" s="46"/>
      <c r="EH567" s="46"/>
      <c r="EI567" s="46"/>
      <c r="EJ567" s="46"/>
      <c r="EK567" s="46" t="s">
        <v>378</v>
      </c>
      <c r="EL567" s="46"/>
      <c r="EM567" s="46"/>
      <c r="EN567" s="46"/>
      <c r="EO567" s="46"/>
      <c r="EP567" s="46"/>
      <c r="EQ567" s="46"/>
      <c r="ER567" s="46"/>
      <c r="ES567" s="46"/>
      <c r="ET567" s="46"/>
      <c r="EU567" s="46"/>
      <c r="EV567" s="46"/>
      <c r="EW567" s="46"/>
      <c r="EX567" s="46"/>
      <c r="EY567" s="46"/>
      <c r="EZ567" s="46"/>
      <c r="FA567" s="46"/>
      <c r="FB567" s="46"/>
      <c r="FC567" s="46"/>
      <c r="FD567" s="46"/>
      <c r="FE567" s="46"/>
      <c r="FF567" s="46"/>
      <c r="FG567" s="46"/>
      <c r="FH567" s="46"/>
      <c r="FI567" s="46"/>
      <c r="FJ567" s="46"/>
      <c r="FK567" s="46"/>
      <c r="FL567" s="46"/>
      <c r="FM567" s="46"/>
      <c r="GW567" s="3" t="s">
        <v>398</v>
      </c>
      <c r="GX567">
        <v>20</v>
      </c>
    </row>
    <row r="568" spans="23:206" ht="18.5" hidden="1" x14ac:dyDescent="0.45">
      <c r="W568" s="32"/>
      <c r="X568" s="32"/>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t="s">
        <v>378</v>
      </c>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t="s">
        <v>378</v>
      </c>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c r="DX568" s="46"/>
      <c r="DY568" s="46"/>
      <c r="DZ568" s="46"/>
      <c r="EA568" s="46"/>
      <c r="EB568" s="46"/>
      <c r="EC568" s="46"/>
      <c r="ED568" s="46"/>
      <c r="EE568" s="46"/>
      <c r="EF568" s="46"/>
      <c r="EG568" s="46"/>
      <c r="EH568" s="46"/>
      <c r="EI568" s="46"/>
      <c r="EJ568" s="46"/>
      <c r="EK568" s="46"/>
      <c r="EL568" s="46" t="s">
        <v>378</v>
      </c>
      <c r="EM568" s="46"/>
      <c r="EN568" s="46"/>
      <c r="EO568" s="46"/>
      <c r="EP568" s="46"/>
      <c r="EQ568" s="46"/>
      <c r="ER568" s="46"/>
      <c r="ES568" s="46"/>
      <c r="ET568" s="46"/>
      <c r="EU568" s="46"/>
      <c r="EV568" s="46"/>
      <c r="EW568" s="46"/>
      <c r="EX568" s="46"/>
      <c r="EY568" s="46"/>
      <c r="EZ568" s="46"/>
      <c r="FA568" s="46"/>
      <c r="FB568" s="46"/>
      <c r="FC568" s="46"/>
      <c r="FD568" s="46"/>
      <c r="FE568" s="46"/>
      <c r="FF568" s="46"/>
      <c r="FG568" s="46"/>
      <c r="FH568" s="46"/>
      <c r="FI568" s="46"/>
      <c r="FJ568" s="46"/>
      <c r="FK568" s="46"/>
      <c r="FL568" s="46"/>
      <c r="FM568" s="46"/>
      <c r="GW568" s="115" t="s">
        <v>399</v>
      </c>
      <c r="GX568">
        <v>21</v>
      </c>
    </row>
    <row r="569" spans="23:206" ht="18.5" hidden="1" x14ac:dyDescent="0.45">
      <c r="W569" s="32"/>
      <c r="X569" s="32"/>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t="s">
        <v>378</v>
      </c>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t="s">
        <v>378</v>
      </c>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c r="DX569" s="46"/>
      <c r="DY569" s="46"/>
      <c r="DZ569" s="46"/>
      <c r="EA569" s="46"/>
      <c r="EB569" s="46"/>
      <c r="EC569" s="46"/>
      <c r="ED569" s="46"/>
      <c r="EE569" s="46"/>
      <c r="EF569" s="46"/>
      <c r="EG569" s="46"/>
      <c r="EH569" s="46"/>
      <c r="EI569" s="46"/>
      <c r="EJ569" s="46"/>
      <c r="EK569" s="46"/>
      <c r="EL569" s="46"/>
      <c r="EM569" s="46" t="s">
        <v>378</v>
      </c>
      <c r="EN569" s="46"/>
      <c r="EO569" s="46"/>
      <c r="EP569" s="46"/>
      <c r="EQ569" s="46"/>
      <c r="ER569" s="46"/>
      <c r="ES569" s="46"/>
      <c r="ET569" s="46"/>
      <c r="EU569" s="46"/>
      <c r="EV569" s="46"/>
      <c r="EW569" s="46"/>
      <c r="EX569" s="46"/>
      <c r="EY569" s="46"/>
      <c r="EZ569" s="46"/>
      <c r="FA569" s="46"/>
      <c r="FB569" s="46"/>
      <c r="FC569" s="46"/>
      <c r="FD569" s="46"/>
      <c r="FE569" s="46"/>
      <c r="FF569" s="46"/>
      <c r="FG569" s="46"/>
      <c r="FH569" s="46"/>
      <c r="FI569" s="46"/>
      <c r="FJ569" s="46"/>
      <c r="FK569" s="46"/>
      <c r="FL569" s="46"/>
      <c r="FM569" s="46"/>
      <c r="GW569" s="3" t="s">
        <v>400</v>
      </c>
      <c r="GX569">
        <v>22</v>
      </c>
    </row>
    <row r="570" spans="23:206" ht="18.5" hidden="1" x14ac:dyDescent="0.45">
      <c r="W570" s="32"/>
      <c r="X570" s="32"/>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t="s">
        <v>378</v>
      </c>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t="s">
        <v>378</v>
      </c>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c r="DX570" s="46"/>
      <c r="DY570" s="46"/>
      <c r="DZ570" s="46"/>
      <c r="EA570" s="46"/>
      <c r="EB570" s="46"/>
      <c r="EC570" s="46"/>
      <c r="ED570" s="46"/>
      <c r="EE570" s="46"/>
      <c r="EF570" s="46"/>
      <c r="EG570" s="46"/>
      <c r="EH570" s="46"/>
      <c r="EI570" s="46"/>
      <c r="EJ570" s="46"/>
      <c r="EK570" s="46"/>
      <c r="EL570" s="46"/>
      <c r="EM570" s="46"/>
      <c r="EN570" s="46" t="s">
        <v>378</v>
      </c>
      <c r="EO570" s="46"/>
      <c r="EP570" s="46"/>
      <c r="EQ570" s="46"/>
      <c r="ER570" s="46"/>
      <c r="ES570" s="46"/>
      <c r="ET570" s="46"/>
      <c r="EU570" s="46"/>
      <c r="EV570" s="46"/>
      <c r="EW570" s="46"/>
      <c r="EX570" s="46"/>
      <c r="EY570" s="46"/>
      <c r="EZ570" s="46"/>
      <c r="FA570" s="46"/>
      <c r="FB570" s="46"/>
      <c r="FC570" s="46"/>
      <c r="FD570" s="46"/>
      <c r="FE570" s="46"/>
      <c r="FF570" s="46"/>
      <c r="FG570" s="46"/>
      <c r="FH570" s="46"/>
      <c r="FI570" s="46"/>
      <c r="FJ570" s="46"/>
      <c r="FK570" s="46"/>
      <c r="FL570" s="46"/>
      <c r="FM570" s="46"/>
      <c r="GW570" s="3" t="s">
        <v>401</v>
      </c>
      <c r="GX570">
        <v>23</v>
      </c>
    </row>
    <row r="571" spans="23:206" ht="18.5" hidden="1" x14ac:dyDescent="0.45">
      <c r="W571" s="32"/>
      <c r="X571" s="32"/>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t="s">
        <v>378</v>
      </c>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c r="CS571" s="46" t="s">
        <v>378</v>
      </c>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c r="DX571" s="46"/>
      <c r="DY571" s="46"/>
      <c r="DZ571" s="46"/>
      <c r="EA571" s="46"/>
      <c r="EB571" s="46"/>
      <c r="EC571" s="46"/>
      <c r="ED571" s="46"/>
      <c r="EE571" s="46"/>
      <c r="EF571" s="46"/>
      <c r="EG571" s="46"/>
      <c r="EH571" s="46"/>
      <c r="EI571" s="46"/>
      <c r="EJ571" s="46"/>
      <c r="EK571" s="46"/>
      <c r="EL571" s="46"/>
      <c r="EM571" s="46"/>
      <c r="EN571" s="46"/>
      <c r="EO571" s="46" t="s">
        <v>378</v>
      </c>
      <c r="EP571" s="46"/>
      <c r="EQ571" s="46"/>
      <c r="ER571" s="46"/>
      <c r="ES571" s="46"/>
      <c r="ET571" s="46"/>
      <c r="EU571" s="46"/>
      <c r="EV571" s="46"/>
      <c r="EW571" s="46"/>
      <c r="EX571" s="46"/>
      <c r="EY571" s="46"/>
      <c r="EZ571" s="46"/>
      <c r="FA571" s="46"/>
      <c r="FB571" s="46"/>
      <c r="FC571" s="46"/>
      <c r="FD571" s="46"/>
      <c r="FE571" s="46"/>
      <c r="FF571" s="46"/>
      <c r="FG571" s="46"/>
      <c r="FH571" s="46"/>
      <c r="FI571" s="46"/>
      <c r="FJ571" s="46"/>
      <c r="FK571" s="46"/>
      <c r="FL571" s="46"/>
      <c r="FM571" s="46"/>
      <c r="GW571" s="3" t="s">
        <v>402</v>
      </c>
      <c r="GX571">
        <v>24</v>
      </c>
    </row>
    <row r="572" spans="23:206" ht="18.5" hidden="1" x14ac:dyDescent="0.45">
      <c r="W572" s="32"/>
      <c r="X572" s="32"/>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t="s">
        <v>378</v>
      </c>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t="s">
        <v>378</v>
      </c>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c r="DX572" s="46"/>
      <c r="DY572" s="46"/>
      <c r="DZ572" s="46"/>
      <c r="EA572" s="46"/>
      <c r="EB572" s="46"/>
      <c r="EC572" s="46"/>
      <c r="ED572" s="46"/>
      <c r="EE572" s="46"/>
      <c r="EF572" s="46"/>
      <c r="EG572" s="46"/>
      <c r="EH572" s="46"/>
      <c r="EI572" s="46"/>
      <c r="EJ572" s="46"/>
      <c r="EK572" s="46"/>
      <c r="EL572" s="46"/>
      <c r="EM572" s="46"/>
      <c r="EN572" s="46"/>
      <c r="EO572" s="46"/>
      <c r="EP572" s="46" t="s">
        <v>378</v>
      </c>
      <c r="EQ572" s="46"/>
      <c r="ER572" s="46"/>
      <c r="ES572" s="46"/>
      <c r="ET572" s="46"/>
      <c r="EU572" s="46"/>
      <c r="EV572" s="46"/>
      <c r="EW572" s="46"/>
      <c r="EX572" s="46"/>
      <c r="EY572" s="46"/>
      <c r="EZ572" s="46"/>
      <c r="FA572" s="46"/>
      <c r="FB572" s="46"/>
      <c r="FC572" s="46"/>
      <c r="FD572" s="46"/>
      <c r="FE572" s="46"/>
      <c r="FF572" s="46"/>
      <c r="FG572" s="46"/>
      <c r="FH572" s="46"/>
      <c r="FI572" s="46"/>
      <c r="FJ572" s="46"/>
      <c r="FK572" s="46"/>
      <c r="FL572" s="46"/>
      <c r="FM572" s="46"/>
      <c r="GW572" s="3" t="s">
        <v>403</v>
      </c>
      <c r="GX572">
        <v>25</v>
      </c>
    </row>
    <row r="573" spans="23:206" ht="18.5" hidden="1" x14ac:dyDescent="0.45">
      <c r="W573" s="32"/>
      <c r="X573" s="32"/>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t="s">
        <v>378</v>
      </c>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c r="CU573" s="46" t="s">
        <v>378</v>
      </c>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c r="DX573" s="46"/>
      <c r="DY573" s="46"/>
      <c r="DZ573" s="46"/>
      <c r="EA573" s="46"/>
      <c r="EB573" s="46"/>
      <c r="EC573" s="46"/>
      <c r="ED573" s="46"/>
      <c r="EE573" s="46"/>
      <c r="EF573" s="46"/>
      <c r="EG573" s="46"/>
      <c r="EH573" s="46"/>
      <c r="EI573" s="46"/>
      <c r="EJ573" s="46"/>
      <c r="EK573" s="46"/>
      <c r="EL573" s="46"/>
      <c r="EM573" s="46"/>
      <c r="EN573" s="46"/>
      <c r="EO573" s="46"/>
      <c r="EP573" s="46"/>
      <c r="EQ573" s="46" t="s">
        <v>378</v>
      </c>
      <c r="ER573" s="46"/>
      <c r="ES573" s="46"/>
      <c r="ET573" s="46"/>
      <c r="EU573" s="46"/>
      <c r="EV573" s="46"/>
      <c r="EW573" s="46"/>
      <c r="EX573" s="46"/>
      <c r="EY573" s="46"/>
      <c r="EZ573" s="46"/>
      <c r="FA573" s="46"/>
      <c r="FB573" s="46"/>
      <c r="FC573" s="46"/>
      <c r="FD573" s="46"/>
      <c r="FE573" s="46"/>
      <c r="FF573" s="46"/>
      <c r="FG573" s="46"/>
      <c r="FH573" s="46"/>
      <c r="FI573" s="46"/>
      <c r="FJ573" s="46"/>
      <c r="FK573" s="46"/>
      <c r="FL573" s="46"/>
      <c r="FM573" s="46"/>
      <c r="GW573" s="114" t="s">
        <v>404</v>
      </c>
      <c r="GX573">
        <v>26</v>
      </c>
    </row>
    <row r="574" spans="23:206" ht="18.5" hidden="1" x14ac:dyDescent="0.45">
      <c r="W574" s="32"/>
      <c r="X574" s="32"/>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t="s">
        <v>378</v>
      </c>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c r="CV574" s="46" t="s">
        <v>378</v>
      </c>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c r="ER574" s="46" t="s">
        <v>378</v>
      </c>
      <c r="ES574" s="46"/>
      <c r="ET574" s="46"/>
      <c r="EU574" s="46"/>
      <c r="EV574" s="46"/>
      <c r="EW574" s="46"/>
      <c r="EX574" s="46"/>
      <c r="EY574" s="46"/>
      <c r="EZ574" s="46"/>
      <c r="FA574" s="46"/>
      <c r="FB574" s="46"/>
      <c r="FC574" s="46"/>
      <c r="FD574" s="46"/>
      <c r="FE574" s="46"/>
      <c r="FF574" s="46"/>
      <c r="FG574" s="46"/>
      <c r="FH574" s="46"/>
      <c r="FI574" s="46"/>
      <c r="FJ574" s="46"/>
      <c r="FK574" s="46"/>
      <c r="FL574" s="46"/>
      <c r="FM574" s="46"/>
      <c r="GW574" s="114" t="s">
        <v>405</v>
      </c>
      <c r="GX574">
        <v>27</v>
      </c>
    </row>
    <row r="575" spans="23:206" ht="18.5" hidden="1" x14ac:dyDescent="0.45">
      <c r="W575" s="32"/>
      <c r="X575" s="32"/>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t="s">
        <v>378</v>
      </c>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t="s">
        <v>378</v>
      </c>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c r="DX575" s="46"/>
      <c r="DY575" s="46"/>
      <c r="DZ575" s="46"/>
      <c r="EA575" s="46"/>
      <c r="EB575" s="46"/>
      <c r="EC575" s="46"/>
      <c r="ED575" s="46"/>
      <c r="EE575" s="46"/>
      <c r="EF575" s="46"/>
      <c r="EG575" s="46"/>
      <c r="EH575" s="46"/>
      <c r="EI575" s="46"/>
      <c r="EJ575" s="46"/>
      <c r="EK575" s="46"/>
      <c r="EL575" s="46"/>
      <c r="EM575" s="46"/>
      <c r="EN575" s="46"/>
      <c r="EO575" s="46"/>
      <c r="EP575" s="46"/>
      <c r="EQ575" s="46"/>
      <c r="ER575" s="46"/>
      <c r="ES575" s="46" t="s">
        <v>378</v>
      </c>
      <c r="ET575" s="46"/>
      <c r="EU575" s="46"/>
      <c r="EV575" s="46"/>
      <c r="EW575" s="46"/>
      <c r="EX575" s="46"/>
      <c r="EY575" s="46"/>
      <c r="EZ575" s="46"/>
      <c r="FA575" s="46"/>
      <c r="FB575" s="46"/>
      <c r="FC575" s="46"/>
      <c r="FD575" s="46"/>
      <c r="FE575" s="46"/>
      <c r="FF575" s="46"/>
      <c r="FG575" s="46"/>
      <c r="FH575" s="46"/>
      <c r="FI575" s="46"/>
      <c r="FJ575" s="46"/>
      <c r="FK575" s="46"/>
      <c r="FL575" s="46"/>
      <c r="FM575" s="46"/>
      <c r="GW575" s="114" t="s">
        <v>406</v>
      </c>
      <c r="GX575">
        <v>28</v>
      </c>
    </row>
    <row r="576" spans="23:206" ht="18.5" hidden="1" x14ac:dyDescent="0.45">
      <c r="W576" s="32"/>
      <c r="X576" s="32"/>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t="s">
        <v>378</v>
      </c>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t="s">
        <v>378</v>
      </c>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c r="DX576" s="46"/>
      <c r="DY576" s="46"/>
      <c r="DZ576" s="46"/>
      <c r="EA576" s="46"/>
      <c r="EB576" s="46"/>
      <c r="EC576" s="46"/>
      <c r="ED576" s="46"/>
      <c r="EE576" s="46"/>
      <c r="EF576" s="46"/>
      <c r="EG576" s="46"/>
      <c r="EH576" s="46"/>
      <c r="EI576" s="46"/>
      <c r="EJ576" s="46"/>
      <c r="EK576" s="46"/>
      <c r="EL576" s="46"/>
      <c r="EM576" s="46"/>
      <c r="EN576" s="46"/>
      <c r="EO576" s="46"/>
      <c r="EP576" s="46"/>
      <c r="EQ576" s="46"/>
      <c r="ER576" s="46"/>
      <c r="ES576" s="46"/>
      <c r="ET576" s="46" t="s">
        <v>378</v>
      </c>
      <c r="EU576" s="46"/>
      <c r="EV576" s="46"/>
      <c r="EW576" s="46"/>
      <c r="EX576" s="46"/>
      <c r="EY576" s="46"/>
      <c r="EZ576" s="46"/>
      <c r="FA576" s="46"/>
      <c r="FB576" s="46"/>
      <c r="FC576" s="46"/>
      <c r="FD576" s="46"/>
      <c r="FE576" s="46"/>
      <c r="FF576" s="46"/>
      <c r="FG576" s="46"/>
      <c r="FH576" s="46"/>
      <c r="FI576" s="46"/>
      <c r="FJ576" s="46"/>
      <c r="FK576" s="46"/>
      <c r="FL576" s="46"/>
      <c r="FM576" s="46"/>
      <c r="GW576" s="114" t="s">
        <v>407</v>
      </c>
      <c r="GX576">
        <v>29</v>
      </c>
    </row>
    <row r="577" spans="23:206" ht="18.5" hidden="1" x14ac:dyDescent="0.45">
      <c r="W577" s="32"/>
      <c r="X577" s="32"/>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t="s">
        <v>378</v>
      </c>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t="s">
        <v>378</v>
      </c>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c r="DX577" s="46"/>
      <c r="DY577" s="46"/>
      <c r="DZ577" s="46"/>
      <c r="EA577" s="46"/>
      <c r="EB577" s="46"/>
      <c r="EC577" s="46"/>
      <c r="ED577" s="46"/>
      <c r="EE577" s="46"/>
      <c r="EF577" s="46"/>
      <c r="EG577" s="46"/>
      <c r="EH577" s="46"/>
      <c r="EI577" s="46"/>
      <c r="EJ577" s="46"/>
      <c r="EK577" s="46"/>
      <c r="EL577" s="46"/>
      <c r="EM577" s="46"/>
      <c r="EN577" s="46"/>
      <c r="EO577" s="46"/>
      <c r="EP577" s="46"/>
      <c r="EQ577" s="46"/>
      <c r="ER577" s="46"/>
      <c r="ES577" s="46"/>
      <c r="ET577" s="46"/>
      <c r="EU577" s="46" t="s">
        <v>378</v>
      </c>
      <c r="EV577" s="46"/>
      <c r="EW577" s="46"/>
      <c r="EX577" s="46"/>
      <c r="EY577" s="46"/>
      <c r="EZ577" s="46"/>
      <c r="FA577" s="46"/>
      <c r="FB577" s="46"/>
      <c r="FC577" s="46"/>
      <c r="FD577" s="46"/>
      <c r="FE577" s="46"/>
      <c r="FF577" s="46"/>
      <c r="FG577" s="46"/>
      <c r="FH577" s="46"/>
      <c r="FI577" s="46"/>
      <c r="FJ577" s="46"/>
      <c r="FK577" s="46"/>
      <c r="FL577" s="46"/>
      <c r="FM577" s="46"/>
      <c r="GW577" s="114" t="s">
        <v>408</v>
      </c>
      <c r="GX577">
        <v>30</v>
      </c>
    </row>
    <row r="578" spans="23:206" ht="18.5" hidden="1" x14ac:dyDescent="0.45">
      <c r="W578" s="32"/>
      <c r="X578" s="32"/>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t="s">
        <v>378</v>
      </c>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c r="CZ578" s="46" t="s">
        <v>378</v>
      </c>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c r="DX578" s="46"/>
      <c r="DY578" s="46"/>
      <c r="DZ578" s="46"/>
      <c r="EA578" s="46"/>
      <c r="EB578" s="46"/>
      <c r="EC578" s="46"/>
      <c r="ED578" s="46"/>
      <c r="EE578" s="46"/>
      <c r="EF578" s="46"/>
      <c r="EG578" s="46"/>
      <c r="EH578" s="46"/>
      <c r="EI578" s="46"/>
      <c r="EJ578" s="46"/>
      <c r="EK578" s="46"/>
      <c r="EL578" s="46"/>
      <c r="EM578" s="46"/>
      <c r="EN578" s="46"/>
      <c r="EO578" s="46"/>
      <c r="EP578" s="46"/>
      <c r="EQ578" s="46"/>
      <c r="ER578" s="46"/>
      <c r="ES578" s="46"/>
      <c r="ET578" s="46"/>
      <c r="EU578" s="46"/>
      <c r="EV578" s="46" t="s">
        <v>378</v>
      </c>
      <c r="EW578" s="46"/>
      <c r="EX578" s="46"/>
      <c r="EY578" s="46"/>
      <c r="EZ578" s="46"/>
      <c r="FA578" s="46"/>
      <c r="FB578" s="46"/>
      <c r="FC578" s="46"/>
      <c r="FD578" s="46"/>
      <c r="FE578" s="46"/>
      <c r="FF578" s="46"/>
      <c r="FG578" s="46"/>
      <c r="FH578" s="46"/>
      <c r="FI578" s="46"/>
      <c r="FJ578" s="46"/>
      <c r="FK578" s="46"/>
      <c r="FL578" s="46"/>
      <c r="FM578" s="46"/>
      <c r="GW578" s="114" t="s">
        <v>409</v>
      </c>
      <c r="GX578">
        <v>31</v>
      </c>
    </row>
    <row r="579" spans="23:206" ht="18.5" hidden="1" x14ac:dyDescent="0.45">
      <c r="W579" s="32"/>
      <c r="X579" s="32"/>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t="s">
        <v>378</v>
      </c>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t="s">
        <v>378</v>
      </c>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c r="DX579" s="46"/>
      <c r="DY579" s="46"/>
      <c r="DZ579" s="46"/>
      <c r="EA579" s="46"/>
      <c r="EB579" s="46"/>
      <c r="EC579" s="46"/>
      <c r="ED579" s="46"/>
      <c r="EE579" s="46"/>
      <c r="EF579" s="46"/>
      <c r="EG579" s="46"/>
      <c r="EH579" s="46"/>
      <c r="EI579" s="46"/>
      <c r="EJ579" s="46"/>
      <c r="EK579" s="46"/>
      <c r="EL579" s="46"/>
      <c r="EM579" s="46"/>
      <c r="EN579" s="46"/>
      <c r="EO579" s="46"/>
      <c r="EP579" s="46"/>
      <c r="EQ579" s="46"/>
      <c r="ER579" s="46"/>
      <c r="ES579" s="46"/>
      <c r="ET579" s="46"/>
      <c r="EU579" s="46"/>
      <c r="EV579" s="46"/>
      <c r="EW579" s="46" t="s">
        <v>378</v>
      </c>
      <c r="EX579" s="46"/>
      <c r="EY579" s="46"/>
      <c r="EZ579" s="46"/>
      <c r="FA579" s="46"/>
      <c r="FB579" s="46"/>
      <c r="FC579" s="46"/>
      <c r="FD579" s="46"/>
      <c r="FE579" s="46"/>
      <c r="FF579" s="46"/>
      <c r="FG579" s="46"/>
      <c r="FH579" s="46"/>
      <c r="FI579" s="46"/>
      <c r="FJ579" s="46"/>
      <c r="FK579" s="46"/>
      <c r="FL579" s="46"/>
      <c r="FM579" s="46"/>
      <c r="GW579" s="114" t="s">
        <v>410</v>
      </c>
      <c r="GX579">
        <v>32</v>
      </c>
    </row>
    <row r="580" spans="23:206" ht="18.5" hidden="1" x14ac:dyDescent="0.45">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t="s">
        <v>378</v>
      </c>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c r="DB580" s="46" t="s">
        <v>378</v>
      </c>
      <c r="DC580" s="46"/>
      <c r="DD580" s="46"/>
      <c r="DE580" s="46"/>
      <c r="DF580" s="46"/>
      <c r="DG580" s="46"/>
      <c r="DH580" s="46"/>
      <c r="DI580" s="46"/>
      <c r="DJ580" s="46"/>
      <c r="DK580" s="46"/>
      <c r="DL580" s="46"/>
      <c r="DM580" s="46"/>
      <c r="DN580" s="46"/>
      <c r="DO580" s="46"/>
      <c r="DP580" s="46"/>
      <c r="DQ580" s="46"/>
      <c r="DR580" s="46"/>
      <c r="DS580" s="46"/>
      <c r="DT580" s="46"/>
      <c r="DU580" s="46"/>
      <c r="DV580" s="46"/>
      <c r="DW580" s="46"/>
      <c r="DX580" s="46"/>
      <c r="DY580" s="46"/>
      <c r="DZ580" s="46"/>
      <c r="EA580" s="46"/>
      <c r="EB580" s="46"/>
      <c r="EC580" s="46"/>
      <c r="ED580" s="46"/>
      <c r="EE580" s="46"/>
      <c r="EF580" s="46"/>
      <c r="EG580" s="46"/>
      <c r="EH580" s="46"/>
      <c r="EI580" s="46"/>
      <c r="EJ580" s="46"/>
      <c r="EK580" s="46"/>
      <c r="EL580" s="46"/>
      <c r="EM580" s="46"/>
      <c r="EN580" s="46"/>
      <c r="EO580" s="46"/>
      <c r="EP580" s="46"/>
      <c r="EQ580" s="46"/>
      <c r="ER580" s="46"/>
      <c r="ES580" s="46"/>
      <c r="ET580" s="46"/>
      <c r="EU580" s="46"/>
      <c r="EV580" s="46"/>
      <c r="EW580" s="46"/>
      <c r="EX580" s="46" t="s">
        <v>378</v>
      </c>
      <c r="EY580" s="46"/>
      <c r="EZ580" s="46"/>
      <c r="FA580" s="46"/>
      <c r="FB580" s="46"/>
      <c r="FC580" s="46"/>
      <c r="FD580" s="46"/>
      <c r="FE580" s="46"/>
      <c r="FF580" s="46"/>
      <c r="FG580" s="46"/>
      <c r="FH580" s="46"/>
      <c r="FI580" s="46"/>
      <c r="FJ580" s="46"/>
      <c r="FK580" s="46"/>
      <c r="FL580" s="46"/>
      <c r="FM580" s="46"/>
      <c r="GW580" s="114" t="s">
        <v>411</v>
      </c>
      <c r="GX580">
        <v>33</v>
      </c>
    </row>
    <row r="581" spans="23:206" ht="18.5" hidden="1" x14ac:dyDescent="0.45">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t="s">
        <v>378</v>
      </c>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c r="DC581" s="46" t="s">
        <v>378</v>
      </c>
      <c r="DD581" s="46"/>
      <c r="DE581" s="46"/>
      <c r="DF581" s="46"/>
      <c r="DG581" s="46"/>
      <c r="DH581" s="46"/>
      <c r="DI581" s="46"/>
      <c r="DJ581" s="46"/>
      <c r="DK581" s="46"/>
      <c r="DL581" s="46"/>
      <c r="DM581" s="46"/>
      <c r="DN581" s="46"/>
      <c r="DO581" s="46"/>
      <c r="DP581" s="46"/>
      <c r="DQ581" s="46"/>
      <c r="DR581" s="46"/>
      <c r="DS581" s="46"/>
      <c r="DT581" s="46"/>
      <c r="DU581" s="46"/>
      <c r="DV581" s="46"/>
      <c r="DW581" s="46"/>
      <c r="DX581" s="46"/>
      <c r="DY581" s="46"/>
      <c r="DZ581" s="46"/>
      <c r="EA581" s="46"/>
      <c r="EB581" s="46"/>
      <c r="EC581" s="46"/>
      <c r="ED581" s="46"/>
      <c r="EE581" s="46"/>
      <c r="EF581" s="46"/>
      <c r="EG581" s="46"/>
      <c r="EH581" s="46"/>
      <c r="EI581" s="46"/>
      <c r="EJ581" s="46"/>
      <c r="EK581" s="46"/>
      <c r="EL581" s="46"/>
      <c r="EM581" s="46"/>
      <c r="EN581" s="46"/>
      <c r="EO581" s="46"/>
      <c r="EP581" s="46"/>
      <c r="EQ581" s="46"/>
      <c r="ER581" s="46"/>
      <c r="ES581" s="46"/>
      <c r="ET581" s="46"/>
      <c r="EU581" s="46"/>
      <c r="EV581" s="46"/>
      <c r="EW581" s="46"/>
      <c r="EX581" s="46"/>
      <c r="EY581" s="46" t="s">
        <v>378</v>
      </c>
      <c r="EZ581" s="46"/>
      <c r="FA581" s="46"/>
      <c r="FB581" s="46"/>
      <c r="FC581" s="46"/>
      <c r="FD581" s="46"/>
      <c r="FE581" s="46"/>
      <c r="FF581" s="46"/>
      <c r="FG581" s="46"/>
      <c r="FH581" s="46"/>
      <c r="FI581" s="46"/>
      <c r="FJ581" s="46"/>
      <c r="FK581" s="46"/>
      <c r="FL581" s="46"/>
      <c r="FM581" s="46"/>
      <c r="GW581" s="114" t="s">
        <v>412</v>
      </c>
      <c r="GX581">
        <v>34</v>
      </c>
    </row>
    <row r="582" spans="23:206" ht="18.5" hidden="1" x14ac:dyDescent="0.45">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t="s">
        <v>378</v>
      </c>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t="s">
        <v>378</v>
      </c>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6"/>
      <c r="EU582" s="46"/>
      <c r="EV582" s="46"/>
      <c r="EW582" s="46"/>
      <c r="EX582" s="46"/>
      <c r="EY582" s="46"/>
      <c r="EZ582" s="46" t="s">
        <v>378</v>
      </c>
      <c r="FA582" s="46"/>
      <c r="FB582" s="46"/>
      <c r="FC582" s="46"/>
      <c r="FD582" s="46"/>
      <c r="FE582" s="46"/>
      <c r="FF582" s="46"/>
      <c r="FG582" s="46"/>
      <c r="FH582" s="46"/>
      <c r="FI582" s="46"/>
      <c r="FJ582" s="46"/>
      <c r="FK582" s="46"/>
      <c r="FL582" s="46"/>
      <c r="FM582" s="46"/>
      <c r="GW582" s="114" t="s">
        <v>413</v>
      </c>
      <c r="GX582">
        <v>35</v>
      </c>
    </row>
    <row r="583" spans="23:206" ht="18.5" hidden="1" x14ac:dyDescent="0.45">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t="s">
        <v>378</v>
      </c>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c r="DE583" s="46" t="s">
        <v>378</v>
      </c>
      <c r="DF583" s="46"/>
      <c r="DG583" s="46"/>
      <c r="DH583" s="46"/>
      <c r="DI583" s="46"/>
      <c r="DJ583" s="46"/>
      <c r="DK583" s="46"/>
      <c r="DL583" s="46"/>
      <c r="DM583" s="46"/>
      <c r="DN583" s="46"/>
      <c r="DO583" s="46"/>
      <c r="DP583" s="46"/>
      <c r="DQ583" s="46"/>
      <c r="DR583" s="46"/>
      <c r="DS583" s="46"/>
      <c r="DT583" s="46"/>
      <c r="DU583" s="46"/>
      <c r="DV583" s="46"/>
      <c r="DW583" s="46"/>
      <c r="DX583" s="46"/>
      <c r="DY583" s="46"/>
      <c r="DZ583" s="46"/>
      <c r="EA583" s="46"/>
      <c r="EB583" s="46"/>
      <c r="EC583" s="46"/>
      <c r="ED583" s="46"/>
      <c r="EE583" s="46"/>
      <c r="EF583" s="46"/>
      <c r="EG583" s="46"/>
      <c r="EH583" s="46"/>
      <c r="EI583" s="46"/>
      <c r="EJ583" s="46"/>
      <c r="EK583" s="46"/>
      <c r="EL583" s="46"/>
      <c r="EM583" s="46"/>
      <c r="EN583" s="46"/>
      <c r="EO583" s="46"/>
      <c r="EP583" s="46"/>
      <c r="EQ583" s="46"/>
      <c r="ER583" s="46"/>
      <c r="ES583" s="46"/>
      <c r="ET583" s="46"/>
      <c r="EU583" s="46"/>
      <c r="EV583" s="46"/>
      <c r="EW583" s="46"/>
      <c r="EX583" s="46"/>
      <c r="EY583" s="46"/>
      <c r="EZ583" s="46"/>
      <c r="FA583" s="46" t="s">
        <v>378</v>
      </c>
      <c r="FB583" s="46"/>
      <c r="FC583" s="46"/>
      <c r="FD583" s="46"/>
      <c r="FE583" s="46"/>
      <c r="FF583" s="46"/>
      <c r="FG583" s="46"/>
      <c r="FH583" s="46"/>
      <c r="FI583" s="46"/>
      <c r="FJ583" s="46"/>
      <c r="FK583" s="46"/>
      <c r="FL583" s="46"/>
      <c r="FM583" s="46"/>
      <c r="GW583" s="114" t="s">
        <v>414</v>
      </c>
      <c r="GX583">
        <v>36</v>
      </c>
    </row>
    <row r="584" spans="23:206" ht="18.5" hidden="1" x14ac:dyDescent="0.45">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t="s">
        <v>378</v>
      </c>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c r="DF584" s="46" t="s">
        <v>378</v>
      </c>
      <c r="DG584" s="46"/>
      <c r="DH584" s="46"/>
      <c r="DI584" s="46"/>
      <c r="DJ584" s="46"/>
      <c r="DK584" s="46"/>
      <c r="DL584" s="46"/>
      <c r="DM584" s="46"/>
      <c r="DN584" s="46"/>
      <c r="DO584" s="46"/>
      <c r="DP584" s="46"/>
      <c r="DQ584" s="46"/>
      <c r="DR584" s="46"/>
      <c r="DS584" s="46"/>
      <c r="DT584" s="46"/>
      <c r="DU584" s="46"/>
      <c r="DV584" s="46"/>
      <c r="DW584" s="46"/>
      <c r="DX584" s="46"/>
      <c r="DY584" s="46"/>
      <c r="DZ584" s="46"/>
      <c r="EA584" s="46"/>
      <c r="EB584" s="46"/>
      <c r="EC584" s="46"/>
      <c r="ED584" s="46"/>
      <c r="EE584" s="46"/>
      <c r="EF584" s="46"/>
      <c r="EG584" s="46"/>
      <c r="EH584" s="46"/>
      <c r="EI584" s="46"/>
      <c r="EJ584" s="46"/>
      <c r="EK584" s="46"/>
      <c r="EL584" s="46"/>
      <c r="EM584" s="46"/>
      <c r="EN584" s="46"/>
      <c r="EO584" s="46"/>
      <c r="EP584" s="46"/>
      <c r="EQ584" s="46"/>
      <c r="ER584" s="46"/>
      <c r="ES584" s="46"/>
      <c r="ET584" s="46"/>
      <c r="EU584" s="46"/>
      <c r="EV584" s="46"/>
      <c r="EW584" s="46"/>
      <c r="EX584" s="46"/>
      <c r="EY584" s="46"/>
      <c r="EZ584" s="46"/>
      <c r="FA584" s="46"/>
      <c r="FB584" s="46" t="s">
        <v>378</v>
      </c>
      <c r="FC584" s="46"/>
      <c r="FD584" s="46"/>
      <c r="FE584" s="46"/>
      <c r="FF584" s="46"/>
      <c r="FG584" s="46"/>
      <c r="FH584" s="46"/>
      <c r="FI584" s="46"/>
      <c r="FJ584" s="46"/>
      <c r="FK584" s="46"/>
      <c r="FL584" s="46"/>
      <c r="FM584" s="46"/>
      <c r="GW584" s="114" t="s">
        <v>415</v>
      </c>
      <c r="GX584">
        <v>37</v>
      </c>
    </row>
    <row r="585" spans="23:206" ht="18.5" hidden="1" x14ac:dyDescent="0.45">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t="s">
        <v>378</v>
      </c>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c r="DG585" s="46" t="s">
        <v>378</v>
      </c>
      <c r="DH585" s="46"/>
      <c r="DI585" s="46"/>
      <c r="DJ585" s="46"/>
      <c r="DK585" s="46"/>
      <c r="DL585" s="46"/>
      <c r="DM585" s="46"/>
      <c r="DN585" s="46"/>
      <c r="DO585" s="46"/>
      <c r="DP585" s="46"/>
      <c r="DQ585" s="46"/>
      <c r="DR585" s="46"/>
      <c r="DS585" s="46"/>
      <c r="DT585" s="46"/>
      <c r="DU585" s="46"/>
      <c r="DV585" s="46"/>
      <c r="DW585" s="46"/>
      <c r="DX585" s="46"/>
      <c r="DY585" s="46"/>
      <c r="DZ585" s="46"/>
      <c r="EA585" s="46"/>
      <c r="EB585" s="46"/>
      <c r="EC585" s="46"/>
      <c r="ED585" s="46"/>
      <c r="EE585" s="46"/>
      <c r="EF585" s="46"/>
      <c r="EG585" s="46"/>
      <c r="EH585" s="46"/>
      <c r="EI585" s="46"/>
      <c r="EJ585" s="46"/>
      <c r="EK585" s="46"/>
      <c r="EL585" s="46"/>
      <c r="EM585" s="46"/>
      <c r="EN585" s="46"/>
      <c r="EO585" s="46"/>
      <c r="EP585" s="46"/>
      <c r="EQ585" s="46"/>
      <c r="ER585" s="46"/>
      <c r="ES585" s="46"/>
      <c r="ET585" s="46"/>
      <c r="EU585" s="46"/>
      <c r="EV585" s="46"/>
      <c r="EW585" s="46"/>
      <c r="EX585" s="46"/>
      <c r="EY585" s="46"/>
      <c r="EZ585" s="46"/>
      <c r="FA585" s="46"/>
      <c r="FB585" s="46"/>
      <c r="FC585" s="46" t="s">
        <v>378</v>
      </c>
      <c r="FD585" s="46"/>
      <c r="FE585" s="46"/>
      <c r="FF585" s="46"/>
      <c r="FG585" s="46"/>
      <c r="FH585" s="46"/>
      <c r="FI585" s="46"/>
      <c r="FJ585" s="46"/>
      <c r="FK585" s="46"/>
      <c r="FL585" s="46"/>
      <c r="FM585" s="46"/>
      <c r="GW585" s="113" t="s">
        <v>416</v>
      </c>
      <c r="GX585">
        <v>38</v>
      </c>
    </row>
    <row r="586" spans="23:206" ht="18.5" hidden="1" x14ac:dyDescent="0.45">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t="s">
        <v>378</v>
      </c>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t="s">
        <v>378</v>
      </c>
      <c r="DI586" s="46"/>
      <c r="DJ586" s="46"/>
      <c r="DK586" s="46"/>
      <c r="DL586" s="46"/>
      <c r="DM586" s="46"/>
      <c r="DN586" s="46"/>
      <c r="DO586" s="46"/>
      <c r="DP586" s="46"/>
      <c r="DQ586" s="46"/>
      <c r="DR586" s="46"/>
      <c r="DS586" s="46"/>
      <c r="DT586" s="46"/>
      <c r="DU586" s="46"/>
      <c r="DV586" s="46"/>
      <c r="DW586" s="46"/>
      <c r="DX586" s="46"/>
      <c r="DY586" s="46"/>
      <c r="DZ586" s="46"/>
      <c r="EA586" s="46"/>
      <c r="EB586" s="46"/>
      <c r="EC586" s="46"/>
      <c r="ED586" s="46"/>
      <c r="EE586" s="46"/>
      <c r="EF586" s="46"/>
      <c r="EG586" s="46"/>
      <c r="EH586" s="46"/>
      <c r="EI586" s="46"/>
      <c r="EJ586" s="46"/>
      <c r="EK586" s="46"/>
      <c r="EL586" s="46"/>
      <c r="EM586" s="46"/>
      <c r="EN586" s="46"/>
      <c r="EO586" s="46"/>
      <c r="EP586" s="46"/>
      <c r="EQ586" s="46"/>
      <c r="ER586" s="46"/>
      <c r="ES586" s="46"/>
      <c r="ET586" s="46"/>
      <c r="EU586" s="46"/>
      <c r="EV586" s="46"/>
      <c r="EW586" s="46"/>
      <c r="EX586" s="46"/>
      <c r="EY586" s="46"/>
      <c r="EZ586" s="46"/>
      <c r="FA586" s="46"/>
      <c r="FB586" s="46"/>
      <c r="FC586" s="46"/>
      <c r="FD586" s="46" t="s">
        <v>378</v>
      </c>
      <c r="FE586" s="46"/>
      <c r="FF586" s="46"/>
      <c r="FG586" s="46"/>
      <c r="FH586" s="46"/>
      <c r="FI586" s="46"/>
      <c r="FJ586" s="46"/>
      <c r="FK586" s="46"/>
      <c r="FL586" s="46"/>
      <c r="FM586" s="46"/>
      <c r="GW586" s="113" t="s">
        <v>417</v>
      </c>
      <c r="GX586">
        <v>39</v>
      </c>
    </row>
    <row r="587" spans="23:206" ht="18.5" hidden="1" x14ac:dyDescent="0.45">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t="s">
        <v>378</v>
      </c>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c r="DI587" s="46" t="s">
        <v>378</v>
      </c>
      <c r="DJ587" s="46"/>
      <c r="DK587" s="46"/>
      <c r="DL587" s="46"/>
      <c r="DM587" s="46"/>
      <c r="DN587" s="46"/>
      <c r="DO587" s="46"/>
      <c r="DP587" s="46"/>
      <c r="DQ587" s="46"/>
      <c r="DR587" s="46"/>
      <c r="DS587" s="46"/>
      <c r="DT587" s="46"/>
      <c r="DU587" s="46"/>
      <c r="DV587" s="46"/>
      <c r="DW587" s="46"/>
      <c r="DX587" s="46"/>
      <c r="DY587" s="46"/>
      <c r="DZ587" s="46"/>
      <c r="EA587" s="46"/>
      <c r="EB587" s="46"/>
      <c r="EC587" s="46"/>
      <c r="ED587" s="46"/>
      <c r="EE587" s="46"/>
      <c r="EF587" s="46"/>
      <c r="EG587" s="46"/>
      <c r="EH587" s="46"/>
      <c r="EI587" s="46"/>
      <c r="EJ587" s="46"/>
      <c r="EK587" s="46"/>
      <c r="EL587" s="46"/>
      <c r="EM587" s="46"/>
      <c r="EN587" s="46"/>
      <c r="EO587" s="46"/>
      <c r="EP587" s="46"/>
      <c r="EQ587" s="46"/>
      <c r="ER587" s="46"/>
      <c r="ES587" s="46"/>
      <c r="ET587" s="46"/>
      <c r="EU587" s="46"/>
      <c r="EV587" s="46"/>
      <c r="EW587" s="46"/>
      <c r="EX587" s="46"/>
      <c r="EY587" s="46"/>
      <c r="EZ587" s="46"/>
      <c r="FA587" s="46"/>
      <c r="FB587" s="46"/>
      <c r="FC587" s="46"/>
      <c r="FD587" s="46"/>
      <c r="FE587" s="46" t="s">
        <v>378</v>
      </c>
      <c r="FF587" s="46"/>
      <c r="FG587" s="46"/>
      <c r="FH587" s="46"/>
      <c r="FI587" s="46"/>
      <c r="FJ587" s="46"/>
      <c r="FK587" s="46"/>
      <c r="FL587" s="46"/>
      <c r="FM587" s="46"/>
      <c r="GW587" s="113" t="s">
        <v>418</v>
      </c>
      <c r="GX587">
        <v>40</v>
      </c>
    </row>
    <row r="588" spans="23:206" ht="18.5" hidden="1" x14ac:dyDescent="0.45">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t="s">
        <v>378</v>
      </c>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t="s">
        <v>378</v>
      </c>
      <c r="DK588" s="46"/>
      <c r="DL588" s="46"/>
      <c r="DM588" s="46"/>
      <c r="DN588" s="46"/>
      <c r="DO588" s="46"/>
      <c r="DP588" s="46"/>
      <c r="DQ588" s="46"/>
      <c r="DR588" s="46"/>
      <c r="DS588" s="46"/>
      <c r="DT588" s="46"/>
      <c r="DU588" s="46"/>
      <c r="DV588" s="46"/>
      <c r="DW588" s="46"/>
      <c r="DX588" s="46"/>
      <c r="DY588" s="46"/>
      <c r="DZ588" s="46"/>
      <c r="EA588" s="46"/>
      <c r="EB588" s="46"/>
      <c r="EC588" s="46"/>
      <c r="ED588" s="46"/>
      <c r="EE588" s="46"/>
      <c r="EF588" s="46"/>
      <c r="EG588" s="46"/>
      <c r="EH588" s="46"/>
      <c r="EI588" s="46"/>
      <c r="EJ588" s="46"/>
      <c r="EK588" s="46"/>
      <c r="EL588" s="46"/>
      <c r="EM588" s="46"/>
      <c r="EN588" s="46"/>
      <c r="EO588" s="46"/>
      <c r="EP588" s="46"/>
      <c r="EQ588" s="46"/>
      <c r="ER588" s="46"/>
      <c r="ES588" s="46"/>
      <c r="ET588" s="46"/>
      <c r="EU588" s="46"/>
      <c r="EV588" s="46"/>
      <c r="EW588" s="46"/>
      <c r="EX588" s="46"/>
      <c r="EY588" s="46"/>
      <c r="EZ588" s="46"/>
      <c r="FA588" s="46"/>
      <c r="FB588" s="46"/>
      <c r="FC588" s="46"/>
      <c r="FD588" s="46"/>
      <c r="FE588" s="46"/>
      <c r="FF588" s="46" t="s">
        <v>378</v>
      </c>
      <c r="FG588" s="46"/>
      <c r="FH588" s="46"/>
      <c r="FI588" s="46"/>
      <c r="FJ588" s="46"/>
      <c r="FK588" s="46"/>
      <c r="FL588" s="46"/>
      <c r="FM588" s="46"/>
      <c r="GW588" s="113" t="s">
        <v>419</v>
      </c>
      <c r="GX588">
        <v>41</v>
      </c>
    </row>
    <row r="589" spans="23:206" ht="18.5" hidden="1" x14ac:dyDescent="0.45">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t="s">
        <v>378</v>
      </c>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G589" s="46"/>
      <c r="DH589" s="46"/>
      <c r="DI589" s="46"/>
      <c r="DJ589" s="46"/>
      <c r="DK589" s="46" t="s">
        <v>378</v>
      </c>
      <c r="DL589" s="46"/>
      <c r="DM589" s="46"/>
      <c r="DN589" s="46"/>
      <c r="DO589" s="46"/>
      <c r="DP589" s="46"/>
      <c r="DQ589" s="46"/>
      <c r="DR589" s="46"/>
      <c r="DS589" s="46"/>
      <c r="DT589" s="46"/>
      <c r="DU589" s="46"/>
      <c r="DV589" s="46"/>
      <c r="DW589" s="46"/>
      <c r="DX589" s="46"/>
      <c r="DY589" s="46"/>
      <c r="DZ589" s="46"/>
      <c r="EA589" s="46"/>
      <c r="EB589" s="46"/>
      <c r="EC589" s="46"/>
      <c r="ED589" s="46"/>
      <c r="EE589" s="46"/>
      <c r="EF589" s="46"/>
      <c r="EG589" s="46"/>
      <c r="EH589" s="46"/>
      <c r="EI589" s="46"/>
      <c r="EJ589" s="46"/>
      <c r="EK589" s="46"/>
      <c r="EL589" s="46"/>
      <c r="EM589" s="46"/>
      <c r="EN589" s="46"/>
      <c r="EO589" s="46"/>
      <c r="EP589" s="46"/>
      <c r="EQ589" s="46"/>
      <c r="ER589" s="46"/>
      <c r="ES589" s="46"/>
      <c r="ET589" s="46"/>
      <c r="EU589" s="46"/>
      <c r="EV589" s="46"/>
      <c r="EW589" s="46"/>
      <c r="EX589" s="46"/>
      <c r="EY589" s="46"/>
      <c r="EZ589" s="46"/>
      <c r="FA589" s="46"/>
      <c r="FB589" s="46"/>
      <c r="FC589" s="46"/>
      <c r="FD589" s="46"/>
      <c r="FE589" s="46"/>
      <c r="FF589" s="46"/>
      <c r="FG589" s="46" t="s">
        <v>378</v>
      </c>
      <c r="FH589" s="46"/>
      <c r="FI589" s="46"/>
      <c r="FJ589" s="46"/>
      <c r="FK589" s="46"/>
      <c r="FL589" s="46"/>
      <c r="FM589" s="46"/>
      <c r="GW589" s="113" t="s">
        <v>420</v>
      </c>
      <c r="GX589">
        <v>42</v>
      </c>
    </row>
    <row r="590" spans="23:206" ht="18.5" hidden="1" x14ac:dyDescent="0.45">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t="s">
        <v>378</v>
      </c>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G590" s="46"/>
      <c r="DH590" s="46"/>
      <c r="DI590" s="46"/>
      <c r="DJ590" s="46"/>
      <c r="DK590" s="46"/>
      <c r="DL590" s="46" t="s">
        <v>378</v>
      </c>
      <c r="DM590" s="46"/>
      <c r="DN590" s="46"/>
      <c r="DO590" s="46"/>
      <c r="DP590" s="46"/>
      <c r="DQ590" s="46"/>
      <c r="DR590" s="46"/>
      <c r="DS590" s="46"/>
      <c r="DT590" s="46"/>
      <c r="DU590" s="46"/>
      <c r="DV590" s="46"/>
      <c r="DW590" s="46"/>
      <c r="DX590" s="46"/>
      <c r="DY590" s="46"/>
      <c r="DZ590" s="46"/>
      <c r="EA590" s="46"/>
      <c r="EB590" s="46"/>
      <c r="EC590" s="46"/>
      <c r="ED590" s="46"/>
      <c r="EE590" s="46"/>
      <c r="EF590" s="46"/>
      <c r="EG590" s="46"/>
      <c r="EH590" s="46"/>
      <c r="EI590" s="46"/>
      <c r="EJ590" s="46"/>
      <c r="EK590" s="46"/>
      <c r="EL590" s="46"/>
      <c r="EM590" s="46"/>
      <c r="EN590" s="46"/>
      <c r="EO590" s="46"/>
      <c r="EP590" s="46"/>
      <c r="EQ590" s="46"/>
      <c r="ER590" s="46"/>
      <c r="ES590" s="46"/>
      <c r="ET590" s="46"/>
      <c r="EU590" s="46"/>
      <c r="EV590" s="46"/>
      <c r="EW590" s="46"/>
      <c r="EX590" s="46"/>
      <c r="EY590" s="46"/>
      <c r="EZ590" s="46"/>
      <c r="FA590" s="46"/>
      <c r="FB590" s="46"/>
      <c r="FC590" s="46"/>
      <c r="FD590" s="46"/>
      <c r="FE590" s="46"/>
      <c r="FF590" s="46"/>
      <c r="FG590" s="46"/>
      <c r="FH590" s="46" t="s">
        <v>378</v>
      </c>
      <c r="FI590" s="46"/>
      <c r="FJ590" s="46"/>
      <c r="FK590" s="46"/>
      <c r="FL590" s="46"/>
      <c r="FM590" s="46"/>
      <c r="GW590" s="113" t="s">
        <v>421</v>
      </c>
      <c r="GX590">
        <v>43</v>
      </c>
    </row>
    <row r="591" spans="23:206" ht="18.5" hidden="1" x14ac:dyDescent="0.45">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t="s">
        <v>378</v>
      </c>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G591" s="46"/>
      <c r="DH591" s="46"/>
      <c r="DI591" s="46"/>
      <c r="DJ591" s="46"/>
      <c r="DK591" s="46"/>
      <c r="DL591" s="46"/>
      <c r="DM591" s="46" t="s">
        <v>378</v>
      </c>
      <c r="DN591" s="46"/>
      <c r="DO591" s="46"/>
      <c r="DP591" s="46"/>
      <c r="DQ591" s="46"/>
      <c r="DR591" s="46"/>
      <c r="DS591" s="46"/>
      <c r="DT591" s="46"/>
      <c r="DU591" s="46"/>
      <c r="DV591" s="46"/>
      <c r="DW591" s="46"/>
      <c r="DX591" s="46"/>
      <c r="DY591" s="46"/>
      <c r="DZ591" s="46"/>
      <c r="EA591" s="46"/>
      <c r="EB591" s="46"/>
      <c r="EC591" s="46"/>
      <c r="ED591" s="46"/>
      <c r="EE591" s="46"/>
      <c r="EF591" s="46"/>
      <c r="EG591" s="46"/>
      <c r="EH591" s="46"/>
      <c r="EI591" s="46"/>
      <c r="EJ591" s="46"/>
      <c r="EK591" s="46"/>
      <c r="EL591" s="46"/>
      <c r="EM591" s="46"/>
      <c r="EN591" s="46"/>
      <c r="EO591" s="46"/>
      <c r="EP591" s="46"/>
      <c r="EQ591" s="46"/>
      <c r="ER591" s="46"/>
      <c r="ES591" s="46"/>
      <c r="ET591" s="46"/>
      <c r="EU591" s="46"/>
      <c r="EV591" s="46"/>
      <c r="EW591" s="46"/>
      <c r="EX591" s="46"/>
      <c r="EY591" s="46"/>
      <c r="EZ591" s="46"/>
      <c r="FA591" s="46"/>
      <c r="FB591" s="46"/>
      <c r="FC591" s="46"/>
      <c r="FD591" s="46"/>
      <c r="FE591" s="46"/>
      <c r="FF591" s="46"/>
      <c r="FG591" s="46"/>
      <c r="FH591" s="46"/>
      <c r="FI591" s="46" t="s">
        <v>378</v>
      </c>
      <c r="FJ591" s="46"/>
      <c r="FK591" s="46"/>
      <c r="FL591" s="46"/>
      <c r="FM591" s="46"/>
      <c r="GW591" s="113" t="s">
        <v>422</v>
      </c>
      <c r="GX591">
        <v>44</v>
      </c>
    </row>
    <row r="592" spans="23:206" ht="18.5" hidden="1" x14ac:dyDescent="0.45">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t="s">
        <v>378</v>
      </c>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46"/>
      <c r="DG592" s="46"/>
      <c r="DH592" s="46"/>
      <c r="DI592" s="46"/>
      <c r="DJ592" s="46"/>
      <c r="DK592" s="46"/>
      <c r="DL592" s="46"/>
      <c r="DM592" s="46"/>
      <c r="DN592" s="46" t="s">
        <v>378</v>
      </c>
      <c r="DO592" s="46"/>
      <c r="DP592" s="46"/>
      <c r="DQ592" s="46"/>
      <c r="DR592" s="46"/>
      <c r="DS592" s="46"/>
      <c r="DT592" s="46"/>
      <c r="DU592" s="46"/>
      <c r="DV592" s="46"/>
      <c r="DW592" s="46"/>
      <c r="DX592" s="46"/>
      <c r="DY592" s="46"/>
      <c r="DZ592" s="46"/>
      <c r="EA592" s="46"/>
      <c r="EB592" s="46"/>
      <c r="EC592" s="46"/>
      <c r="ED592" s="46"/>
      <c r="EE592" s="46"/>
      <c r="EF592" s="46"/>
      <c r="EG592" s="46"/>
      <c r="EH592" s="46"/>
      <c r="EI592" s="46"/>
      <c r="EJ592" s="46"/>
      <c r="EK592" s="46"/>
      <c r="EL592" s="46"/>
      <c r="EM592" s="46"/>
      <c r="EN592" s="46"/>
      <c r="EO592" s="46"/>
      <c r="EP592" s="46"/>
      <c r="EQ592" s="46"/>
      <c r="ER592" s="46"/>
      <c r="ES592" s="46"/>
      <c r="ET592" s="46"/>
      <c r="EU592" s="46"/>
      <c r="EV592" s="46"/>
      <c r="EW592" s="46"/>
      <c r="EX592" s="46"/>
      <c r="EY592" s="46"/>
      <c r="EZ592" s="46"/>
      <c r="FA592" s="46"/>
      <c r="FB592" s="46"/>
      <c r="FC592" s="46"/>
      <c r="FD592" s="46"/>
      <c r="FE592" s="46"/>
      <c r="FF592" s="46"/>
      <c r="FG592" s="46"/>
      <c r="FH592" s="46"/>
      <c r="FI592" s="46"/>
      <c r="FJ592" s="46" t="s">
        <v>378</v>
      </c>
      <c r="FK592" s="46"/>
      <c r="FL592" s="46"/>
      <c r="FM592" s="46"/>
      <c r="GW592" s="113" t="s">
        <v>423</v>
      </c>
      <c r="GX592">
        <v>45</v>
      </c>
    </row>
    <row r="593" spans="25:206" ht="18.5" hidden="1" x14ac:dyDescent="0.45">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t="s">
        <v>378</v>
      </c>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46"/>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c r="DO593" s="46" t="s">
        <v>378</v>
      </c>
      <c r="DP593" s="46"/>
      <c r="DQ593" s="46"/>
      <c r="DR593" s="46"/>
      <c r="DS593" s="46"/>
      <c r="DT593" s="46"/>
      <c r="DU593" s="46"/>
      <c r="DV593" s="46"/>
      <c r="DW593" s="46"/>
      <c r="DX593" s="46"/>
      <c r="DY593" s="46"/>
      <c r="DZ593" s="46"/>
      <c r="EA593" s="46"/>
      <c r="EB593" s="46"/>
      <c r="EC593" s="46"/>
      <c r="ED593" s="46"/>
      <c r="EE593" s="46"/>
      <c r="EF593" s="46"/>
      <c r="EG593" s="46"/>
      <c r="EH593" s="46"/>
      <c r="EI593" s="46"/>
      <c r="EJ593" s="46"/>
      <c r="EK593" s="46"/>
      <c r="EL593" s="46"/>
      <c r="EM593" s="46"/>
      <c r="EN593" s="46"/>
      <c r="EO593" s="46"/>
      <c r="EP593" s="46"/>
      <c r="EQ593" s="46"/>
      <c r="ER593" s="46"/>
      <c r="ES593" s="46"/>
      <c r="ET593" s="46"/>
      <c r="EU593" s="46"/>
      <c r="EV593" s="46"/>
      <c r="EW593" s="46"/>
      <c r="EX593" s="46"/>
      <c r="EY593" s="46"/>
      <c r="EZ593" s="46"/>
      <c r="FA593" s="46"/>
      <c r="FB593" s="46"/>
      <c r="FC593" s="46"/>
      <c r="FD593" s="46"/>
      <c r="FE593" s="46"/>
      <c r="FF593" s="46"/>
      <c r="FG593" s="46"/>
      <c r="FH593" s="46"/>
      <c r="FI593" s="46"/>
      <c r="FJ593" s="46"/>
      <c r="FK593" s="46" t="s">
        <v>378</v>
      </c>
      <c r="FL593" s="46"/>
      <c r="FM593" s="46"/>
      <c r="GW593" s="113" t="s">
        <v>424</v>
      </c>
      <c r="GX593">
        <v>46</v>
      </c>
    </row>
    <row r="594" spans="25:206" ht="18.5" hidden="1" x14ac:dyDescent="0.45">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c r="BT594" s="46" t="s">
        <v>378</v>
      </c>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46"/>
      <c r="CS594" s="46"/>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c r="DP594" s="46" t="s">
        <v>378</v>
      </c>
      <c r="DQ594" s="46"/>
      <c r="DR594" s="46"/>
      <c r="DS594" s="46"/>
      <c r="DT594" s="46"/>
      <c r="DU594" s="46"/>
      <c r="DV594" s="46"/>
      <c r="DW594" s="46"/>
      <c r="DX594" s="46"/>
      <c r="DY594" s="46"/>
      <c r="DZ594" s="46"/>
      <c r="EA594" s="46"/>
      <c r="EB594" s="46"/>
      <c r="EC594" s="46"/>
      <c r="ED594" s="46"/>
      <c r="EE594" s="46"/>
      <c r="EF594" s="46"/>
      <c r="EG594" s="46"/>
      <c r="EH594" s="46"/>
      <c r="EI594" s="46"/>
      <c r="EJ594" s="46"/>
      <c r="EK594" s="46"/>
      <c r="EL594" s="46"/>
      <c r="EM594" s="46"/>
      <c r="EN594" s="46"/>
      <c r="EO594" s="46"/>
      <c r="EP594" s="46"/>
      <c r="EQ594" s="46"/>
      <c r="ER594" s="46"/>
      <c r="ES594" s="46"/>
      <c r="ET594" s="46"/>
      <c r="EU594" s="46"/>
      <c r="EV594" s="46"/>
      <c r="EW594" s="46"/>
      <c r="EX594" s="46"/>
      <c r="EY594" s="46"/>
      <c r="EZ594" s="46"/>
      <c r="FA594" s="46"/>
      <c r="FB594" s="46"/>
      <c r="FC594" s="46"/>
      <c r="FD594" s="46"/>
      <c r="FE594" s="46"/>
      <c r="FF594" s="46"/>
      <c r="FG594" s="46"/>
      <c r="FH594" s="46"/>
      <c r="FI594" s="46"/>
      <c r="FJ594" s="46"/>
      <c r="FK594" s="46"/>
      <c r="FL594" s="46" t="s">
        <v>378</v>
      </c>
      <c r="FM594" s="46"/>
      <c r="GW594" s="113" t="s">
        <v>425</v>
      </c>
      <c r="GX594">
        <v>47</v>
      </c>
    </row>
    <row r="595" spans="25:206" ht="18.5" hidden="1" x14ac:dyDescent="0.45">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c r="BU595" s="46" t="s">
        <v>378</v>
      </c>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46"/>
      <c r="DF595" s="46"/>
      <c r="DG595" s="46"/>
      <c r="DH595" s="46"/>
      <c r="DI595" s="46"/>
      <c r="DJ595" s="46"/>
      <c r="DK595" s="46"/>
      <c r="DL595" s="46"/>
      <c r="DM595" s="46"/>
      <c r="DN595" s="46"/>
      <c r="DO595" s="46"/>
      <c r="DP595" s="46"/>
      <c r="DQ595" s="46" t="s">
        <v>378</v>
      </c>
      <c r="DR595" s="46"/>
      <c r="DS595" s="46"/>
      <c r="DT595" s="46"/>
      <c r="DU595" s="46"/>
      <c r="DV595" s="46"/>
      <c r="DW595" s="46"/>
      <c r="DX595" s="46"/>
      <c r="DY595" s="46"/>
      <c r="DZ595" s="46"/>
      <c r="EA595" s="46"/>
      <c r="EB595" s="46"/>
      <c r="EC595" s="46"/>
      <c r="ED595" s="46"/>
      <c r="EE595" s="46"/>
      <c r="EF595" s="46"/>
      <c r="EG595" s="46"/>
      <c r="EH595" s="46"/>
      <c r="EI595" s="46"/>
      <c r="EJ595" s="46"/>
      <c r="EK595" s="46"/>
      <c r="EL595" s="46"/>
      <c r="EM595" s="46"/>
      <c r="EN595" s="46"/>
      <c r="EO595" s="46"/>
      <c r="EP595" s="46"/>
      <c r="EQ595" s="46"/>
      <c r="ER595" s="46"/>
      <c r="ES595" s="46"/>
      <c r="ET595" s="46"/>
      <c r="EU595" s="46"/>
      <c r="EV595" s="46"/>
      <c r="EW595" s="46"/>
      <c r="EX595" s="46"/>
      <c r="EY595" s="46"/>
      <c r="EZ595" s="46"/>
      <c r="FA595" s="46"/>
      <c r="FB595" s="46"/>
      <c r="FC595" s="46"/>
      <c r="FD595" s="46"/>
      <c r="FE595" s="46"/>
      <c r="FF595" s="46"/>
      <c r="FG595" s="46"/>
      <c r="FH595" s="46"/>
      <c r="FI595" s="46"/>
      <c r="FJ595" s="46"/>
      <c r="FK595" s="46"/>
      <c r="FL595" s="46"/>
      <c r="FM595" s="46" t="s">
        <v>378</v>
      </c>
      <c r="GW595" s="113" t="s">
        <v>426</v>
      </c>
      <c r="GX595">
        <v>48</v>
      </c>
    </row>
  </sheetData>
  <sheetProtection sheet="1" objects="1" scenarios="1" selectLockedCells="1"/>
  <mergeCells count="992">
    <mergeCell ref="I539:M539"/>
    <mergeCell ref="R539:V539"/>
    <mergeCell ref="I540:M540"/>
    <mergeCell ref="R540:V540"/>
    <mergeCell ref="I541:M541"/>
    <mergeCell ref="R541:V541"/>
    <mergeCell ref="I536:M536"/>
    <mergeCell ref="R536:V536"/>
    <mergeCell ref="I537:M537"/>
    <mergeCell ref="R537:V537"/>
    <mergeCell ref="I538:M538"/>
    <mergeCell ref="R538:V538"/>
    <mergeCell ref="C533:E534"/>
    <mergeCell ref="G533:M534"/>
    <mergeCell ref="N533:N534"/>
    <mergeCell ref="P533:V534"/>
    <mergeCell ref="W533:W534"/>
    <mergeCell ref="L530:M530"/>
    <mergeCell ref="P530:Q530"/>
    <mergeCell ref="S530:T530"/>
    <mergeCell ref="U530:V530"/>
    <mergeCell ref="J531:L531"/>
    <mergeCell ref="P531:Q531"/>
    <mergeCell ref="S531:U531"/>
    <mergeCell ref="D528:H528"/>
    <mergeCell ref="I528:J528"/>
    <mergeCell ref="K528:L528"/>
    <mergeCell ref="N528:N532"/>
    <mergeCell ref="W528:W532"/>
    <mergeCell ref="F529:H529"/>
    <mergeCell ref="J529:K529"/>
    <mergeCell ref="L529:M529"/>
    <mergeCell ref="R529:U529"/>
    <mergeCell ref="J530:K530"/>
    <mergeCell ref="C532:E532"/>
    <mergeCell ref="I523:M523"/>
    <mergeCell ref="R523:V523"/>
    <mergeCell ref="I524:M524"/>
    <mergeCell ref="R524:V524"/>
    <mergeCell ref="I525:M525"/>
    <mergeCell ref="R525:V525"/>
    <mergeCell ref="I520:M520"/>
    <mergeCell ref="R520:V520"/>
    <mergeCell ref="I521:M521"/>
    <mergeCell ref="R521:V521"/>
    <mergeCell ref="I522:M522"/>
    <mergeCell ref="R522:V522"/>
    <mergeCell ref="C517:E518"/>
    <mergeCell ref="G517:M518"/>
    <mergeCell ref="N517:N518"/>
    <mergeCell ref="P517:V518"/>
    <mergeCell ref="W517:W518"/>
    <mergeCell ref="L514:M514"/>
    <mergeCell ref="P514:Q514"/>
    <mergeCell ref="S514:T514"/>
    <mergeCell ref="U514:V514"/>
    <mergeCell ref="J515:L515"/>
    <mergeCell ref="P515:Q515"/>
    <mergeCell ref="S515:U515"/>
    <mergeCell ref="D512:H512"/>
    <mergeCell ref="I512:J512"/>
    <mergeCell ref="K512:L512"/>
    <mergeCell ref="N512:N516"/>
    <mergeCell ref="W512:W516"/>
    <mergeCell ref="F513:H513"/>
    <mergeCell ref="J513:K513"/>
    <mergeCell ref="L513:M513"/>
    <mergeCell ref="R513:U513"/>
    <mergeCell ref="J514:K514"/>
    <mergeCell ref="C516:E516"/>
    <mergeCell ref="I507:M507"/>
    <mergeCell ref="R507:V507"/>
    <mergeCell ref="I508:M508"/>
    <mergeCell ref="R508:V508"/>
    <mergeCell ref="I509:M509"/>
    <mergeCell ref="R509:V509"/>
    <mergeCell ref="I504:M504"/>
    <mergeCell ref="R504:V504"/>
    <mergeCell ref="I505:M505"/>
    <mergeCell ref="R505:V505"/>
    <mergeCell ref="I506:M506"/>
    <mergeCell ref="R506:V506"/>
    <mergeCell ref="C501:E502"/>
    <mergeCell ref="G501:M502"/>
    <mergeCell ref="N501:N502"/>
    <mergeCell ref="P501:V502"/>
    <mergeCell ref="W501:W502"/>
    <mergeCell ref="L498:M498"/>
    <mergeCell ref="P498:Q498"/>
    <mergeCell ref="S498:T498"/>
    <mergeCell ref="U498:V498"/>
    <mergeCell ref="J499:L499"/>
    <mergeCell ref="P499:Q499"/>
    <mergeCell ref="S499:U499"/>
    <mergeCell ref="D496:H496"/>
    <mergeCell ref="I496:J496"/>
    <mergeCell ref="K496:L496"/>
    <mergeCell ref="N496:N500"/>
    <mergeCell ref="W496:W500"/>
    <mergeCell ref="F497:H497"/>
    <mergeCell ref="J497:K497"/>
    <mergeCell ref="L497:M497"/>
    <mergeCell ref="R497:U497"/>
    <mergeCell ref="J498:K498"/>
    <mergeCell ref="C500:E500"/>
    <mergeCell ref="I491:M491"/>
    <mergeCell ref="R491:V491"/>
    <mergeCell ref="I492:M492"/>
    <mergeCell ref="R492:V492"/>
    <mergeCell ref="I493:M493"/>
    <mergeCell ref="R493:V493"/>
    <mergeCell ref="I488:M488"/>
    <mergeCell ref="R488:V488"/>
    <mergeCell ref="I489:M489"/>
    <mergeCell ref="R489:V489"/>
    <mergeCell ref="I490:M490"/>
    <mergeCell ref="R490:V490"/>
    <mergeCell ref="C485:E486"/>
    <mergeCell ref="G485:M486"/>
    <mergeCell ref="N485:N486"/>
    <mergeCell ref="P485:V486"/>
    <mergeCell ref="W485:W486"/>
    <mergeCell ref="L482:M482"/>
    <mergeCell ref="P482:Q482"/>
    <mergeCell ref="S482:T482"/>
    <mergeCell ref="U482:V482"/>
    <mergeCell ref="J483:L483"/>
    <mergeCell ref="P483:Q483"/>
    <mergeCell ref="S483:U483"/>
    <mergeCell ref="D480:H480"/>
    <mergeCell ref="I480:J480"/>
    <mergeCell ref="K480:L480"/>
    <mergeCell ref="N480:N484"/>
    <mergeCell ref="W480:W484"/>
    <mergeCell ref="F481:H481"/>
    <mergeCell ref="J481:K481"/>
    <mergeCell ref="L481:M481"/>
    <mergeCell ref="R481:U481"/>
    <mergeCell ref="J482:K482"/>
    <mergeCell ref="C484:E484"/>
    <mergeCell ref="I475:M475"/>
    <mergeCell ref="R475:V475"/>
    <mergeCell ref="I476:M476"/>
    <mergeCell ref="R476:V476"/>
    <mergeCell ref="I477:M477"/>
    <mergeCell ref="R477:V477"/>
    <mergeCell ref="I472:M472"/>
    <mergeCell ref="R472:V472"/>
    <mergeCell ref="I473:M473"/>
    <mergeCell ref="R473:V473"/>
    <mergeCell ref="I474:M474"/>
    <mergeCell ref="R474:V474"/>
    <mergeCell ref="C469:E470"/>
    <mergeCell ref="G469:M470"/>
    <mergeCell ref="N469:N470"/>
    <mergeCell ref="P469:V470"/>
    <mergeCell ref="W469:W470"/>
    <mergeCell ref="L466:M466"/>
    <mergeCell ref="P466:Q466"/>
    <mergeCell ref="S466:T466"/>
    <mergeCell ref="U466:V466"/>
    <mergeCell ref="J467:L467"/>
    <mergeCell ref="P467:Q467"/>
    <mergeCell ref="S467:U467"/>
    <mergeCell ref="D464:H464"/>
    <mergeCell ref="I464:J464"/>
    <mergeCell ref="K464:L464"/>
    <mergeCell ref="N464:N468"/>
    <mergeCell ref="W464:W468"/>
    <mergeCell ref="F465:H465"/>
    <mergeCell ref="J465:K465"/>
    <mergeCell ref="L465:M465"/>
    <mergeCell ref="R465:U465"/>
    <mergeCell ref="J466:K466"/>
    <mergeCell ref="C468:E468"/>
    <mergeCell ref="I459:M459"/>
    <mergeCell ref="R459:V459"/>
    <mergeCell ref="I460:M460"/>
    <mergeCell ref="R460:V460"/>
    <mergeCell ref="I461:M461"/>
    <mergeCell ref="R461:V461"/>
    <mergeCell ref="I456:M456"/>
    <mergeCell ref="R456:V456"/>
    <mergeCell ref="I457:M457"/>
    <mergeCell ref="R457:V457"/>
    <mergeCell ref="I458:M458"/>
    <mergeCell ref="R458:V458"/>
    <mergeCell ref="C452:E452"/>
    <mergeCell ref="C453:E454"/>
    <mergeCell ref="G453:M454"/>
    <mergeCell ref="N453:N454"/>
    <mergeCell ref="P453:V454"/>
    <mergeCell ref="W453:W454"/>
    <mergeCell ref="L450:M450"/>
    <mergeCell ref="P450:Q450"/>
    <mergeCell ref="S450:T450"/>
    <mergeCell ref="U450:V450"/>
    <mergeCell ref="J451:L451"/>
    <mergeCell ref="P451:Q451"/>
    <mergeCell ref="S451:U451"/>
    <mergeCell ref="I448:J448"/>
    <mergeCell ref="K448:L448"/>
    <mergeCell ref="N448:N452"/>
    <mergeCell ref="W448:W452"/>
    <mergeCell ref="J449:K449"/>
    <mergeCell ref="L449:M449"/>
    <mergeCell ref="R449:U449"/>
    <mergeCell ref="J450:K450"/>
    <mergeCell ref="I443:M443"/>
    <mergeCell ref="R443:V443"/>
    <mergeCell ref="I444:M444"/>
    <mergeCell ref="R444:V444"/>
    <mergeCell ref="I445:M445"/>
    <mergeCell ref="R445:V445"/>
    <mergeCell ref="I440:M440"/>
    <mergeCell ref="R440:V440"/>
    <mergeCell ref="I441:M441"/>
    <mergeCell ref="R441:V441"/>
    <mergeCell ref="I442:M442"/>
    <mergeCell ref="R442:V442"/>
    <mergeCell ref="C436:E436"/>
    <mergeCell ref="C437:E438"/>
    <mergeCell ref="G437:M438"/>
    <mergeCell ref="N437:N438"/>
    <mergeCell ref="P437:V438"/>
    <mergeCell ref="W437:W438"/>
    <mergeCell ref="L434:M434"/>
    <mergeCell ref="P434:Q434"/>
    <mergeCell ref="S434:T434"/>
    <mergeCell ref="U434:V434"/>
    <mergeCell ref="J435:L435"/>
    <mergeCell ref="P435:Q435"/>
    <mergeCell ref="S435:U435"/>
    <mergeCell ref="I432:J432"/>
    <mergeCell ref="K432:L432"/>
    <mergeCell ref="N432:N436"/>
    <mergeCell ref="W432:W436"/>
    <mergeCell ref="J433:K433"/>
    <mergeCell ref="L433:M433"/>
    <mergeCell ref="R433:U433"/>
    <mergeCell ref="J434:K434"/>
    <mergeCell ref="I427:M427"/>
    <mergeCell ref="R427:V427"/>
    <mergeCell ref="I428:M428"/>
    <mergeCell ref="R428:V428"/>
    <mergeCell ref="I429:M429"/>
    <mergeCell ref="R429:V429"/>
    <mergeCell ref="I424:M424"/>
    <mergeCell ref="R424:V424"/>
    <mergeCell ref="I425:M425"/>
    <mergeCell ref="R425:V425"/>
    <mergeCell ref="I426:M426"/>
    <mergeCell ref="R426:V426"/>
    <mergeCell ref="C420:E420"/>
    <mergeCell ref="C421:E422"/>
    <mergeCell ref="G421:M422"/>
    <mergeCell ref="N421:N422"/>
    <mergeCell ref="P421:V422"/>
    <mergeCell ref="W421:W422"/>
    <mergeCell ref="L418:M418"/>
    <mergeCell ref="P418:Q418"/>
    <mergeCell ref="S418:T418"/>
    <mergeCell ref="U418:V418"/>
    <mergeCell ref="J419:L419"/>
    <mergeCell ref="P419:Q419"/>
    <mergeCell ref="S419:U419"/>
    <mergeCell ref="I416:J416"/>
    <mergeCell ref="K416:L416"/>
    <mergeCell ref="N416:N420"/>
    <mergeCell ref="W416:W420"/>
    <mergeCell ref="J417:K417"/>
    <mergeCell ref="L417:M417"/>
    <mergeCell ref="R417:U417"/>
    <mergeCell ref="J418:K418"/>
    <mergeCell ref="I411:M411"/>
    <mergeCell ref="R411:V411"/>
    <mergeCell ref="I412:M412"/>
    <mergeCell ref="R412:V412"/>
    <mergeCell ref="I413:M413"/>
    <mergeCell ref="R413:V413"/>
    <mergeCell ref="I408:M408"/>
    <mergeCell ref="R408:V408"/>
    <mergeCell ref="I409:M409"/>
    <mergeCell ref="R409:V409"/>
    <mergeCell ref="I410:M410"/>
    <mergeCell ref="R410:V410"/>
    <mergeCell ref="C404:E404"/>
    <mergeCell ref="C405:E406"/>
    <mergeCell ref="G405:M406"/>
    <mergeCell ref="N405:N406"/>
    <mergeCell ref="P405:V406"/>
    <mergeCell ref="W405:W406"/>
    <mergeCell ref="L402:M402"/>
    <mergeCell ref="P402:Q402"/>
    <mergeCell ref="S402:T402"/>
    <mergeCell ref="U402:V402"/>
    <mergeCell ref="J403:L403"/>
    <mergeCell ref="P403:Q403"/>
    <mergeCell ref="S403:U403"/>
    <mergeCell ref="I400:J400"/>
    <mergeCell ref="K400:L400"/>
    <mergeCell ref="N400:N404"/>
    <mergeCell ref="W400:W404"/>
    <mergeCell ref="J401:K401"/>
    <mergeCell ref="L401:M401"/>
    <mergeCell ref="R401:U401"/>
    <mergeCell ref="J402:K402"/>
    <mergeCell ref="I395:M395"/>
    <mergeCell ref="R395:V395"/>
    <mergeCell ref="I396:M396"/>
    <mergeCell ref="R396:V396"/>
    <mergeCell ref="I397:M397"/>
    <mergeCell ref="R397:V397"/>
    <mergeCell ref="I392:M392"/>
    <mergeCell ref="R392:V392"/>
    <mergeCell ref="I393:M393"/>
    <mergeCell ref="R393:V393"/>
    <mergeCell ref="I394:M394"/>
    <mergeCell ref="R394:V394"/>
    <mergeCell ref="C388:E388"/>
    <mergeCell ref="C389:E390"/>
    <mergeCell ref="G389:M390"/>
    <mergeCell ref="N389:N390"/>
    <mergeCell ref="P389:V390"/>
    <mergeCell ref="W389:W390"/>
    <mergeCell ref="L386:M386"/>
    <mergeCell ref="P386:Q386"/>
    <mergeCell ref="S386:T386"/>
    <mergeCell ref="U386:V386"/>
    <mergeCell ref="J387:L387"/>
    <mergeCell ref="P387:Q387"/>
    <mergeCell ref="S387:U387"/>
    <mergeCell ref="N384:N388"/>
    <mergeCell ref="W384:W388"/>
    <mergeCell ref="R385:U385"/>
    <mergeCell ref="J386:K386"/>
    <mergeCell ref="I375:M375"/>
    <mergeCell ref="R375:V375"/>
    <mergeCell ref="I376:M376"/>
    <mergeCell ref="R376:V376"/>
    <mergeCell ref="I377:M377"/>
    <mergeCell ref="R377:V377"/>
    <mergeCell ref="W369:W370"/>
    <mergeCell ref="I372:M372"/>
    <mergeCell ref="R372:V372"/>
    <mergeCell ref="I373:M373"/>
    <mergeCell ref="R373:V373"/>
    <mergeCell ref="I374:M374"/>
    <mergeCell ref="R374:V374"/>
    <mergeCell ref="G367:H367"/>
    <mergeCell ref="J367:L367"/>
    <mergeCell ref="P367:Q367"/>
    <mergeCell ref="S367:U367"/>
    <mergeCell ref="W364:W368"/>
    <mergeCell ref="C369:E370"/>
    <mergeCell ref="G369:M370"/>
    <mergeCell ref="N369:N370"/>
    <mergeCell ref="P369:V370"/>
    <mergeCell ref="H365:L365"/>
    <mergeCell ref="Q365:U365"/>
    <mergeCell ref="G366:H366"/>
    <mergeCell ref="J366:K366"/>
    <mergeCell ref="L366:M366"/>
    <mergeCell ref="P366:Q366"/>
    <mergeCell ref="S366:T366"/>
    <mergeCell ref="U366:V366"/>
    <mergeCell ref="I360:M360"/>
    <mergeCell ref="R360:V360"/>
    <mergeCell ref="I361:M361"/>
    <mergeCell ref="R361:V361"/>
    <mergeCell ref="N364:N368"/>
    <mergeCell ref="I357:M357"/>
    <mergeCell ref="R357:V357"/>
    <mergeCell ref="I358:M358"/>
    <mergeCell ref="R358:V358"/>
    <mergeCell ref="I359:M359"/>
    <mergeCell ref="R359:V359"/>
    <mergeCell ref="C353:E354"/>
    <mergeCell ref="G353:M354"/>
    <mergeCell ref="N353:N354"/>
    <mergeCell ref="P353:V354"/>
    <mergeCell ref="W353:W354"/>
    <mergeCell ref="I356:M356"/>
    <mergeCell ref="R356:V356"/>
    <mergeCell ref="U350:V350"/>
    <mergeCell ref="G351:H351"/>
    <mergeCell ref="J351:L351"/>
    <mergeCell ref="P351:Q351"/>
    <mergeCell ref="S351:U351"/>
    <mergeCell ref="N348:N352"/>
    <mergeCell ref="W348:W352"/>
    <mergeCell ref="H349:L349"/>
    <mergeCell ref="Q349:U349"/>
    <mergeCell ref="G350:H350"/>
    <mergeCell ref="J350:K350"/>
    <mergeCell ref="L350:M350"/>
    <mergeCell ref="P350:Q350"/>
    <mergeCell ref="S350:T350"/>
    <mergeCell ref="I345:M345"/>
    <mergeCell ref="R345:V345"/>
    <mergeCell ref="W337:W338"/>
    <mergeCell ref="I340:M340"/>
    <mergeCell ref="R340:V340"/>
    <mergeCell ref="I341:M341"/>
    <mergeCell ref="R341:V341"/>
    <mergeCell ref="I342:M342"/>
    <mergeCell ref="R342:V342"/>
    <mergeCell ref="C337:E338"/>
    <mergeCell ref="G337:M338"/>
    <mergeCell ref="N337:N338"/>
    <mergeCell ref="P337:V338"/>
    <mergeCell ref="N332:N336"/>
    <mergeCell ref="I343:M343"/>
    <mergeCell ref="R343:V343"/>
    <mergeCell ref="I344:M344"/>
    <mergeCell ref="R344:V344"/>
    <mergeCell ref="W332:W336"/>
    <mergeCell ref="H333:L333"/>
    <mergeCell ref="Q333:U333"/>
    <mergeCell ref="G334:H334"/>
    <mergeCell ref="J334:K334"/>
    <mergeCell ref="L334:M334"/>
    <mergeCell ref="P334:Q334"/>
    <mergeCell ref="S334:T334"/>
    <mergeCell ref="U334:V334"/>
    <mergeCell ref="G335:H335"/>
    <mergeCell ref="J335:L335"/>
    <mergeCell ref="P335:Q335"/>
    <mergeCell ref="S335:U335"/>
    <mergeCell ref="I329:M329"/>
    <mergeCell ref="R329:V329"/>
    <mergeCell ref="W321:W322"/>
    <mergeCell ref="I324:M324"/>
    <mergeCell ref="R324:V324"/>
    <mergeCell ref="I325:M325"/>
    <mergeCell ref="R325:V325"/>
    <mergeCell ref="I326:M326"/>
    <mergeCell ref="R326:V326"/>
    <mergeCell ref="C320:E320"/>
    <mergeCell ref="C321:E322"/>
    <mergeCell ref="G321:M322"/>
    <mergeCell ref="N321:N322"/>
    <mergeCell ref="P321:V322"/>
    <mergeCell ref="N316:N320"/>
    <mergeCell ref="I327:M327"/>
    <mergeCell ref="R327:V327"/>
    <mergeCell ref="I328:M328"/>
    <mergeCell ref="R328:V328"/>
    <mergeCell ref="W316:W320"/>
    <mergeCell ref="I317:L317"/>
    <mergeCell ref="Q317:U317"/>
    <mergeCell ref="G318:H318"/>
    <mergeCell ref="J318:K318"/>
    <mergeCell ref="L318:M318"/>
    <mergeCell ref="P318:Q318"/>
    <mergeCell ref="S318:T318"/>
    <mergeCell ref="U318:V318"/>
    <mergeCell ref="G319:H319"/>
    <mergeCell ref="J319:L319"/>
    <mergeCell ref="P319:Q319"/>
    <mergeCell ref="S319:U319"/>
    <mergeCell ref="I311:M311"/>
    <mergeCell ref="R311:V311"/>
    <mergeCell ref="I312:M312"/>
    <mergeCell ref="R312:V312"/>
    <mergeCell ref="I313:M313"/>
    <mergeCell ref="R313:V313"/>
    <mergeCell ref="I308:M308"/>
    <mergeCell ref="R308:V308"/>
    <mergeCell ref="I309:M309"/>
    <mergeCell ref="R309:V309"/>
    <mergeCell ref="I310:M310"/>
    <mergeCell ref="R310:V310"/>
    <mergeCell ref="C304:E304"/>
    <mergeCell ref="C305:E306"/>
    <mergeCell ref="G305:M306"/>
    <mergeCell ref="N305:N306"/>
    <mergeCell ref="P305:V306"/>
    <mergeCell ref="W305:W306"/>
    <mergeCell ref="L302:M302"/>
    <mergeCell ref="P302:Q302"/>
    <mergeCell ref="S302:T302"/>
    <mergeCell ref="U302:V302"/>
    <mergeCell ref="G303:H303"/>
    <mergeCell ref="J303:L303"/>
    <mergeCell ref="P303:Q303"/>
    <mergeCell ref="S303:U303"/>
    <mergeCell ref="I296:M296"/>
    <mergeCell ref="R296:V296"/>
    <mergeCell ref="I297:M297"/>
    <mergeCell ref="R297:V297"/>
    <mergeCell ref="N300:N304"/>
    <mergeCell ref="W300:W304"/>
    <mergeCell ref="H301:L301"/>
    <mergeCell ref="Q301:U301"/>
    <mergeCell ref="G302:H302"/>
    <mergeCell ref="J302:K302"/>
    <mergeCell ref="I293:M293"/>
    <mergeCell ref="R293:V293"/>
    <mergeCell ref="I294:M294"/>
    <mergeCell ref="R294:V294"/>
    <mergeCell ref="I295:M295"/>
    <mergeCell ref="R295:V295"/>
    <mergeCell ref="C289:E290"/>
    <mergeCell ref="G289:M290"/>
    <mergeCell ref="N289:N290"/>
    <mergeCell ref="P289:V290"/>
    <mergeCell ref="W289:W290"/>
    <mergeCell ref="I292:M292"/>
    <mergeCell ref="R292:V292"/>
    <mergeCell ref="W284:W288"/>
    <mergeCell ref="H285:L285"/>
    <mergeCell ref="R285:U285"/>
    <mergeCell ref="G286:H286"/>
    <mergeCell ref="J286:K286"/>
    <mergeCell ref="L286:M286"/>
    <mergeCell ref="P286:Q286"/>
    <mergeCell ref="S286:T286"/>
    <mergeCell ref="U286:V286"/>
    <mergeCell ref="G287:H287"/>
    <mergeCell ref="I280:M280"/>
    <mergeCell ref="R280:V280"/>
    <mergeCell ref="I281:M281"/>
    <mergeCell ref="R281:V281"/>
    <mergeCell ref="D284:E284"/>
    <mergeCell ref="N284:N288"/>
    <mergeCell ref="J287:L287"/>
    <mergeCell ref="P287:Q287"/>
    <mergeCell ref="S287:U287"/>
    <mergeCell ref="C288:E288"/>
    <mergeCell ref="I277:M277"/>
    <mergeCell ref="R277:V277"/>
    <mergeCell ref="I278:M278"/>
    <mergeCell ref="R278:V278"/>
    <mergeCell ref="I279:M279"/>
    <mergeCell ref="R279:V279"/>
    <mergeCell ref="C273:E274"/>
    <mergeCell ref="G273:M274"/>
    <mergeCell ref="N273:N274"/>
    <mergeCell ref="P273:V274"/>
    <mergeCell ref="W273:W274"/>
    <mergeCell ref="I276:M276"/>
    <mergeCell ref="R276:V276"/>
    <mergeCell ref="W268:W272"/>
    <mergeCell ref="H269:L269"/>
    <mergeCell ref="Q269:U269"/>
    <mergeCell ref="G270:H270"/>
    <mergeCell ref="J270:K270"/>
    <mergeCell ref="L270:M270"/>
    <mergeCell ref="P270:Q270"/>
    <mergeCell ref="S270:T270"/>
    <mergeCell ref="U270:V270"/>
    <mergeCell ref="G271:H271"/>
    <mergeCell ref="I264:M264"/>
    <mergeCell ref="R264:V264"/>
    <mergeCell ref="I265:M265"/>
    <mergeCell ref="R265:V265"/>
    <mergeCell ref="D268:E268"/>
    <mergeCell ref="N268:N272"/>
    <mergeCell ref="J271:L271"/>
    <mergeCell ref="P271:Q271"/>
    <mergeCell ref="S271:U271"/>
    <mergeCell ref="C272:E272"/>
    <mergeCell ref="I261:M261"/>
    <mergeCell ref="R261:V261"/>
    <mergeCell ref="I262:M262"/>
    <mergeCell ref="R262:V262"/>
    <mergeCell ref="I263:M263"/>
    <mergeCell ref="R263:V263"/>
    <mergeCell ref="C257:E258"/>
    <mergeCell ref="G257:M258"/>
    <mergeCell ref="N257:N258"/>
    <mergeCell ref="P257:V258"/>
    <mergeCell ref="W257:W258"/>
    <mergeCell ref="I260:M260"/>
    <mergeCell ref="R260:V260"/>
    <mergeCell ref="W252:W256"/>
    <mergeCell ref="I253:L253"/>
    <mergeCell ref="Q253:U253"/>
    <mergeCell ref="G254:H254"/>
    <mergeCell ref="J254:K254"/>
    <mergeCell ref="L254:M254"/>
    <mergeCell ref="P254:Q254"/>
    <mergeCell ref="S254:T254"/>
    <mergeCell ref="U254:V254"/>
    <mergeCell ref="G255:H255"/>
    <mergeCell ref="I248:M248"/>
    <mergeCell ref="R248:V248"/>
    <mergeCell ref="I249:M249"/>
    <mergeCell ref="R249:V249"/>
    <mergeCell ref="D252:E252"/>
    <mergeCell ref="N252:N256"/>
    <mergeCell ref="J255:L255"/>
    <mergeCell ref="P255:Q255"/>
    <mergeCell ref="S255:U255"/>
    <mergeCell ref="C256:E256"/>
    <mergeCell ref="I245:M245"/>
    <mergeCell ref="R245:V245"/>
    <mergeCell ref="I246:M246"/>
    <mergeCell ref="R246:V246"/>
    <mergeCell ref="I247:M247"/>
    <mergeCell ref="R247:V247"/>
    <mergeCell ref="C241:E242"/>
    <mergeCell ref="G241:M242"/>
    <mergeCell ref="N241:N242"/>
    <mergeCell ref="P241:V242"/>
    <mergeCell ref="W241:W242"/>
    <mergeCell ref="I244:M244"/>
    <mergeCell ref="R244:V244"/>
    <mergeCell ref="W236:W240"/>
    <mergeCell ref="H237:L237"/>
    <mergeCell ref="Q237:U237"/>
    <mergeCell ref="G238:H238"/>
    <mergeCell ref="J238:K238"/>
    <mergeCell ref="L238:M238"/>
    <mergeCell ref="P238:Q238"/>
    <mergeCell ref="S238:T238"/>
    <mergeCell ref="U238:V238"/>
    <mergeCell ref="G239:H239"/>
    <mergeCell ref="I232:M232"/>
    <mergeCell ref="R232:V232"/>
    <mergeCell ref="I233:M233"/>
    <mergeCell ref="R233:V233"/>
    <mergeCell ref="D236:E236"/>
    <mergeCell ref="N236:N240"/>
    <mergeCell ref="J239:L239"/>
    <mergeCell ref="P239:Q239"/>
    <mergeCell ref="S239:U239"/>
    <mergeCell ref="C240:E240"/>
    <mergeCell ref="I229:M229"/>
    <mergeCell ref="R229:V229"/>
    <mergeCell ref="I230:M230"/>
    <mergeCell ref="R230:V230"/>
    <mergeCell ref="I231:M231"/>
    <mergeCell ref="R231:V231"/>
    <mergeCell ref="C225:E226"/>
    <mergeCell ref="G225:M226"/>
    <mergeCell ref="N225:N226"/>
    <mergeCell ref="P225:V226"/>
    <mergeCell ref="W225:W226"/>
    <mergeCell ref="I228:M228"/>
    <mergeCell ref="R228:V228"/>
    <mergeCell ref="W220:W224"/>
    <mergeCell ref="H221:L221"/>
    <mergeCell ref="Q221:U221"/>
    <mergeCell ref="G222:H222"/>
    <mergeCell ref="J222:K222"/>
    <mergeCell ref="L222:M222"/>
    <mergeCell ref="P222:Q222"/>
    <mergeCell ref="S222:T222"/>
    <mergeCell ref="U222:V222"/>
    <mergeCell ref="G223:H223"/>
    <mergeCell ref="I216:M216"/>
    <mergeCell ref="R216:V216"/>
    <mergeCell ref="I217:M217"/>
    <mergeCell ref="R217:V217"/>
    <mergeCell ref="D220:E220"/>
    <mergeCell ref="N220:N224"/>
    <mergeCell ref="J223:L223"/>
    <mergeCell ref="P223:Q223"/>
    <mergeCell ref="S223:U223"/>
    <mergeCell ref="C224:E224"/>
    <mergeCell ref="I213:M213"/>
    <mergeCell ref="R213:V213"/>
    <mergeCell ref="I214:M214"/>
    <mergeCell ref="R214:V214"/>
    <mergeCell ref="I215:M215"/>
    <mergeCell ref="R215:V215"/>
    <mergeCell ref="C209:E210"/>
    <mergeCell ref="G209:M210"/>
    <mergeCell ref="N209:N210"/>
    <mergeCell ref="P209:V210"/>
    <mergeCell ref="W209:W210"/>
    <mergeCell ref="I212:M212"/>
    <mergeCell ref="R212:V212"/>
    <mergeCell ref="W204:W208"/>
    <mergeCell ref="Q205:U205"/>
    <mergeCell ref="G206:H206"/>
    <mergeCell ref="J206:K206"/>
    <mergeCell ref="L206:M206"/>
    <mergeCell ref="P206:Q206"/>
    <mergeCell ref="S206:T206"/>
    <mergeCell ref="U206:V206"/>
    <mergeCell ref="G207:H207"/>
    <mergeCell ref="J207:L207"/>
    <mergeCell ref="I200:M200"/>
    <mergeCell ref="R200:V200"/>
    <mergeCell ref="I201:M201"/>
    <mergeCell ref="R201:V201"/>
    <mergeCell ref="D204:E204"/>
    <mergeCell ref="N204:N208"/>
    <mergeCell ref="P207:Q207"/>
    <mergeCell ref="S207:U207"/>
    <mergeCell ref="C208:E208"/>
    <mergeCell ref="H205:L205"/>
    <mergeCell ref="I197:M197"/>
    <mergeCell ref="R197:V197"/>
    <mergeCell ref="I198:M198"/>
    <mergeCell ref="R198:V198"/>
    <mergeCell ref="I199:M199"/>
    <mergeCell ref="R199:V199"/>
    <mergeCell ref="C193:E194"/>
    <mergeCell ref="G193:M194"/>
    <mergeCell ref="N193:N194"/>
    <mergeCell ref="P193:V194"/>
    <mergeCell ref="W193:W194"/>
    <mergeCell ref="I196:M196"/>
    <mergeCell ref="R196:V196"/>
    <mergeCell ref="W188:W192"/>
    <mergeCell ref="H189:L189"/>
    <mergeCell ref="Q189:U189"/>
    <mergeCell ref="G190:H190"/>
    <mergeCell ref="J190:K190"/>
    <mergeCell ref="L190:M190"/>
    <mergeCell ref="P190:Q190"/>
    <mergeCell ref="S190:T190"/>
    <mergeCell ref="U190:V190"/>
    <mergeCell ref="G191:H191"/>
    <mergeCell ref="I184:M184"/>
    <mergeCell ref="R184:V184"/>
    <mergeCell ref="I185:M185"/>
    <mergeCell ref="R185:V185"/>
    <mergeCell ref="D188:E188"/>
    <mergeCell ref="N188:N192"/>
    <mergeCell ref="J191:L191"/>
    <mergeCell ref="P191:Q191"/>
    <mergeCell ref="S191:U191"/>
    <mergeCell ref="C192:E192"/>
    <mergeCell ref="I181:M181"/>
    <mergeCell ref="R181:V181"/>
    <mergeCell ref="I182:M182"/>
    <mergeCell ref="R182:V182"/>
    <mergeCell ref="I183:M183"/>
    <mergeCell ref="R183:V183"/>
    <mergeCell ref="C177:E178"/>
    <mergeCell ref="G177:M178"/>
    <mergeCell ref="N177:N178"/>
    <mergeCell ref="P177:V178"/>
    <mergeCell ref="W177:W178"/>
    <mergeCell ref="I180:M180"/>
    <mergeCell ref="R180:V180"/>
    <mergeCell ref="W172:W176"/>
    <mergeCell ref="I173:L173"/>
    <mergeCell ref="Q173:U173"/>
    <mergeCell ref="G174:H174"/>
    <mergeCell ref="J174:K174"/>
    <mergeCell ref="L174:M174"/>
    <mergeCell ref="P174:Q174"/>
    <mergeCell ref="S174:T174"/>
    <mergeCell ref="U174:V174"/>
    <mergeCell ref="G175:H175"/>
    <mergeCell ref="I168:M168"/>
    <mergeCell ref="R168:V168"/>
    <mergeCell ref="I169:M169"/>
    <mergeCell ref="R169:V169"/>
    <mergeCell ref="D172:E172"/>
    <mergeCell ref="N172:N176"/>
    <mergeCell ref="J175:L175"/>
    <mergeCell ref="P175:Q175"/>
    <mergeCell ref="S175:U175"/>
    <mergeCell ref="C176:E176"/>
    <mergeCell ref="I165:M165"/>
    <mergeCell ref="R165:V165"/>
    <mergeCell ref="I166:M166"/>
    <mergeCell ref="R166:V166"/>
    <mergeCell ref="I167:M167"/>
    <mergeCell ref="R167:V167"/>
    <mergeCell ref="C161:E162"/>
    <mergeCell ref="G161:M162"/>
    <mergeCell ref="N161:N162"/>
    <mergeCell ref="P161:V162"/>
    <mergeCell ref="W161:W162"/>
    <mergeCell ref="I164:M164"/>
    <mergeCell ref="R164:V164"/>
    <mergeCell ref="W156:W160"/>
    <mergeCell ref="H157:L157"/>
    <mergeCell ref="R157:U157"/>
    <mergeCell ref="G158:H158"/>
    <mergeCell ref="J158:K158"/>
    <mergeCell ref="L158:M158"/>
    <mergeCell ref="P158:Q158"/>
    <mergeCell ref="S158:T158"/>
    <mergeCell ref="U158:V158"/>
    <mergeCell ref="G159:H159"/>
    <mergeCell ref="I152:M152"/>
    <mergeCell ref="R152:V152"/>
    <mergeCell ref="I153:M153"/>
    <mergeCell ref="R153:V153"/>
    <mergeCell ref="D156:E156"/>
    <mergeCell ref="N156:N160"/>
    <mergeCell ref="J159:L159"/>
    <mergeCell ref="P159:Q159"/>
    <mergeCell ref="S159:U159"/>
    <mergeCell ref="C160:E160"/>
    <mergeCell ref="I149:M149"/>
    <mergeCell ref="R149:V149"/>
    <mergeCell ref="I150:M150"/>
    <mergeCell ref="R150:V150"/>
    <mergeCell ref="I151:M151"/>
    <mergeCell ref="R151:V151"/>
    <mergeCell ref="C145:E146"/>
    <mergeCell ref="G145:M146"/>
    <mergeCell ref="N145:N146"/>
    <mergeCell ref="P145:V146"/>
    <mergeCell ref="W145:W146"/>
    <mergeCell ref="I148:M148"/>
    <mergeCell ref="R148:V148"/>
    <mergeCell ref="W140:W144"/>
    <mergeCell ref="H141:L141"/>
    <mergeCell ref="Q141:U141"/>
    <mergeCell ref="G142:H142"/>
    <mergeCell ref="J142:K142"/>
    <mergeCell ref="L142:M142"/>
    <mergeCell ref="P142:Q142"/>
    <mergeCell ref="S142:T142"/>
    <mergeCell ref="U142:V142"/>
    <mergeCell ref="G143:H143"/>
    <mergeCell ref="I136:M136"/>
    <mergeCell ref="R136:V136"/>
    <mergeCell ref="I137:M137"/>
    <mergeCell ref="R137:V137"/>
    <mergeCell ref="D140:E140"/>
    <mergeCell ref="N140:N144"/>
    <mergeCell ref="J143:L143"/>
    <mergeCell ref="P143:Q143"/>
    <mergeCell ref="S143:U143"/>
    <mergeCell ref="C144:E144"/>
    <mergeCell ref="I133:M133"/>
    <mergeCell ref="R133:V133"/>
    <mergeCell ref="I134:M134"/>
    <mergeCell ref="R134:V134"/>
    <mergeCell ref="I135:M135"/>
    <mergeCell ref="R135:V135"/>
    <mergeCell ref="C129:E130"/>
    <mergeCell ref="G129:M130"/>
    <mergeCell ref="N129:N130"/>
    <mergeCell ref="P129:V130"/>
    <mergeCell ref="W129:W130"/>
    <mergeCell ref="I132:M132"/>
    <mergeCell ref="R132:V132"/>
    <mergeCell ref="W124:W128"/>
    <mergeCell ref="H125:L125"/>
    <mergeCell ref="Q125:U125"/>
    <mergeCell ref="G126:H126"/>
    <mergeCell ref="J126:K126"/>
    <mergeCell ref="L126:M126"/>
    <mergeCell ref="P126:Q126"/>
    <mergeCell ref="S126:T126"/>
    <mergeCell ref="U126:V126"/>
    <mergeCell ref="G127:H127"/>
    <mergeCell ref="I120:M120"/>
    <mergeCell ref="R120:V120"/>
    <mergeCell ref="I121:M121"/>
    <mergeCell ref="R121:V121"/>
    <mergeCell ref="D124:E124"/>
    <mergeCell ref="N124:N128"/>
    <mergeCell ref="J127:L127"/>
    <mergeCell ref="P127:Q127"/>
    <mergeCell ref="S127:U127"/>
    <mergeCell ref="C128:E128"/>
    <mergeCell ref="I117:M117"/>
    <mergeCell ref="R117:V117"/>
    <mergeCell ref="I118:M118"/>
    <mergeCell ref="R118:V118"/>
    <mergeCell ref="I119:M119"/>
    <mergeCell ref="R119:V119"/>
    <mergeCell ref="C113:E114"/>
    <mergeCell ref="G113:M114"/>
    <mergeCell ref="N113:N114"/>
    <mergeCell ref="P113:V114"/>
    <mergeCell ref="W113:W114"/>
    <mergeCell ref="I116:M116"/>
    <mergeCell ref="R116:V116"/>
    <mergeCell ref="W108:W112"/>
    <mergeCell ref="H109:L109"/>
    <mergeCell ref="Q109:U109"/>
    <mergeCell ref="G110:H110"/>
    <mergeCell ref="J110:K110"/>
    <mergeCell ref="L110:M110"/>
    <mergeCell ref="P110:Q110"/>
    <mergeCell ref="S110:T110"/>
    <mergeCell ref="U110:V110"/>
    <mergeCell ref="G111:H111"/>
    <mergeCell ref="I104:M104"/>
    <mergeCell ref="R104:V104"/>
    <mergeCell ref="I105:M105"/>
    <mergeCell ref="R105:V105"/>
    <mergeCell ref="D108:E108"/>
    <mergeCell ref="N108:N112"/>
    <mergeCell ref="J111:L111"/>
    <mergeCell ref="P111:Q111"/>
    <mergeCell ref="S111:U111"/>
    <mergeCell ref="C112:E112"/>
    <mergeCell ref="I101:M101"/>
    <mergeCell ref="R101:V101"/>
    <mergeCell ref="I102:M102"/>
    <mergeCell ref="R102:V102"/>
    <mergeCell ref="I103:M103"/>
    <mergeCell ref="R103:V103"/>
    <mergeCell ref="C97:E98"/>
    <mergeCell ref="G97:M98"/>
    <mergeCell ref="N97:N98"/>
    <mergeCell ref="P97:V98"/>
    <mergeCell ref="W97:W98"/>
    <mergeCell ref="I100:M100"/>
    <mergeCell ref="R100:V100"/>
    <mergeCell ref="W92:W96"/>
    <mergeCell ref="H93:L93"/>
    <mergeCell ref="R93:U93"/>
    <mergeCell ref="G94:H94"/>
    <mergeCell ref="J94:K94"/>
    <mergeCell ref="L94:M94"/>
    <mergeCell ref="P94:Q94"/>
    <mergeCell ref="S94:T94"/>
    <mergeCell ref="U94:V94"/>
    <mergeCell ref="G95:H95"/>
    <mergeCell ref="I88:M88"/>
    <mergeCell ref="R88:V88"/>
    <mergeCell ref="I89:M89"/>
    <mergeCell ref="R89:V89"/>
    <mergeCell ref="D92:E92"/>
    <mergeCell ref="N92:N96"/>
    <mergeCell ref="J95:L95"/>
    <mergeCell ref="P95:Q95"/>
    <mergeCell ref="S95:U95"/>
    <mergeCell ref="C96:E96"/>
    <mergeCell ref="I85:M85"/>
    <mergeCell ref="R85:V85"/>
    <mergeCell ref="I86:M86"/>
    <mergeCell ref="R86:V86"/>
    <mergeCell ref="I87:M87"/>
    <mergeCell ref="R87:V87"/>
    <mergeCell ref="C81:E82"/>
    <mergeCell ref="G81:M82"/>
    <mergeCell ref="N81:N82"/>
    <mergeCell ref="P81:V82"/>
    <mergeCell ref="W81:W82"/>
    <mergeCell ref="I84:M84"/>
    <mergeCell ref="R84:V84"/>
    <mergeCell ref="W76:W80"/>
    <mergeCell ref="H77:L77"/>
    <mergeCell ref="Q77:U77"/>
    <mergeCell ref="G78:H78"/>
    <mergeCell ref="J78:K78"/>
    <mergeCell ref="L78:M78"/>
    <mergeCell ref="P78:Q78"/>
    <mergeCell ref="S78:T78"/>
    <mergeCell ref="U78:V78"/>
    <mergeCell ref="G79:H79"/>
    <mergeCell ref="I72:M72"/>
    <mergeCell ref="R72:V72"/>
    <mergeCell ref="I73:M73"/>
    <mergeCell ref="R73:V73"/>
    <mergeCell ref="D76:E76"/>
    <mergeCell ref="N76:N80"/>
    <mergeCell ref="J79:L79"/>
    <mergeCell ref="P79:Q79"/>
    <mergeCell ref="S79:U79"/>
    <mergeCell ref="C80:E80"/>
    <mergeCell ref="I69:M69"/>
    <mergeCell ref="R69:V69"/>
    <mergeCell ref="I70:M70"/>
    <mergeCell ref="R70:V70"/>
    <mergeCell ref="I71:M71"/>
    <mergeCell ref="R71:V71"/>
    <mergeCell ref="C65:E66"/>
    <mergeCell ref="G65:M66"/>
    <mergeCell ref="N65:N66"/>
    <mergeCell ref="P65:V66"/>
    <mergeCell ref="W65:W66"/>
    <mergeCell ref="I68:M68"/>
    <mergeCell ref="R68:V68"/>
    <mergeCell ref="W60:W64"/>
    <mergeCell ref="H61:L61"/>
    <mergeCell ref="Q61:U61"/>
    <mergeCell ref="G62:H62"/>
    <mergeCell ref="J62:K62"/>
    <mergeCell ref="L62:M62"/>
    <mergeCell ref="P62:Q62"/>
    <mergeCell ref="S62:T62"/>
    <mergeCell ref="U62:V62"/>
    <mergeCell ref="G63:H63"/>
    <mergeCell ref="Q55:S55"/>
    <mergeCell ref="P56:R56"/>
    <mergeCell ref="D60:E60"/>
    <mergeCell ref="N60:N64"/>
    <mergeCell ref="J63:L63"/>
    <mergeCell ref="P63:Q63"/>
    <mergeCell ref="S63:U63"/>
    <mergeCell ref="C64:E64"/>
    <mergeCell ref="H56:J56"/>
    <mergeCell ref="G57:I57"/>
  </mergeCells>
  <dataValidations count="1">
    <dataValidation type="decimal" operator="greaterThanOrEqual" allowBlank="1" showInputMessage="1" showErrorMessage="1" sqref="S56 J57" xr:uid="{23B7E110-1919-483C-8E44-E0EF1CCFFC48}">
      <formula1>0</formula1>
    </dataValidation>
  </dataValidations>
  <hyperlinks>
    <hyperlink ref="Z61" location="'Performance Elements'!B11" display="Outcome 1" xr:uid="{DA2BB221-070D-4D21-AAC2-072F7E405296}"/>
    <hyperlink ref="AA61" location="'Performance Elements'!B12" display="Outcome 2" xr:uid="{E3C06ED9-8BDF-427E-900C-559F482DB6ED}"/>
    <hyperlink ref="AB61" location="'Performance Elements'!B13" display="Outcome 3" xr:uid="{CDFB8AC2-A305-45B5-8456-AED4A32F077A}"/>
    <hyperlink ref="AC61" location="'Performance Elements'!B14" display="Outcome 4" xr:uid="{37E1BEC4-41AD-4A7C-AF12-20D51A6C37ED}"/>
    <hyperlink ref="AE61" location="'Performance Elements'!B17" display="AFRPS FOA Obj. 1" xr:uid="{8C2D9A72-4964-4054-BA16-24EB24CC6748}"/>
    <hyperlink ref="AF61" location="'Performance Elements'!B18" display="AFRPS FOA Obj. 2" xr:uid="{E06AF3CF-8C85-4208-9CC4-9EAD6252D6B7}"/>
    <hyperlink ref="AG61" location="'Performance Elements'!B19" display="AFRPS FOA Obj. 3" xr:uid="{214C7AD2-E85F-48D0-81CE-83C6811A1591}"/>
    <hyperlink ref="AH61" location="'Performance Elements'!B20" display="AFRPS FOA Obj. 4" xr:uid="{9C0011F5-0F5A-4F1A-AD4A-2827CECA79B0}"/>
    <hyperlink ref="AI61" location="'Performance Elements'!B21" display="AFRPS FOA Obj. 5" xr:uid="{FF971626-EBDB-4133-BE9B-64DFA6085C96}"/>
    <hyperlink ref="AJ61" location="'Performance Elements'!B22" display="AFRPS FOA Obj. 6" xr:uid="{503D2787-0F92-41D7-92AD-5B8CF473B380}"/>
    <hyperlink ref="AK61" location="'Performance Elements'!B23" display="AFRPS FOA Obj. 7" xr:uid="{E87B1723-5695-4784-A65B-918101B602E1}"/>
    <hyperlink ref="AL61" location="'Performance Elements'!B24" display="AFRPS FOA Obj. 8" xr:uid="{C3D7C1B0-D0BC-4776-BEF9-73D6A49C8E50}"/>
    <hyperlink ref="AM61" location="'Performance Elements'!B25" display="AFRPS FOA Obj. 9" xr:uid="{8A7B80FC-4AA0-4569-B1F6-45EF2E130848}"/>
    <hyperlink ref="AP61" location="'Performance Elements'!B29" display="AFRPS Dev. Output 1" xr:uid="{432F3405-C3F2-4C68-B563-D78C008BFE5A}"/>
    <hyperlink ref="AQ61" location="'Performance Elements'!B30" display="AFRPS Dev. Output 2" xr:uid="{F5466651-421A-4D8D-B2E2-D480835F2F79}"/>
    <hyperlink ref="AR61" location="'Performance Elements'!B36" display="AFRPS Dev. Output 3" xr:uid="{FA66D707-7C6E-4653-9AF6-94B45147D761}"/>
    <hyperlink ref="AS61" location="'Performance Elements'!B37" display="AFRPS Dev. Output 4" xr:uid="{EBC939F0-6E21-4CD9-8E59-F3EFC569E5FF}"/>
    <hyperlink ref="AT61" location="'Performance Elements'!B38" display="AFRPS Dev. Output 5" xr:uid="{1EB3A42F-717B-46C7-A20B-F25961C0A137}"/>
    <hyperlink ref="BK61" location="'Performance Elements'!B67" display="AFRPS Standard 1" xr:uid="{53E73FCE-9814-4306-A950-6C1DE0826107}"/>
    <hyperlink ref="BL61" location="'Performance Elements'!B68" display="AFRPS Standard 2" xr:uid="{073730B8-2F93-494E-9AE0-64A177D5A8BB}"/>
    <hyperlink ref="BM61" location="'Performance Elements'!B69" display="AFRPS Standard 3" xr:uid="{081FA0BB-4640-4107-9FC3-95855F06562D}"/>
    <hyperlink ref="BN61" location="'Performance Elements'!B70" display="AFRPS Standard 4" xr:uid="{C4FDBE53-5E0F-4C4E-803E-EE83097552EB}"/>
    <hyperlink ref="BO61" location="'Performance Elements'!B71" display="AFRPS Standard 5" xr:uid="{473B6A94-7C9C-477F-BE2E-B8EADD2D3895}"/>
    <hyperlink ref="BP61" location="'Performance Elements'!B72" display="AFRPS Standard 6" xr:uid="{E9730FDF-E71E-4C40-B12B-DCBFCAD3C80C}"/>
    <hyperlink ref="BQ61" location="'Performance Elements'!B73" display="AFRPS Standard 7" xr:uid="{C31B03E9-FDD2-4937-976A-951C11A0C892}"/>
    <hyperlink ref="BR61" location="'Performance Elements'!B74" display="AFRPS Standard 8" xr:uid="{BC72B537-5D0B-42AA-AC78-B2C29A6B485E}"/>
    <hyperlink ref="BS61" location="'Performance Elements'!B75" display="AFRPS Standard 9" xr:uid="{BDE81D0B-0B2C-47B4-A607-B9EE0B635B4A}"/>
    <hyperlink ref="BT61" location="'Performance Elements'!B76" display="AFRPS Standard 10" xr:uid="{049A418D-0D91-4612-AF62-B40236525EB7}"/>
    <hyperlink ref="BU61" location="'Performance Elements'!B77" display="AFRPS Standard 11" xr:uid="{BBBE400E-40FA-4667-9639-9446CE75A3BF}"/>
    <hyperlink ref="AD61" location="'Performance Elements'!B15" display="Outcome 5" xr:uid="{8E9FF0C7-83F8-45C8-9D30-313C7CB1B08B}"/>
    <hyperlink ref="AN61" location="'Performance Elements'!B26" display="PC FOA Obj. 1" xr:uid="{FC5CCD99-420A-4D63-BE4E-E1A452351FAE}"/>
    <hyperlink ref="AO61" location="'Performance Elements'!B27" display="PC FOA Obj. 2" xr:uid="{DC01D73C-5F49-4CF2-9CEB-74B0100FFE1C}"/>
    <hyperlink ref="AU61:AX61" location="ProgressNarrative!B49" display="AFRPS Main. Output 1" xr:uid="{A809297A-E180-4B9B-9DF5-72B9A26E1520}"/>
    <hyperlink ref="AV61" location="ProgressNarrative!B50" display="AFRPS Main. Output 2" xr:uid="{BC519395-BAF1-4123-978E-8F55E41D9546}"/>
    <hyperlink ref="AW61" location="ProgressNarrative!B51" display="AFRPS Main. Output 3" xr:uid="{427A3ED2-9ACB-4ACF-8F09-B2D32AAD55A3}"/>
    <hyperlink ref="AX61" location="ProgressNarrative!B53" display="AFRPS Main. Output 4" xr:uid="{491E0F91-5522-4E34-A68C-FABBD8DF3596}"/>
    <hyperlink ref="AY61" location="ProgressNarrative!B54" display="PC Output 1" xr:uid="{8323BB14-3F0D-4524-A46B-C8DF65C5231C}"/>
    <hyperlink ref="AZ61" location="ProgressNarrative!B55" display="PC Output 2" xr:uid="{824B47A5-3C5E-470B-BB2D-8CBE01EF6A19}"/>
    <hyperlink ref="BA61" location="ProgressNarrative!B56" display="PC Output 3" xr:uid="{F725E67D-C2FC-4CB4-B2A1-BD187F8F7F03}"/>
    <hyperlink ref="BB61" location="ProgressNarrative!B57" display="PC Output 4" xr:uid="{E5FCF97D-0EB8-40B1-ADA2-9005D23E8A49}"/>
    <hyperlink ref="BC61" location="ProgressNarrative!B58" display="PC Output 5" xr:uid="{ED269B92-EF28-4F0C-873B-7768206B76E7}"/>
    <hyperlink ref="BD61" location="ProgressNarrative!B59" display="PC Output 6" xr:uid="{9E5ECFF7-A437-4DD0-8E90-29A9E7C6E0DE}"/>
    <hyperlink ref="BE61" location="ProgressNarrative!B60" display="PC Output 7" xr:uid="{C1C56825-C099-4974-A765-291CFF5058D6}"/>
    <hyperlink ref="BF61" location="ProgressNarrative!B61" display="PC Output 8" xr:uid="{9A9B6D18-CD92-4582-A80C-88DA5060DDA7}"/>
    <hyperlink ref="BG61" location="ProgressNarrative!B62" display="PC Output 9" xr:uid="{B27A4AE6-3F91-451B-A984-407912D49556}"/>
    <hyperlink ref="BH61" location="ProgressNarrative!B63" display="PC Output 10" xr:uid="{07443016-7441-4A00-A49A-408B19ECB293}"/>
    <hyperlink ref="BI61" location="ProgressNarrative!B64" display="PC Output 11" xr:uid="{1D4FF1F0-763F-4D27-92D0-2C3A1FC9B8F5}"/>
    <hyperlink ref="BJ61" location="ProgressNarrative!B65" display="PC Output 12" xr:uid="{1C9A28D0-A97C-4E7D-B365-67ED1203F690}"/>
    <hyperlink ref="BV61" location="'Performance Elements'!B11" display="Outcome 1" xr:uid="{4AB3C6C3-C800-4D68-B93F-9C36003F3049}"/>
    <hyperlink ref="BW61" location="'Performance Elements'!B12" display="Outcome 2" xr:uid="{B8B1F842-B86D-4F23-A829-4B7873A4862A}"/>
    <hyperlink ref="BX61" location="'Performance Elements'!B13" display="Outcome 3" xr:uid="{2A1CBE1E-80DF-442A-AB93-D90535B881C6}"/>
    <hyperlink ref="BY61" location="'Performance Elements'!B14" display="Outcome 4" xr:uid="{DAAFB068-EA75-44C2-B51E-C7D2236AF74B}"/>
    <hyperlink ref="CA61" location="'Performance Elements'!B17" display="AFRPS FOA Obj. 1" xr:uid="{BFAE1031-FD42-4CF8-B6FC-8A664D222841}"/>
    <hyperlink ref="CB61" location="'Performance Elements'!B18" display="AFRPS FOA Obj. 2" xr:uid="{932105E1-1FA3-4670-9CE7-11509C037E3F}"/>
    <hyperlink ref="CC61" location="'Performance Elements'!B19" display="AFRPS FOA Obj. 3" xr:uid="{9226F361-17E0-4C80-B960-57355A4A7F29}"/>
    <hyperlink ref="CD61" location="'Performance Elements'!B20" display="AFRPS FOA Obj. 4" xr:uid="{17D6F1A4-37F8-4B50-87D8-44FCF5F8D0C6}"/>
    <hyperlink ref="CE61" location="'Performance Elements'!B21" display="AFRPS FOA Obj. 5" xr:uid="{B13E4169-FE3C-449A-A8D8-6E46BD01732F}"/>
    <hyperlink ref="CF61" location="'Performance Elements'!B22" display="AFRPS FOA Obj. 6" xr:uid="{308B7985-3C57-444C-B733-8D42B4B0E363}"/>
    <hyperlink ref="CG61" location="'Performance Elements'!B23" display="AFRPS FOA Obj. 7" xr:uid="{6EF24D10-4C4C-4A3C-B2E1-9EC0D75D25E0}"/>
    <hyperlink ref="CH61" location="'Performance Elements'!B24" display="AFRPS FOA Obj. 8" xr:uid="{A4F288F5-0B62-4FFB-9716-6A7AD3B93B95}"/>
    <hyperlink ref="CI61" location="'Performance Elements'!B25" display="AFRPS FOA Obj. 9" xr:uid="{B75C8459-CF9B-414F-A57E-3A0CA33F22FE}"/>
    <hyperlink ref="CL61" location="'Performance Elements'!B29" display="AFRPS Dev. Output 1" xr:uid="{FDEEC3D6-58FE-4CCE-927F-BB45188BFEB3}"/>
    <hyperlink ref="CM61" location="'Performance Elements'!B30" display="AFRPS Dev. Output 2" xr:uid="{781962EF-7A99-4E0D-8591-47EBB5B4D9E7}"/>
    <hyperlink ref="CN61" location="'Performance Elements'!B36" display="AFRPS Dev. Output 3" xr:uid="{7C6276BA-D19F-409C-8CF2-124E0A4ACCDF}"/>
    <hyperlink ref="CO61" location="'Performance Elements'!B37" display="AFRPS Dev. Output 4" xr:uid="{D03FACE7-CC0F-438F-9C58-AFABB4B53738}"/>
    <hyperlink ref="CP61" location="'Performance Elements'!B38" display="AFRPS Dev. Output 5" xr:uid="{C5D1D889-54EE-439B-A76A-942BAADC76C3}"/>
    <hyperlink ref="BZ61" location="'Performance Elements'!B15" display="Outcome 5" xr:uid="{AA08B9EC-A04F-4BE0-8FA2-1FE5B8CE1125}"/>
    <hyperlink ref="CJ61" location="'Performance Elements'!B26" display="PC FOA Obj. 1" xr:uid="{0129FC56-1CA6-4300-A27B-DF0A13B161D5}"/>
    <hyperlink ref="CK61" location="'Performance Elements'!B27" display="PC FOA Obj. 2" xr:uid="{FFA76040-0359-4BDE-8729-7159F8CB9651}"/>
    <hyperlink ref="CQ61:CT61" location="ProgressNarrative!B49" display="AFRPS Main. Output 1" xr:uid="{AE29008C-E56F-4046-875B-206A78ED21E2}"/>
    <hyperlink ref="CR61" location="ProgressNarrative!B50" display="AFRPS Main. Output 2" xr:uid="{188E25DE-E901-4B80-A11D-CC26F02089A4}"/>
    <hyperlink ref="CS61" location="ProgressNarrative!B51" display="AFRPS Main. Output 3" xr:uid="{9FA4C1BD-C22C-4725-AC01-1B7F8CEF7C10}"/>
    <hyperlink ref="CT61" location="ProgressNarrative!B53" display="AFRPS Main. Output 4" xr:uid="{E7B2DDC8-7BAE-4872-868B-37AD50D8885A}"/>
    <hyperlink ref="CU61" location="ProgressNarrative!B54" display="PC Output 1" xr:uid="{CA7F48B0-868D-4123-8C76-BC900EEED46C}"/>
    <hyperlink ref="CV61" location="ProgressNarrative!B55" display="PC Output 2" xr:uid="{6C5DC9EE-2312-4DD9-AD6B-791BDDFF0F5F}"/>
    <hyperlink ref="CW61" location="ProgressNarrative!B56" display="PC Output 3" xr:uid="{E3F2C09A-04F7-45E7-B71E-79E2CB65C59F}"/>
    <hyperlink ref="CX61" location="ProgressNarrative!B57" display="PC Output 4" xr:uid="{D5B132E4-C7C7-467A-984E-E7D33C04D3B1}"/>
    <hyperlink ref="CY61" location="ProgressNarrative!B58" display="PC Output 5" xr:uid="{287C6BF5-0998-4DB3-A8F2-62155466A216}"/>
    <hyperlink ref="CZ61" location="ProgressNarrative!B59" display="PC Output 6" xr:uid="{3D0643EB-5244-47A1-9913-DF529A2211F1}"/>
    <hyperlink ref="DA61" location="ProgressNarrative!B60" display="PC Output 7" xr:uid="{DFF2831B-BE14-4254-8775-6C9DCB0F84EA}"/>
    <hyperlink ref="DB61" location="ProgressNarrative!B61" display="PC Output 8" xr:uid="{DE9FC33D-1933-4080-9842-0121D1346CD7}"/>
    <hyperlink ref="DC61" location="ProgressNarrative!B62" display="PC Output 9" xr:uid="{EBFBE8EA-E2BD-455B-A87F-08F1B9D3D1D8}"/>
    <hyperlink ref="DD61" location="ProgressNarrative!B63" display="PC Output 10" xr:uid="{ACA938FE-63C5-4BE8-A09F-FFC6178610AE}"/>
    <hyperlink ref="DE61" location="ProgressNarrative!B64" display="PC Output 11" xr:uid="{C94556F9-F008-40EA-88DD-411C2D0CEADA}"/>
    <hyperlink ref="DF61" location="ProgressNarrative!B65" display="PC Output 12" xr:uid="{0D0858C9-5408-4733-A5D8-03D3C26DF3E1}"/>
    <hyperlink ref="DR61" location="'Performance Elements'!B11" display="Outcome 1" xr:uid="{EECFE293-8E8D-4CC4-8C7E-9818A4B8FD78}"/>
    <hyperlink ref="DS61" location="'Performance Elements'!B12" display="Outcome 2" xr:uid="{CAACBF7C-5424-4CC7-828C-EB8CEDB2CEA7}"/>
    <hyperlink ref="DT61" location="'Performance Elements'!B13" display="Outcome 3" xr:uid="{73D6896E-C6EA-4DA6-885F-9D8E45EDC349}"/>
    <hyperlink ref="DU61" location="'Performance Elements'!B14" display="Outcome 4" xr:uid="{5BE5AFEA-7DE6-4A05-B384-A7338CD1CF90}"/>
    <hyperlink ref="DW61" location="'Performance Elements'!B17" display="AFRPS FOA Obj. 1" xr:uid="{B15A5091-4831-4876-A305-6B086F584400}"/>
    <hyperlink ref="DX61" location="'Performance Elements'!B18" display="AFRPS FOA Obj. 2" xr:uid="{83884ED5-B4E0-4465-BD3E-E10FB07163D2}"/>
    <hyperlink ref="DY61" location="'Performance Elements'!B19" display="AFRPS FOA Obj. 3" xr:uid="{A51E4C76-987A-4415-8A9B-59EE49D2ED16}"/>
    <hyperlink ref="DZ61" location="'Performance Elements'!B20" display="AFRPS FOA Obj. 4" xr:uid="{5FF7D8EA-B215-4B07-AB44-FF900334E923}"/>
    <hyperlink ref="EA61" location="'Performance Elements'!B21" display="AFRPS FOA Obj. 5" xr:uid="{33072E93-37E4-4A89-8EE0-7F2E8C074206}"/>
    <hyperlink ref="EB61" location="'Performance Elements'!B22" display="AFRPS FOA Obj. 6" xr:uid="{E9A25C8B-A7E1-4022-AC0B-3D39A35CC32A}"/>
    <hyperlink ref="EC61" location="'Performance Elements'!B23" display="AFRPS FOA Obj. 7" xr:uid="{64241AED-68B6-42A3-8AE1-1529B2CD73A2}"/>
    <hyperlink ref="ED61" location="'Performance Elements'!B24" display="AFRPS FOA Obj. 8" xr:uid="{A65243EB-972A-4067-B12E-D8ED6C1AA3DC}"/>
    <hyperlink ref="EE61" location="'Performance Elements'!B25" display="AFRPS FOA Obj. 9" xr:uid="{2C6B1470-ED95-475D-BCC4-BAC0667E65D0}"/>
    <hyperlink ref="EH61" location="'Performance Elements'!B29" display="AFRPS Dev. Output 1" xr:uid="{AE5E6A40-323F-4311-8CC2-349326D501B5}"/>
    <hyperlink ref="EI61" location="'Performance Elements'!B30" display="AFRPS Dev. Output 2" xr:uid="{AFE74BE5-0AD0-4C28-A0B9-10A9B55C51F9}"/>
    <hyperlink ref="EJ61" location="'Performance Elements'!B36" display="AFRPS Dev. Output 3" xr:uid="{AED7801F-0B06-4291-BF1F-D394DC9EE53C}"/>
    <hyperlink ref="EK61" location="'Performance Elements'!B37" display="AFRPS Dev. Output 4" xr:uid="{0CF81CB7-DB80-4FA9-98A1-F788E155855E}"/>
    <hyperlink ref="EL61" location="'Performance Elements'!B38" display="AFRPS Dev. Output 5" xr:uid="{75D188FE-3243-42B4-8ED7-D78994834E3A}"/>
    <hyperlink ref="DV61" location="'Performance Elements'!B15" display="Outcome 5" xr:uid="{BFD16E8B-299B-49C6-822E-1727A6DDFD3C}"/>
    <hyperlink ref="EF61" location="'Performance Elements'!B26" display="PC FOA Obj. 1" xr:uid="{A8B5E063-2D34-484C-A775-9A758DA9916D}"/>
    <hyperlink ref="EG61" location="'Performance Elements'!B27" display="PC FOA Obj. 2" xr:uid="{DB5DE86C-5C3E-4179-A3E5-F68BE895F52E}"/>
    <hyperlink ref="EM61:EP61" location="ProgressNarrative!B49" display="AFRPS Main. Output 1" xr:uid="{223DDF64-84EF-4ACF-9441-CDB81B19B1E8}"/>
    <hyperlink ref="EN61" location="ProgressNarrative!B50" display="AFRPS Main. Output 2" xr:uid="{5DC6CCC8-8FB8-45F1-9C6F-FDA70B3785A2}"/>
    <hyperlink ref="EO61" location="ProgressNarrative!B51" display="AFRPS Main. Output 3" xr:uid="{E6845EB2-42D0-4CC4-97C3-661E59F44231}"/>
    <hyperlink ref="EP61" location="ProgressNarrative!B53" display="AFRPS Main. Output 4" xr:uid="{F1DABC4E-5831-47C3-BD7F-68997AFB4D60}"/>
    <hyperlink ref="EQ61" location="ProgressNarrative!B54" display="PC Output 1" xr:uid="{B1E0769D-7C39-46B2-8B0A-409827A77828}"/>
    <hyperlink ref="ER61" location="ProgressNarrative!B55" display="PC Output 2" xr:uid="{9089C7A6-D2F6-44F2-8D69-83B0AFA2AA05}"/>
    <hyperlink ref="ES61" location="ProgressNarrative!B56" display="PC Output 3" xr:uid="{3D83F693-9238-4646-AB47-FF0A6287369B}"/>
    <hyperlink ref="ET61" location="ProgressNarrative!B57" display="PC Output 4" xr:uid="{00A5F300-096D-42CB-80A8-C461737FBB78}"/>
    <hyperlink ref="EU61" location="ProgressNarrative!B58" display="PC Output 5" xr:uid="{84848FE7-5F7F-41A4-94A2-6417584D56AC}"/>
    <hyperlink ref="EV61" location="ProgressNarrative!B59" display="PC Output 6" xr:uid="{774513B4-6F1D-44BD-8678-8595EB8D38BB}"/>
    <hyperlink ref="EW61" location="ProgressNarrative!B60" display="PC Output 7" xr:uid="{C790A9E5-E77A-444E-A987-0EE1236F85A3}"/>
    <hyperlink ref="EX61" location="ProgressNarrative!B61" display="PC Output 8" xr:uid="{DC1F1284-C064-4B46-A437-BA95671E7EFE}"/>
    <hyperlink ref="EY61" location="ProgressNarrative!B62" display="PC Output 9" xr:uid="{3346DFA0-0915-4EF9-80BE-79FFE3806102}"/>
    <hyperlink ref="EZ61" location="ProgressNarrative!B63" display="PC Output 10" xr:uid="{E758A728-532B-47C8-B1AF-CCA8AA396C80}"/>
    <hyperlink ref="FA61" location="ProgressNarrative!B64" display="PC Output 11" xr:uid="{0CF8FBD0-077E-42BB-A31A-E5E661B9C196}"/>
    <hyperlink ref="FB61" location="ProgressNarrative!B65" display="PC Output 12" xr:uid="{00C43627-B3C9-4651-99D4-2C13145DF0D3}"/>
    <hyperlink ref="DG61" location="'Performance Elements'!B67" display="AFRPS Standard 1" xr:uid="{B8A8E5E8-69F0-4CC3-B3AF-DC003EB0ACC3}"/>
    <hyperlink ref="DH61" location="'Performance Elements'!B68" display="AFRPS Standard 2" xr:uid="{91C25134-DEF2-47A3-81EB-7B304DB41D40}"/>
    <hyperlink ref="DI61" location="'Performance Elements'!B69" display="AFRPS Standard 3" xr:uid="{A2016D49-7611-4718-B672-99CF75AE44DC}"/>
    <hyperlink ref="DJ61" location="'Performance Elements'!B70" display="AFRPS Standard 4" xr:uid="{CDAB597B-1670-4D54-A35B-A7FECEC785B2}"/>
    <hyperlink ref="DK61" location="'Performance Elements'!B71" display="AFRPS Standard 5" xr:uid="{AFE5D8DD-8CF9-4383-AC8B-5ABA1D31CD28}"/>
    <hyperlink ref="DL61" location="'Performance Elements'!B72" display="AFRPS Standard 6" xr:uid="{04C4F1EF-71DC-4C35-9434-47EED4DA6A54}"/>
    <hyperlink ref="DM61" location="'Performance Elements'!B73" display="AFRPS Standard 7" xr:uid="{1BDFB1A8-4935-4E42-AEF9-443E8B8FFB7C}"/>
    <hyperlink ref="DN61" location="'Performance Elements'!B74" display="AFRPS Standard 8" xr:uid="{1562ED7C-A558-4F8C-B0E9-8A5BB8924473}"/>
    <hyperlink ref="DO61" location="'Performance Elements'!B75" display="AFRPS Standard 9" xr:uid="{AE62320E-0860-4001-A64D-DE77F0FD7052}"/>
    <hyperlink ref="DP61" location="'Performance Elements'!B76" display="AFRPS Standard 10" xr:uid="{40532A1C-3B38-45E6-9A2A-9B4BBB92171C}"/>
    <hyperlink ref="DQ61" location="'Performance Elements'!B77" display="AFRPS Standard 11" xr:uid="{8FA632DB-C258-47C2-9A83-B2AB3265A382}"/>
    <hyperlink ref="FC61" location="'Performance Elements'!B67" display="AFRPS Standard 1" xr:uid="{FF3D5883-BF93-4FBA-8590-4D0EFC66ECB2}"/>
    <hyperlink ref="FD61" location="'Performance Elements'!B68" display="AFRPS Standard 2" xr:uid="{145FD560-32B4-4485-AAFE-C24A311A6F27}"/>
    <hyperlink ref="FE61" location="'Performance Elements'!B69" display="AFRPS Standard 3" xr:uid="{D67B1121-E72F-4DA2-8693-C46A4E71870D}"/>
    <hyperlink ref="FF61" location="'Performance Elements'!B70" display="AFRPS Standard 4" xr:uid="{D8DA3720-BA89-4797-AAA0-DE36F949A0D6}"/>
    <hyperlink ref="FG61" location="'Performance Elements'!B71" display="AFRPS Standard 5" xr:uid="{09C96828-413B-4050-8A8C-7243E8289824}"/>
    <hyperlink ref="FH61" location="'Performance Elements'!B72" display="AFRPS Standard 6" xr:uid="{C9C37196-E05F-4588-B9F0-678FADBC2036}"/>
    <hyperlink ref="FI61" location="'Performance Elements'!B73" display="AFRPS Standard 7" xr:uid="{96B33E40-989C-47E5-A1E2-6E515054FAB6}"/>
    <hyperlink ref="FJ61" location="'Performance Elements'!B74" display="AFRPS Standard 8" xr:uid="{4FB4E961-4F60-48B9-BBCC-CDF85788FFDC}"/>
    <hyperlink ref="FK61" location="'Performance Elements'!B75" display="AFRPS Standard 9" xr:uid="{EF7852EE-0D20-4E50-9523-82DD9BCF387F}"/>
    <hyperlink ref="FL61" location="'Performance Elements'!B76" display="AFRPS Standard 10" xr:uid="{29785651-07A6-4577-900D-22026402BF00}"/>
    <hyperlink ref="FM61" location="'Performance Elements'!B77" display="AFRPS Standard 11" xr:uid="{753D9D98-9823-42B4-A5D6-816E4877C3B5}"/>
    <hyperlink ref="Z466" location="'Performance Elements'!B11" display="Outcome 1" xr:uid="{3F599924-51E8-40EB-9760-F05B81D10E38}"/>
    <hyperlink ref="AA466" location="'Performance Elements'!B12" display="Outcome 2" xr:uid="{7B6705B8-F6ED-4002-9215-837439AC079A}"/>
    <hyperlink ref="AB466" location="'Performance Elements'!B13" display="Outcome 3" xr:uid="{CED1FF40-5FA1-480B-A3ED-A694F3A3A5B1}"/>
    <hyperlink ref="AC466" location="'Performance Elements'!B14" display="Outcome 4" xr:uid="{6ADFB2AC-3E67-4B97-AA14-3EA9AD92CE03}"/>
    <hyperlink ref="AE466" location="'Performance Elements'!B17" display="AFRPS FOA Obj. 1" xr:uid="{379DA78A-662F-4B0B-A1E6-64C93C52EF48}"/>
    <hyperlink ref="AF466" location="'Performance Elements'!B18" display="AFRPS FOA Obj. 2" xr:uid="{91D64B26-152F-425E-A60F-0F972744782F}"/>
    <hyperlink ref="AG466" location="'Performance Elements'!B19" display="AFRPS FOA Obj. 3" xr:uid="{F9155003-1AE8-404C-A1AF-C8B5A3A87A7E}"/>
    <hyperlink ref="AH466" location="'Performance Elements'!B20" display="AFRPS FOA Obj. 4" xr:uid="{7116D790-0E57-4B7E-BCA9-787A28A00426}"/>
    <hyperlink ref="AI466" location="'Performance Elements'!B21" display="AFRPS FOA Obj. 5" xr:uid="{0109B74F-3A82-4157-AC59-F55494F30780}"/>
    <hyperlink ref="AJ466" location="'Performance Elements'!B22" display="AFRPS FOA Obj. 6" xr:uid="{84083F12-300D-4A60-8C97-4E58C9995EA4}"/>
    <hyperlink ref="AK466" location="'Performance Elements'!B23" display="AFRPS FOA Obj. 7" xr:uid="{84DD59AA-EB17-412C-9313-E93BCD811C1A}"/>
    <hyperlink ref="AL466" location="'Performance Elements'!B24" display="AFRPS FOA Obj. 8" xr:uid="{4E08CC16-6FCD-4A00-9DC2-CE5B86322B39}"/>
    <hyperlink ref="AM466" location="'Performance Elements'!B25" display="AFRPS FOA Obj. 9" xr:uid="{931EDA6A-3FAB-4ED9-99F4-40FC576C3946}"/>
    <hyperlink ref="AP466" location="'Performance Elements'!B29" display="AFRPS Dev. Output 1" xr:uid="{676F023A-4C93-4AF1-A40C-E7140678AC4C}"/>
    <hyperlink ref="AQ466" location="'Performance Elements'!B30" display="AFRPS Dev. Output 2" xr:uid="{8D657097-FE3E-4BC2-AA25-B1A695B2CC70}"/>
    <hyperlink ref="AR466" location="'Performance Elements'!B36" display="AFRPS Dev. Output 3" xr:uid="{0D478671-3272-484B-9974-507C5DE06EE4}"/>
    <hyperlink ref="AS466" location="'Performance Elements'!B37" display="AFRPS Dev. Output 4" xr:uid="{D106ECA6-A6CC-4FBB-A9F5-499A78F9058C}"/>
    <hyperlink ref="AT466" location="'Performance Elements'!B38" display="AFRPS Dev. Output 5" xr:uid="{F98E4EE5-0581-49F7-9CF7-7203F82086C3}"/>
    <hyperlink ref="BK466" location="'Performance Elements'!B67" display="AFRPS Standard 1" xr:uid="{DD10BE99-C651-4132-81A4-078EBA543FD7}"/>
    <hyperlink ref="BL466" location="'Performance Elements'!B68" display="AFRPS Standard 2" xr:uid="{07657183-8D87-437A-83A0-C16A97F70E1E}"/>
    <hyperlink ref="BM466" location="'Performance Elements'!B69" display="AFRPS Standard 3" xr:uid="{78D151A7-8B67-4597-8EC0-53ACB0E40BFE}"/>
    <hyperlink ref="BN466" location="'Performance Elements'!B70" display="AFRPS Standard 4" xr:uid="{4A56E62C-D62F-4B97-A3C9-9589B2451165}"/>
    <hyperlink ref="BO466" location="'Performance Elements'!B71" display="AFRPS Standard 5" xr:uid="{B5C99649-B408-4498-80BF-DA68E48ED1B9}"/>
    <hyperlink ref="BP466" location="'Performance Elements'!B72" display="AFRPS Standard 6" xr:uid="{0025BBB9-11AE-4062-992D-538D71EEDB11}"/>
    <hyperlink ref="BQ466" location="'Performance Elements'!B73" display="AFRPS Standard 7" xr:uid="{9BD168C6-ECFE-4030-A602-8A8181EF7155}"/>
    <hyperlink ref="BR466" location="'Performance Elements'!B74" display="AFRPS Standard 8" xr:uid="{6CDD8A73-6552-4A3F-952A-B8384A44F63B}"/>
    <hyperlink ref="BS466" location="'Performance Elements'!B75" display="AFRPS Standard 9" xr:uid="{06E41E16-135D-4809-8C95-B92EE90D5EDE}"/>
    <hyperlink ref="BT466" location="'Performance Elements'!B76" display="AFRPS Standard 10" xr:uid="{4AC4C600-42BE-403C-963B-82F98831C284}"/>
    <hyperlink ref="BU466" location="'Performance Elements'!B77" display="AFRPS Standard 11" xr:uid="{37C8E4D9-2685-4C96-87CE-99533D0A24DE}"/>
    <hyperlink ref="AD466" location="'Performance Elements'!B15" display="Outcome 5" xr:uid="{C441212B-1422-4DBD-8566-82E530EEB155}"/>
    <hyperlink ref="AN466" location="'Performance Elements'!B26" display="PC FOA Obj. 1" xr:uid="{80A9A59C-2995-47B5-9DE6-D10C9C1836AD}"/>
    <hyperlink ref="AO466" location="'Performance Elements'!B27" display="PC FOA Obj. 2" xr:uid="{C5B45726-419E-4A68-9C05-52D62EEA3419}"/>
    <hyperlink ref="AU466:AX466" location="ProgressNarrative!B49" display="AFRPS Main. Output 1" xr:uid="{83DA5462-FA4C-433A-AA72-B3AC1C007A85}"/>
    <hyperlink ref="AV466" location="ProgressNarrative!B50" display="AFRPS Main. Output 2" xr:uid="{52DDEEE1-90BA-4B2E-8D0A-9238D4C52063}"/>
    <hyperlink ref="AW466" location="ProgressNarrative!B51" display="AFRPS Main. Output 3" xr:uid="{889671EB-1B71-43E3-97CE-F8DD37A756E8}"/>
    <hyperlink ref="AX466" location="ProgressNarrative!B53" display="AFRPS Main. Output 4" xr:uid="{15086762-2BAF-4D66-B529-FA8D270DF839}"/>
    <hyperlink ref="AY466" location="ProgressNarrative!B54" display="PC Output 1" xr:uid="{FB5433D8-A113-43EF-8945-91969CC22746}"/>
    <hyperlink ref="AZ466" location="ProgressNarrative!B55" display="PC Output 2" xr:uid="{3BA110C4-19CF-4DDD-B96D-7491346212E6}"/>
    <hyperlink ref="BA466" location="ProgressNarrative!B56" display="PC Output 3" xr:uid="{2D21EB84-9303-4BBF-8116-E537BCE5CCF8}"/>
    <hyperlink ref="BB466" location="ProgressNarrative!B57" display="PC Output 4" xr:uid="{77BA6E00-144C-4BAC-9029-83AC4CCD2186}"/>
    <hyperlink ref="BC466" location="ProgressNarrative!B58" display="PC Output 5" xr:uid="{A9D77466-D3E3-4DFD-9128-244D411217C3}"/>
    <hyperlink ref="BD466" location="ProgressNarrative!B59" display="PC Output 6" xr:uid="{EA89F987-1F8E-4390-AB22-E52910617561}"/>
    <hyperlink ref="BE466" location="ProgressNarrative!B60" display="PC Output 7" xr:uid="{43E5E4C5-00D6-491F-8B61-824AFF699F66}"/>
    <hyperlink ref="BF466" location="ProgressNarrative!B61" display="PC Output 8" xr:uid="{4AB905D6-647A-4C55-AB34-BAD20B808115}"/>
    <hyperlink ref="BG466" location="ProgressNarrative!B62" display="PC Output 9" xr:uid="{67C3D6DC-5BBB-464B-B3FB-89146C356FC6}"/>
    <hyperlink ref="BH466" location="ProgressNarrative!B63" display="PC Output 10" xr:uid="{504848B5-A4C7-45AE-8729-134E9CCC6C7D}"/>
    <hyperlink ref="BI466" location="ProgressNarrative!B64" display="PC Output 11" xr:uid="{574E71CC-4862-47CD-A324-8937715D580D}"/>
    <hyperlink ref="BJ466" location="ProgressNarrative!B65" display="PC Output 12" xr:uid="{881BBC8F-A4F5-4940-B2FE-A2B9081D3B1D}"/>
    <hyperlink ref="BV466" location="'Performance Elements'!B11" display="Outcome 1" xr:uid="{0339EA6E-6BFB-4D42-AB78-0463C46B3D7E}"/>
    <hyperlink ref="BW466" location="'Performance Elements'!B12" display="Outcome 2" xr:uid="{53C91676-D2DE-4A69-A4DB-A560BB1BFD85}"/>
    <hyperlink ref="BX466" location="'Performance Elements'!B13" display="Outcome 3" xr:uid="{548A2654-319C-4A4F-91EE-DB12077B3CEB}"/>
    <hyperlink ref="BY466" location="'Performance Elements'!B14" display="Outcome 4" xr:uid="{2D9D2BFD-245A-421F-ABDB-A2A427D169EC}"/>
    <hyperlink ref="CA466" location="'Performance Elements'!B17" display="AFRPS FOA Obj. 1" xr:uid="{340D06ED-7B8C-43C8-97F9-594E9EC435D5}"/>
    <hyperlink ref="CB466" location="'Performance Elements'!B18" display="AFRPS FOA Obj. 2" xr:uid="{53513253-9CEB-474D-B1C0-FA7267E12DCE}"/>
    <hyperlink ref="CC466" location="'Performance Elements'!B19" display="AFRPS FOA Obj. 3" xr:uid="{109020ED-EAF3-437A-BE9A-8073BF5A4A20}"/>
    <hyperlink ref="CD466" location="'Performance Elements'!B20" display="AFRPS FOA Obj. 4" xr:uid="{36FFF3D0-784E-44CD-B983-D7923533CC58}"/>
    <hyperlink ref="CE466" location="'Performance Elements'!B21" display="AFRPS FOA Obj. 5" xr:uid="{7A8052C0-E52E-49EE-9976-135391144E9A}"/>
    <hyperlink ref="CF466" location="'Performance Elements'!B22" display="AFRPS FOA Obj. 6" xr:uid="{960F580A-E9B8-4117-A7BA-CD0ED246799A}"/>
    <hyperlink ref="CG466" location="'Performance Elements'!B23" display="AFRPS FOA Obj. 7" xr:uid="{1632A43B-20CA-4905-8A2E-5972A989819B}"/>
    <hyperlink ref="CH466" location="'Performance Elements'!B24" display="AFRPS FOA Obj. 8" xr:uid="{9AA3E170-733B-4249-9B24-093F5176E225}"/>
    <hyperlink ref="CI466" location="'Performance Elements'!B25" display="AFRPS FOA Obj. 9" xr:uid="{AD839E41-DB9B-41A3-8BF3-22C6320B69FA}"/>
    <hyperlink ref="CL466" location="'Performance Elements'!B29" display="AFRPS Dev. Output 1" xr:uid="{C4581D6A-C90C-4E69-AB48-248BC68513D4}"/>
    <hyperlink ref="CM466" location="'Performance Elements'!B30" display="AFRPS Dev. Output 2" xr:uid="{68806285-1B44-49CB-BFEB-192569861FC6}"/>
    <hyperlink ref="CN466" location="'Performance Elements'!B36" display="AFRPS Dev. Output 3" xr:uid="{BDFDC7A7-8414-44D1-B8AE-A83A36964A10}"/>
    <hyperlink ref="CO466" location="'Performance Elements'!B37" display="AFRPS Dev. Output 4" xr:uid="{9C2AED4C-E16C-417B-8B3A-488DA064DD8A}"/>
    <hyperlink ref="CP466" location="'Performance Elements'!B38" display="AFRPS Dev. Output 5" xr:uid="{C0DBE379-91F0-42F6-87F1-A1C220F49425}"/>
    <hyperlink ref="BZ466" location="'Performance Elements'!B15" display="Outcome 5" xr:uid="{9A333C65-4EBB-4982-BAAE-E0550EEE6801}"/>
    <hyperlink ref="CJ466" location="'Performance Elements'!B26" display="PC FOA Obj. 1" xr:uid="{41579D5E-750F-458D-8856-314FF0F1D169}"/>
    <hyperlink ref="CK466" location="'Performance Elements'!B27" display="PC FOA Obj. 2" xr:uid="{67D78606-CD1C-4AEA-9819-E80699A89019}"/>
    <hyperlink ref="CQ466:CT466" location="ProgressNarrative!B49" display="AFRPS Main. Output 1" xr:uid="{EB276F78-DF4B-458B-B8BF-DFBC54DB27AB}"/>
    <hyperlink ref="CR466" location="ProgressNarrative!B50" display="AFRPS Main. Output 2" xr:uid="{CBA83CCE-AA92-4792-A6E4-F6B48C7CEAE8}"/>
    <hyperlink ref="CS466" location="ProgressNarrative!B51" display="AFRPS Main. Output 3" xr:uid="{1D05A3BB-7420-47C3-B98F-DC412A57F82B}"/>
    <hyperlink ref="CT466" location="ProgressNarrative!B53" display="AFRPS Main. Output 4" xr:uid="{89F9D7F8-4C90-4F8D-814C-325ACA59CFB3}"/>
    <hyperlink ref="CU466" location="ProgressNarrative!B54" display="PC Output 1" xr:uid="{572150F5-9419-4645-B7BB-2675FCC7D07B}"/>
    <hyperlink ref="CV466" location="ProgressNarrative!B55" display="PC Output 2" xr:uid="{863A62AB-BAFE-4587-95B0-9A1578425805}"/>
    <hyperlink ref="CW466" location="ProgressNarrative!B56" display="PC Output 3" xr:uid="{6442D6D6-35EA-4AE3-8224-1B0720A7A14D}"/>
    <hyperlink ref="CX466" location="ProgressNarrative!B57" display="PC Output 4" xr:uid="{E1DCFDD9-CFDE-408D-AB5C-00E80FB7DF9D}"/>
    <hyperlink ref="CY466" location="ProgressNarrative!B58" display="PC Output 5" xr:uid="{10B1EEC6-CCCA-4AE5-8DE6-F7DDFFA8017C}"/>
    <hyperlink ref="CZ466" location="ProgressNarrative!B59" display="PC Output 6" xr:uid="{176EBB3E-CD3E-48B0-AAEF-7142B589FCF0}"/>
    <hyperlink ref="DA466" location="ProgressNarrative!B60" display="PC Output 7" xr:uid="{9D1DBA31-2427-45D2-9ABC-6F9A5CBBE270}"/>
    <hyperlink ref="DB466" location="ProgressNarrative!B61" display="PC Output 8" xr:uid="{DC597C43-CB9D-46FF-8B00-A67D6B11E45A}"/>
    <hyperlink ref="DC466" location="ProgressNarrative!B62" display="PC Output 9" xr:uid="{52816D5F-5CD8-4ADD-AF32-52FD0396F12B}"/>
    <hyperlink ref="DD466" location="ProgressNarrative!B63" display="PC Output 10" xr:uid="{C105EC41-91A5-4B1E-A737-22E6E2891792}"/>
    <hyperlink ref="DE466" location="ProgressNarrative!B64" display="PC Output 11" xr:uid="{E6A8DA25-937A-40CE-B694-C5314C85A4E0}"/>
    <hyperlink ref="DF466" location="ProgressNarrative!B65" display="PC Output 12" xr:uid="{E2E1712F-807F-4461-8985-6E4785691562}"/>
    <hyperlink ref="DR466" location="'Performance Elements'!B11" display="Outcome 1" xr:uid="{68615B21-9D59-46D8-92FB-40BC78216885}"/>
    <hyperlink ref="DS466" location="'Performance Elements'!B12" display="Outcome 2" xr:uid="{7FEBC398-C7BB-4866-ACC7-05683193A088}"/>
    <hyperlink ref="DT466" location="'Performance Elements'!B13" display="Outcome 3" xr:uid="{8E94F078-7942-444D-AE49-3745C2926BFC}"/>
    <hyperlink ref="DU466" location="'Performance Elements'!B14" display="Outcome 4" xr:uid="{D19A85BD-9B24-4CC6-89CF-C3FDD3FE032F}"/>
    <hyperlink ref="DW466" location="'Performance Elements'!B17" display="AFRPS FOA Obj. 1" xr:uid="{3C90E770-262D-4833-8CCC-83E3A6F348EE}"/>
    <hyperlink ref="DX466" location="'Performance Elements'!B18" display="AFRPS FOA Obj. 2" xr:uid="{32A352F2-6BD6-4E2E-AD31-5485E0069AF6}"/>
    <hyperlink ref="DY466" location="'Performance Elements'!B19" display="AFRPS FOA Obj. 3" xr:uid="{9C98FB04-9BF7-441D-8920-BA9F5B26378D}"/>
    <hyperlink ref="DZ466" location="'Performance Elements'!B20" display="AFRPS FOA Obj. 4" xr:uid="{5415EEC7-3516-4F26-AE4D-2E10BC2B2CB9}"/>
    <hyperlink ref="EA466" location="'Performance Elements'!B21" display="AFRPS FOA Obj. 5" xr:uid="{5612A369-F519-442F-BA73-27102D65F06F}"/>
    <hyperlink ref="EB466" location="'Performance Elements'!B22" display="AFRPS FOA Obj. 6" xr:uid="{A1B3E8A6-5E80-4D48-BD38-7FE8D57C6285}"/>
    <hyperlink ref="EC466" location="'Performance Elements'!B23" display="AFRPS FOA Obj. 7" xr:uid="{837FEB70-2B41-4471-8DD5-9B074E0BE225}"/>
    <hyperlink ref="ED466" location="'Performance Elements'!B24" display="AFRPS FOA Obj. 8" xr:uid="{1D4EF4CE-D687-4F6B-9DB7-151F23011432}"/>
    <hyperlink ref="EE466" location="'Performance Elements'!B25" display="AFRPS FOA Obj. 9" xr:uid="{9C42F19D-1C51-4A5F-A3BA-CFBA19B47B98}"/>
    <hyperlink ref="EH466" location="'Performance Elements'!B29" display="AFRPS Dev. Output 1" xr:uid="{90302A5E-07D3-41CB-A36A-29AF4204B427}"/>
    <hyperlink ref="EI466" location="'Performance Elements'!B30" display="AFRPS Dev. Output 2" xr:uid="{1ACDEFEC-ECD6-4DE6-8417-1E40F46D6939}"/>
    <hyperlink ref="EJ466" location="'Performance Elements'!B36" display="AFRPS Dev. Output 3" xr:uid="{55401644-A541-4C52-BA52-58BA6B4AB31D}"/>
    <hyperlink ref="EK466" location="'Performance Elements'!B37" display="AFRPS Dev. Output 4" xr:uid="{22C40513-442E-4BA4-9470-5F8BD963B82B}"/>
    <hyperlink ref="EL466" location="'Performance Elements'!B38" display="AFRPS Dev. Output 5" xr:uid="{7C8B6B1A-8789-4A0B-82CC-F3C0EF16F386}"/>
    <hyperlink ref="DV466" location="'Performance Elements'!B15" display="Outcome 5" xr:uid="{90E4B727-DA4D-4EFC-9CE1-BADCD23CC51A}"/>
    <hyperlink ref="EF466" location="'Performance Elements'!B26" display="PC FOA Obj. 1" xr:uid="{CED55898-60F5-4845-BC4E-14CDCF7AB7AF}"/>
    <hyperlink ref="EG466" location="'Performance Elements'!B27" display="PC FOA Obj. 2" xr:uid="{75583098-C3F1-403E-A891-0E21EBC6DD55}"/>
    <hyperlink ref="EM466:EP466" location="ProgressNarrative!B49" display="AFRPS Main. Output 1" xr:uid="{D3D786A3-5D30-444B-93DD-BF2887678088}"/>
    <hyperlink ref="EN466" location="ProgressNarrative!B50" display="AFRPS Main. Output 2" xr:uid="{C2E72219-F620-4A85-8653-491330068982}"/>
    <hyperlink ref="EO466" location="ProgressNarrative!B51" display="AFRPS Main. Output 3" xr:uid="{25595B9E-A073-46CE-AF5D-4ABF4E37B8E5}"/>
    <hyperlink ref="EP466" location="ProgressNarrative!B53" display="AFRPS Main. Output 4" xr:uid="{D8B5AE45-0C18-4816-811A-603AD594B47C}"/>
    <hyperlink ref="EQ466" location="ProgressNarrative!B54" display="PC Output 1" xr:uid="{660637FF-61EC-40A6-9949-356260D9DF73}"/>
    <hyperlink ref="ER466" location="ProgressNarrative!B55" display="PC Output 2" xr:uid="{24F951FA-6A68-4AE2-AEFE-65D74E656102}"/>
    <hyperlink ref="ES466" location="ProgressNarrative!B56" display="PC Output 3" xr:uid="{E1B85148-1745-4FF0-B5EC-DEE54644F2B7}"/>
    <hyperlink ref="ET466" location="ProgressNarrative!B57" display="PC Output 4" xr:uid="{139D9D32-8F23-468A-9C6B-8E57520FC00A}"/>
    <hyperlink ref="EU466" location="ProgressNarrative!B58" display="PC Output 5" xr:uid="{4829CE2E-728C-4960-BCAE-5074980A63F5}"/>
    <hyperlink ref="EV466" location="ProgressNarrative!B59" display="PC Output 6" xr:uid="{A7C283DD-C601-4621-ABEB-9528A07B978A}"/>
    <hyperlink ref="EW466" location="ProgressNarrative!B60" display="PC Output 7" xr:uid="{240A34A6-748D-417F-B909-DC2D8C034FD3}"/>
    <hyperlink ref="EX466" location="ProgressNarrative!B61" display="PC Output 8" xr:uid="{D1CE24B4-7A15-438D-A1A6-BBD3AB7963ED}"/>
    <hyperlink ref="EY466" location="ProgressNarrative!B62" display="PC Output 9" xr:uid="{4D6D491A-9125-454B-926A-CAF612E3C965}"/>
    <hyperlink ref="EZ466" location="ProgressNarrative!B63" display="PC Output 10" xr:uid="{A477D56C-EAF9-4CDE-83C2-A9256D454CF7}"/>
    <hyperlink ref="FA466" location="ProgressNarrative!B64" display="PC Output 11" xr:uid="{5DBC49D7-ACF0-4280-8F54-710DF3361A6F}"/>
    <hyperlink ref="FB466" location="ProgressNarrative!B65" display="PC Output 12" xr:uid="{409BD2B1-3398-402E-B064-ABAD6AE3CA0A}"/>
    <hyperlink ref="DG466" location="'Performance Elements'!B67" display="AFRPS Standard 1" xr:uid="{EC559AC7-A705-4E0A-AC27-DB247663DF50}"/>
    <hyperlink ref="DH466" location="'Performance Elements'!B68" display="AFRPS Standard 2" xr:uid="{4C627E70-3E70-4D0B-9D12-89C0D9B503DC}"/>
    <hyperlink ref="DI466" location="'Performance Elements'!B69" display="AFRPS Standard 3" xr:uid="{F2972436-813E-426D-BC0F-43FD28756AC2}"/>
    <hyperlink ref="DJ466" location="'Performance Elements'!B70" display="AFRPS Standard 4" xr:uid="{89E4B85F-4DE5-46DA-8905-DD8C03DAEC8E}"/>
    <hyperlink ref="DK466" location="'Performance Elements'!B71" display="AFRPS Standard 5" xr:uid="{EF662C30-D28A-4C48-87B5-DF63B73B3C64}"/>
    <hyperlink ref="DL466" location="'Performance Elements'!B72" display="AFRPS Standard 6" xr:uid="{83143276-7990-49B5-9948-FA461B1E66F4}"/>
    <hyperlink ref="DM466" location="'Performance Elements'!B73" display="AFRPS Standard 7" xr:uid="{29002FA8-B1C6-49F2-86A7-856EB5740E5F}"/>
    <hyperlink ref="DN466" location="'Performance Elements'!B74" display="AFRPS Standard 8" xr:uid="{462DFC81-DDD7-4A9A-8AB7-0224717DD081}"/>
    <hyperlink ref="DO466" location="'Performance Elements'!B75" display="AFRPS Standard 9" xr:uid="{C80135F8-4164-430F-8952-188F7855A6AF}"/>
    <hyperlink ref="DP466" location="'Performance Elements'!B76" display="AFRPS Standard 10" xr:uid="{437CB847-7997-493E-AB0F-C0C7601F0F62}"/>
    <hyperlink ref="DQ466" location="'Performance Elements'!B77" display="AFRPS Standard 11" xr:uid="{B4F34E71-54F7-437D-8C37-384BBAF4E125}"/>
    <hyperlink ref="FC466" location="'Performance Elements'!B67" display="AFRPS Standard 1" xr:uid="{195CD17C-DA35-4008-A168-038C0E42C6E1}"/>
    <hyperlink ref="FD466" location="'Performance Elements'!B68" display="AFRPS Standard 2" xr:uid="{251514C7-272D-4BE3-93C1-D0C3FD4DEA8C}"/>
    <hyperlink ref="FE466" location="'Performance Elements'!B69" display="AFRPS Standard 3" xr:uid="{B9E80BB8-B855-408E-9582-B086EF1926CE}"/>
    <hyperlink ref="FF466" location="'Performance Elements'!B70" display="AFRPS Standard 4" xr:uid="{7B81BFE1-1B58-45B7-9860-959F931054C5}"/>
    <hyperlink ref="FG466" location="'Performance Elements'!B71" display="AFRPS Standard 5" xr:uid="{F116EFF2-5EB3-4796-8822-54CA454CB2D4}"/>
    <hyperlink ref="FH466" location="'Performance Elements'!B72" display="AFRPS Standard 6" xr:uid="{1DD29BAC-DB05-433A-AD13-1FB7F44D4BA4}"/>
    <hyperlink ref="FI466" location="'Performance Elements'!B73" display="AFRPS Standard 7" xr:uid="{B6C85891-E4AE-4380-A5F0-7CFEF29DE8E2}"/>
    <hyperlink ref="FJ466" location="'Performance Elements'!B74" display="AFRPS Standard 8" xr:uid="{715B3B75-C985-4A77-869A-717E3D66C7A3}"/>
    <hyperlink ref="FK466" location="'Performance Elements'!B75" display="AFRPS Standard 9" xr:uid="{F89BEB0E-C8CC-4F65-89F4-12B05920D8D4}"/>
    <hyperlink ref="FL466" location="'Performance Elements'!B76" display="AFRPS Standard 10" xr:uid="{C6802AEC-DEB3-469F-A334-0A23BE40384E}"/>
    <hyperlink ref="FM466" location="'Performance Elements'!B77" display="AFRPS Standard 11" xr:uid="{1DD4288C-A71D-43C5-8474-C939C476287E}"/>
    <hyperlink ref="Z482" location="'Performance Elements'!B11" display="Outcome 1" xr:uid="{E1086182-1FCA-4D58-940A-7E3EFC0BC220}"/>
    <hyperlink ref="AA482" location="'Performance Elements'!B12" display="Outcome 2" xr:uid="{DA102DD6-959A-4D7D-BCCB-593EAEB4822D}"/>
    <hyperlink ref="AB482" location="'Performance Elements'!B13" display="Outcome 3" xr:uid="{859CC4DA-0765-4EE3-A127-CFF0327B3491}"/>
    <hyperlink ref="AC482" location="'Performance Elements'!B14" display="Outcome 4" xr:uid="{7F06C7B3-9520-49A6-A176-A62F63E6D8C8}"/>
    <hyperlink ref="AE482" location="'Performance Elements'!B17" display="AFRPS FOA Obj. 1" xr:uid="{30635967-35EE-422B-91D9-3D26F4CA0B53}"/>
    <hyperlink ref="AF482" location="'Performance Elements'!B18" display="AFRPS FOA Obj. 2" xr:uid="{0D04BB52-C949-4D30-A8BC-B40C87576AB4}"/>
    <hyperlink ref="AG482" location="'Performance Elements'!B19" display="AFRPS FOA Obj. 3" xr:uid="{E35F1BF1-E8A8-4400-B2EC-4A1A7AB032DD}"/>
    <hyperlink ref="AH482" location="'Performance Elements'!B20" display="AFRPS FOA Obj. 4" xr:uid="{FBA79D82-7D8F-4FB8-B7E1-08BA347D3A7F}"/>
    <hyperlink ref="AI482" location="'Performance Elements'!B21" display="AFRPS FOA Obj. 5" xr:uid="{CC9408EA-CCD4-4F5C-A549-0091ACB66B0A}"/>
    <hyperlink ref="AJ482" location="'Performance Elements'!B22" display="AFRPS FOA Obj. 6" xr:uid="{4888C1C2-FBB4-47A7-B1B9-B91AD13A9B4F}"/>
    <hyperlink ref="AK482" location="'Performance Elements'!B23" display="AFRPS FOA Obj. 7" xr:uid="{553AAC87-4D4D-4839-ACFB-CBFC6A8911B3}"/>
    <hyperlink ref="AL482" location="'Performance Elements'!B24" display="AFRPS FOA Obj. 8" xr:uid="{B1692E90-4676-4073-A169-E7574A78FCB1}"/>
    <hyperlink ref="AM482" location="'Performance Elements'!B25" display="AFRPS FOA Obj. 9" xr:uid="{288CB4B0-DD44-4170-874B-0D050C8947EA}"/>
    <hyperlink ref="AP482" location="'Performance Elements'!B29" display="AFRPS Dev. Output 1" xr:uid="{725460B1-91F9-4926-9601-0197F6C3B8A7}"/>
    <hyperlink ref="AQ482" location="'Performance Elements'!B30" display="AFRPS Dev. Output 2" xr:uid="{263244F5-9070-4DAB-B27F-F182A756FF5D}"/>
    <hyperlink ref="AR482" location="'Performance Elements'!B36" display="AFRPS Dev. Output 3" xr:uid="{4A46069A-0866-436D-9E6A-7D7D7E2F6D40}"/>
    <hyperlink ref="AS482" location="'Performance Elements'!B37" display="AFRPS Dev. Output 4" xr:uid="{71214D7A-A27D-4951-95CC-A7A4C58434DA}"/>
    <hyperlink ref="AT482" location="'Performance Elements'!B38" display="AFRPS Dev. Output 5" xr:uid="{B06B0B8F-3629-41F3-B730-C0E8CA6D5A6A}"/>
    <hyperlink ref="BK482" location="'Performance Elements'!B67" display="AFRPS Standard 1" xr:uid="{63CC9F7A-9D15-4CEA-A474-FAE3F56D74DF}"/>
    <hyperlink ref="BL482" location="'Performance Elements'!B68" display="AFRPS Standard 2" xr:uid="{B45BA7D3-3D58-4813-A791-254BB22F3D39}"/>
    <hyperlink ref="BM482" location="'Performance Elements'!B69" display="AFRPS Standard 3" xr:uid="{189C0D89-700F-4459-9148-70A8CD4A1133}"/>
    <hyperlink ref="BN482" location="'Performance Elements'!B70" display="AFRPS Standard 4" xr:uid="{E4A84E15-C147-4845-B089-8C97DDE72E7C}"/>
    <hyperlink ref="BO482" location="'Performance Elements'!B71" display="AFRPS Standard 5" xr:uid="{4620A2D9-2A3F-41AE-A080-A7F11FFD5925}"/>
    <hyperlink ref="BP482" location="'Performance Elements'!B72" display="AFRPS Standard 6" xr:uid="{A0463DD7-0F42-4963-B5FB-1CDD31EB469E}"/>
    <hyperlink ref="BQ482" location="'Performance Elements'!B73" display="AFRPS Standard 7" xr:uid="{795473EA-813F-4A29-BA74-9941A36E8A63}"/>
    <hyperlink ref="BR482" location="'Performance Elements'!B74" display="AFRPS Standard 8" xr:uid="{2A942283-5E43-48EA-9932-8933083A99E8}"/>
    <hyperlink ref="BS482" location="'Performance Elements'!B75" display="AFRPS Standard 9" xr:uid="{E031A18B-0FC6-450A-99B4-3CF9662B13C5}"/>
    <hyperlink ref="BT482" location="'Performance Elements'!B76" display="AFRPS Standard 10" xr:uid="{AD31AA02-D72B-4A69-BF7C-DF4A89AA8202}"/>
    <hyperlink ref="BU482" location="'Performance Elements'!B77" display="AFRPS Standard 11" xr:uid="{88EB7133-9DD4-4188-9666-D83899AF6D60}"/>
    <hyperlink ref="AD482" location="'Performance Elements'!B15" display="Outcome 5" xr:uid="{7F05048F-102F-4D6C-B3EF-BAB3D4E0AE5A}"/>
    <hyperlink ref="AN482" location="'Performance Elements'!B26" display="PC FOA Obj. 1" xr:uid="{080152BD-8AE1-426D-8FF6-4D35E397D5ED}"/>
    <hyperlink ref="AO482" location="'Performance Elements'!B27" display="PC FOA Obj. 2" xr:uid="{545CB59F-3AD3-4711-B5EB-826C52C5D719}"/>
    <hyperlink ref="AU482:AX482" location="ProgressNarrative!B49" display="AFRPS Main. Output 1" xr:uid="{CF2FF948-E315-40E7-80ED-DD19FE097261}"/>
    <hyperlink ref="AV482" location="ProgressNarrative!B50" display="AFRPS Main. Output 2" xr:uid="{72C2361D-7A44-4A79-ACA1-FBC0CCB3BFF9}"/>
    <hyperlink ref="AW482" location="ProgressNarrative!B51" display="AFRPS Main. Output 3" xr:uid="{6059476D-B303-4B20-B67C-B20F861427BE}"/>
    <hyperlink ref="AX482" location="ProgressNarrative!B53" display="AFRPS Main. Output 4" xr:uid="{412508DF-912F-473A-8FCD-E567E27DE483}"/>
    <hyperlink ref="AY482" location="ProgressNarrative!B54" display="PC Output 1" xr:uid="{6B469C12-4CB0-400D-A0E3-34F3351630C0}"/>
    <hyperlink ref="AZ482" location="ProgressNarrative!B55" display="PC Output 2" xr:uid="{FBDDDFF5-64EE-4373-8551-C4BCAFC8F446}"/>
    <hyperlink ref="BA482" location="ProgressNarrative!B56" display="PC Output 3" xr:uid="{6DD44A3E-255B-496B-98C3-ED3FB1D93CD1}"/>
    <hyperlink ref="BB482" location="ProgressNarrative!B57" display="PC Output 4" xr:uid="{15EB253D-7E8E-43AA-A855-CFA1BD541E01}"/>
    <hyperlink ref="BC482" location="ProgressNarrative!B58" display="PC Output 5" xr:uid="{60C5EB05-2477-4FDA-92C9-342D2DF42DF6}"/>
    <hyperlink ref="BD482" location="ProgressNarrative!B59" display="PC Output 6" xr:uid="{0198C3C2-902C-4864-8F55-1FF727346B08}"/>
    <hyperlink ref="BE482" location="ProgressNarrative!B60" display="PC Output 7" xr:uid="{8A648DAD-4902-4B3B-A326-492ABF1E5A93}"/>
    <hyperlink ref="BF482" location="ProgressNarrative!B61" display="PC Output 8" xr:uid="{F2E21D09-556E-48D3-9653-2EC178ED65E6}"/>
    <hyperlink ref="BG482" location="ProgressNarrative!B62" display="PC Output 9" xr:uid="{04ACAE58-B9BA-488B-A3C1-8D940662BA0F}"/>
    <hyperlink ref="BH482" location="ProgressNarrative!B63" display="PC Output 10" xr:uid="{EAF19DD3-323D-4FB2-8E0C-7B4A5B51EF11}"/>
    <hyperlink ref="BI482" location="ProgressNarrative!B64" display="PC Output 11" xr:uid="{F857CF8E-600D-4767-855E-A31E3A9C21D5}"/>
    <hyperlink ref="BJ482" location="ProgressNarrative!B65" display="PC Output 12" xr:uid="{34E96B74-A7EC-408A-8C46-C67093C546AC}"/>
    <hyperlink ref="BV482" location="'Performance Elements'!B11" display="Outcome 1" xr:uid="{7B5794B8-41AD-426E-ABF7-C28A67002306}"/>
    <hyperlink ref="BW482" location="'Performance Elements'!B12" display="Outcome 2" xr:uid="{0C444B4E-6BFC-49DA-9060-F885E1743293}"/>
    <hyperlink ref="BX482" location="'Performance Elements'!B13" display="Outcome 3" xr:uid="{974EEEF8-B995-440C-A3CF-89228D8A01F3}"/>
    <hyperlink ref="BY482" location="'Performance Elements'!B14" display="Outcome 4" xr:uid="{B4A7C67B-48B5-40D4-8650-71BEF19EB282}"/>
    <hyperlink ref="CA482" location="'Performance Elements'!B17" display="AFRPS FOA Obj. 1" xr:uid="{72B1AA90-DE09-4CDB-9895-9FF54C51B25D}"/>
    <hyperlink ref="CB482" location="'Performance Elements'!B18" display="AFRPS FOA Obj. 2" xr:uid="{3F3B5900-46A8-4D51-BBAB-368B673A3644}"/>
    <hyperlink ref="CC482" location="'Performance Elements'!B19" display="AFRPS FOA Obj. 3" xr:uid="{093D7711-BAE7-41F1-ACB5-A2E9AB01502E}"/>
    <hyperlink ref="CD482" location="'Performance Elements'!B20" display="AFRPS FOA Obj. 4" xr:uid="{7EC73E01-734E-43B1-AD3E-1D5863A1AA5A}"/>
    <hyperlink ref="CE482" location="'Performance Elements'!B21" display="AFRPS FOA Obj. 5" xr:uid="{0A4CB691-0A6F-4B37-9B45-D2BC51484606}"/>
    <hyperlink ref="CF482" location="'Performance Elements'!B22" display="AFRPS FOA Obj. 6" xr:uid="{59699916-3901-4E74-B2ED-5E3AD6D58D8F}"/>
    <hyperlink ref="CG482" location="'Performance Elements'!B23" display="AFRPS FOA Obj. 7" xr:uid="{BB7B0D75-437E-4692-91AF-68DC452FBAF7}"/>
    <hyperlink ref="CH482" location="'Performance Elements'!B24" display="AFRPS FOA Obj. 8" xr:uid="{9A06A47A-90A7-4A71-AB0F-56F6F24C754E}"/>
    <hyperlink ref="CI482" location="'Performance Elements'!B25" display="AFRPS FOA Obj. 9" xr:uid="{0FEC1683-6B6B-48FE-A711-2F2B6817E47F}"/>
    <hyperlink ref="CL482" location="'Performance Elements'!B29" display="AFRPS Dev. Output 1" xr:uid="{EDB9B4CB-2626-4585-A6C4-A8F0DD27E177}"/>
    <hyperlink ref="CM482" location="'Performance Elements'!B30" display="AFRPS Dev. Output 2" xr:uid="{3890221C-7C5C-4300-BDD5-E2B86A428231}"/>
    <hyperlink ref="CN482" location="'Performance Elements'!B36" display="AFRPS Dev. Output 3" xr:uid="{4D535E10-670A-4FF9-B37E-B4A3C3D91A6D}"/>
    <hyperlink ref="CO482" location="'Performance Elements'!B37" display="AFRPS Dev. Output 4" xr:uid="{CDAEC3D5-B8EB-4D83-9966-297EBAF681E1}"/>
    <hyperlink ref="CP482" location="'Performance Elements'!B38" display="AFRPS Dev. Output 5" xr:uid="{A2F583EE-7B15-4C4A-9F3F-3459FFC54F0C}"/>
    <hyperlink ref="BZ482" location="'Performance Elements'!B15" display="Outcome 5" xr:uid="{8B4CD4AA-42AC-41FF-9D1B-67F9B73FFCDE}"/>
    <hyperlink ref="CJ482" location="'Performance Elements'!B26" display="PC FOA Obj. 1" xr:uid="{21BF73F8-0A73-49B5-820B-D4D3053F7458}"/>
    <hyperlink ref="CK482" location="'Performance Elements'!B27" display="PC FOA Obj. 2" xr:uid="{54845882-B1C0-4C0E-A852-B1BC34AB7533}"/>
    <hyperlink ref="CQ482:CT482" location="ProgressNarrative!B49" display="AFRPS Main. Output 1" xr:uid="{13926E93-A8B7-4DFD-8855-2058D28F503D}"/>
    <hyperlink ref="CR482" location="ProgressNarrative!B50" display="AFRPS Main. Output 2" xr:uid="{E3DD87C0-1DF2-4E67-96C8-983F691CE498}"/>
    <hyperlink ref="CS482" location="ProgressNarrative!B51" display="AFRPS Main. Output 3" xr:uid="{13C299D0-BB40-4D1F-BA72-D68D371F5358}"/>
    <hyperlink ref="CT482" location="ProgressNarrative!B53" display="AFRPS Main. Output 4" xr:uid="{C3D22EC2-B581-4F62-8963-7C016A77C7B9}"/>
    <hyperlink ref="CU482" location="ProgressNarrative!B54" display="PC Output 1" xr:uid="{3EF9AD49-8970-41E8-A749-0504B5B223B3}"/>
    <hyperlink ref="CV482" location="ProgressNarrative!B55" display="PC Output 2" xr:uid="{B01B1564-E219-42C0-B762-5CE757532B3A}"/>
    <hyperlink ref="CW482" location="ProgressNarrative!B56" display="PC Output 3" xr:uid="{5C105DB0-4A23-477B-85B6-A49D6DCDB105}"/>
    <hyperlink ref="CX482" location="ProgressNarrative!B57" display="PC Output 4" xr:uid="{EE03FA2D-B7B4-46F1-8EE4-6AF4B09933FC}"/>
    <hyperlink ref="CY482" location="ProgressNarrative!B58" display="PC Output 5" xr:uid="{6E170B1C-4AED-4EC0-B98A-18B7AD95596E}"/>
    <hyperlink ref="CZ482" location="ProgressNarrative!B59" display="PC Output 6" xr:uid="{98FCF430-D42B-4BA1-A9E9-A0C72CA661F6}"/>
    <hyperlink ref="DA482" location="ProgressNarrative!B60" display="PC Output 7" xr:uid="{97090A0C-30DD-4655-B75C-C7BFE917785F}"/>
    <hyperlink ref="DB482" location="ProgressNarrative!B61" display="PC Output 8" xr:uid="{4837C2F5-F122-4E11-B502-953A2C472E36}"/>
    <hyperlink ref="DC482" location="ProgressNarrative!B62" display="PC Output 9" xr:uid="{06E7713A-0635-4831-A982-C855A8BAB361}"/>
    <hyperlink ref="DD482" location="ProgressNarrative!B63" display="PC Output 10" xr:uid="{884D1CF6-15D9-4C31-927B-B9838F3BA0D1}"/>
    <hyperlink ref="DE482" location="ProgressNarrative!B64" display="PC Output 11" xr:uid="{001586D0-8B76-45B0-BE23-E4ED05CFA4EA}"/>
    <hyperlink ref="DF482" location="ProgressNarrative!B65" display="PC Output 12" xr:uid="{F9B74AB2-2EFA-48FF-B5E3-5B4CB4DA7B1F}"/>
    <hyperlink ref="DR482" location="'Performance Elements'!B11" display="Outcome 1" xr:uid="{62F62008-4AC2-406E-AF3B-BE2025980B6A}"/>
    <hyperlink ref="DS482" location="'Performance Elements'!B12" display="Outcome 2" xr:uid="{255F905B-3B92-46D4-95F8-E5809044BB14}"/>
    <hyperlink ref="DT482" location="'Performance Elements'!B13" display="Outcome 3" xr:uid="{5B7CDB38-751D-48C6-941B-5C4DCF224428}"/>
    <hyperlink ref="DU482" location="'Performance Elements'!B14" display="Outcome 4" xr:uid="{8EA644F2-9BFA-40C4-B0D5-354B12670040}"/>
    <hyperlink ref="DW482" location="'Performance Elements'!B17" display="AFRPS FOA Obj. 1" xr:uid="{11530E46-5694-459A-8A91-C51226B16125}"/>
    <hyperlink ref="DX482" location="'Performance Elements'!B18" display="AFRPS FOA Obj. 2" xr:uid="{BEA1CDFD-F585-4222-A6BD-27B0775A48F3}"/>
    <hyperlink ref="DY482" location="'Performance Elements'!B19" display="AFRPS FOA Obj. 3" xr:uid="{4A10A28A-1637-464A-911B-4322C32717A2}"/>
    <hyperlink ref="DZ482" location="'Performance Elements'!B20" display="AFRPS FOA Obj. 4" xr:uid="{E3CF67D0-EBBD-4C79-8DC0-180C81ACA855}"/>
    <hyperlink ref="EA482" location="'Performance Elements'!B21" display="AFRPS FOA Obj. 5" xr:uid="{1EC7DFDC-8DFF-4463-ADFB-4267C2D13659}"/>
    <hyperlink ref="EB482" location="'Performance Elements'!B22" display="AFRPS FOA Obj. 6" xr:uid="{B4B45932-D282-45A4-8CF4-C70D8A7FF061}"/>
    <hyperlink ref="EC482" location="'Performance Elements'!B23" display="AFRPS FOA Obj. 7" xr:uid="{E2905E6E-972A-4632-B14D-5660BA3B0A5D}"/>
    <hyperlink ref="ED482" location="'Performance Elements'!B24" display="AFRPS FOA Obj. 8" xr:uid="{A3D2D537-4AC0-4C7F-ABF2-56223FB0536D}"/>
    <hyperlink ref="EE482" location="'Performance Elements'!B25" display="AFRPS FOA Obj. 9" xr:uid="{77C9F8F6-9470-4982-9977-298A9DD43AC1}"/>
    <hyperlink ref="EH482" location="'Performance Elements'!B29" display="AFRPS Dev. Output 1" xr:uid="{976580E6-86A7-4F86-A79A-AA62954E294D}"/>
    <hyperlink ref="EI482" location="'Performance Elements'!B30" display="AFRPS Dev. Output 2" xr:uid="{6C37A489-52EA-454A-8DA5-18D49A65F4D0}"/>
    <hyperlink ref="EJ482" location="'Performance Elements'!B36" display="AFRPS Dev. Output 3" xr:uid="{D2E95F91-1128-4C7B-852D-D979449646BE}"/>
    <hyperlink ref="EK482" location="'Performance Elements'!B37" display="AFRPS Dev. Output 4" xr:uid="{C7E6AEFC-1296-4651-A90C-839C2A5DB18A}"/>
    <hyperlink ref="EL482" location="'Performance Elements'!B38" display="AFRPS Dev. Output 5" xr:uid="{0954C7AB-B1C1-4DBD-A500-3E2C7597E23A}"/>
    <hyperlink ref="DV482" location="'Performance Elements'!B15" display="Outcome 5" xr:uid="{FE670825-E0AF-49EA-931D-6720A398B6D5}"/>
    <hyperlink ref="EF482" location="'Performance Elements'!B26" display="PC FOA Obj. 1" xr:uid="{962CABCD-D3DD-44A2-83BC-68667E314E46}"/>
    <hyperlink ref="EG482" location="'Performance Elements'!B27" display="PC FOA Obj. 2" xr:uid="{38EF4C6D-4669-44D2-944F-60D9289B290B}"/>
    <hyperlink ref="EM482:EP482" location="ProgressNarrative!B49" display="AFRPS Main. Output 1" xr:uid="{BB7F83E3-EB08-4449-ACFF-11B9F00420E4}"/>
    <hyperlink ref="EN482" location="ProgressNarrative!B50" display="AFRPS Main. Output 2" xr:uid="{3BEFD0E5-85EF-437E-84E8-311376255294}"/>
    <hyperlink ref="EO482" location="ProgressNarrative!B51" display="AFRPS Main. Output 3" xr:uid="{6AB516E4-F8D2-46F7-8E4C-3C59CCD469A7}"/>
    <hyperlink ref="EP482" location="ProgressNarrative!B53" display="AFRPS Main. Output 4" xr:uid="{495B5C03-109B-467F-AE5D-63BADD1D1BDF}"/>
    <hyperlink ref="EQ482" location="ProgressNarrative!B54" display="PC Output 1" xr:uid="{2B175D30-2632-4460-9D9D-060416AB2B3B}"/>
    <hyperlink ref="ER482" location="ProgressNarrative!B55" display="PC Output 2" xr:uid="{3C230ED0-E6DA-49A9-B4EE-BEECB4FB8872}"/>
    <hyperlink ref="ES482" location="ProgressNarrative!B56" display="PC Output 3" xr:uid="{8B893A16-B7A9-4D1B-9B85-A1FF2F5A6A12}"/>
    <hyperlink ref="ET482" location="ProgressNarrative!B57" display="PC Output 4" xr:uid="{0A1B41F4-75B6-4D00-9AA1-D7A5CE508F65}"/>
    <hyperlink ref="EU482" location="ProgressNarrative!B58" display="PC Output 5" xr:uid="{A43C25D4-DD45-4573-BEA1-A761D0885D27}"/>
    <hyperlink ref="EV482" location="ProgressNarrative!B59" display="PC Output 6" xr:uid="{4860BF68-CC71-4B40-B3D4-B8EB3E85C92C}"/>
    <hyperlink ref="EW482" location="ProgressNarrative!B60" display="PC Output 7" xr:uid="{C4A0455F-1F2B-4BEA-BCB7-150E5DD65069}"/>
    <hyperlink ref="EX482" location="ProgressNarrative!B61" display="PC Output 8" xr:uid="{45B557FE-AD79-40DE-AFEE-439C8E7B44D4}"/>
    <hyperlink ref="EY482" location="ProgressNarrative!B62" display="PC Output 9" xr:uid="{64A3DBBD-0C13-49D1-89E9-5418EEE76C98}"/>
    <hyperlink ref="EZ482" location="ProgressNarrative!B63" display="PC Output 10" xr:uid="{F6995D0E-963D-41A1-8B44-610341701327}"/>
    <hyperlink ref="FA482" location="ProgressNarrative!B64" display="PC Output 11" xr:uid="{433D79C6-829C-47E9-81D0-CCC01B5647DA}"/>
    <hyperlink ref="FB482" location="ProgressNarrative!B65" display="PC Output 12" xr:uid="{FC4A9BB4-4D1D-4014-A0DE-C716E9EEA194}"/>
    <hyperlink ref="DG482" location="'Performance Elements'!B67" display="AFRPS Standard 1" xr:uid="{2166F4C7-0290-4B5F-AF43-D55E6A542ACC}"/>
    <hyperlink ref="DH482" location="'Performance Elements'!B68" display="AFRPS Standard 2" xr:uid="{5B6A21D9-D07F-46FB-B192-352416C90BEB}"/>
    <hyperlink ref="DI482" location="'Performance Elements'!B69" display="AFRPS Standard 3" xr:uid="{2946B304-ECF7-4C8F-9743-E0724BFCA9CF}"/>
    <hyperlink ref="DJ482" location="'Performance Elements'!B70" display="AFRPS Standard 4" xr:uid="{1C887341-018C-4C31-9D9D-BEB5A3335397}"/>
    <hyperlink ref="DK482" location="'Performance Elements'!B71" display="AFRPS Standard 5" xr:uid="{A62DD1C8-535C-4304-9D95-865811D635D2}"/>
    <hyperlink ref="DL482" location="'Performance Elements'!B72" display="AFRPS Standard 6" xr:uid="{C880FA32-ACCE-4ECD-8284-72CCABDE12BC}"/>
    <hyperlink ref="DM482" location="'Performance Elements'!B73" display="AFRPS Standard 7" xr:uid="{3F1FC0CA-2A2B-485D-87D0-55F43898B611}"/>
    <hyperlink ref="DN482" location="'Performance Elements'!B74" display="AFRPS Standard 8" xr:uid="{EA68126A-9B43-46D5-A148-B83251F67413}"/>
    <hyperlink ref="DO482" location="'Performance Elements'!B75" display="AFRPS Standard 9" xr:uid="{F2F858F7-2BE3-4857-BA0B-9CC023EDE58F}"/>
    <hyperlink ref="DP482" location="'Performance Elements'!B76" display="AFRPS Standard 10" xr:uid="{03470B5D-0B06-425A-B49D-8218F6D97078}"/>
    <hyperlink ref="DQ482" location="'Performance Elements'!B77" display="AFRPS Standard 11" xr:uid="{ED59F17A-9CBC-45D8-9E49-EA6A2A3557D0}"/>
    <hyperlink ref="FC482" location="'Performance Elements'!B67" display="AFRPS Standard 1" xr:uid="{455B1EF4-403D-4F49-A61C-0137FA1F4336}"/>
    <hyperlink ref="FD482" location="'Performance Elements'!B68" display="AFRPS Standard 2" xr:uid="{B7895E16-10DD-448A-A400-D849ADED43B2}"/>
    <hyperlink ref="FE482" location="'Performance Elements'!B69" display="AFRPS Standard 3" xr:uid="{3337007D-5EC9-476C-A0D6-CAA6391B63D0}"/>
    <hyperlink ref="FF482" location="'Performance Elements'!B70" display="AFRPS Standard 4" xr:uid="{0D6FC03E-1AA7-423D-AD7C-0C054C22AF47}"/>
    <hyperlink ref="FG482" location="'Performance Elements'!B71" display="AFRPS Standard 5" xr:uid="{BCB764C6-D55A-4D20-ABB8-0A220D44ECDC}"/>
    <hyperlink ref="FH482" location="'Performance Elements'!B72" display="AFRPS Standard 6" xr:uid="{0281F728-2564-45D6-8854-67839177F13C}"/>
    <hyperlink ref="FI482" location="'Performance Elements'!B73" display="AFRPS Standard 7" xr:uid="{AEBFE537-A067-420A-BD99-A650447FD6FF}"/>
    <hyperlink ref="FJ482" location="'Performance Elements'!B74" display="AFRPS Standard 8" xr:uid="{940A354E-29ED-48A1-8C7A-D5A4B35951C3}"/>
    <hyperlink ref="FK482" location="'Performance Elements'!B75" display="AFRPS Standard 9" xr:uid="{D1C56FFE-2AD8-4FB5-9F84-9C060BFE6632}"/>
    <hyperlink ref="FL482" location="'Performance Elements'!B76" display="AFRPS Standard 10" xr:uid="{9ECA46AC-C502-4CB6-B04E-22115ADB5347}"/>
    <hyperlink ref="FM482" location="'Performance Elements'!B77" display="AFRPS Standard 11" xr:uid="{2D64CE71-ADA4-4455-812C-1A407FFFA975}"/>
    <hyperlink ref="Z498" location="'Performance Elements'!B11" display="Outcome 1" xr:uid="{E648D18D-24F6-4748-A75A-68E13AAE170E}"/>
    <hyperlink ref="AA498" location="'Performance Elements'!B12" display="Outcome 2" xr:uid="{BB531991-5599-4770-A4E5-DE270D9DACEC}"/>
    <hyperlink ref="AB498" location="'Performance Elements'!B13" display="Outcome 3" xr:uid="{C7E7CEEC-872F-44CA-B79D-91594590E618}"/>
    <hyperlink ref="AC498" location="'Performance Elements'!B14" display="Outcome 4" xr:uid="{B9ED1B5F-86CA-4ACA-9072-42AC27C865F1}"/>
    <hyperlink ref="AE498" location="'Performance Elements'!B17" display="AFRPS FOA Obj. 1" xr:uid="{C42449A0-AEEE-434D-8F72-A6EF5AC7AC04}"/>
    <hyperlink ref="AF498" location="'Performance Elements'!B18" display="AFRPS FOA Obj. 2" xr:uid="{4B73D9B9-4A4C-4258-A674-0B5448F610E7}"/>
    <hyperlink ref="AG498" location="'Performance Elements'!B19" display="AFRPS FOA Obj. 3" xr:uid="{F0379776-6D2B-4349-8F3C-DE40B409A9E1}"/>
    <hyperlink ref="AH498" location="'Performance Elements'!B20" display="AFRPS FOA Obj. 4" xr:uid="{A096207B-223B-4EC5-9BEA-07AEC41185C1}"/>
    <hyperlink ref="AI498" location="'Performance Elements'!B21" display="AFRPS FOA Obj. 5" xr:uid="{C0AFB606-EB86-4C75-90A4-0F75951D9E29}"/>
    <hyperlink ref="AJ498" location="'Performance Elements'!B22" display="AFRPS FOA Obj. 6" xr:uid="{0C8AA877-A083-4153-8AD5-693A836D135C}"/>
    <hyperlink ref="AK498" location="'Performance Elements'!B23" display="AFRPS FOA Obj. 7" xr:uid="{C58ABF95-FAF0-45C7-8896-8DFB98B4D739}"/>
    <hyperlink ref="AL498" location="'Performance Elements'!B24" display="AFRPS FOA Obj. 8" xr:uid="{6E00BBA1-C567-442A-A872-BAB2FB3D5F8C}"/>
    <hyperlink ref="AM498" location="'Performance Elements'!B25" display="AFRPS FOA Obj. 9" xr:uid="{B922BECB-9A38-4257-AFF7-F0584BDDC781}"/>
    <hyperlink ref="AP498" location="'Performance Elements'!B29" display="AFRPS Dev. Output 1" xr:uid="{FDDCC0FA-8C35-4D09-85EB-7FB660CB8553}"/>
    <hyperlink ref="AQ498" location="'Performance Elements'!B30" display="AFRPS Dev. Output 2" xr:uid="{B6565BFB-0231-4415-BFC2-5D2DD72C4BEA}"/>
    <hyperlink ref="AR498" location="'Performance Elements'!B36" display="AFRPS Dev. Output 3" xr:uid="{31E7DA44-8A64-411D-871A-4177CF7B6DAB}"/>
    <hyperlink ref="AS498" location="'Performance Elements'!B37" display="AFRPS Dev. Output 4" xr:uid="{2BAD265C-805A-456E-8D99-1E903B8C56A5}"/>
    <hyperlink ref="AT498" location="'Performance Elements'!B38" display="AFRPS Dev. Output 5" xr:uid="{0553DFCB-EA52-4A77-B52B-CC27EF17D6E0}"/>
    <hyperlink ref="BK498" location="'Performance Elements'!B67" display="AFRPS Standard 1" xr:uid="{5B1CF236-4069-4AA3-ACA2-347E5B79ACF0}"/>
    <hyperlink ref="BL498" location="'Performance Elements'!B68" display="AFRPS Standard 2" xr:uid="{01E0E9A8-BAF3-4C8D-8089-242416A69121}"/>
    <hyperlink ref="BM498" location="'Performance Elements'!B69" display="AFRPS Standard 3" xr:uid="{5E73CEF6-10F6-448F-8686-7C08083F8531}"/>
    <hyperlink ref="BN498" location="'Performance Elements'!B70" display="AFRPS Standard 4" xr:uid="{91ABEC9C-A811-4290-BEBB-BC6BED3A5213}"/>
    <hyperlink ref="BO498" location="'Performance Elements'!B71" display="AFRPS Standard 5" xr:uid="{DC4E6D57-1AE1-4461-87D6-DEA2C0B2A8A8}"/>
    <hyperlink ref="BP498" location="'Performance Elements'!B72" display="AFRPS Standard 6" xr:uid="{58B741CD-4278-4612-B913-CA6A9ADCE09B}"/>
    <hyperlink ref="BQ498" location="'Performance Elements'!B73" display="AFRPS Standard 7" xr:uid="{B02046FE-406C-48B5-8CD7-12A29C34420A}"/>
    <hyperlink ref="BR498" location="'Performance Elements'!B74" display="AFRPS Standard 8" xr:uid="{C85DBC16-E92D-4777-8AF7-31278E64F14A}"/>
    <hyperlink ref="BS498" location="'Performance Elements'!B75" display="AFRPS Standard 9" xr:uid="{BCA5BA5E-F9FF-4D21-855D-9D65ED1A0BCE}"/>
    <hyperlink ref="BT498" location="'Performance Elements'!B76" display="AFRPS Standard 10" xr:uid="{DE7B174B-A42F-45EB-90C8-4A685EB73794}"/>
    <hyperlink ref="BU498" location="'Performance Elements'!B77" display="AFRPS Standard 11" xr:uid="{A1B70E57-4BB7-4521-B80A-96ED899AE5FD}"/>
    <hyperlink ref="AD498" location="'Performance Elements'!B15" display="Outcome 5" xr:uid="{029019E9-149B-4AD7-866D-157AEE9C16F1}"/>
    <hyperlink ref="AN498" location="'Performance Elements'!B26" display="PC FOA Obj. 1" xr:uid="{B7F79BB6-ED5D-4D49-9D6F-4774650C2463}"/>
    <hyperlink ref="AO498" location="'Performance Elements'!B27" display="PC FOA Obj. 2" xr:uid="{DE09F0E4-E7FD-4991-974E-D7EF7AE9C38A}"/>
    <hyperlink ref="AU498:AX498" location="ProgressNarrative!B49" display="AFRPS Main. Output 1" xr:uid="{98BE5D95-5296-4B83-B04D-F4F5B55B3B6B}"/>
    <hyperlink ref="AV498" location="ProgressNarrative!B50" display="AFRPS Main. Output 2" xr:uid="{37D1FDCF-299B-41F0-B9EA-53998E321D41}"/>
    <hyperlink ref="AW498" location="ProgressNarrative!B51" display="AFRPS Main. Output 3" xr:uid="{DB2F0D7A-5F20-4C17-90C1-14625A51D74A}"/>
    <hyperlink ref="AX498" location="ProgressNarrative!B53" display="AFRPS Main. Output 4" xr:uid="{6121EC41-1847-4A67-841E-F15535B8C8EE}"/>
    <hyperlink ref="AY498" location="ProgressNarrative!B54" display="PC Output 1" xr:uid="{9A9E26B7-9C6F-42B5-8147-42C7B6A24211}"/>
    <hyperlink ref="AZ498" location="ProgressNarrative!B55" display="PC Output 2" xr:uid="{4877F899-6A96-434C-B381-B183BF69CB48}"/>
    <hyperlink ref="BA498" location="ProgressNarrative!B56" display="PC Output 3" xr:uid="{C2899F7E-C891-4F96-965D-742705314F50}"/>
    <hyperlink ref="BB498" location="ProgressNarrative!B57" display="PC Output 4" xr:uid="{512E2EF5-75A7-422C-82DD-C932C6AF6F14}"/>
    <hyperlink ref="BC498" location="ProgressNarrative!B58" display="PC Output 5" xr:uid="{47FA6C9B-5507-46C8-B3B5-7DF955D91B1C}"/>
    <hyperlink ref="BD498" location="ProgressNarrative!B59" display="PC Output 6" xr:uid="{C1362097-18B0-446E-A920-7AC6D29F9D01}"/>
    <hyperlink ref="BE498" location="ProgressNarrative!B60" display="PC Output 7" xr:uid="{B6C4FD71-1865-493C-8473-97553467A861}"/>
    <hyperlink ref="BF498" location="ProgressNarrative!B61" display="PC Output 8" xr:uid="{9DF5A677-9E8D-4F97-BA71-2E898983F069}"/>
    <hyperlink ref="BG498" location="ProgressNarrative!B62" display="PC Output 9" xr:uid="{FC98A263-AFD2-4B98-9551-683E6275027D}"/>
    <hyperlink ref="BH498" location="ProgressNarrative!B63" display="PC Output 10" xr:uid="{F2CD6F6F-5749-4705-8336-D9E81C500988}"/>
    <hyperlink ref="BI498" location="ProgressNarrative!B64" display="PC Output 11" xr:uid="{D209A223-37DF-4C62-974B-3A6F652BFE5D}"/>
    <hyperlink ref="BJ498" location="ProgressNarrative!B65" display="PC Output 12" xr:uid="{4E2493C2-7F9B-4C8D-987C-DA969359DD48}"/>
    <hyperlink ref="BV498" location="'Performance Elements'!B11" display="Outcome 1" xr:uid="{5C7E58AD-D114-45B9-BCCF-EF403E112BF9}"/>
    <hyperlink ref="BW498" location="'Performance Elements'!B12" display="Outcome 2" xr:uid="{A2307938-3FBB-4C16-A5F8-CD9695358D6E}"/>
    <hyperlink ref="BX498" location="'Performance Elements'!B13" display="Outcome 3" xr:uid="{9ED2C12C-85F7-4995-83C6-5E62FD0F1C95}"/>
    <hyperlink ref="BY498" location="'Performance Elements'!B14" display="Outcome 4" xr:uid="{F183A11B-DD9F-4D3C-845A-AC61E7A2D67A}"/>
    <hyperlink ref="CA498" location="'Performance Elements'!B17" display="AFRPS FOA Obj. 1" xr:uid="{3A62322A-54DF-47BF-A376-7972A2D76916}"/>
    <hyperlink ref="CB498" location="'Performance Elements'!B18" display="AFRPS FOA Obj. 2" xr:uid="{97ADD95F-287A-4BEB-8EAD-3ADD7412F411}"/>
    <hyperlink ref="CC498" location="'Performance Elements'!B19" display="AFRPS FOA Obj. 3" xr:uid="{E846235C-9B3D-437C-8627-91E411DA4E5E}"/>
    <hyperlink ref="CD498" location="'Performance Elements'!B20" display="AFRPS FOA Obj. 4" xr:uid="{8610C5F0-F670-4A93-8ABA-434FA9547742}"/>
    <hyperlink ref="CE498" location="'Performance Elements'!B21" display="AFRPS FOA Obj. 5" xr:uid="{83B1A5D7-BF4E-49F2-8120-62EEFEC0A734}"/>
    <hyperlink ref="CF498" location="'Performance Elements'!B22" display="AFRPS FOA Obj. 6" xr:uid="{A4E1BD9B-9C7F-419F-A408-DDCD5617EDBC}"/>
    <hyperlink ref="CG498" location="'Performance Elements'!B23" display="AFRPS FOA Obj. 7" xr:uid="{1BFF4552-D584-4A7B-82FF-F5300CBAF059}"/>
    <hyperlink ref="CH498" location="'Performance Elements'!B24" display="AFRPS FOA Obj. 8" xr:uid="{897EB62C-D7B0-4B66-8000-035C22EF105D}"/>
    <hyperlink ref="CI498" location="'Performance Elements'!B25" display="AFRPS FOA Obj. 9" xr:uid="{177D5913-198F-4309-BD36-D43863BBBE22}"/>
    <hyperlink ref="CL498" location="'Performance Elements'!B29" display="AFRPS Dev. Output 1" xr:uid="{150C44B9-5B05-48DF-AB23-18BED7F51D53}"/>
    <hyperlink ref="CM498" location="'Performance Elements'!B30" display="AFRPS Dev. Output 2" xr:uid="{230E73F4-E0DF-4AA6-8546-B37906B14214}"/>
    <hyperlink ref="CN498" location="'Performance Elements'!B36" display="AFRPS Dev. Output 3" xr:uid="{4CEBCF01-0B61-4947-B308-C5A940E9FE81}"/>
    <hyperlink ref="CO498" location="'Performance Elements'!B37" display="AFRPS Dev. Output 4" xr:uid="{2940170E-D8DD-4DDE-B3B6-4A3570FBE027}"/>
    <hyperlink ref="CP498" location="'Performance Elements'!B38" display="AFRPS Dev. Output 5" xr:uid="{DA493BC0-5F6D-4136-99A9-D66156AA7FE6}"/>
    <hyperlink ref="BZ498" location="'Performance Elements'!B15" display="Outcome 5" xr:uid="{6DEB65BE-2377-4382-8E46-411A189A7B67}"/>
    <hyperlink ref="CJ498" location="'Performance Elements'!B26" display="PC FOA Obj. 1" xr:uid="{393C4952-6475-4BC1-8BBE-070E037ACDB7}"/>
    <hyperlink ref="CK498" location="'Performance Elements'!B27" display="PC FOA Obj. 2" xr:uid="{712C7F04-B95C-4578-9EAF-5DA692C0F0BC}"/>
    <hyperlink ref="CQ498:CT498" location="ProgressNarrative!B49" display="AFRPS Main. Output 1" xr:uid="{5B47A63C-A0B1-4555-A01B-860B3ED52500}"/>
    <hyperlink ref="CR498" location="ProgressNarrative!B50" display="AFRPS Main. Output 2" xr:uid="{CD5241CE-7EB5-4CD6-B1EF-C933E21B453E}"/>
    <hyperlink ref="CS498" location="ProgressNarrative!B51" display="AFRPS Main. Output 3" xr:uid="{09CC1EED-831D-4328-BC1D-6E989B5E930C}"/>
    <hyperlink ref="CT498" location="ProgressNarrative!B53" display="AFRPS Main. Output 4" xr:uid="{3874241D-CC63-4B3E-8D9F-DD813FA7151F}"/>
    <hyperlink ref="CU498" location="ProgressNarrative!B54" display="PC Output 1" xr:uid="{41A2F31E-4955-4FC7-85E7-351246B53B6D}"/>
    <hyperlink ref="CV498" location="ProgressNarrative!B55" display="PC Output 2" xr:uid="{01543C23-FC76-4266-BABB-C186B35F8F8A}"/>
    <hyperlink ref="CW498" location="ProgressNarrative!B56" display="PC Output 3" xr:uid="{ECACBCCC-DCB8-4FAC-9EEF-DBEEAED74B71}"/>
    <hyperlink ref="CX498" location="ProgressNarrative!B57" display="PC Output 4" xr:uid="{DF1E06C3-9B01-49F6-9A23-EC2F23237630}"/>
    <hyperlink ref="CY498" location="ProgressNarrative!B58" display="PC Output 5" xr:uid="{D8CD64BC-234C-41E8-9903-5FF6D95B82B5}"/>
    <hyperlink ref="CZ498" location="ProgressNarrative!B59" display="PC Output 6" xr:uid="{CA34BF42-98D6-4DA1-9588-459DA863204F}"/>
    <hyperlink ref="DA498" location="ProgressNarrative!B60" display="PC Output 7" xr:uid="{94663818-D3EA-43A1-9F74-BC238F8F70A9}"/>
    <hyperlink ref="DB498" location="ProgressNarrative!B61" display="PC Output 8" xr:uid="{F1F92C93-B4E6-439E-B5FD-9B64A40AE7EE}"/>
    <hyperlink ref="DC498" location="ProgressNarrative!B62" display="PC Output 9" xr:uid="{DE9F4AE4-7413-4968-8D9E-ED1813AF822C}"/>
    <hyperlink ref="DD498" location="ProgressNarrative!B63" display="PC Output 10" xr:uid="{A814745A-9AF4-4FD5-9286-84879D1831EF}"/>
    <hyperlink ref="DE498" location="ProgressNarrative!B64" display="PC Output 11" xr:uid="{AAD2CBB5-C375-4A01-872A-87796D0694E5}"/>
    <hyperlink ref="DF498" location="ProgressNarrative!B65" display="PC Output 12" xr:uid="{EC881652-2A7B-47D2-9242-C392523AC7D3}"/>
    <hyperlink ref="DR498" location="'Performance Elements'!B11" display="Outcome 1" xr:uid="{89F07C96-68D3-45FE-8531-7883CD219FA9}"/>
    <hyperlink ref="DS498" location="'Performance Elements'!B12" display="Outcome 2" xr:uid="{E0FBB3C2-169B-490D-B544-F5F2184A5091}"/>
    <hyperlink ref="DT498" location="'Performance Elements'!B13" display="Outcome 3" xr:uid="{D1543282-8D4A-4DAF-9199-8F0A21B9BC65}"/>
    <hyperlink ref="DU498" location="'Performance Elements'!B14" display="Outcome 4" xr:uid="{C37DA594-942C-4694-BF0E-B28462815031}"/>
    <hyperlink ref="DW498" location="'Performance Elements'!B17" display="AFRPS FOA Obj. 1" xr:uid="{BC22F422-C033-433A-8347-F6C5190ACF59}"/>
    <hyperlink ref="DX498" location="'Performance Elements'!B18" display="AFRPS FOA Obj. 2" xr:uid="{C8D9F2FD-5CF7-4A2D-A2FB-6A45ED651A81}"/>
    <hyperlink ref="DY498" location="'Performance Elements'!B19" display="AFRPS FOA Obj. 3" xr:uid="{DD2D8C27-50AE-4282-AA64-8141DAF55D67}"/>
    <hyperlink ref="DZ498" location="'Performance Elements'!B20" display="AFRPS FOA Obj. 4" xr:uid="{AA9A1218-266E-469B-BCBE-D71D19BB7F72}"/>
    <hyperlink ref="EA498" location="'Performance Elements'!B21" display="AFRPS FOA Obj. 5" xr:uid="{AC1E9C0A-742E-4D51-898B-0A489DF6153C}"/>
    <hyperlink ref="EB498" location="'Performance Elements'!B22" display="AFRPS FOA Obj. 6" xr:uid="{65F2D0E6-DEB4-4ED2-8B42-39C8BAECA102}"/>
    <hyperlink ref="EC498" location="'Performance Elements'!B23" display="AFRPS FOA Obj. 7" xr:uid="{303ECADE-7A50-4930-AA79-5FB9C4C931BC}"/>
    <hyperlink ref="ED498" location="'Performance Elements'!B24" display="AFRPS FOA Obj. 8" xr:uid="{363C294D-60CF-46E5-840F-F4CBE5F92E8F}"/>
    <hyperlink ref="EE498" location="'Performance Elements'!B25" display="AFRPS FOA Obj. 9" xr:uid="{ABFFCD77-7EDB-4E56-A3EC-59E66BC7E2CD}"/>
    <hyperlink ref="EH498" location="'Performance Elements'!B29" display="AFRPS Dev. Output 1" xr:uid="{743CBC4E-7264-4933-94EB-D5A41078326A}"/>
    <hyperlink ref="EI498" location="'Performance Elements'!B30" display="AFRPS Dev. Output 2" xr:uid="{B2E89A42-2B85-4CB9-8924-580FF3B05D3B}"/>
    <hyperlink ref="EJ498" location="'Performance Elements'!B36" display="AFRPS Dev. Output 3" xr:uid="{414BC77E-0661-4509-AC15-C809F1801354}"/>
    <hyperlink ref="EK498" location="'Performance Elements'!B37" display="AFRPS Dev. Output 4" xr:uid="{34D25264-39A9-4EF5-B3C0-3A96E8775973}"/>
    <hyperlink ref="EL498" location="'Performance Elements'!B38" display="AFRPS Dev. Output 5" xr:uid="{6EB279BE-2D52-407D-A27C-F66FE62F1F64}"/>
    <hyperlink ref="DV498" location="'Performance Elements'!B15" display="Outcome 5" xr:uid="{675CC191-4A34-44F4-96B4-85152940C8A8}"/>
    <hyperlink ref="EF498" location="'Performance Elements'!B26" display="PC FOA Obj. 1" xr:uid="{A62B39CF-2692-4045-9A32-30F510D57EE3}"/>
    <hyperlink ref="EG498" location="'Performance Elements'!B27" display="PC FOA Obj. 2" xr:uid="{69944139-9DEC-4BDC-A513-031FED21AC14}"/>
    <hyperlink ref="EM498:EP498" location="ProgressNarrative!B49" display="AFRPS Main. Output 1" xr:uid="{83D3A3B0-B8CA-4968-A828-84B4167B9328}"/>
    <hyperlink ref="EN498" location="ProgressNarrative!B50" display="AFRPS Main. Output 2" xr:uid="{3F9C9F93-DECB-4E90-8056-13E3D870C005}"/>
    <hyperlink ref="EO498" location="ProgressNarrative!B51" display="AFRPS Main. Output 3" xr:uid="{C735F6B7-69A7-4F3A-A555-C32380317D7C}"/>
    <hyperlink ref="EP498" location="ProgressNarrative!B53" display="AFRPS Main. Output 4" xr:uid="{22EC6BF5-39EE-4E49-BBD0-49EFD743FED2}"/>
    <hyperlink ref="EQ498" location="ProgressNarrative!B54" display="PC Output 1" xr:uid="{77EC1B1F-DCE9-49AE-9BC8-89D009A180B1}"/>
    <hyperlink ref="ER498" location="ProgressNarrative!B55" display="PC Output 2" xr:uid="{77DB0DCC-8B5F-4B08-B002-740FBEB4EC22}"/>
    <hyperlink ref="ES498" location="ProgressNarrative!B56" display="PC Output 3" xr:uid="{76B7DC91-77A9-4399-8FFF-E4C09EB224C5}"/>
    <hyperlink ref="ET498" location="ProgressNarrative!B57" display="PC Output 4" xr:uid="{F6B358D3-0CCD-4CAA-B2F2-6FCAA56805A2}"/>
    <hyperlink ref="EU498" location="ProgressNarrative!B58" display="PC Output 5" xr:uid="{C4A7BDC9-8994-4E23-A61A-F1A7A30C4127}"/>
    <hyperlink ref="EV498" location="ProgressNarrative!B59" display="PC Output 6" xr:uid="{676C1FD4-1078-46BC-B894-08EA1E1398DD}"/>
    <hyperlink ref="EW498" location="ProgressNarrative!B60" display="PC Output 7" xr:uid="{E5437A25-998C-43CB-87AF-963E8ECFC54F}"/>
    <hyperlink ref="EX498" location="ProgressNarrative!B61" display="PC Output 8" xr:uid="{A2BBC795-856F-4093-8DB4-AAD9341224C9}"/>
    <hyperlink ref="EY498" location="ProgressNarrative!B62" display="PC Output 9" xr:uid="{C4B1801D-4485-4C82-AC76-01AD188FA18B}"/>
    <hyperlink ref="EZ498" location="ProgressNarrative!B63" display="PC Output 10" xr:uid="{175380D1-534B-4AA3-B1B5-3BB2F709449F}"/>
    <hyperlink ref="FA498" location="ProgressNarrative!B64" display="PC Output 11" xr:uid="{3F0EBF56-88F2-4ADC-B42D-15191DC2FCA4}"/>
    <hyperlink ref="FB498" location="ProgressNarrative!B65" display="PC Output 12" xr:uid="{5D1EDEE6-59AE-45F9-B98A-5879AC91A099}"/>
    <hyperlink ref="DG498" location="'Performance Elements'!B67" display="AFRPS Standard 1" xr:uid="{AD9BDB3E-D011-413E-A351-83336CDD96FC}"/>
    <hyperlink ref="DH498" location="'Performance Elements'!B68" display="AFRPS Standard 2" xr:uid="{61D7FA56-617B-4715-9BF9-636FB20EDFF9}"/>
    <hyperlink ref="DI498" location="'Performance Elements'!B69" display="AFRPS Standard 3" xr:uid="{AF9278CF-DC59-49D9-B81F-FC4D792CD37A}"/>
    <hyperlink ref="DJ498" location="'Performance Elements'!B70" display="AFRPS Standard 4" xr:uid="{E18FB2FF-DC25-4221-8979-E23EB6AEE6FA}"/>
    <hyperlink ref="DK498" location="'Performance Elements'!B71" display="AFRPS Standard 5" xr:uid="{A2401E8B-CDB5-4CF5-B63A-CC9C4E883894}"/>
    <hyperlink ref="DL498" location="'Performance Elements'!B72" display="AFRPS Standard 6" xr:uid="{E435782D-C3A2-4ED5-86CA-5C763AD46D49}"/>
    <hyperlink ref="DM498" location="'Performance Elements'!B73" display="AFRPS Standard 7" xr:uid="{00AD5CA5-1E50-4F45-8B80-4E91F464C77B}"/>
    <hyperlink ref="DN498" location="'Performance Elements'!B74" display="AFRPS Standard 8" xr:uid="{828ED68C-6486-4A3C-82DF-3AAE2E057C57}"/>
    <hyperlink ref="DO498" location="'Performance Elements'!B75" display="AFRPS Standard 9" xr:uid="{735757AF-9FD5-42C1-BBEC-15D6D2CE855C}"/>
    <hyperlink ref="DP498" location="'Performance Elements'!B76" display="AFRPS Standard 10" xr:uid="{896104D4-D9CB-465C-A078-6E8F6ADE1741}"/>
    <hyperlink ref="DQ498" location="'Performance Elements'!B77" display="AFRPS Standard 11" xr:uid="{CC521287-3F24-4A79-82CA-BF46C28EC31C}"/>
    <hyperlink ref="FC498" location="'Performance Elements'!B67" display="AFRPS Standard 1" xr:uid="{3BED6E2D-8126-4698-8D2A-60E0FB3F5E62}"/>
    <hyperlink ref="FD498" location="'Performance Elements'!B68" display="AFRPS Standard 2" xr:uid="{42273594-196D-4F35-878A-853FEF1CE783}"/>
    <hyperlink ref="FE498" location="'Performance Elements'!B69" display="AFRPS Standard 3" xr:uid="{E856F87A-4B51-4D34-A0EB-87C81EF987AC}"/>
    <hyperlink ref="FF498" location="'Performance Elements'!B70" display="AFRPS Standard 4" xr:uid="{1BEFD8BF-A88E-42DD-BD8F-70D1FD746010}"/>
    <hyperlink ref="FG498" location="'Performance Elements'!B71" display="AFRPS Standard 5" xr:uid="{74F04882-BDA6-405C-BFD0-CE2CB1F67557}"/>
    <hyperlink ref="FH498" location="'Performance Elements'!B72" display="AFRPS Standard 6" xr:uid="{3B0A06B1-1955-4E9C-A9A2-A3FEAC87D22E}"/>
    <hyperlink ref="FI498" location="'Performance Elements'!B73" display="AFRPS Standard 7" xr:uid="{12988D2E-1BB8-4CB9-B6F3-451551F87600}"/>
    <hyperlink ref="FJ498" location="'Performance Elements'!B74" display="AFRPS Standard 8" xr:uid="{6238DD32-F01B-408E-AA8D-40278B0EC286}"/>
    <hyperlink ref="FK498" location="'Performance Elements'!B75" display="AFRPS Standard 9" xr:uid="{E35E5842-4ADF-4362-A25C-A897DBCA27F4}"/>
    <hyperlink ref="FL498" location="'Performance Elements'!B76" display="AFRPS Standard 10" xr:uid="{3ED9B389-9994-4ABF-8B6D-D70C43D880D4}"/>
    <hyperlink ref="FM498" location="'Performance Elements'!B77" display="AFRPS Standard 11" xr:uid="{84B86EB2-2EFD-4E64-85C9-480F41F92715}"/>
    <hyperlink ref="Z514" location="'Performance Elements'!B11" display="Outcome 1" xr:uid="{56500705-869A-4DDC-9E50-A7F14E073C8C}"/>
    <hyperlink ref="AA514" location="'Performance Elements'!B12" display="Outcome 2" xr:uid="{7A89D18A-F7F8-41AA-B8F2-7CD34453B6F5}"/>
    <hyperlink ref="AB514" location="'Performance Elements'!B13" display="Outcome 3" xr:uid="{51403CFD-5EF1-4362-BE90-7AF8951FBB3B}"/>
    <hyperlink ref="AC514" location="'Performance Elements'!B14" display="Outcome 4" xr:uid="{F7A348DE-1DF1-4BD3-A069-6F9D4FAD0DAE}"/>
    <hyperlink ref="AE514" location="'Performance Elements'!B17" display="AFRPS FOA Obj. 1" xr:uid="{462655AC-0DFE-4F15-85A5-A11392E9984F}"/>
    <hyperlink ref="AF514" location="'Performance Elements'!B18" display="AFRPS FOA Obj. 2" xr:uid="{2C35155A-20F5-4ADF-867B-7C5CBE3B2F22}"/>
    <hyperlink ref="AG514" location="'Performance Elements'!B19" display="AFRPS FOA Obj. 3" xr:uid="{8B63946B-0FA1-4239-B76E-B74234EE48E5}"/>
    <hyperlink ref="AH514" location="'Performance Elements'!B20" display="AFRPS FOA Obj. 4" xr:uid="{A8E7C553-740E-4A57-B641-D744F6CC5CE6}"/>
    <hyperlink ref="AI514" location="'Performance Elements'!B21" display="AFRPS FOA Obj. 5" xr:uid="{23B30ED3-686C-4A96-B982-21A97581AAD5}"/>
    <hyperlink ref="AJ514" location="'Performance Elements'!B22" display="AFRPS FOA Obj. 6" xr:uid="{3A86CD01-5BFF-45D8-A96C-8B0A91C1C501}"/>
    <hyperlink ref="AK514" location="'Performance Elements'!B23" display="AFRPS FOA Obj. 7" xr:uid="{EA47039D-F61C-4319-A6A8-3AF58A4C9A8E}"/>
    <hyperlink ref="AL514" location="'Performance Elements'!B24" display="AFRPS FOA Obj. 8" xr:uid="{65B74258-BEA7-4DA0-B054-565FA5E557B6}"/>
    <hyperlink ref="AM514" location="'Performance Elements'!B25" display="AFRPS FOA Obj. 9" xr:uid="{2D14B320-8EF4-421A-9C22-866CFE37DAFA}"/>
    <hyperlink ref="AP514" location="'Performance Elements'!B29" display="AFRPS Dev. Output 1" xr:uid="{ABD12E65-CAB6-4093-8B7C-2461CF47AA5F}"/>
    <hyperlink ref="AQ514" location="'Performance Elements'!B30" display="AFRPS Dev. Output 2" xr:uid="{50DAB3B2-E49E-4ADA-9451-8ECDA5EEF565}"/>
    <hyperlink ref="AR514" location="'Performance Elements'!B36" display="AFRPS Dev. Output 3" xr:uid="{24FA1FC5-2911-4D5A-8860-1C72C89F8CDB}"/>
    <hyperlink ref="AS514" location="'Performance Elements'!B37" display="AFRPS Dev. Output 4" xr:uid="{E12EC142-875B-49E3-BE03-E9A6D879B8D8}"/>
    <hyperlink ref="AT514" location="'Performance Elements'!B38" display="AFRPS Dev. Output 5" xr:uid="{08AA618F-BE89-4AE6-8D18-F598B116A07E}"/>
    <hyperlink ref="BK514" location="'Performance Elements'!B67" display="AFRPS Standard 1" xr:uid="{1053EB99-1192-473F-A26F-9E35C9325736}"/>
    <hyperlink ref="BL514" location="'Performance Elements'!B68" display="AFRPS Standard 2" xr:uid="{6F2B8BC7-5D01-420E-B0C4-90DB28133900}"/>
    <hyperlink ref="BM514" location="'Performance Elements'!B69" display="AFRPS Standard 3" xr:uid="{A736B24A-8443-46B3-8360-8CFF8E7D790A}"/>
    <hyperlink ref="BN514" location="'Performance Elements'!B70" display="AFRPS Standard 4" xr:uid="{FDFCE119-015A-49B7-BD2F-3226443CFD94}"/>
    <hyperlink ref="BO514" location="'Performance Elements'!B71" display="AFRPS Standard 5" xr:uid="{92259623-4885-4B07-AC96-66046DCB7B02}"/>
    <hyperlink ref="BP514" location="'Performance Elements'!B72" display="AFRPS Standard 6" xr:uid="{7A7843B1-A83F-42C9-A098-4F4B539B86DA}"/>
    <hyperlink ref="BQ514" location="'Performance Elements'!B73" display="AFRPS Standard 7" xr:uid="{067C1CF2-EE38-4DDE-938A-551A6AB413E2}"/>
    <hyperlink ref="BR514" location="'Performance Elements'!B74" display="AFRPS Standard 8" xr:uid="{49DA528B-F9DD-449E-9F12-469E5DF97461}"/>
    <hyperlink ref="BS514" location="'Performance Elements'!B75" display="AFRPS Standard 9" xr:uid="{CCE49D9A-E75A-4923-B761-B06D3BD722C9}"/>
    <hyperlink ref="BT514" location="'Performance Elements'!B76" display="AFRPS Standard 10" xr:uid="{4FABB74A-3DE8-479A-8B57-D557194A44E5}"/>
    <hyperlink ref="BU514" location="'Performance Elements'!B77" display="AFRPS Standard 11" xr:uid="{A31407A4-568A-43A9-95B2-94FDDCDDEF48}"/>
    <hyperlink ref="AD514" location="'Performance Elements'!B15" display="Outcome 5" xr:uid="{F440312B-BE8E-4C43-924A-9A913A2500A7}"/>
    <hyperlink ref="AN514" location="'Performance Elements'!B26" display="PC FOA Obj. 1" xr:uid="{2D59718F-A4D3-410E-BCF5-DF2E8CFA8E11}"/>
    <hyperlink ref="AO514" location="'Performance Elements'!B27" display="PC FOA Obj. 2" xr:uid="{7E318F68-B129-483D-A821-FAF45F2B42C0}"/>
    <hyperlink ref="AU514:AX514" location="ProgressNarrative!B49" display="AFRPS Main. Output 1" xr:uid="{FBD99974-367E-48C6-9751-BF13809806D4}"/>
    <hyperlink ref="AV514" location="ProgressNarrative!B50" display="AFRPS Main. Output 2" xr:uid="{61CFE3EC-95BA-47ED-9D58-E74708931C4E}"/>
    <hyperlink ref="AW514" location="ProgressNarrative!B51" display="AFRPS Main. Output 3" xr:uid="{A1405EE4-0032-4FAB-B371-180C4A81732C}"/>
    <hyperlink ref="AX514" location="ProgressNarrative!B53" display="AFRPS Main. Output 4" xr:uid="{714B7526-F0EC-486E-ABA3-30550751E731}"/>
    <hyperlink ref="AY514" location="ProgressNarrative!B54" display="PC Output 1" xr:uid="{9D10E044-20DD-4B41-9D3C-4FDB73B9344E}"/>
    <hyperlink ref="AZ514" location="ProgressNarrative!B55" display="PC Output 2" xr:uid="{039E655C-DCA1-4359-8586-9BCB7ECCBC3E}"/>
    <hyperlink ref="BA514" location="ProgressNarrative!B56" display="PC Output 3" xr:uid="{6197C3A4-F211-42DF-93BF-8B6F0321FC39}"/>
    <hyperlink ref="BB514" location="ProgressNarrative!B57" display="PC Output 4" xr:uid="{72478A21-A764-4BAF-B396-B4715E2D5985}"/>
    <hyperlink ref="BC514" location="ProgressNarrative!B58" display="PC Output 5" xr:uid="{6A45A194-4D3C-444D-85FD-2EB834669E67}"/>
    <hyperlink ref="BD514" location="ProgressNarrative!B59" display="PC Output 6" xr:uid="{142D9D5E-E7E2-4411-8F7E-167DFA91B006}"/>
    <hyperlink ref="BE514" location="ProgressNarrative!B60" display="PC Output 7" xr:uid="{D980ED63-E2F3-4263-8040-7DC372A3A231}"/>
    <hyperlink ref="BF514" location="ProgressNarrative!B61" display="PC Output 8" xr:uid="{ADE72904-789A-4CAD-A950-A9780691BF75}"/>
    <hyperlink ref="BG514" location="ProgressNarrative!B62" display="PC Output 9" xr:uid="{67B886ED-322D-42C6-A89B-702FC475045F}"/>
    <hyperlink ref="BH514" location="ProgressNarrative!B63" display="PC Output 10" xr:uid="{DFB9AA12-F665-4E8B-92A1-69F8ED325644}"/>
    <hyperlink ref="BI514" location="ProgressNarrative!B64" display="PC Output 11" xr:uid="{4D7345F6-A797-4D2E-9A95-7672C0CA9401}"/>
    <hyperlink ref="BJ514" location="ProgressNarrative!B65" display="PC Output 12" xr:uid="{1CB0CF12-1E12-4E57-A8FF-E2FEFDC3EFBC}"/>
    <hyperlink ref="BV514" location="'Performance Elements'!B11" display="Outcome 1" xr:uid="{79BB1379-8E51-41C5-B90A-4ADA14677310}"/>
    <hyperlink ref="BW514" location="'Performance Elements'!B12" display="Outcome 2" xr:uid="{E75D67CD-2444-4168-81DA-6506A256A9EE}"/>
    <hyperlink ref="BX514" location="'Performance Elements'!B13" display="Outcome 3" xr:uid="{8C661BBB-6B3B-46C6-94FE-364AB9385D70}"/>
    <hyperlink ref="BY514" location="'Performance Elements'!B14" display="Outcome 4" xr:uid="{5859B42A-ABEC-43A3-9F86-9F2736F0F632}"/>
    <hyperlink ref="CA514" location="'Performance Elements'!B17" display="AFRPS FOA Obj. 1" xr:uid="{36152884-F2A9-4DA7-BBCB-9346AE2C5269}"/>
    <hyperlink ref="CB514" location="'Performance Elements'!B18" display="AFRPS FOA Obj. 2" xr:uid="{E093CBE8-57A4-4AB2-8E78-C2E8E9ACE2FA}"/>
    <hyperlink ref="CC514" location="'Performance Elements'!B19" display="AFRPS FOA Obj. 3" xr:uid="{DBDBB53F-BAAD-4476-95F4-C4E272F72EBC}"/>
    <hyperlink ref="CD514" location="'Performance Elements'!B20" display="AFRPS FOA Obj. 4" xr:uid="{F3EBA9EF-9938-4C7B-81B5-1B33C11262F2}"/>
    <hyperlink ref="CE514" location="'Performance Elements'!B21" display="AFRPS FOA Obj. 5" xr:uid="{3E26347C-CDB3-459F-B2AA-BDB8CCF41089}"/>
    <hyperlink ref="CF514" location="'Performance Elements'!B22" display="AFRPS FOA Obj. 6" xr:uid="{26375F3E-02B5-4FCD-84DC-D770D39BD5BB}"/>
    <hyperlink ref="CG514" location="'Performance Elements'!B23" display="AFRPS FOA Obj. 7" xr:uid="{5797860E-4D54-4032-A596-D7EF58516310}"/>
    <hyperlink ref="CH514" location="'Performance Elements'!B24" display="AFRPS FOA Obj. 8" xr:uid="{0F8B7135-27E8-4D4F-B209-CDF5AD2C760E}"/>
    <hyperlink ref="CI514" location="'Performance Elements'!B25" display="AFRPS FOA Obj. 9" xr:uid="{603C0A55-35A4-4272-AEC2-6C4F7B1533BC}"/>
    <hyperlink ref="CL514" location="'Performance Elements'!B29" display="AFRPS Dev. Output 1" xr:uid="{90643AA3-7A8A-40A1-AAD3-C2972543B7B7}"/>
    <hyperlink ref="CM514" location="'Performance Elements'!B30" display="AFRPS Dev. Output 2" xr:uid="{F6442E37-3B0A-4897-B753-E9057EBF5AE1}"/>
    <hyperlink ref="CN514" location="'Performance Elements'!B36" display="AFRPS Dev. Output 3" xr:uid="{8108CCED-9D0C-4FA2-AD1C-BBCE684E2567}"/>
    <hyperlink ref="CO514" location="'Performance Elements'!B37" display="AFRPS Dev. Output 4" xr:uid="{650FA303-7029-408D-B228-1393027BC970}"/>
    <hyperlink ref="CP514" location="'Performance Elements'!B38" display="AFRPS Dev. Output 5" xr:uid="{FC59DF7F-5778-42BE-A5F3-1DD33228828C}"/>
    <hyperlink ref="BZ514" location="'Performance Elements'!B15" display="Outcome 5" xr:uid="{BAB5C4AB-F9A2-4B2B-A083-52E25A48D675}"/>
    <hyperlink ref="CJ514" location="'Performance Elements'!B26" display="PC FOA Obj. 1" xr:uid="{0A66FC74-2608-4DBE-A2FE-6BD3F8628E3F}"/>
    <hyperlink ref="CK514" location="'Performance Elements'!B27" display="PC FOA Obj. 2" xr:uid="{FB865D8C-9D9C-4F1B-93FD-9D0CFF192D3E}"/>
    <hyperlink ref="CQ514:CT514" location="ProgressNarrative!B49" display="AFRPS Main. Output 1" xr:uid="{327FA5AA-8868-4166-A770-48F15432ABF5}"/>
    <hyperlink ref="CR514" location="ProgressNarrative!B50" display="AFRPS Main. Output 2" xr:uid="{1000DEF1-093E-4429-AA47-F3358CD2D87B}"/>
    <hyperlink ref="CS514" location="ProgressNarrative!B51" display="AFRPS Main. Output 3" xr:uid="{873BE5A0-D4D8-4A1B-9056-EB76D2A49A42}"/>
    <hyperlink ref="CT514" location="ProgressNarrative!B53" display="AFRPS Main. Output 4" xr:uid="{AFAAFAD8-E8CA-4897-919D-16FDF1E7E032}"/>
    <hyperlink ref="CU514" location="ProgressNarrative!B54" display="PC Output 1" xr:uid="{D0DE7FC8-134E-4344-97A6-6C7DC767AD8C}"/>
    <hyperlink ref="CV514" location="ProgressNarrative!B55" display="PC Output 2" xr:uid="{21CE4CDA-3A6A-4711-BE9A-59FCF7BBBA3F}"/>
    <hyperlink ref="CW514" location="ProgressNarrative!B56" display="PC Output 3" xr:uid="{C822A64A-024D-4032-9854-34B585F7D67F}"/>
    <hyperlink ref="CX514" location="ProgressNarrative!B57" display="PC Output 4" xr:uid="{7DF2AE51-CF24-4312-894E-55070CA02E2C}"/>
    <hyperlink ref="CY514" location="ProgressNarrative!B58" display="PC Output 5" xr:uid="{B0818966-063C-4FF7-AA45-6B85EEFD766F}"/>
    <hyperlink ref="CZ514" location="ProgressNarrative!B59" display="PC Output 6" xr:uid="{C1675718-3134-4917-97EE-BF58B707EDA7}"/>
    <hyperlink ref="DA514" location="ProgressNarrative!B60" display="PC Output 7" xr:uid="{9B983C28-08AE-4BE9-B9A5-1BACD9D6176C}"/>
    <hyperlink ref="DB514" location="ProgressNarrative!B61" display="PC Output 8" xr:uid="{4B3AF5D4-B229-4E69-8F79-394565259210}"/>
    <hyperlink ref="DC514" location="ProgressNarrative!B62" display="PC Output 9" xr:uid="{FFBC2EBD-B9F9-46F9-B7B3-011255272419}"/>
    <hyperlink ref="DD514" location="ProgressNarrative!B63" display="PC Output 10" xr:uid="{F402079B-7433-4BE8-82EE-AA9DCD0CB5EE}"/>
    <hyperlink ref="DE514" location="ProgressNarrative!B64" display="PC Output 11" xr:uid="{7B12FBB7-54FB-473B-B74F-F9897A8D16C0}"/>
    <hyperlink ref="DF514" location="ProgressNarrative!B65" display="PC Output 12" xr:uid="{93F9951C-DCA4-4427-82A7-530303A52AB8}"/>
    <hyperlink ref="DR514" location="'Performance Elements'!B11" display="Outcome 1" xr:uid="{5A364228-7617-4CD8-A518-4E752B069B64}"/>
    <hyperlink ref="DS514" location="'Performance Elements'!B12" display="Outcome 2" xr:uid="{E8319D0C-F66B-409F-B5F8-AB67D5A6AFDB}"/>
    <hyperlink ref="DT514" location="'Performance Elements'!B13" display="Outcome 3" xr:uid="{60A4C38D-A2BF-4E9E-A65B-74B7A429FEF5}"/>
    <hyperlink ref="DU514" location="'Performance Elements'!B14" display="Outcome 4" xr:uid="{C5A2C32A-D915-4069-A4F6-98F0D0FB143D}"/>
    <hyperlink ref="DW514" location="'Performance Elements'!B17" display="AFRPS FOA Obj. 1" xr:uid="{7E77E72D-D5FC-4D53-A93F-C02CBB0EA1C2}"/>
    <hyperlink ref="DX514" location="'Performance Elements'!B18" display="AFRPS FOA Obj. 2" xr:uid="{67DB51B6-1A06-4833-9777-FBB9E0E596F0}"/>
    <hyperlink ref="DY514" location="'Performance Elements'!B19" display="AFRPS FOA Obj. 3" xr:uid="{E7F50790-5AA7-44F7-845F-56C4ED903A4C}"/>
    <hyperlink ref="DZ514" location="'Performance Elements'!B20" display="AFRPS FOA Obj. 4" xr:uid="{E6F70738-24B7-4DEF-975C-D820E8CA89AB}"/>
    <hyperlink ref="EA514" location="'Performance Elements'!B21" display="AFRPS FOA Obj. 5" xr:uid="{9FD00F12-F9FE-44E1-B730-EDF708691EBA}"/>
    <hyperlink ref="EB514" location="'Performance Elements'!B22" display="AFRPS FOA Obj. 6" xr:uid="{7F5790B4-075F-4C01-860E-55A3E84ECB00}"/>
    <hyperlink ref="EC514" location="'Performance Elements'!B23" display="AFRPS FOA Obj. 7" xr:uid="{60661255-068D-49FF-8970-E3DE81749CE1}"/>
    <hyperlink ref="ED514" location="'Performance Elements'!B24" display="AFRPS FOA Obj. 8" xr:uid="{93855551-80EE-4340-8522-DBE6987B7926}"/>
    <hyperlink ref="EE514" location="'Performance Elements'!B25" display="AFRPS FOA Obj. 9" xr:uid="{19491DAF-080D-4F9A-AEE4-1E7B0438C10A}"/>
    <hyperlink ref="EH514" location="'Performance Elements'!B29" display="AFRPS Dev. Output 1" xr:uid="{0CB50F73-FAB8-48BF-9BEA-D449E056873D}"/>
    <hyperlink ref="EI514" location="'Performance Elements'!B30" display="AFRPS Dev. Output 2" xr:uid="{CFD0249B-CC73-49AF-9300-A4C93D4AF8B4}"/>
    <hyperlink ref="EJ514" location="'Performance Elements'!B36" display="AFRPS Dev. Output 3" xr:uid="{D39F3FE3-2CA8-418F-9144-5601D5469CE1}"/>
    <hyperlink ref="EK514" location="'Performance Elements'!B37" display="AFRPS Dev. Output 4" xr:uid="{375F7D1D-C4AD-4979-A79E-74A9E1235394}"/>
    <hyperlink ref="EL514" location="'Performance Elements'!B38" display="AFRPS Dev. Output 5" xr:uid="{57880D5F-885B-4A4A-922E-8A33E9C2ECB2}"/>
    <hyperlink ref="DV514" location="'Performance Elements'!B15" display="Outcome 5" xr:uid="{FF94BE65-466C-44EF-8ADC-8A163DD80E2F}"/>
    <hyperlink ref="EF514" location="'Performance Elements'!B26" display="PC FOA Obj. 1" xr:uid="{9B95509F-77DD-45EB-9914-312548B81B4D}"/>
    <hyperlink ref="EG514" location="'Performance Elements'!B27" display="PC FOA Obj. 2" xr:uid="{FBA68F08-7143-4E05-9CBD-72FB3C088820}"/>
    <hyperlink ref="EM514:EP514" location="ProgressNarrative!B49" display="AFRPS Main. Output 1" xr:uid="{1049F19F-8717-47E4-B210-99E5F66FF9D2}"/>
    <hyperlink ref="EN514" location="ProgressNarrative!B50" display="AFRPS Main. Output 2" xr:uid="{3950A3B7-C777-42A3-8630-7BAB5097E1FA}"/>
    <hyperlink ref="EO514" location="ProgressNarrative!B51" display="AFRPS Main. Output 3" xr:uid="{894119A9-6160-4490-8D72-5F94B1E0B855}"/>
    <hyperlink ref="EP514" location="ProgressNarrative!B53" display="AFRPS Main. Output 4" xr:uid="{2D18FF91-5F6F-49D8-967B-6D547D2B1CD8}"/>
    <hyperlink ref="EQ514" location="ProgressNarrative!B54" display="PC Output 1" xr:uid="{9AF67A0C-7095-48CF-BE57-FDF0D6554306}"/>
    <hyperlink ref="ER514" location="ProgressNarrative!B55" display="PC Output 2" xr:uid="{F129E952-091A-4A9C-85FE-EFD60D99C567}"/>
    <hyperlink ref="ES514" location="ProgressNarrative!B56" display="PC Output 3" xr:uid="{6E74CF4D-15AB-46AC-8370-68E32BAE5F0F}"/>
    <hyperlink ref="ET514" location="ProgressNarrative!B57" display="PC Output 4" xr:uid="{2354FF97-DA4C-497A-94C5-11A8266B4635}"/>
    <hyperlink ref="EU514" location="ProgressNarrative!B58" display="PC Output 5" xr:uid="{0EAA82E2-BD1D-4119-AA68-745528E6BC68}"/>
    <hyperlink ref="EV514" location="ProgressNarrative!B59" display="PC Output 6" xr:uid="{3BA7F000-AF6E-4F46-B34D-B673DA3E2BEC}"/>
    <hyperlink ref="EW514" location="ProgressNarrative!B60" display="PC Output 7" xr:uid="{EBD72310-086D-4A70-A686-C6D846D2FA87}"/>
    <hyperlink ref="EX514" location="ProgressNarrative!B61" display="PC Output 8" xr:uid="{E02FEF49-2B58-4602-BCCC-9859DD566C84}"/>
    <hyperlink ref="EY514" location="ProgressNarrative!B62" display="PC Output 9" xr:uid="{B9FF6E5B-918B-49A1-85BE-2F80096658B3}"/>
    <hyperlink ref="EZ514" location="ProgressNarrative!B63" display="PC Output 10" xr:uid="{A6C02DEE-5A65-40AC-8AAE-613CCBA52533}"/>
    <hyperlink ref="FA514" location="ProgressNarrative!B64" display="PC Output 11" xr:uid="{34990F95-FC4F-4C5C-A22D-4F0DF7AFC412}"/>
    <hyperlink ref="FB514" location="ProgressNarrative!B65" display="PC Output 12" xr:uid="{EAF16A71-A7E6-43AA-B46D-F6E05D7813C8}"/>
    <hyperlink ref="DG514" location="'Performance Elements'!B67" display="AFRPS Standard 1" xr:uid="{9B809059-9B0D-40DB-85BF-CB4D30B46ADB}"/>
    <hyperlink ref="DH514" location="'Performance Elements'!B68" display="AFRPS Standard 2" xr:uid="{4A40E18B-28F8-4E81-BB5D-8BE785AA2F3F}"/>
    <hyperlink ref="DI514" location="'Performance Elements'!B69" display="AFRPS Standard 3" xr:uid="{E4F56282-F769-47BD-8650-FD8C2E9EE50C}"/>
    <hyperlink ref="DJ514" location="'Performance Elements'!B70" display="AFRPS Standard 4" xr:uid="{DA318E80-4D2E-48EE-90C1-48E95CBE07CF}"/>
    <hyperlink ref="DK514" location="'Performance Elements'!B71" display="AFRPS Standard 5" xr:uid="{CA6A1205-53D4-4073-88E4-8B6363D81932}"/>
    <hyperlink ref="DL514" location="'Performance Elements'!B72" display="AFRPS Standard 6" xr:uid="{3F2533C1-6186-48E2-91DF-FB29812AA416}"/>
    <hyperlink ref="DM514" location="'Performance Elements'!B73" display="AFRPS Standard 7" xr:uid="{294A928A-A5EA-4C7E-95AA-2DFCC8614E35}"/>
    <hyperlink ref="DN514" location="'Performance Elements'!B74" display="AFRPS Standard 8" xr:uid="{4F8F2B15-5ACD-49C6-8C67-EBFE8CEF6E4C}"/>
    <hyperlink ref="DO514" location="'Performance Elements'!B75" display="AFRPS Standard 9" xr:uid="{5B8816F1-8506-4AFA-A735-DC018EDF6495}"/>
    <hyperlink ref="DP514" location="'Performance Elements'!B76" display="AFRPS Standard 10" xr:uid="{79966CF4-3226-4721-B2DE-EE87C11AE4E8}"/>
    <hyperlink ref="DQ514" location="'Performance Elements'!B77" display="AFRPS Standard 11" xr:uid="{1042CE9D-4CDB-4B04-9F13-4021A5CFC5F1}"/>
    <hyperlink ref="FC514" location="'Performance Elements'!B67" display="AFRPS Standard 1" xr:uid="{8E8D2422-464F-4728-887F-EBF46444A907}"/>
    <hyperlink ref="FD514" location="'Performance Elements'!B68" display="AFRPS Standard 2" xr:uid="{CF92A6C8-667F-473F-8112-0B5492003E67}"/>
    <hyperlink ref="FE514" location="'Performance Elements'!B69" display="AFRPS Standard 3" xr:uid="{62073262-6B25-4BE8-8570-AE87F021DECD}"/>
    <hyperlink ref="FF514" location="'Performance Elements'!B70" display="AFRPS Standard 4" xr:uid="{96235F77-A371-4E2C-972B-1AB9797923D5}"/>
    <hyperlink ref="FG514" location="'Performance Elements'!B71" display="AFRPS Standard 5" xr:uid="{1CED184B-D7AA-455C-A5EF-05577DC24F56}"/>
    <hyperlink ref="FH514" location="'Performance Elements'!B72" display="AFRPS Standard 6" xr:uid="{631F6661-19CD-4C55-9489-A7C956203E52}"/>
    <hyperlink ref="FI514" location="'Performance Elements'!B73" display="AFRPS Standard 7" xr:uid="{157187A1-DFF7-450E-B26C-36B2E9B6EAEA}"/>
    <hyperlink ref="FJ514" location="'Performance Elements'!B74" display="AFRPS Standard 8" xr:uid="{0BEC7BBC-5898-4E50-94BC-A4B732E5EF77}"/>
    <hyperlink ref="FK514" location="'Performance Elements'!B75" display="AFRPS Standard 9" xr:uid="{026A94C1-CE77-4D8F-9C29-6E70D79376BF}"/>
    <hyperlink ref="FL514" location="'Performance Elements'!B76" display="AFRPS Standard 10" xr:uid="{8F4A309E-31B2-47A4-B5D0-07022B1308AE}"/>
    <hyperlink ref="FM514" location="'Performance Elements'!B77" display="AFRPS Standard 11" xr:uid="{5C9B31B4-36C9-4D90-BF58-9C8BE6917DD9}"/>
    <hyperlink ref="Z530" location="'Performance Elements'!B11" display="Outcome 1" xr:uid="{9DD60E96-FA5D-4C25-B434-E2A92406FED2}"/>
    <hyperlink ref="AA530" location="'Performance Elements'!B12" display="Outcome 2" xr:uid="{16A651A1-0B9C-4984-B4A4-F6C3D7DEAFB2}"/>
    <hyperlink ref="AB530" location="'Performance Elements'!B13" display="Outcome 3" xr:uid="{69952892-7303-4C6E-9573-D0593D794E69}"/>
    <hyperlink ref="AC530" location="'Performance Elements'!B14" display="Outcome 4" xr:uid="{5609A4F3-8882-4D20-9C1E-276A55BC770D}"/>
    <hyperlink ref="AE530" location="'Performance Elements'!B17" display="AFRPS FOA Obj. 1" xr:uid="{A39B7E52-74D0-47F7-A17B-B257BA5FCA88}"/>
    <hyperlink ref="AF530" location="'Performance Elements'!B18" display="AFRPS FOA Obj. 2" xr:uid="{57FF6452-9F60-4F35-847A-06FBD4F92792}"/>
    <hyperlink ref="AG530" location="'Performance Elements'!B19" display="AFRPS FOA Obj. 3" xr:uid="{2DCC8CF9-DCD3-4635-920E-DFF70E7D660D}"/>
    <hyperlink ref="AH530" location="'Performance Elements'!B20" display="AFRPS FOA Obj. 4" xr:uid="{F45A009F-E0D4-453D-A0CA-4C761C8C502A}"/>
    <hyperlink ref="AI530" location="'Performance Elements'!B21" display="AFRPS FOA Obj. 5" xr:uid="{D70C6387-EB37-44F6-804A-D86A200CAF4A}"/>
    <hyperlink ref="AJ530" location="'Performance Elements'!B22" display="AFRPS FOA Obj. 6" xr:uid="{014FB1FB-053E-4643-A39A-E037EA743B7F}"/>
    <hyperlink ref="AK530" location="'Performance Elements'!B23" display="AFRPS FOA Obj. 7" xr:uid="{F9DF8E6D-D3BD-42A1-9FB8-A96011526F00}"/>
    <hyperlink ref="AL530" location="'Performance Elements'!B24" display="AFRPS FOA Obj. 8" xr:uid="{428C2903-27D6-4E9E-8B46-16499FD644DD}"/>
    <hyperlink ref="AM530" location="'Performance Elements'!B25" display="AFRPS FOA Obj. 9" xr:uid="{D4516A00-4C34-45E7-866C-8BDD7B0BC07D}"/>
    <hyperlink ref="AP530" location="'Performance Elements'!B29" display="AFRPS Dev. Output 1" xr:uid="{5FD23708-F69F-4A13-B60C-EEC0176DD3E5}"/>
    <hyperlink ref="AQ530" location="'Performance Elements'!B30" display="AFRPS Dev. Output 2" xr:uid="{70A25BC7-F7B6-4800-BF40-786706BD6C88}"/>
    <hyperlink ref="AR530" location="'Performance Elements'!B36" display="AFRPS Dev. Output 3" xr:uid="{E113F4E0-C006-4FA4-9A3B-03E69176B081}"/>
    <hyperlink ref="AS530" location="'Performance Elements'!B37" display="AFRPS Dev. Output 4" xr:uid="{2E72686D-9B0A-4572-8B02-8793999B52FD}"/>
    <hyperlink ref="AT530" location="'Performance Elements'!B38" display="AFRPS Dev. Output 5" xr:uid="{5A7711C2-8AC4-45AA-A664-557FE190CFB9}"/>
    <hyperlink ref="BK530" location="'Performance Elements'!B67" display="AFRPS Standard 1" xr:uid="{FD1D6A40-369F-4CD7-8688-5C1C198D8345}"/>
    <hyperlink ref="BL530" location="'Performance Elements'!B68" display="AFRPS Standard 2" xr:uid="{A41B1710-23E6-4B36-8843-733FA4E31C7F}"/>
    <hyperlink ref="BM530" location="'Performance Elements'!B69" display="AFRPS Standard 3" xr:uid="{B9400FDB-B4E7-4E0E-A208-BF563A371A98}"/>
    <hyperlink ref="BN530" location="'Performance Elements'!B70" display="AFRPS Standard 4" xr:uid="{78601BD6-F365-438A-856F-7F607A7E837A}"/>
    <hyperlink ref="BO530" location="'Performance Elements'!B71" display="AFRPS Standard 5" xr:uid="{C275FEF9-C46B-496C-ABEB-0F74F32F1C91}"/>
    <hyperlink ref="BP530" location="'Performance Elements'!B72" display="AFRPS Standard 6" xr:uid="{9BB0B6A5-F16C-45E8-A57B-B8F0A7087CB7}"/>
    <hyperlink ref="BQ530" location="'Performance Elements'!B73" display="AFRPS Standard 7" xr:uid="{2865AA8C-DEBA-4CA8-B77D-5ABFBA4C3E8E}"/>
    <hyperlink ref="BR530" location="'Performance Elements'!B74" display="AFRPS Standard 8" xr:uid="{EC8ACA54-80D9-4BAA-9C3D-860EE7F42208}"/>
    <hyperlink ref="BS530" location="'Performance Elements'!B75" display="AFRPS Standard 9" xr:uid="{6C71DA13-C01E-4248-86E7-A2F90126FC1B}"/>
    <hyperlink ref="BT530" location="'Performance Elements'!B76" display="AFRPS Standard 10" xr:uid="{55464E86-0167-4EB8-B857-4C1FA2CCEB42}"/>
    <hyperlink ref="BU530" location="'Performance Elements'!B77" display="AFRPS Standard 11" xr:uid="{8551E035-E483-46A9-81CF-88F8ECEEEDB0}"/>
    <hyperlink ref="AD530" location="'Performance Elements'!B15" display="Outcome 5" xr:uid="{7724DF0F-6432-4465-BE18-2B5BC6E1C8F1}"/>
    <hyperlink ref="AN530" location="'Performance Elements'!B26" display="PC FOA Obj. 1" xr:uid="{F323101E-F7E4-46EE-80F3-AA6E921DD152}"/>
    <hyperlink ref="AO530" location="'Performance Elements'!B27" display="PC FOA Obj. 2" xr:uid="{D32A62EF-A8F2-45A7-92D8-8F8EDB0E5EA6}"/>
    <hyperlink ref="AU530:AX530" location="ProgressNarrative!B49" display="AFRPS Main. Output 1" xr:uid="{0300C081-DE53-4ED1-950E-2CCC9E07B02F}"/>
    <hyperlink ref="AV530" location="ProgressNarrative!B50" display="AFRPS Main. Output 2" xr:uid="{0355F0D1-4C3F-4991-8195-C846AD479DE7}"/>
    <hyperlink ref="AW530" location="ProgressNarrative!B51" display="AFRPS Main. Output 3" xr:uid="{DF1887C9-9A2F-4F18-B089-3C2C30A9F67C}"/>
    <hyperlink ref="AX530" location="ProgressNarrative!B53" display="AFRPS Main. Output 4" xr:uid="{957C7E77-ACB5-4AE0-99C5-43AF52262451}"/>
    <hyperlink ref="AY530" location="ProgressNarrative!B54" display="PC Output 1" xr:uid="{57E332AB-7909-4015-AE2D-9938E7CB485A}"/>
    <hyperlink ref="AZ530" location="ProgressNarrative!B55" display="PC Output 2" xr:uid="{E8F42811-F0D1-4B24-B6EF-BE3F65844287}"/>
    <hyperlink ref="BA530" location="ProgressNarrative!B56" display="PC Output 3" xr:uid="{6489E4A5-D965-4992-AFA4-DC8B6A283152}"/>
    <hyperlink ref="BB530" location="ProgressNarrative!B57" display="PC Output 4" xr:uid="{4FE00AB7-476E-4D3E-91AD-0870A5A3B15E}"/>
    <hyperlink ref="BC530" location="ProgressNarrative!B58" display="PC Output 5" xr:uid="{6D47F8A6-811F-4F9C-9DB4-2F5F1B6ED767}"/>
    <hyperlink ref="BD530" location="ProgressNarrative!B59" display="PC Output 6" xr:uid="{C9C07417-204C-448B-8E0A-987FDED5017E}"/>
    <hyperlink ref="BE530" location="ProgressNarrative!B60" display="PC Output 7" xr:uid="{4E8A8ED2-A0D5-4C91-90D0-0717E1DD43F9}"/>
    <hyperlink ref="BF530" location="ProgressNarrative!B61" display="PC Output 8" xr:uid="{D754E0D7-1975-47CF-A53E-6644A35D1A78}"/>
    <hyperlink ref="BG530" location="ProgressNarrative!B62" display="PC Output 9" xr:uid="{35E3FFE8-6FD0-41A8-A67B-FDFE90F059BD}"/>
    <hyperlink ref="BH530" location="ProgressNarrative!B63" display="PC Output 10" xr:uid="{856542AE-7C0E-485F-A858-9E372104449A}"/>
    <hyperlink ref="BI530" location="ProgressNarrative!B64" display="PC Output 11" xr:uid="{19DC5B1D-AB71-401B-83DD-8451D00B1D0D}"/>
    <hyperlink ref="BJ530" location="ProgressNarrative!B65" display="PC Output 12" xr:uid="{C5B661D2-0554-40FE-9D72-BA68A0456766}"/>
    <hyperlink ref="BV530" location="'Performance Elements'!B11" display="Outcome 1" xr:uid="{266B0D50-2DE8-4C11-9C58-868A8C1E4FAE}"/>
    <hyperlink ref="BW530" location="'Performance Elements'!B12" display="Outcome 2" xr:uid="{101683D9-B68E-4A2A-B934-B022A26686F0}"/>
    <hyperlink ref="BX530" location="'Performance Elements'!B13" display="Outcome 3" xr:uid="{487D0618-9A0B-42D0-9DC6-6188571C6915}"/>
    <hyperlink ref="BY530" location="'Performance Elements'!B14" display="Outcome 4" xr:uid="{5F6C3BE1-C241-4E0E-AA3D-C0C0E4F4175B}"/>
    <hyperlink ref="CA530" location="'Performance Elements'!B17" display="AFRPS FOA Obj. 1" xr:uid="{4CD818DD-5A14-4D3A-9572-0E209E9356BC}"/>
    <hyperlink ref="CB530" location="'Performance Elements'!B18" display="AFRPS FOA Obj. 2" xr:uid="{C73848C3-A6F2-429D-9C92-C90B0C8BF5B0}"/>
    <hyperlink ref="CC530" location="'Performance Elements'!B19" display="AFRPS FOA Obj. 3" xr:uid="{EFF59858-C2CE-4FC6-A7E0-D9F183323B63}"/>
    <hyperlink ref="CD530" location="'Performance Elements'!B20" display="AFRPS FOA Obj. 4" xr:uid="{8243308B-BD38-4034-BFF6-0A316AF8BA4C}"/>
    <hyperlink ref="CE530" location="'Performance Elements'!B21" display="AFRPS FOA Obj. 5" xr:uid="{C8759DEA-D1E7-4F70-B9EC-558948A3A249}"/>
    <hyperlink ref="CF530" location="'Performance Elements'!B22" display="AFRPS FOA Obj. 6" xr:uid="{EC63CD95-7B34-4BE1-86E0-B28D9A2C58C6}"/>
    <hyperlink ref="CG530" location="'Performance Elements'!B23" display="AFRPS FOA Obj. 7" xr:uid="{6097AC73-4ADE-44B5-A1BA-9FF6482EE64B}"/>
    <hyperlink ref="CH530" location="'Performance Elements'!B24" display="AFRPS FOA Obj. 8" xr:uid="{E77003E4-D64F-46DC-BD97-A87429B175DD}"/>
    <hyperlink ref="CI530" location="'Performance Elements'!B25" display="AFRPS FOA Obj. 9" xr:uid="{858F041F-E2A4-46ED-9599-351DC31D254D}"/>
    <hyperlink ref="CL530" location="'Performance Elements'!B29" display="AFRPS Dev. Output 1" xr:uid="{4ED693CA-EAC5-40E3-B340-1D771DF3B89D}"/>
    <hyperlink ref="CM530" location="'Performance Elements'!B30" display="AFRPS Dev. Output 2" xr:uid="{86D93902-F422-4F2D-B90D-B7D49BD14A41}"/>
    <hyperlink ref="CN530" location="'Performance Elements'!B36" display="AFRPS Dev. Output 3" xr:uid="{BFADBB41-E40B-4149-93DC-5CEEF4044FFB}"/>
    <hyperlink ref="CO530" location="'Performance Elements'!B37" display="AFRPS Dev. Output 4" xr:uid="{3F35224E-C0C9-4069-9E21-B7B32112C6BC}"/>
    <hyperlink ref="CP530" location="'Performance Elements'!B38" display="AFRPS Dev. Output 5" xr:uid="{C82A3BED-F020-4530-94DB-D88E11290384}"/>
    <hyperlink ref="BZ530" location="'Performance Elements'!B15" display="Outcome 5" xr:uid="{78E5021C-CC5F-4E03-B102-4DB85A526AA3}"/>
    <hyperlink ref="CJ530" location="'Performance Elements'!B26" display="PC FOA Obj. 1" xr:uid="{69CCEB80-04E4-4AA4-BD25-9742269FD759}"/>
    <hyperlink ref="CK530" location="'Performance Elements'!B27" display="PC FOA Obj. 2" xr:uid="{9CA7648E-18B3-4406-9C53-48A20101F3F7}"/>
    <hyperlink ref="CQ530:CT530" location="ProgressNarrative!B49" display="AFRPS Main. Output 1" xr:uid="{B4831DE6-3116-42E3-955A-417FB3219982}"/>
    <hyperlink ref="CR530" location="ProgressNarrative!B50" display="AFRPS Main. Output 2" xr:uid="{1E40D90B-AE8D-47A9-B4EC-A70A32B27A70}"/>
    <hyperlink ref="CS530" location="ProgressNarrative!B51" display="AFRPS Main. Output 3" xr:uid="{80F8E2AB-CF3D-42F1-BB86-05EDA01A55D7}"/>
    <hyperlink ref="CT530" location="ProgressNarrative!B53" display="AFRPS Main. Output 4" xr:uid="{AAF1EADD-E10B-4995-B89F-F9625FB5B988}"/>
    <hyperlink ref="CU530" location="ProgressNarrative!B54" display="PC Output 1" xr:uid="{F61A4845-79BA-4E87-B052-9A591389D91A}"/>
    <hyperlink ref="CV530" location="ProgressNarrative!B55" display="PC Output 2" xr:uid="{44B31CF9-6E5D-48F5-85B4-2ACFABB61E0E}"/>
    <hyperlink ref="CW530" location="ProgressNarrative!B56" display="PC Output 3" xr:uid="{CFBDA135-AA02-48AE-81E2-028369092F30}"/>
    <hyperlink ref="CX530" location="ProgressNarrative!B57" display="PC Output 4" xr:uid="{C2A28433-4504-49AB-88A3-FDE5CCE25C47}"/>
    <hyperlink ref="CY530" location="ProgressNarrative!B58" display="PC Output 5" xr:uid="{F17C5F8A-FD7E-414D-ADB4-DEAAECC67B62}"/>
    <hyperlink ref="CZ530" location="ProgressNarrative!B59" display="PC Output 6" xr:uid="{7028FCD4-2DBF-4E37-A509-F4CF9C18958A}"/>
    <hyperlink ref="DA530" location="ProgressNarrative!B60" display="PC Output 7" xr:uid="{1AFDE76C-564C-48E7-A670-CF81BB3B6CF8}"/>
    <hyperlink ref="DB530" location="ProgressNarrative!B61" display="PC Output 8" xr:uid="{96DFE119-35D8-42B7-B331-D07576523D86}"/>
    <hyperlink ref="DC530" location="ProgressNarrative!B62" display="PC Output 9" xr:uid="{E1E8B52E-DE04-48B1-A3D2-F4D8AC607E24}"/>
    <hyperlink ref="DD530" location="ProgressNarrative!B63" display="PC Output 10" xr:uid="{986E9941-56AE-4DE6-830F-AD5A8D03FB86}"/>
    <hyperlink ref="DE530" location="ProgressNarrative!B64" display="PC Output 11" xr:uid="{65F05816-5550-44EC-8D5D-99A8D1A2D988}"/>
    <hyperlink ref="DF530" location="ProgressNarrative!B65" display="PC Output 12" xr:uid="{B96EC055-FE75-4F43-845E-CE6EAF7415BD}"/>
    <hyperlink ref="DR530" location="'Performance Elements'!B11" display="Outcome 1" xr:uid="{33A1E63D-FF4A-40A2-8B77-FAAF053F2B02}"/>
    <hyperlink ref="DS530" location="'Performance Elements'!B12" display="Outcome 2" xr:uid="{BCEC0EA6-BA7E-4BDA-B658-E4CC696967BC}"/>
    <hyperlink ref="DT530" location="'Performance Elements'!B13" display="Outcome 3" xr:uid="{794338FF-19A1-447A-B110-8C0895110471}"/>
    <hyperlink ref="DU530" location="'Performance Elements'!B14" display="Outcome 4" xr:uid="{9A72A094-98CD-4464-A5C3-7F444C108248}"/>
    <hyperlink ref="DW530" location="'Performance Elements'!B17" display="AFRPS FOA Obj. 1" xr:uid="{85356C16-EE46-4C74-899F-97FB1890657E}"/>
    <hyperlink ref="DX530" location="'Performance Elements'!B18" display="AFRPS FOA Obj. 2" xr:uid="{E39B4AC1-E682-40F7-965C-0E6B1E9516DF}"/>
    <hyperlink ref="DY530" location="'Performance Elements'!B19" display="AFRPS FOA Obj. 3" xr:uid="{E62E3790-0B9F-4274-AB4B-2A778FCC20FC}"/>
    <hyperlink ref="DZ530" location="'Performance Elements'!B20" display="AFRPS FOA Obj. 4" xr:uid="{4093BE17-6B8D-4CBA-A7D5-5200C37ABBBA}"/>
    <hyperlink ref="EA530" location="'Performance Elements'!B21" display="AFRPS FOA Obj. 5" xr:uid="{509F9E34-4D70-4DA4-A23A-6BF4A73C1336}"/>
    <hyperlink ref="EB530" location="'Performance Elements'!B22" display="AFRPS FOA Obj. 6" xr:uid="{AB69A12C-2FE9-4291-BA77-9B0FDD57DEFB}"/>
    <hyperlink ref="EC530" location="'Performance Elements'!B23" display="AFRPS FOA Obj. 7" xr:uid="{AE0B1C7A-052C-4A78-B308-764CD1826FAA}"/>
    <hyperlink ref="ED530" location="'Performance Elements'!B24" display="AFRPS FOA Obj. 8" xr:uid="{8B33D0AE-CE51-46BD-9072-989C6E3EDBC4}"/>
    <hyperlink ref="EE530" location="'Performance Elements'!B25" display="AFRPS FOA Obj. 9" xr:uid="{324A33DA-42DA-4DE1-A9A6-F1BE73C5B510}"/>
    <hyperlink ref="EH530" location="'Performance Elements'!B29" display="AFRPS Dev. Output 1" xr:uid="{3AE65F95-0601-4A4D-AA99-DDA45B60E539}"/>
    <hyperlink ref="EI530" location="'Performance Elements'!B30" display="AFRPS Dev. Output 2" xr:uid="{6AB06A96-C472-4A87-85BC-6ED1E5FE6A6B}"/>
    <hyperlink ref="EJ530" location="'Performance Elements'!B36" display="AFRPS Dev. Output 3" xr:uid="{C6E1CC5E-1D0C-473A-B8CF-470678BCD680}"/>
    <hyperlink ref="EK530" location="'Performance Elements'!B37" display="AFRPS Dev. Output 4" xr:uid="{C1C4EBE4-D035-43E4-9D29-1DF637F256BC}"/>
    <hyperlink ref="EL530" location="'Performance Elements'!B38" display="AFRPS Dev. Output 5" xr:uid="{DAF5A824-27F0-48E3-B0F6-41C29DC4144E}"/>
    <hyperlink ref="DV530" location="'Performance Elements'!B15" display="Outcome 5" xr:uid="{981B9A52-A6A6-4898-866C-91442660B08B}"/>
    <hyperlink ref="EF530" location="'Performance Elements'!B26" display="PC FOA Obj. 1" xr:uid="{71B3788D-C801-4453-991D-0B4CDE4E3EF9}"/>
    <hyperlink ref="EG530" location="'Performance Elements'!B27" display="PC FOA Obj. 2" xr:uid="{98F168A6-4735-447D-BAC2-39CCEFF6AB23}"/>
    <hyperlink ref="EM530:EP530" location="ProgressNarrative!B49" display="AFRPS Main. Output 1" xr:uid="{6B494536-17A9-4491-AFAC-234456D0B690}"/>
    <hyperlink ref="EN530" location="ProgressNarrative!B50" display="AFRPS Main. Output 2" xr:uid="{4C0B6030-BEE6-4427-9D8F-62EF35D968C1}"/>
    <hyperlink ref="EO530" location="ProgressNarrative!B51" display="AFRPS Main. Output 3" xr:uid="{C1045901-CA27-4908-B5CD-CAC0BA207677}"/>
    <hyperlink ref="EP530" location="ProgressNarrative!B53" display="AFRPS Main. Output 4" xr:uid="{BC2B3F6A-E5CF-402B-B963-1A8DD35A4D0A}"/>
    <hyperlink ref="EQ530" location="ProgressNarrative!B54" display="PC Output 1" xr:uid="{51AE0FE1-90E6-42D3-935E-FAA8AA6A09C7}"/>
    <hyperlink ref="ER530" location="ProgressNarrative!B55" display="PC Output 2" xr:uid="{D1A03F93-B818-4811-B912-51DC1954851C}"/>
    <hyperlink ref="ES530" location="ProgressNarrative!B56" display="PC Output 3" xr:uid="{4B2B75E1-D851-4078-85F0-5E73BB449BBD}"/>
    <hyperlink ref="ET530" location="ProgressNarrative!B57" display="PC Output 4" xr:uid="{A0221E07-4313-4415-A07E-C24AD358F519}"/>
    <hyperlink ref="EU530" location="ProgressNarrative!B58" display="PC Output 5" xr:uid="{75276C9F-7C95-4C5F-B25B-A1EDA02D3F11}"/>
    <hyperlink ref="EV530" location="ProgressNarrative!B59" display="PC Output 6" xr:uid="{17FF0B7B-8F2D-47D4-A4C4-39D3416A67E2}"/>
    <hyperlink ref="EW530" location="ProgressNarrative!B60" display="PC Output 7" xr:uid="{75FE8DE9-F731-4248-87B3-D6135BF4773F}"/>
    <hyperlink ref="EX530" location="ProgressNarrative!B61" display="PC Output 8" xr:uid="{6E372E94-DA6A-4AB0-9F59-40608B6F1F96}"/>
    <hyperlink ref="EY530" location="ProgressNarrative!B62" display="PC Output 9" xr:uid="{F5097BA6-D90E-47C1-A862-8FBDCF1E9A6C}"/>
    <hyperlink ref="EZ530" location="ProgressNarrative!B63" display="PC Output 10" xr:uid="{F2576B62-84F3-4AD9-8D11-3F00E180FE02}"/>
    <hyperlink ref="FA530" location="ProgressNarrative!B64" display="PC Output 11" xr:uid="{04BD83A0-4516-4F7C-ABA4-9CACB4A96071}"/>
    <hyperlink ref="FB530" location="ProgressNarrative!B65" display="PC Output 12" xr:uid="{9A28AA48-B551-4B61-88C3-4B89748EB90C}"/>
    <hyperlink ref="DG530" location="'Performance Elements'!B67" display="AFRPS Standard 1" xr:uid="{07179B58-4301-40AA-8165-2B158E046720}"/>
    <hyperlink ref="DH530" location="'Performance Elements'!B68" display="AFRPS Standard 2" xr:uid="{E2AC7E58-49AA-4293-8A08-2C08C318B2C3}"/>
    <hyperlink ref="DI530" location="'Performance Elements'!B69" display="AFRPS Standard 3" xr:uid="{E8086881-2990-49B6-9B84-D93ACC78C634}"/>
    <hyperlink ref="DJ530" location="'Performance Elements'!B70" display="AFRPS Standard 4" xr:uid="{F19A86AC-D38F-4BDD-987D-3DFAB6769E7D}"/>
    <hyperlink ref="DK530" location="'Performance Elements'!B71" display="AFRPS Standard 5" xr:uid="{08FCA793-916B-40CB-883F-A83DBF3C3770}"/>
    <hyperlink ref="DL530" location="'Performance Elements'!B72" display="AFRPS Standard 6" xr:uid="{98A67F34-0E0E-4889-BFBB-4BD301F78444}"/>
    <hyperlink ref="DM530" location="'Performance Elements'!B73" display="AFRPS Standard 7" xr:uid="{9BEBB597-1274-44D5-8F46-A6F0D4748F60}"/>
    <hyperlink ref="DN530" location="'Performance Elements'!B74" display="AFRPS Standard 8" xr:uid="{92A05B85-7C02-477E-BDEB-9D6AB468285F}"/>
    <hyperlink ref="DO530" location="'Performance Elements'!B75" display="AFRPS Standard 9" xr:uid="{B17D87E6-9012-4537-874C-C380B3EFB35A}"/>
    <hyperlink ref="DP530" location="'Performance Elements'!B76" display="AFRPS Standard 10" xr:uid="{EDA8C073-DE83-4B8B-B9B9-BE70DDEAD006}"/>
    <hyperlink ref="DQ530" location="'Performance Elements'!B77" display="AFRPS Standard 11" xr:uid="{A89C0BC8-598F-4DC8-9F95-58BC7539064D}"/>
    <hyperlink ref="FC530" location="'Performance Elements'!B67" display="AFRPS Standard 1" xr:uid="{9680EF68-CE9C-423F-8383-0EF3ADA16D80}"/>
    <hyperlink ref="FD530" location="'Performance Elements'!B68" display="AFRPS Standard 2" xr:uid="{E07BC09D-A517-42B3-BF5E-46E8072F99AE}"/>
    <hyperlink ref="FE530" location="'Performance Elements'!B69" display="AFRPS Standard 3" xr:uid="{9E5A9DEE-F826-4064-999C-076F6C7D4ECE}"/>
    <hyperlink ref="FF530" location="'Performance Elements'!B70" display="AFRPS Standard 4" xr:uid="{2DDD4D5E-198C-4A29-B8CA-5382E32138B8}"/>
    <hyperlink ref="FG530" location="'Performance Elements'!B71" display="AFRPS Standard 5" xr:uid="{ED223715-C6B7-42FE-94DC-6F84EA97B529}"/>
    <hyperlink ref="FH530" location="'Performance Elements'!B72" display="AFRPS Standard 6" xr:uid="{11CAF608-3692-4C17-8954-60D27F741D3B}"/>
    <hyperlink ref="FI530" location="'Performance Elements'!B73" display="AFRPS Standard 7" xr:uid="{C91C4B1B-FA34-41DC-98D8-85948C5681E5}"/>
    <hyperlink ref="FJ530" location="'Performance Elements'!B74" display="AFRPS Standard 8" xr:uid="{89C4FB11-D78F-4DDA-BD08-5C2EF487027D}"/>
    <hyperlink ref="FK530" location="'Performance Elements'!B75" display="AFRPS Standard 9" xr:uid="{4B5C6FBB-300F-4123-B0B0-5D7C64EE1212}"/>
    <hyperlink ref="FL530" location="'Performance Elements'!B76" display="AFRPS Standard 10" xr:uid="{857F7D00-4624-4E91-8CE0-7F7B30AB5F3B}"/>
    <hyperlink ref="FM530" location="'Performance Elements'!B77" display="AFRPS Standard 11" xr:uid="{72B9A607-1924-429A-960F-134B1EC03FD2}"/>
    <hyperlink ref="Z77" location="'Performance Elements'!B11" display="Outcome 1" xr:uid="{FB367D35-8AAC-4563-8885-696001314B96}"/>
    <hyperlink ref="AA77" location="'Performance Elements'!B12" display="Outcome 2" xr:uid="{4CDC22E7-BEFE-4965-9196-58617DC4F11C}"/>
    <hyperlink ref="AB77" location="'Performance Elements'!B13" display="Outcome 3" xr:uid="{24D6E5A0-CCBB-439F-90C1-6ABB1FEC8DC8}"/>
    <hyperlink ref="AC77" location="'Performance Elements'!B14" display="Outcome 4" xr:uid="{DD95877F-ED5A-4322-AAF7-A4936E470AE4}"/>
    <hyperlink ref="AE77" location="'Performance Elements'!B17" display="AFRPS FOA Obj. 1" xr:uid="{06FF95CF-8CED-47E0-ACBF-6C1AA81A408C}"/>
    <hyperlink ref="AF77" location="'Performance Elements'!B18" display="AFRPS FOA Obj. 2" xr:uid="{8AA056A7-1865-4780-9CDC-C981C86787E0}"/>
    <hyperlink ref="AG77" location="'Performance Elements'!B19" display="AFRPS FOA Obj. 3" xr:uid="{8E814008-E401-454D-AA28-8FF4154F8336}"/>
    <hyperlink ref="AH77" location="'Performance Elements'!B20" display="AFRPS FOA Obj. 4" xr:uid="{8908CEAF-791C-4143-97A1-62B40E97AC97}"/>
    <hyperlink ref="AI77" location="'Performance Elements'!B21" display="AFRPS FOA Obj. 5" xr:uid="{B861DF68-C76C-4BBF-B26A-023FFE39FB90}"/>
    <hyperlink ref="AJ77" location="'Performance Elements'!B22" display="AFRPS FOA Obj. 6" xr:uid="{944349E0-BC96-4B5B-9F0F-CFF73FF3E1BF}"/>
    <hyperlink ref="AK77" location="'Performance Elements'!B23" display="AFRPS FOA Obj. 7" xr:uid="{C74DF81E-94F2-4F30-8352-A45FDFEB7045}"/>
    <hyperlink ref="AL77" location="'Performance Elements'!B24" display="AFRPS FOA Obj. 8" xr:uid="{A317F12F-A744-467E-BEF6-3FA8C8D0B38C}"/>
    <hyperlink ref="AM77" location="'Performance Elements'!B25" display="AFRPS FOA Obj. 9" xr:uid="{8C562E80-D3CE-4E1F-8B33-0CEC79376AFF}"/>
    <hyperlink ref="AP77" location="'Performance Elements'!B29" display="AFRPS Dev. Output 1" xr:uid="{8E9F3C39-EDAB-432C-BE33-C7883057077B}"/>
    <hyperlink ref="AQ77" location="'Performance Elements'!B30" display="AFRPS Dev. Output 2" xr:uid="{A37EB181-5AFD-4B45-A7D0-CF0DEA70F685}"/>
    <hyperlink ref="AR77" location="'Performance Elements'!B36" display="AFRPS Dev. Output 3" xr:uid="{AC6BDAD6-D404-4DDE-98FC-5A668C52FEB7}"/>
    <hyperlink ref="AS77" location="'Performance Elements'!B37" display="AFRPS Dev. Output 4" xr:uid="{4FDA0349-CE6C-470D-BA44-FDB15DCE207F}"/>
    <hyperlink ref="AT77" location="'Performance Elements'!B38" display="AFRPS Dev. Output 5" xr:uid="{7DD732E1-B94D-4471-81B1-172ABFA1307D}"/>
    <hyperlink ref="BK77" location="'Performance Elements'!B67" display="AFRPS Standard 1" xr:uid="{6BC3ADB2-6E50-45DB-A0A9-C55690051405}"/>
    <hyperlink ref="BL77" location="'Performance Elements'!B68" display="AFRPS Standard 2" xr:uid="{42BB50F3-945F-445C-89AF-F772129DA062}"/>
    <hyperlink ref="BM77" location="'Performance Elements'!B69" display="AFRPS Standard 3" xr:uid="{52646A35-5AE9-4A84-9DA6-F5312C25CF86}"/>
    <hyperlink ref="BN77" location="'Performance Elements'!B70" display="AFRPS Standard 4" xr:uid="{6B15CFD7-D4CB-4979-B53C-2FFBDE4C5AC5}"/>
    <hyperlink ref="BO77" location="'Performance Elements'!B71" display="AFRPS Standard 5" xr:uid="{44A40DA4-3015-4D9C-A08A-E866E6B37F52}"/>
    <hyperlink ref="BP77" location="'Performance Elements'!B72" display="AFRPS Standard 6" xr:uid="{87E1C6AD-C9F3-4697-B19A-EBA5D1CE0655}"/>
    <hyperlink ref="BQ77" location="'Performance Elements'!B73" display="AFRPS Standard 7" xr:uid="{A938E3B8-2389-4B34-A1BE-03F41D5BC5DD}"/>
    <hyperlink ref="BR77" location="'Performance Elements'!B74" display="AFRPS Standard 8" xr:uid="{D11D6EAC-F80B-4DDF-9B3A-CABBF6E0FD13}"/>
    <hyperlink ref="BS77" location="'Performance Elements'!B75" display="AFRPS Standard 9" xr:uid="{F986D253-A619-46BB-8CD2-3A57B050AB59}"/>
    <hyperlink ref="BT77" location="'Performance Elements'!B76" display="AFRPS Standard 10" xr:uid="{84E02D9B-D5C9-4BEB-8074-F321C08C2F98}"/>
    <hyperlink ref="BU77" location="'Performance Elements'!B77" display="AFRPS Standard 11" xr:uid="{7E6465A3-2A66-4A39-A9D0-BD237553D7C0}"/>
    <hyperlink ref="AD77" location="'Performance Elements'!B15" display="Outcome 5" xr:uid="{F683831A-45C9-4B96-ADCB-7E6F38D3C665}"/>
    <hyperlink ref="AN77" location="'Performance Elements'!B26" display="PC FOA Obj. 1" xr:uid="{07BAEF68-6AAA-4BF1-B08A-91D5F1597DF0}"/>
    <hyperlink ref="AO77" location="'Performance Elements'!B27" display="PC FOA Obj. 2" xr:uid="{E03F5E65-B793-4A68-8A80-E9F8DD57973B}"/>
    <hyperlink ref="AU77:AX77" location="ProgressNarrative!B49" display="AFRPS Main. Output 1" xr:uid="{E75B8E70-5C00-43FB-BBB7-C6C1C83288BF}"/>
    <hyperlink ref="AV77" location="ProgressNarrative!B50" display="AFRPS Main. Output 2" xr:uid="{8F7DDBF2-1D11-4813-87F1-5B941AC723C3}"/>
    <hyperlink ref="AW77" location="ProgressNarrative!B51" display="AFRPS Main. Output 3" xr:uid="{A1109F55-B2AD-4CC3-9597-AE1D12EEAE46}"/>
    <hyperlink ref="AX77" location="ProgressNarrative!B53" display="AFRPS Main. Output 4" xr:uid="{52CD7F15-C846-41E8-8F22-BC099ECD773A}"/>
    <hyperlink ref="AY77" location="ProgressNarrative!B54" display="PC Output 1" xr:uid="{3BCE2E01-BD7E-41AA-ABBC-6298FD54D2A0}"/>
    <hyperlink ref="AZ77" location="ProgressNarrative!B55" display="PC Output 2" xr:uid="{2A6EA460-4B98-448C-8E05-88C947E3CFE8}"/>
    <hyperlink ref="BA77" location="ProgressNarrative!B56" display="PC Output 3" xr:uid="{792FC5CD-F210-4FA6-A10E-601D768008AC}"/>
    <hyperlink ref="BB77" location="ProgressNarrative!B57" display="PC Output 4" xr:uid="{B5BB5939-CBCE-4FAB-AC48-9A23F412B907}"/>
    <hyperlink ref="BC77" location="ProgressNarrative!B58" display="PC Output 5" xr:uid="{AC3164B7-7E56-42C5-90DC-5505DAB8DA5E}"/>
    <hyperlink ref="BD77" location="ProgressNarrative!B59" display="PC Output 6" xr:uid="{382D4594-7B06-4D71-BA62-6002E050CB2D}"/>
    <hyperlink ref="BE77" location="ProgressNarrative!B60" display="PC Output 7" xr:uid="{8DBFFC05-1197-43EF-987E-6336B3C9A714}"/>
    <hyperlink ref="BF77" location="ProgressNarrative!B61" display="PC Output 8" xr:uid="{8D1BF7B3-1B67-4458-AEA8-E7B821EC706F}"/>
    <hyperlink ref="BG77" location="ProgressNarrative!B62" display="PC Output 9" xr:uid="{B657FCC5-1857-4E84-BFE3-94943DBF2DB3}"/>
    <hyperlink ref="BH77" location="ProgressNarrative!B63" display="PC Output 10" xr:uid="{C16442A7-2C0D-4662-81CA-C3B9C2629364}"/>
    <hyperlink ref="BI77" location="ProgressNarrative!B64" display="PC Output 11" xr:uid="{82E40EEB-28C5-44A3-B3C4-74171CF59104}"/>
    <hyperlink ref="BJ77" location="ProgressNarrative!B65" display="PC Output 12" xr:uid="{6526634F-C8D9-431B-9F29-361FAFC820D0}"/>
    <hyperlink ref="BV77" location="'Performance Elements'!B11" display="Outcome 1" xr:uid="{3CA32943-F62D-4C35-891D-6EBB9059DBCC}"/>
    <hyperlink ref="BW77" location="'Performance Elements'!B12" display="Outcome 2" xr:uid="{C273EDE6-3859-485D-B308-93083BB1C670}"/>
    <hyperlink ref="BX77" location="'Performance Elements'!B13" display="Outcome 3" xr:uid="{2C1AAF6A-1C45-458B-9EC1-8B30529A1ED2}"/>
    <hyperlink ref="BY77" location="'Performance Elements'!B14" display="Outcome 4" xr:uid="{6071C8D6-E2AC-4A83-B047-5EDF47B36243}"/>
    <hyperlink ref="CA77" location="'Performance Elements'!B17" display="AFRPS FOA Obj. 1" xr:uid="{79E34EC2-CD0E-48B4-A4D0-FC089438A476}"/>
    <hyperlink ref="CB77" location="'Performance Elements'!B18" display="AFRPS FOA Obj. 2" xr:uid="{0D308074-23C0-4A79-8A92-E9642350F40D}"/>
    <hyperlink ref="CC77" location="'Performance Elements'!B19" display="AFRPS FOA Obj. 3" xr:uid="{8361EC0B-E253-4206-8FDE-29CF03378C47}"/>
    <hyperlink ref="CD77" location="'Performance Elements'!B20" display="AFRPS FOA Obj. 4" xr:uid="{1A54A0D2-F354-4056-91B9-85DCB44FB254}"/>
    <hyperlink ref="CE77" location="'Performance Elements'!B21" display="AFRPS FOA Obj. 5" xr:uid="{B0E32851-01CC-452C-8482-4620AADC23D1}"/>
    <hyperlink ref="CF77" location="'Performance Elements'!B22" display="AFRPS FOA Obj. 6" xr:uid="{A6174B9B-5C51-4313-AF6D-7DE2EDC9A630}"/>
    <hyperlink ref="CG77" location="'Performance Elements'!B23" display="AFRPS FOA Obj. 7" xr:uid="{C83FB07A-86D0-4F6E-AF25-929B1E91E639}"/>
    <hyperlink ref="CH77" location="'Performance Elements'!B24" display="AFRPS FOA Obj. 8" xr:uid="{49D97538-4CAC-4E7A-BEC5-1AA378DC8505}"/>
    <hyperlink ref="CI77" location="'Performance Elements'!B25" display="AFRPS FOA Obj. 9" xr:uid="{02E634CD-481C-49C8-B9DE-E1C4CA0EE899}"/>
    <hyperlink ref="CL77" location="'Performance Elements'!B29" display="AFRPS Dev. Output 1" xr:uid="{4E4C7FDA-C64F-4BD3-B308-1AF6884F848B}"/>
    <hyperlink ref="CM77" location="'Performance Elements'!B30" display="AFRPS Dev. Output 2" xr:uid="{ED814FB1-7EFC-4B93-AE8B-1E804FD99C90}"/>
    <hyperlink ref="CN77" location="'Performance Elements'!B36" display="AFRPS Dev. Output 3" xr:uid="{ED6C4975-02CB-4AED-AAF9-A0CC670FDE1F}"/>
    <hyperlink ref="CO77" location="'Performance Elements'!B37" display="AFRPS Dev. Output 4" xr:uid="{AFB348EB-4DE2-4AFD-BB7A-48AAF49A1E14}"/>
    <hyperlink ref="CP77" location="'Performance Elements'!B38" display="AFRPS Dev. Output 5" xr:uid="{591284F0-A188-44E6-AFC2-B8B16B3646CC}"/>
    <hyperlink ref="BZ77" location="'Performance Elements'!B15" display="Outcome 5" xr:uid="{63EBFD2A-0A40-4E44-A07A-FA6A74FDBB34}"/>
    <hyperlink ref="CJ77" location="'Performance Elements'!B26" display="PC FOA Obj. 1" xr:uid="{16FC3486-F3AB-4B18-AFAA-EDF5327132F7}"/>
    <hyperlink ref="CK77" location="'Performance Elements'!B27" display="PC FOA Obj. 2" xr:uid="{4C635BE9-E106-49B2-8CFC-04D1F8806443}"/>
    <hyperlink ref="CQ77:CT77" location="ProgressNarrative!B49" display="AFRPS Main. Output 1" xr:uid="{46DBD30E-C951-48D2-B396-AAA39ADEA6DC}"/>
    <hyperlink ref="CR77" location="ProgressNarrative!B50" display="AFRPS Main. Output 2" xr:uid="{25C3802C-7197-4F6E-A5D3-3BA68F5B8EF3}"/>
    <hyperlink ref="CS77" location="ProgressNarrative!B51" display="AFRPS Main. Output 3" xr:uid="{DFFC3E9A-5300-4A52-B1E5-B4E20F42B69B}"/>
    <hyperlink ref="CT77" location="ProgressNarrative!B53" display="AFRPS Main. Output 4" xr:uid="{D02C9FD7-293B-4EF6-98CB-498218D700E5}"/>
    <hyperlink ref="CU77" location="ProgressNarrative!B54" display="PC Output 1" xr:uid="{10770A75-ADAC-42DC-8BD9-B472509725B0}"/>
    <hyperlink ref="CV77" location="ProgressNarrative!B55" display="PC Output 2" xr:uid="{F6F21B69-1DB4-4E43-A138-81203154137E}"/>
    <hyperlink ref="CW77" location="ProgressNarrative!B56" display="PC Output 3" xr:uid="{FAE8FA89-6EC2-45AD-99D7-F7FA75EEF23C}"/>
    <hyperlink ref="CX77" location="ProgressNarrative!B57" display="PC Output 4" xr:uid="{F43E0B04-E47B-437F-98F2-E296C77AC9BD}"/>
    <hyperlink ref="CY77" location="ProgressNarrative!B58" display="PC Output 5" xr:uid="{883E0B21-0161-47FA-8D12-24E0938FC91F}"/>
    <hyperlink ref="CZ77" location="ProgressNarrative!B59" display="PC Output 6" xr:uid="{1CAB4D3A-502C-41CB-A623-653D6848F407}"/>
    <hyperlink ref="DA77" location="ProgressNarrative!B60" display="PC Output 7" xr:uid="{59B440A6-050C-4DA0-8C90-5ECC68ABF6B8}"/>
    <hyperlink ref="DB77" location="ProgressNarrative!B61" display="PC Output 8" xr:uid="{F882A4F1-6020-4323-87F2-642B43FC7A9F}"/>
    <hyperlink ref="DC77" location="ProgressNarrative!B62" display="PC Output 9" xr:uid="{C150353D-4F5F-4E42-BBF7-4433082E7672}"/>
    <hyperlink ref="DD77" location="ProgressNarrative!B63" display="PC Output 10" xr:uid="{D40C38DD-3BD4-4A18-BB5D-E81CF0E6F39F}"/>
    <hyperlink ref="DE77" location="ProgressNarrative!B64" display="PC Output 11" xr:uid="{E81B9B77-2B3F-435E-956D-B96CE2627ECA}"/>
    <hyperlink ref="DF77" location="ProgressNarrative!B65" display="PC Output 12" xr:uid="{83046406-F8E3-451A-B435-31A6F298D06F}"/>
    <hyperlink ref="DR77" location="'Performance Elements'!B11" display="Outcome 1" xr:uid="{E330C736-D3EB-4209-A8B9-DCC7074D9601}"/>
    <hyperlink ref="DS77" location="'Performance Elements'!B12" display="Outcome 2" xr:uid="{6103A879-4619-4727-BD74-4C7D3C2EF73C}"/>
    <hyperlink ref="DT77" location="'Performance Elements'!B13" display="Outcome 3" xr:uid="{F840188A-BE06-473F-B66E-B9A3F53E9945}"/>
    <hyperlink ref="DU77" location="'Performance Elements'!B14" display="Outcome 4" xr:uid="{9EB707D4-5D01-41EB-AF33-67283D75559D}"/>
    <hyperlink ref="DW77" location="'Performance Elements'!B17" display="AFRPS FOA Obj. 1" xr:uid="{C5E81C6C-72D5-47A4-B197-247735D66E4A}"/>
    <hyperlink ref="DX77" location="'Performance Elements'!B18" display="AFRPS FOA Obj. 2" xr:uid="{C05A4BAA-0C2E-47C3-B23D-7193E2D978CF}"/>
    <hyperlink ref="DY77" location="'Performance Elements'!B19" display="AFRPS FOA Obj. 3" xr:uid="{17DF2D00-8D1A-43F7-BE99-851DF6B9AA86}"/>
    <hyperlink ref="DZ77" location="'Performance Elements'!B20" display="AFRPS FOA Obj. 4" xr:uid="{6C81BCE5-55FC-4318-8FAE-D1D20C215A4E}"/>
    <hyperlink ref="EA77" location="'Performance Elements'!B21" display="AFRPS FOA Obj. 5" xr:uid="{1F796CBB-00C9-44F4-8A0C-441AD5AA9F8F}"/>
    <hyperlink ref="EB77" location="'Performance Elements'!B22" display="AFRPS FOA Obj. 6" xr:uid="{3721ADF3-EEB7-4631-81D9-A3CFE11CAE6C}"/>
    <hyperlink ref="EC77" location="'Performance Elements'!B23" display="AFRPS FOA Obj. 7" xr:uid="{A420737D-12E0-47AD-A393-A1410C218F1A}"/>
    <hyperlink ref="ED77" location="'Performance Elements'!B24" display="AFRPS FOA Obj. 8" xr:uid="{014B9B00-5F47-436E-B56E-002A31F37865}"/>
    <hyperlink ref="EE77" location="'Performance Elements'!B25" display="AFRPS FOA Obj. 9" xr:uid="{D148EC9C-4443-426F-B17F-05837A18F113}"/>
    <hyperlink ref="EH77" location="'Performance Elements'!B29" display="AFRPS Dev. Output 1" xr:uid="{7DF81846-05F8-40E3-AE80-7616BBC496D5}"/>
    <hyperlink ref="EI77" location="'Performance Elements'!B30" display="AFRPS Dev. Output 2" xr:uid="{A6204C1F-F719-482E-A48A-14A19BAE3D83}"/>
    <hyperlink ref="EJ77" location="'Performance Elements'!B36" display="AFRPS Dev. Output 3" xr:uid="{BD28DDCA-EA0A-418A-8A8A-70798377E21C}"/>
    <hyperlink ref="EK77" location="'Performance Elements'!B37" display="AFRPS Dev. Output 4" xr:uid="{5C92D01B-F6B8-4852-97E0-C024AFC417E3}"/>
    <hyperlink ref="EL77" location="'Performance Elements'!B38" display="AFRPS Dev. Output 5" xr:uid="{B43B7034-14BF-40EC-89C8-8869A6396C08}"/>
    <hyperlink ref="DV77" location="'Performance Elements'!B15" display="Outcome 5" xr:uid="{F1BAE05B-1E50-47CD-8E6B-7A87A59F1C73}"/>
    <hyperlink ref="EF77" location="'Performance Elements'!B26" display="PC FOA Obj. 1" xr:uid="{D75EBF28-A57C-4DE8-9F73-17690EEBA57C}"/>
    <hyperlink ref="EG77" location="'Performance Elements'!B27" display="PC FOA Obj. 2" xr:uid="{202A494B-E02F-4483-8B1C-CDBB5580A97D}"/>
    <hyperlink ref="EM77:EP77" location="ProgressNarrative!B49" display="AFRPS Main. Output 1" xr:uid="{9B37CBA3-C2B5-4F7C-B072-F58943B8F6ED}"/>
    <hyperlink ref="EN77" location="ProgressNarrative!B50" display="AFRPS Main. Output 2" xr:uid="{28A69E9A-FC0D-4D78-B793-BDFC6B26E3DF}"/>
    <hyperlink ref="EO77" location="ProgressNarrative!B51" display="AFRPS Main. Output 3" xr:uid="{1181C17B-BD7B-45E1-86AA-723ADFF3E576}"/>
    <hyperlink ref="EP77" location="ProgressNarrative!B53" display="AFRPS Main. Output 4" xr:uid="{1BA62390-716F-474A-B72F-3539BF831E18}"/>
    <hyperlink ref="EQ77" location="ProgressNarrative!B54" display="PC Output 1" xr:uid="{D6357B88-F553-4DDA-A21D-7259C17A1E78}"/>
    <hyperlink ref="ER77" location="ProgressNarrative!B55" display="PC Output 2" xr:uid="{E8367AB2-03BE-4B62-91AE-FDE5FB3E08AC}"/>
    <hyperlink ref="ES77" location="ProgressNarrative!B56" display="PC Output 3" xr:uid="{CBFA436C-2260-40A9-8D25-D019BEC23595}"/>
    <hyperlink ref="ET77" location="ProgressNarrative!B57" display="PC Output 4" xr:uid="{41E084B0-7FFC-4E92-AE12-C578AF5CC39F}"/>
    <hyperlink ref="EU77" location="ProgressNarrative!B58" display="PC Output 5" xr:uid="{39A82F71-CEA2-4143-B434-8047A39DFC33}"/>
    <hyperlink ref="EV77" location="ProgressNarrative!B59" display="PC Output 6" xr:uid="{B951F00C-0897-49D6-B6E7-44E0C0A291FA}"/>
    <hyperlink ref="EW77" location="ProgressNarrative!B60" display="PC Output 7" xr:uid="{18A3331F-615D-4FDC-BC1D-466032DDEADF}"/>
    <hyperlink ref="EX77" location="ProgressNarrative!B61" display="PC Output 8" xr:uid="{2D164A7D-4884-4294-8003-0736DAFE9797}"/>
    <hyperlink ref="EY77" location="ProgressNarrative!B62" display="PC Output 9" xr:uid="{5E0A75A2-8429-4BC5-AAC6-2E05A3C5EB3A}"/>
    <hyperlink ref="EZ77" location="ProgressNarrative!B63" display="PC Output 10" xr:uid="{1C607DF8-3B7E-4A86-A0B6-44177C2F82AF}"/>
    <hyperlink ref="FA77" location="ProgressNarrative!B64" display="PC Output 11" xr:uid="{4E3E312F-8608-4451-859C-9394F6D9BCC1}"/>
    <hyperlink ref="FB77" location="ProgressNarrative!B65" display="PC Output 12" xr:uid="{B902E6A6-B508-4241-AAA9-33ACCD32548E}"/>
    <hyperlink ref="DG77" location="'Performance Elements'!B67" display="AFRPS Standard 1" xr:uid="{6772976F-9653-41D8-9209-CAD669680D43}"/>
    <hyperlink ref="DH77" location="'Performance Elements'!B68" display="AFRPS Standard 2" xr:uid="{337841FD-8BA4-4ABB-B281-F86E15F7A21C}"/>
    <hyperlink ref="DI77" location="'Performance Elements'!B69" display="AFRPS Standard 3" xr:uid="{70C55ADA-33F8-4F51-A1FF-5AD4415FF05B}"/>
    <hyperlink ref="DJ77" location="'Performance Elements'!B70" display="AFRPS Standard 4" xr:uid="{088B6B82-D758-43D2-9C9A-5EFDB7C0EFA1}"/>
    <hyperlink ref="DK77" location="'Performance Elements'!B71" display="AFRPS Standard 5" xr:uid="{B7EE062B-1F67-4350-B8B8-BEC4A619CC2B}"/>
    <hyperlink ref="DL77" location="'Performance Elements'!B72" display="AFRPS Standard 6" xr:uid="{95C98A31-AF15-412F-B992-2A184ACF7EF5}"/>
    <hyperlink ref="DM77" location="'Performance Elements'!B73" display="AFRPS Standard 7" xr:uid="{C4C4A743-8188-426E-A525-2D4EB9D55D79}"/>
    <hyperlink ref="DN77" location="'Performance Elements'!B74" display="AFRPS Standard 8" xr:uid="{F6E5F1D6-24A7-4290-B8FF-DD2DBE9444F8}"/>
    <hyperlink ref="DO77" location="'Performance Elements'!B75" display="AFRPS Standard 9" xr:uid="{8EF1A5DC-7EDB-4CE8-8F67-C40853595CFB}"/>
    <hyperlink ref="DP77" location="'Performance Elements'!B76" display="AFRPS Standard 10" xr:uid="{D87B570C-34A9-4F4E-BB72-519310604B61}"/>
    <hyperlink ref="DQ77" location="'Performance Elements'!B77" display="AFRPS Standard 11" xr:uid="{2ED54AAD-F450-49BF-BD7B-196F5ADC398E}"/>
    <hyperlink ref="FC77" location="'Performance Elements'!B67" display="AFRPS Standard 1" xr:uid="{1F48E385-62B7-4B91-9027-938D992397EC}"/>
    <hyperlink ref="FD77" location="'Performance Elements'!B68" display="AFRPS Standard 2" xr:uid="{E52EEEFA-E328-4109-AE20-DD8B05E7F79F}"/>
    <hyperlink ref="FE77" location="'Performance Elements'!B69" display="AFRPS Standard 3" xr:uid="{943132A3-EDE7-4229-8ABE-04156D086399}"/>
    <hyperlink ref="FF77" location="'Performance Elements'!B70" display="AFRPS Standard 4" xr:uid="{DD414157-85C9-4A2C-BF21-D28514B37A40}"/>
    <hyperlink ref="FG77" location="'Performance Elements'!B71" display="AFRPS Standard 5" xr:uid="{A8489099-D591-421A-8D2D-27B99D95BD65}"/>
    <hyperlink ref="FH77" location="'Performance Elements'!B72" display="AFRPS Standard 6" xr:uid="{E4C29C35-6D2F-4C07-BDA2-413347824EBB}"/>
    <hyperlink ref="FI77" location="'Performance Elements'!B73" display="AFRPS Standard 7" xr:uid="{459563B1-5085-4876-9657-DBC839AF5DFF}"/>
    <hyperlink ref="FJ77" location="'Performance Elements'!B74" display="AFRPS Standard 8" xr:uid="{9925C112-DB13-4241-8CDA-93B4AA4510FE}"/>
    <hyperlink ref="FK77" location="'Performance Elements'!B75" display="AFRPS Standard 9" xr:uid="{E91C10FB-1D6C-40C6-BF2D-EEF46808DAC3}"/>
    <hyperlink ref="FL77" location="'Performance Elements'!B76" display="AFRPS Standard 10" xr:uid="{731995E9-9AE9-42A6-9B2B-1E7A2131729B}"/>
    <hyperlink ref="FM77" location="'Performance Elements'!B77" display="AFRPS Standard 11" xr:uid="{6A33E6C1-0F54-4ED9-BFC5-81D9C3BA9DBB}"/>
    <hyperlink ref="Z93" location="'Performance Elements'!B11" display="Outcome 1" xr:uid="{A443CD82-12B5-474B-B312-5B50A4554F99}"/>
    <hyperlink ref="AA93" location="'Performance Elements'!B12" display="Outcome 2" xr:uid="{7C39BB93-62F2-44C7-BE17-92FA20A601ED}"/>
    <hyperlink ref="AB93" location="'Performance Elements'!B13" display="Outcome 3" xr:uid="{0F7CE8C7-6E03-4DF6-AD5E-A82F77AC199A}"/>
    <hyperlink ref="AC93" location="'Performance Elements'!B14" display="Outcome 4" xr:uid="{C89FFE5D-BDC3-4644-BB67-76BD0660847C}"/>
    <hyperlink ref="AE93" location="'Performance Elements'!B17" display="AFRPS FOA Obj. 1" xr:uid="{EF288EFD-A36A-4DB9-A770-B8F8C5078AEF}"/>
    <hyperlink ref="AF93" location="'Performance Elements'!B18" display="AFRPS FOA Obj. 2" xr:uid="{AE61B5E9-CBD1-4A75-9A70-233FA646E9B0}"/>
    <hyperlink ref="AG93" location="'Performance Elements'!B19" display="AFRPS FOA Obj. 3" xr:uid="{57ECD155-65AC-4C8C-95B1-CE6FA301B8B5}"/>
    <hyperlink ref="AH93" location="'Performance Elements'!B20" display="AFRPS FOA Obj. 4" xr:uid="{71729679-C78B-422E-931F-FBBA8AC1011F}"/>
    <hyperlink ref="AI93" location="'Performance Elements'!B21" display="AFRPS FOA Obj. 5" xr:uid="{95C50635-5F0E-4F4D-BD10-7219F08CED0C}"/>
    <hyperlink ref="AJ93" location="'Performance Elements'!B22" display="AFRPS FOA Obj. 6" xr:uid="{40CBE919-DA80-41AE-B9BD-3EAD5038C001}"/>
    <hyperlink ref="AK93" location="'Performance Elements'!B23" display="AFRPS FOA Obj. 7" xr:uid="{97173CED-5911-402B-9073-5CD41D51CBB7}"/>
    <hyperlink ref="AL93" location="'Performance Elements'!B24" display="AFRPS FOA Obj. 8" xr:uid="{5E1F0F4C-82F9-4F7B-86E3-9D3D9EB1341A}"/>
    <hyperlink ref="AM93" location="'Performance Elements'!B25" display="AFRPS FOA Obj. 9" xr:uid="{74CEC5F1-9D96-4B04-95D9-62008B909646}"/>
    <hyperlink ref="AP93" location="'Performance Elements'!B29" display="AFRPS Dev. Output 1" xr:uid="{76FA4471-AFCC-478B-A60F-45C988B9D62D}"/>
    <hyperlink ref="AQ93" location="'Performance Elements'!B30" display="AFRPS Dev. Output 2" xr:uid="{50295A7A-CBE6-43DA-A525-D1C1657A698F}"/>
    <hyperlink ref="AR93" location="'Performance Elements'!B36" display="AFRPS Dev. Output 3" xr:uid="{D29F5E46-6B95-4388-9BEF-31BCEEBC9192}"/>
    <hyperlink ref="AS93" location="'Performance Elements'!B37" display="AFRPS Dev. Output 4" xr:uid="{D33D1C93-B2D0-421E-A42C-CB7E385ECAC0}"/>
    <hyperlink ref="AT93" location="'Performance Elements'!B38" display="AFRPS Dev. Output 5" xr:uid="{E9D86AF4-ED4E-4D5B-B237-6A92F1029252}"/>
    <hyperlink ref="BK93" location="'Performance Elements'!B67" display="AFRPS Standard 1" xr:uid="{7704F97C-5330-40F1-8495-98D54CB3F42F}"/>
    <hyperlink ref="BL93" location="'Performance Elements'!B68" display="AFRPS Standard 2" xr:uid="{06D0FD18-0E31-479B-B219-4B8409078B9F}"/>
    <hyperlink ref="BM93" location="'Performance Elements'!B69" display="AFRPS Standard 3" xr:uid="{969C7191-2661-4215-B208-18DE2D37D563}"/>
    <hyperlink ref="BN93" location="'Performance Elements'!B70" display="AFRPS Standard 4" xr:uid="{732FFB6A-ED9F-487A-9C37-C1D6894E40CF}"/>
    <hyperlink ref="BO93" location="'Performance Elements'!B71" display="AFRPS Standard 5" xr:uid="{511E3677-6842-4B60-A2EF-9503E1DAA83F}"/>
    <hyperlink ref="BP93" location="'Performance Elements'!B72" display="AFRPS Standard 6" xr:uid="{53C16F43-494B-489B-A748-35D334096409}"/>
    <hyperlink ref="BQ93" location="'Performance Elements'!B73" display="AFRPS Standard 7" xr:uid="{47CAC79B-4A7A-4DDD-8E28-3F08328CABB8}"/>
    <hyperlink ref="BR93" location="'Performance Elements'!B74" display="AFRPS Standard 8" xr:uid="{62895F3B-E611-423F-B019-FECAFCE70F68}"/>
    <hyperlink ref="BS93" location="'Performance Elements'!B75" display="AFRPS Standard 9" xr:uid="{6D1A7B7E-990C-4846-AE0D-413095C671EF}"/>
    <hyperlink ref="BT93" location="'Performance Elements'!B76" display="AFRPS Standard 10" xr:uid="{B86DAC64-2A6D-49B4-AE59-A4E9A4D15FD3}"/>
    <hyperlink ref="BU93" location="'Performance Elements'!B77" display="AFRPS Standard 11" xr:uid="{424C6137-9EC8-4DFA-A16C-D5F18035BEA3}"/>
    <hyperlink ref="AD93" location="'Performance Elements'!B15" display="Outcome 5" xr:uid="{2ED14B04-D238-433A-8F03-7AE2DC0D35BD}"/>
    <hyperlink ref="AN93" location="'Performance Elements'!B26" display="PC FOA Obj. 1" xr:uid="{EE55C0A7-3891-4AEA-8C3B-31840E96F9FD}"/>
    <hyperlink ref="AO93" location="'Performance Elements'!B27" display="PC FOA Obj. 2" xr:uid="{EF082E10-D72A-4375-B338-1673AE6C4DC1}"/>
    <hyperlink ref="AU93:AX93" location="ProgressNarrative!B49" display="AFRPS Main. Output 1" xr:uid="{C61F5CD0-4EC4-463D-AAB6-97136631FB68}"/>
    <hyperlink ref="AV93" location="ProgressNarrative!B50" display="AFRPS Main. Output 2" xr:uid="{06A7EE94-62A0-4EE7-89AF-D8D97B3A3743}"/>
    <hyperlink ref="AW93" location="ProgressNarrative!B51" display="AFRPS Main. Output 3" xr:uid="{66E33ED9-9F9C-4F73-A769-FDE1DD396DC5}"/>
    <hyperlink ref="AX93" location="ProgressNarrative!B53" display="AFRPS Main. Output 4" xr:uid="{3BD34255-8776-4F91-A4B6-736C6A2F36C4}"/>
    <hyperlink ref="AY93" location="ProgressNarrative!B54" display="PC Output 1" xr:uid="{6AD6FCC9-93AC-4F0E-A6F2-86FF2E84FCCC}"/>
    <hyperlink ref="AZ93" location="ProgressNarrative!B55" display="PC Output 2" xr:uid="{319DA7E9-4D0B-4EB1-B08F-8D2A5F8D4436}"/>
    <hyperlink ref="BA93" location="ProgressNarrative!B56" display="PC Output 3" xr:uid="{2E28DF40-BCFF-4BAC-9684-234E70135EB1}"/>
    <hyperlink ref="BB93" location="ProgressNarrative!B57" display="PC Output 4" xr:uid="{92993232-B68C-4BE4-9FC1-0149F4B82A94}"/>
    <hyperlink ref="BC93" location="ProgressNarrative!B58" display="PC Output 5" xr:uid="{3198BA45-2EDB-4F8F-BEEF-8500F0F06B84}"/>
    <hyperlink ref="BD93" location="ProgressNarrative!B59" display="PC Output 6" xr:uid="{25D7B7E7-AF8E-49EE-A7B7-7464E31E5D35}"/>
    <hyperlink ref="BE93" location="ProgressNarrative!B60" display="PC Output 7" xr:uid="{0C559836-BE20-49AF-9E26-6275AFDA1B6C}"/>
    <hyperlink ref="BF93" location="ProgressNarrative!B61" display="PC Output 8" xr:uid="{D03349D7-E6EC-4534-930A-71938385570E}"/>
    <hyperlink ref="BG93" location="ProgressNarrative!B62" display="PC Output 9" xr:uid="{A1042A1C-97F3-440C-822C-EE549A522C56}"/>
    <hyperlink ref="BH93" location="ProgressNarrative!B63" display="PC Output 10" xr:uid="{37A34B28-11DD-4EF1-9FD7-2AA66CD20C0C}"/>
    <hyperlink ref="BI93" location="ProgressNarrative!B64" display="PC Output 11" xr:uid="{CC77C224-27F5-4582-8EDE-21700C1B9CAF}"/>
    <hyperlink ref="BJ93" location="ProgressNarrative!B65" display="PC Output 12" xr:uid="{327D3995-BA51-4FEB-B21E-081B99D96EFE}"/>
    <hyperlink ref="BV93" location="'Performance Elements'!B11" display="Outcome 1" xr:uid="{576DBCA2-2D88-484E-BFA1-9D66B5FB27EC}"/>
    <hyperlink ref="BW93" location="'Performance Elements'!B12" display="Outcome 2" xr:uid="{20A44175-3C2C-45F0-8382-312D3FCA5779}"/>
    <hyperlink ref="BX93" location="'Performance Elements'!B13" display="Outcome 3" xr:uid="{06B41F51-FC6D-42DF-92A8-CDFED81B4283}"/>
    <hyperlink ref="BY93" location="'Performance Elements'!B14" display="Outcome 4" xr:uid="{3CEA4074-228E-44A7-BE93-54B60F5E6387}"/>
    <hyperlink ref="CA93" location="'Performance Elements'!B17" display="AFRPS FOA Obj. 1" xr:uid="{1E04B1B2-3594-4B6E-A89F-819D80F118CC}"/>
    <hyperlink ref="CB93" location="'Performance Elements'!B18" display="AFRPS FOA Obj. 2" xr:uid="{4DDA0B3C-D1C1-4A55-ADFA-E3D0226C8519}"/>
    <hyperlink ref="CC93" location="'Performance Elements'!B19" display="AFRPS FOA Obj. 3" xr:uid="{EF3E83A6-AD28-4977-AB67-341B7333A70D}"/>
    <hyperlink ref="CD93" location="'Performance Elements'!B20" display="AFRPS FOA Obj. 4" xr:uid="{308B1D29-D43C-4C15-BFEC-2207A59B0B5F}"/>
    <hyperlink ref="CE93" location="'Performance Elements'!B21" display="AFRPS FOA Obj. 5" xr:uid="{787C4FAA-3CFB-4340-8C90-C4C026FE5D7D}"/>
    <hyperlink ref="CF93" location="'Performance Elements'!B22" display="AFRPS FOA Obj. 6" xr:uid="{22DAD838-7ABD-4519-9C19-FCF0E6C2B51A}"/>
    <hyperlink ref="CG93" location="'Performance Elements'!B23" display="AFRPS FOA Obj. 7" xr:uid="{CB6492B0-71F9-4A9C-9B15-1F5A04743072}"/>
    <hyperlink ref="CH93" location="'Performance Elements'!B24" display="AFRPS FOA Obj. 8" xr:uid="{3023A754-B38F-4914-9525-3DAE85E9EAC4}"/>
    <hyperlink ref="CI93" location="'Performance Elements'!B25" display="AFRPS FOA Obj. 9" xr:uid="{105AD067-D336-4D88-BC33-534C009601C5}"/>
    <hyperlink ref="CL93" location="'Performance Elements'!B29" display="AFRPS Dev. Output 1" xr:uid="{4AE73118-E4AB-484D-B640-69F39CFF3CFA}"/>
    <hyperlink ref="CM93" location="'Performance Elements'!B30" display="AFRPS Dev. Output 2" xr:uid="{88B38AEE-9CC1-43C8-AFD0-D2091CC9C88E}"/>
    <hyperlink ref="CN93" location="'Performance Elements'!B36" display="AFRPS Dev. Output 3" xr:uid="{F1ACCDFC-4CB6-4CE1-9F85-96A51DD60070}"/>
    <hyperlink ref="CO93" location="'Performance Elements'!B37" display="AFRPS Dev. Output 4" xr:uid="{BE1779C1-2154-4CCA-9F22-DB44E32F47B9}"/>
    <hyperlink ref="CP93" location="'Performance Elements'!B38" display="AFRPS Dev. Output 5" xr:uid="{4769043E-55BE-4FC7-B928-7FEDC3B08BC3}"/>
    <hyperlink ref="BZ93" location="'Performance Elements'!B15" display="Outcome 5" xr:uid="{0C4F8B45-C86C-42FA-8F5E-FA4BB1470C4B}"/>
    <hyperlink ref="CJ93" location="'Performance Elements'!B26" display="PC FOA Obj. 1" xr:uid="{8A1CFA8B-8889-48E4-8C04-2854D4062E43}"/>
    <hyperlink ref="CK93" location="'Performance Elements'!B27" display="PC FOA Obj. 2" xr:uid="{34D4AFF0-F033-4511-84C5-612D81D6157B}"/>
    <hyperlink ref="CQ93:CT93" location="ProgressNarrative!B49" display="AFRPS Main. Output 1" xr:uid="{58701082-5F6A-4F18-B3E0-6CCA23D72C91}"/>
    <hyperlink ref="CR93" location="ProgressNarrative!B50" display="AFRPS Main. Output 2" xr:uid="{2AE71ABA-6651-4661-B15C-BA557D369AEE}"/>
    <hyperlink ref="CS93" location="ProgressNarrative!B51" display="AFRPS Main. Output 3" xr:uid="{11ED8AE9-5876-45B7-A657-15DD9C5C2C7B}"/>
    <hyperlink ref="CT93" location="ProgressNarrative!B53" display="AFRPS Main. Output 4" xr:uid="{30F86AA6-A0F2-4D53-BA8B-FF487ED08CFF}"/>
    <hyperlink ref="CU93" location="ProgressNarrative!B54" display="PC Output 1" xr:uid="{CA3EDD8B-E853-49A6-8B14-3F371021806D}"/>
    <hyperlink ref="CV93" location="ProgressNarrative!B55" display="PC Output 2" xr:uid="{0DB80D02-8FC6-4C04-B7E6-D25D8EC09451}"/>
    <hyperlink ref="CW93" location="ProgressNarrative!B56" display="PC Output 3" xr:uid="{60C9B17E-5B71-4031-9A52-1224EA489087}"/>
    <hyperlink ref="CX93" location="ProgressNarrative!B57" display="PC Output 4" xr:uid="{9530BD08-FC2E-4BE1-A6BE-9AD7BFCE4EB4}"/>
    <hyperlink ref="CY93" location="ProgressNarrative!B58" display="PC Output 5" xr:uid="{453B58AC-DA77-47AC-BE7C-7BCC2BDDDF55}"/>
    <hyperlink ref="CZ93" location="ProgressNarrative!B59" display="PC Output 6" xr:uid="{DAC4FCC5-B4B0-4568-9FC6-126705FE41C2}"/>
    <hyperlink ref="DA93" location="ProgressNarrative!B60" display="PC Output 7" xr:uid="{DC0CA601-9BD3-4D4F-A13F-783226AAF290}"/>
    <hyperlink ref="DB93" location="ProgressNarrative!B61" display="PC Output 8" xr:uid="{1F1A77CE-EEBB-4324-80E8-2A7B62EA975A}"/>
    <hyperlink ref="DC93" location="ProgressNarrative!B62" display="PC Output 9" xr:uid="{605A9A65-5DB8-4CBE-A678-9E84A8202FF8}"/>
    <hyperlink ref="DD93" location="ProgressNarrative!B63" display="PC Output 10" xr:uid="{5533CAD5-3E28-494C-B3BE-481E52F84539}"/>
    <hyperlink ref="DE93" location="ProgressNarrative!B64" display="PC Output 11" xr:uid="{07BBDEE5-5C5D-49AF-898D-358260134E9B}"/>
    <hyperlink ref="DF93" location="ProgressNarrative!B65" display="PC Output 12" xr:uid="{FAAD3EFD-DB86-4A62-99ED-77B18FC92999}"/>
    <hyperlink ref="DR93" location="'Performance Elements'!B11" display="Outcome 1" xr:uid="{B65AA8B0-F7F1-4B97-87FF-7DAAF030E7A0}"/>
    <hyperlink ref="DS93" location="'Performance Elements'!B12" display="Outcome 2" xr:uid="{F4446C90-A2B0-4A55-90DD-D41F1D14A486}"/>
    <hyperlink ref="DT93" location="'Performance Elements'!B13" display="Outcome 3" xr:uid="{84BBF73E-DD6C-4A82-A42D-1679198D70D4}"/>
    <hyperlink ref="DU93" location="'Performance Elements'!B14" display="Outcome 4" xr:uid="{D345BA3D-F114-4658-9CBF-B9EC8C7F052C}"/>
    <hyperlink ref="DW93" location="'Performance Elements'!B17" display="AFRPS FOA Obj. 1" xr:uid="{120DCDE1-501E-402E-AF34-B868CBECB572}"/>
    <hyperlink ref="DX93" location="'Performance Elements'!B18" display="AFRPS FOA Obj. 2" xr:uid="{2E995252-6985-424B-B906-DB22127268F0}"/>
    <hyperlink ref="DY93" location="'Performance Elements'!B19" display="AFRPS FOA Obj. 3" xr:uid="{8F2979EC-71B3-4833-923F-22AC8EF8B66B}"/>
    <hyperlink ref="DZ93" location="'Performance Elements'!B20" display="AFRPS FOA Obj. 4" xr:uid="{E516181B-AA4A-4137-A332-2BA312A627D1}"/>
    <hyperlink ref="EA93" location="'Performance Elements'!B21" display="AFRPS FOA Obj. 5" xr:uid="{57636D11-02F4-4DFE-B368-2CDC6CB1615B}"/>
    <hyperlink ref="EB93" location="'Performance Elements'!B22" display="AFRPS FOA Obj. 6" xr:uid="{23081F7D-8BD2-468F-8D26-41C1B008C6E3}"/>
    <hyperlink ref="EC93" location="'Performance Elements'!B23" display="AFRPS FOA Obj. 7" xr:uid="{F4723ED5-8D8D-49FD-8189-615DA5B0831C}"/>
    <hyperlink ref="ED93" location="'Performance Elements'!B24" display="AFRPS FOA Obj. 8" xr:uid="{9A648414-9974-4C6E-8F4C-FF84CE349AC1}"/>
    <hyperlink ref="EE93" location="'Performance Elements'!B25" display="AFRPS FOA Obj. 9" xr:uid="{1B68EAD3-4027-4D95-9370-B20EE0DB62BB}"/>
    <hyperlink ref="EH93" location="'Performance Elements'!B29" display="AFRPS Dev. Output 1" xr:uid="{DFCB8CD6-833F-4F47-9C7A-E59DE62E2C98}"/>
    <hyperlink ref="EI93" location="'Performance Elements'!B30" display="AFRPS Dev. Output 2" xr:uid="{5330CA40-D2D9-4F5A-B439-A5DFABCBFDC6}"/>
    <hyperlink ref="EJ93" location="'Performance Elements'!B36" display="AFRPS Dev. Output 3" xr:uid="{9C369D45-C538-4415-A3C5-ED0510295093}"/>
    <hyperlink ref="EK93" location="'Performance Elements'!B37" display="AFRPS Dev. Output 4" xr:uid="{18018A99-540E-401E-A645-0FA903C40BF8}"/>
    <hyperlink ref="EL93" location="'Performance Elements'!B38" display="AFRPS Dev. Output 5" xr:uid="{248F69AA-0B51-4A4F-86D9-DB7C9350FF3F}"/>
    <hyperlink ref="DV93" location="'Performance Elements'!B15" display="Outcome 5" xr:uid="{2A73E0F6-323B-456E-A6FA-4D888DA39413}"/>
    <hyperlink ref="EF93" location="'Performance Elements'!B26" display="PC FOA Obj. 1" xr:uid="{944F4D0E-C618-4B33-9180-D0D1D06864C7}"/>
    <hyperlink ref="EG93" location="'Performance Elements'!B27" display="PC FOA Obj. 2" xr:uid="{71012817-ADFB-4F22-AADF-95388F450674}"/>
    <hyperlink ref="EM93:EP93" location="ProgressNarrative!B49" display="AFRPS Main. Output 1" xr:uid="{D4D8E94B-F53F-48F1-8CD0-CC20789FEEA5}"/>
    <hyperlink ref="EN93" location="ProgressNarrative!B50" display="AFRPS Main. Output 2" xr:uid="{CDF5C272-32C2-4DE4-ACBA-71EA7512A512}"/>
    <hyperlink ref="EO93" location="ProgressNarrative!B51" display="AFRPS Main. Output 3" xr:uid="{EBB182E2-622A-4735-8C32-926BEBCBBDD0}"/>
    <hyperlink ref="EP93" location="ProgressNarrative!B53" display="AFRPS Main. Output 4" xr:uid="{CB6E9CA1-050B-46CD-BC65-B594580644A6}"/>
    <hyperlink ref="EQ93" location="ProgressNarrative!B54" display="PC Output 1" xr:uid="{58E0422F-2BE1-4479-B94D-06D6BADEF569}"/>
    <hyperlink ref="ER93" location="ProgressNarrative!B55" display="PC Output 2" xr:uid="{E195EDE3-AF23-4E97-A476-8C4FAB969165}"/>
    <hyperlink ref="ES93" location="ProgressNarrative!B56" display="PC Output 3" xr:uid="{F6681204-B339-4C63-B906-47463701FC10}"/>
    <hyperlink ref="ET93" location="ProgressNarrative!B57" display="PC Output 4" xr:uid="{2D5B79E5-F52A-43EF-82FF-96EDF34FB867}"/>
    <hyperlink ref="EU93" location="ProgressNarrative!B58" display="PC Output 5" xr:uid="{834A5890-F996-4230-882A-B2739CF972F3}"/>
    <hyperlink ref="EV93" location="ProgressNarrative!B59" display="PC Output 6" xr:uid="{94744565-589E-4308-AC18-62CE2944D4AD}"/>
    <hyperlink ref="EW93" location="ProgressNarrative!B60" display="PC Output 7" xr:uid="{442A3A67-2A67-4B96-892A-584080A794C8}"/>
    <hyperlink ref="EX93" location="ProgressNarrative!B61" display="PC Output 8" xr:uid="{765B7E85-E27E-4532-B754-BBB0EA6649D2}"/>
    <hyperlink ref="EY93" location="ProgressNarrative!B62" display="PC Output 9" xr:uid="{B8BB412B-2409-4634-843E-41C964B50748}"/>
    <hyperlink ref="EZ93" location="ProgressNarrative!B63" display="PC Output 10" xr:uid="{DAB7CCCB-34D7-4216-B1A7-017D85ABCB2B}"/>
    <hyperlink ref="FA93" location="ProgressNarrative!B64" display="PC Output 11" xr:uid="{8F043C3D-3F41-4A71-8F8E-EE29E3BC19A4}"/>
    <hyperlink ref="FB93" location="ProgressNarrative!B65" display="PC Output 12" xr:uid="{351B3AB7-24DB-4E72-AE90-7065668B662A}"/>
    <hyperlink ref="DG93" location="'Performance Elements'!B67" display="AFRPS Standard 1" xr:uid="{79CF9BE5-D111-4E14-8CF5-F916630EE991}"/>
    <hyperlink ref="DH93" location="'Performance Elements'!B68" display="AFRPS Standard 2" xr:uid="{0F370A75-304D-40A7-9771-EA90A24F7EEC}"/>
    <hyperlink ref="DI93" location="'Performance Elements'!B69" display="AFRPS Standard 3" xr:uid="{44239E6C-C5B6-4629-84BB-B16EA0444BAB}"/>
    <hyperlink ref="DJ93" location="'Performance Elements'!B70" display="AFRPS Standard 4" xr:uid="{1E13C3DF-DB00-4346-A809-D0C7C46FB352}"/>
    <hyperlink ref="DK93" location="'Performance Elements'!B71" display="AFRPS Standard 5" xr:uid="{5FA4A295-EE70-471C-B95E-7423F0806BE7}"/>
    <hyperlink ref="DL93" location="'Performance Elements'!B72" display="AFRPS Standard 6" xr:uid="{0F12B7A1-CAF4-4C1D-B2C0-5DD69034B101}"/>
    <hyperlink ref="DM93" location="'Performance Elements'!B73" display="AFRPS Standard 7" xr:uid="{2C6DD839-80C8-4F05-A96E-4473845EFC8B}"/>
    <hyperlink ref="DN93" location="'Performance Elements'!B74" display="AFRPS Standard 8" xr:uid="{B42CEFF6-6CAA-4465-AD34-922593DBB9D5}"/>
    <hyperlink ref="DO93" location="'Performance Elements'!B75" display="AFRPS Standard 9" xr:uid="{069BF2E3-78E5-43DC-A751-462C2836CD3A}"/>
    <hyperlink ref="DP93" location="'Performance Elements'!B76" display="AFRPS Standard 10" xr:uid="{2D373350-2B90-4E44-B736-889A964F2A1E}"/>
    <hyperlink ref="DQ93" location="'Performance Elements'!B77" display="AFRPS Standard 11" xr:uid="{02CA9669-8F69-408C-A281-739EDBEBF0F9}"/>
    <hyperlink ref="FC93" location="'Performance Elements'!B67" display="AFRPS Standard 1" xr:uid="{5E8F72B7-6880-48A9-9F43-EB2A74D2D1BE}"/>
    <hyperlink ref="FD93" location="'Performance Elements'!B68" display="AFRPS Standard 2" xr:uid="{73F80313-7A97-438D-A9F4-BC15989F28AC}"/>
    <hyperlink ref="FE93" location="'Performance Elements'!B69" display="AFRPS Standard 3" xr:uid="{82634173-DE87-45E2-AB72-9BA290448E05}"/>
    <hyperlink ref="FF93" location="'Performance Elements'!B70" display="AFRPS Standard 4" xr:uid="{58B4D5E4-C414-4372-8888-487BBCF47A36}"/>
    <hyperlink ref="FG93" location="'Performance Elements'!B71" display="AFRPS Standard 5" xr:uid="{E76AF12F-B17A-408D-B278-B085967F0E3C}"/>
    <hyperlink ref="FH93" location="'Performance Elements'!B72" display="AFRPS Standard 6" xr:uid="{B57834C8-2ECF-4BD4-9CB5-E88ED6A9B55C}"/>
    <hyperlink ref="FI93" location="'Performance Elements'!B73" display="AFRPS Standard 7" xr:uid="{F0E2AA65-9C9A-460F-B6BB-563BD3934220}"/>
    <hyperlink ref="FJ93" location="'Performance Elements'!B74" display="AFRPS Standard 8" xr:uid="{77B0285B-DB35-44CB-AF00-146C813F5F49}"/>
    <hyperlink ref="FK93" location="'Performance Elements'!B75" display="AFRPS Standard 9" xr:uid="{D0ECC256-BBF9-4EAC-9600-31725A511A65}"/>
    <hyperlink ref="FL93" location="'Performance Elements'!B76" display="AFRPS Standard 10" xr:uid="{CC5314A4-D541-40BF-B8E6-F261A7AF3DC8}"/>
    <hyperlink ref="FM93" location="'Performance Elements'!B77" display="AFRPS Standard 11" xr:uid="{70E45BBA-F9D8-4100-9497-48529D98CAB1}"/>
    <hyperlink ref="Z109" location="'Performance Elements'!B11" display="Outcome 1" xr:uid="{1ACED88F-7E05-4CC1-9BB9-2A3B3295DD9E}"/>
    <hyperlink ref="AA109" location="'Performance Elements'!B12" display="Outcome 2" xr:uid="{5E3A634E-FFE5-420F-897B-F53F69AD8102}"/>
    <hyperlink ref="AB109" location="'Performance Elements'!B13" display="Outcome 3" xr:uid="{9BAB6590-2770-4CDA-97DB-615E4D2496F6}"/>
    <hyperlink ref="AC109" location="'Performance Elements'!B14" display="Outcome 4" xr:uid="{AB1172E0-3CF8-4D6E-A0F7-D777509B4BC0}"/>
    <hyperlink ref="AE109" location="'Performance Elements'!B17" display="AFRPS FOA Obj. 1" xr:uid="{8AC5FE1F-E844-400C-A875-F8FFA7F0BFEF}"/>
    <hyperlink ref="AF109" location="'Performance Elements'!B18" display="AFRPS FOA Obj. 2" xr:uid="{EB388239-2E53-4FFC-83C0-FB7C106416AA}"/>
    <hyperlink ref="AG109" location="'Performance Elements'!B19" display="AFRPS FOA Obj. 3" xr:uid="{BE654F06-A592-46FA-9DE1-D585A347765F}"/>
    <hyperlink ref="AH109" location="'Performance Elements'!B20" display="AFRPS FOA Obj. 4" xr:uid="{2C792F48-9E3D-4AD5-B090-2A8778CBC85B}"/>
    <hyperlink ref="AI109" location="'Performance Elements'!B21" display="AFRPS FOA Obj. 5" xr:uid="{D2690E73-BF3F-440D-87FA-47B5122F5BED}"/>
    <hyperlink ref="AJ109" location="'Performance Elements'!B22" display="AFRPS FOA Obj. 6" xr:uid="{69C63549-D185-49BD-8A4A-42ED988B9291}"/>
    <hyperlink ref="AK109" location="'Performance Elements'!B23" display="AFRPS FOA Obj. 7" xr:uid="{5288EF41-4C8B-4765-830E-4A51DC332D92}"/>
    <hyperlink ref="AL109" location="'Performance Elements'!B24" display="AFRPS FOA Obj. 8" xr:uid="{864F00DD-8404-476A-8F7C-76761E54DF39}"/>
    <hyperlink ref="AM109" location="'Performance Elements'!B25" display="AFRPS FOA Obj. 9" xr:uid="{8A91E8FF-9E8F-42A1-A6FB-6D092A115ECE}"/>
    <hyperlink ref="AP109" location="'Performance Elements'!B29" display="AFRPS Dev. Output 1" xr:uid="{701F3072-6818-421F-9C6B-A5F389AB1E83}"/>
    <hyperlink ref="AQ109" location="'Performance Elements'!B30" display="AFRPS Dev. Output 2" xr:uid="{79963DA6-ABFE-45AB-9FB8-C23ED07D0183}"/>
    <hyperlink ref="AR109" location="'Performance Elements'!B36" display="AFRPS Dev. Output 3" xr:uid="{E2411903-65CB-4E3C-8662-627E9B02624B}"/>
    <hyperlink ref="AS109" location="'Performance Elements'!B37" display="AFRPS Dev. Output 4" xr:uid="{57A4D58C-B488-446F-9DBB-DAB64165EB2D}"/>
    <hyperlink ref="AT109" location="'Performance Elements'!B38" display="AFRPS Dev. Output 5" xr:uid="{6FBF35CA-10AA-431C-8314-0FF58E744A88}"/>
    <hyperlink ref="BK109" location="'Performance Elements'!B67" display="AFRPS Standard 1" xr:uid="{6B9961AD-F65D-4C30-AA2A-411782011BF7}"/>
    <hyperlink ref="BL109" location="'Performance Elements'!B68" display="AFRPS Standard 2" xr:uid="{31A593EA-42DC-49D5-9ADB-0F2E95014125}"/>
    <hyperlink ref="BM109" location="'Performance Elements'!B69" display="AFRPS Standard 3" xr:uid="{2AE502F6-6EA8-4019-B22C-B62F6176C736}"/>
    <hyperlink ref="BN109" location="'Performance Elements'!B70" display="AFRPS Standard 4" xr:uid="{0A188C9F-268D-491A-9EFD-09279C1F8F1D}"/>
    <hyperlink ref="BO109" location="'Performance Elements'!B71" display="AFRPS Standard 5" xr:uid="{7282450A-85DD-466D-9994-6188173303F6}"/>
    <hyperlink ref="BP109" location="'Performance Elements'!B72" display="AFRPS Standard 6" xr:uid="{8E627F38-A5AA-49FE-8B11-D12CA61FE41A}"/>
    <hyperlink ref="BQ109" location="'Performance Elements'!B73" display="AFRPS Standard 7" xr:uid="{89BCB8B1-7A03-48A0-8503-F0FA837B9254}"/>
    <hyperlink ref="BR109" location="'Performance Elements'!B74" display="AFRPS Standard 8" xr:uid="{7E2F78CC-F571-443B-8772-8834D519363A}"/>
    <hyperlink ref="BS109" location="'Performance Elements'!B75" display="AFRPS Standard 9" xr:uid="{2FBD28CA-EC4C-42AA-B00C-1ACFB772B961}"/>
    <hyperlink ref="BT109" location="'Performance Elements'!B76" display="AFRPS Standard 10" xr:uid="{05E67ED6-F62A-433A-85F9-9C94DAB553A5}"/>
    <hyperlink ref="BU109" location="'Performance Elements'!B77" display="AFRPS Standard 11" xr:uid="{EA5F5E81-A875-4A58-A1E2-3259EA27EDA0}"/>
    <hyperlink ref="AD109" location="'Performance Elements'!B15" display="Outcome 5" xr:uid="{D353953D-B2B7-45F7-8BAA-2A7A610EAC4E}"/>
    <hyperlink ref="AN109" location="'Performance Elements'!B26" display="PC FOA Obj. 1" xr:uid="{D025EBBE-71AD-4581-A8CE-BAE478C0B2B6}"/>
    <hyperlink ref="AO109" location="'Performance Elements'!B27" display="PC FOA Obj. 2" xr:uid="{EC287F29-3F1A-4057-8B03-401BCC5D5928}"/>
    <hyperlink ref="AU109:AX109" location="ProgressNarrative!B49" display="AFRPS Main. Output 1" xr:uid="{C7445341-5D40-4F8A-93EC-6D1216B01FE4}"/>
    <hyperlink ref="AV109" location="ProgressNarrative!B50" display="AFRPS Main. Output 2" xr:uid="{5594650E-878D-4DAD-8A65-E8CDE27E5F27}"/>
    <hyperlink ref="AW109" location="ProgressNarrative!B51" display="AFRPS Main. Output 3" xr:uid="{8A2988C7-DBE9-45B0-95A4-4E5580C7DB59}"/>
    <hyperlink ref="AX109" location="ProgressNarrative!B53" display="AFRPS Main. Output 4" xr:uid="{65D59949-ECD3-47A9-9BE7-F15A04DB245B}"/>
    <hyperlink ref="AY109" location="ProgressNarrative!B54" display="PC Output 1" xr:uid="{49160F20-FEDA-4A68-A905-E957EEC2AD6F}"/>
    <hyperlink ref="AZ109" location="ProgressNarrative!B55" display="PC Output 2" xr:uid="{A675D38C-4314-4170-B901-2DBEE4BF0CE5}"/>
    <hyperlink ref="BA109" location="ProgressNarrative!B56" display="PC Output 3" xr:uid="{3E5628CB-DAFD-4A6A-80B6-F1A053C0904B}"/>
    <hyperlink ref="BB109" location="ProgressNarrative!B57" display="PC Output 4" xr:uid="{C396EA9F-6A86-4F9B-9F80-C6E926753F3E}"/>
    <hyperlink ref="BC109" location="ProgressNarrative!B58" display="PC Output 5" xr:uid="{0D0029D1-7AE9-442C-A164-0E12EAF7E2EB}"/>
    <hyperlink ref="BD109" location="ProgressNarrative!B59" display="PC Output 6" xr:uid="{7D399E65-7BDD-4FD7-9C29-FF87B7CBB570}"/>
    <hyperlink ref="BE109" location="ProgressNarrative!B60" display="PC Output 7" xr:uid="{7C854791-6FBC-4FA7-9454-4E3EE5F4C615}"/>
    <hyperlink ref="BF109" location="ProgressNarrative!B61" display="PC Output 8" xr:uid="{9D3B711D-B944-4361-9087-0481F46C3097}"/>
    <hyperlink ref="BG109" location="ProgressNarrative!B62" display="PC Output 9" xr:uid="{773895B4-40DB-422B-96DB-3C61B8CCA65C}"/>
    <hyperlink ref="BH109" location="ProgressNarrative!B63" display="PC Output 10" xr:uid="{A2C063A0-B70D-44F5-893F-FD036E3F7743}"/>
    <hyperlink ref="BI109" location="ProgressNarrative!B64" display="PC Output 11" xr:uid="{D49AE7D3-1994-446F-B9BC-C99B3675FBD2}"/>
    <hyperlink ref="BJ109" location="ProgressNarrative!B65" display="PC Output 12" xr:uid="{E5B73255-9DD8-4531-A21C-DFE1DF8B0A38}"/>
    <hyperlink ref="BV109" location="'Performance Elements'!B11" display="Outcome 1" xr:uid="{3C799CB7-AF1B-43FA-BAB4-8F74DE215E02}"/>
    <hyperlink ref="BW109" location="'Performance Elements'!B12" display="Outcome 2" xr:uid="{0C713483-DA6F-4280-AD14-8AFD1092F789}"/>
    <hyperlink ref="BX109" location="'Performance Elements'!B13" display="Outcome 3" xr:uid="{DBFC2CDD-3AFE-418F-AD2D-B1CD7B734F32}"/>
    <hyperlink ref="BY109" location="'Performance Elements'!B14" display="Outcome 4" xr:uid="{AECE1077-D972-46C6-A8FD-1F7CC46F20D9}"/>
    <hyperlink ref="CA109" location="'Performance Elements'!B17" display="AFRPS FOA Obj. 1" xr:uid="{32EDFD7C-CBE4-4E1E-9412-352E6AA144DC}"/>
    <hyperlink ref="CB109" location="'Performance Elements'!B18" display="AFRPS FOA Obj. 2" xr:uid="{7E52B0C4-2BD9-4025-BB6C-AE58E4313F4B}"/>
    <hyperlink ref="CC109" location="'Performance Elements'!B19" display="AFRPS FOA Obj. 3" xr:uid="{DCCBDE99-2D31-4A38-9ED3-CFB19BAA32EA}"/>
    <hyperlink ref="CD109" location="'Performance Elements'!B20" display="AFRPS FOA Obj. 4" xr:uid="{36A4CCAA-8413-460E-B6A2-9C36D02967E6}"/>
    <hyperlink ref="CE109" location="'Performance Elements'!B21" display="AFRPS FOA Obj. 5" xr:uid="{2C771A59-A8DA-40E5-81B7-7351238FF6E4}"/>
    <hyperlink ref="CF109" location="'Performance Elements'!B22" display="AFRPS FOA Obj. 6" xr:uid="{3AD4A30B-EE9E-4EFD-8ADA-56682AEAD896}"/>
    <hyperlink ref="CG109" location="'Performance Elements'!B23" display="AFRPS FOA Obj. 7" xr:uid="{AFB7412D-9763-492B-8704-E2414B11B40C}"/>
    <hyperlink ref="CH109" location="'Performance Elements'!B24" display="AFRPS FOA Obj. 8" xr:uid="{D1225CAD-81B0-4C5F-B069-60391CAA5810}"/>
    <hyperlink ref="CI109" location="'Performance Elements'!B25" display="AFRPS FOA Obj. 9" xr:uid="{0DD9B1DF-18A9-49C0-A7F9-93A6CBB9576F}"/>
    <hyperlink ref="CL109" location="'Performance Elements'!B29" display="AFRPS Dev. Output 1" xr:uid="{1001F7B3-AA1E-429B-83FB-C3B1475605B8}"/>
    <hyperlink ref="CM109" location="'Performance Elements'!B30" display="AFRPS Dev. Output 2" xr:uid="{698EC9D3-633F-472D-B8D7-9D74B0B4D64D}"/>
    <hyperlink ref="CN109" location="'Performance Elements'!B36" display="AFRPS Dev. Output 3" xr:uid="{8159B14B-5339-4652-A91B-52B785C5AE5C}"/>
    <hyperlink ref="CO109" location="'Performance Elements'!B37" display="AFRPS Dev. Output 4" xr:uid="{CE1448EC-25E3-4EBE-8998-F203AC20CECD}"/>
    <hyperlink ref="CP109" location="'Performance Elements'!B38" display="AFRPS Dev. Output 5" xr:uid="{5AF6D6EC-4BE9-4009-B344-FF55CCC00E2A}"/>
    <hyperlink ref="BZ109" location="'Performance Elements'!B15" display="Outcome 5" xr:uid="{5078368F-FF81-4796-AA76-20AE648B3F5F}"/>
    <hyperlink ref="CJ109" location="'Performance Elements'!B26" display="PC FOA Obj. 1" xr:uid="{428C7200-B63C-4AC5-B924-92C366E7C3DF}"/>
    <hyperlink ref="CK109" location="'Performance Elements'!B27" display="PC FOA Obj. 2" xr:uid="{A6A1F2DD-D1C8-4FBB-9449-415EAF09E16D}"/>
    <hyperlink ref="CQ109:CT109" location="ProgressNarrative!B49" display="AFRPS Main. Output 1" xr:uid="{C3669AE3-3B2A-4690-87D9-65E9B7E11DFD}"/>
    <hyperlink ref="CR109" location="ProgressNarrative!B50" display="AFRPS Main. Output 2" xr:uid="{E533EAE3-8780-4CC6-B4C0-8F4333423167}"/>
    <hyperlink ref="CS109" location="ProgressNarrative!B51" display="AFRPS Main. Output 3" xr:uid="{21AA91F4-0590-45CC-8B07-036AC8BC6546}"/>
    <hyperlink ref="CT109" location="ProgressNarrative!B53" display="AFRPS Main. Output 4" xr:uid="{FDD0976C-DDAD-4115-95B1-6A1BB55B8E39}"/>
    <hyperlink ref="CU109" location="ProgressNarrative!B54" display="PC Output 1" xr:uid="{303C0E30-CE58-46F6-8577-8C0D9BD25FFF}"/>
    <hyperlink ref="CV109" location="ProgressNarrative!B55" display="PC Output 2" xr:uid="{B30D4CF4-9BC3-4A68-AC33-5157394DE2B1}"/>
    <hyperlink ref="CW109" location="ProgressNarrative!B56" display="PC Output 3" xr:uid="{697238D0-EFA6-4B42-A357-AF95D4DC1CCC}"/>
    <hyperlink ref="CX109" location="ProgressNarrative!B57" display="PC Output 4" xr:uid="{A618F2EE-3801-4406-A512-D5228E3EDF48}"/>
    <hyperlink ref="CY109" location="ProgressNarrative!B58" display="PC Output 5" xr:uid="{D7B258D8-36CA-4129-8A84-DB05CB861478}"/>
    <hyperlink ref="CZ109" location="ProgressNarrative!B59" display="PC Output 6" xr:uid="{CBD3186A-C671-4788-B280-C93904BA7D99}"/>
    <hyperlink ref="DA109" location="ProgressNarrative!B60" display="PC Output 7" xr:uid="{344CD62F-BFDF-41E3-A7F8-5458B2ADC687}"/>
    <hyperlink ref="DB109" location="ProgressNarrative!B61" display="PC Output 8" xr:uid="{33FFB50F-1336-4C29-A723-E0821DACDB6E}"/>
    <hyperlink ref="DC109" location="ProgressNarrative!B62" display="PC Output 9" xr:uid="{34E566E1-4689-438A-B559-7F229C7B9059}"/>
    <hyperlink ref="DD109" location="ProgressNarrative!B63" display="PC Output 10" xr:uid="{D54BF416-DEF7-4492-AF52-0DB1D9924842}"/>
    <hyperlink ref="DE109" location="ProgressNarrative!B64" display="PC Output 11" xr:uid="{86422C48-FAB0-466A-9EAD-DA0BC416C301}"/>
    <hyperlink ref="DF109" location="ProgressNarrative!B65" display="PC Output 12" xr:uid="{6F6EDC20-23A7-4F47-99C3-5F1391BA4C6E}"/>
    <hyperlink ref="DR109" location="'Performance Elements'!B11" display="Outcome 1" xr:uid="{96D5960C-17E8-4E07-87CB-477B804FD76F}"/>
    <hyperlink ref="DS109" location="'Performance Elements'!B12" display="Outcome 2" xr:uid="{E4DAFAB5-8D33-460A-9B6F-D2B186610134}"/>
    <hyperlink ref="DT109" location="'Performance Elements'!B13" display="Outcome 3" xr:uid="{AFC93939-F4DC-4F99-B375-5217E5E4BC9A}"/>
    <hyperlink ref="DU109" location="'Performance Elements'!B14" display="Outcome 4" xr:uid="{9AA9080D-3318-4C08-A228-A0F64A30E9E4}"/>
    <hyperlink ref="DW109" location="'Performance Elements'!B17" display="AFRPS FOA Obj. 1" xr:uid="{A108B64E-E6A3-4028-BA72-EBEA6BDC65AF}"/>
    <hyperlink ref="DX109" location="'Performance Elements'!B18" display="AFRPS FOA Obj. 2" xr:uid="{7F697747-C97C-4487-B7AB-09A0950149BC}"/>
    <hyperlink ref="DY109" location="'Performance Elements'!B19" display="AFRPS FOA Obj. 3" xr:uid="{689D7F21-A11C-4057-BFA2-BD007F54D951}"/>
    <hyperlink ref="DZ109" location="'Performance Elements'!B20" display="AFRPS FOA Obj. 4" xr:uid="{33C5B20D-2ACD-453E-BAB0-51E801613431}"/>
    <hyperlink ref="EA109" location="'Performance Elements'!B21" display="AFRPS FOA Obj. 5" xr:uid="{1E720940-CE6E-444A-B44C-9FC010E4F38A}"/>
    <hyperlink ref="EB109" location="'Performance Elements'!B22" display="AFRPS FOA Obj. 6" xr:uid="{8E200799-CF7C-46C5-8FC3-4EED068E2C3D}"/>
    <hyperlink ref="EC109" location="'Performance Elements'!B23" display="AFRPS FOA Obj. 7" xr:uid="{798AB363-FB81-42B7-A676-DB5F8B58F991}"/>
    <hyperlink ref="ED109" location="'Performance Elements'!B24" display="AFRPS FOA Obj. 8" xr:uid="{465EE248-7369-4E1A-9D03-B4E04167032B}"/>
    <hyperlink ref="EE109" location="'Performance Elements'!B25" display="AFRPS FOA Obj. 9" xr:uid="{D629E354-DDDB-45CD-9D5A-06C7BEF3A300}"/>
    <hyperlink ref="EH109" location="'Performance Elements'!B29" display="AFRPS Dev. Output 1" xr:uid="{23A715AB-0CED-4203-90FA-787ED4000EC3}"/>
    <hyperlink ref="EI109" location="'Performance Elements'!B30" display="AFRPS Dev. Output 2" xr:uid="{D5199DB9-61EE-4A2E-8E42-A7C09BBE4A4E}"/>
    <hyperlink ref="EJ109" location="'Performance Elements'!B36" display="AFRPS Dev. Output 3" xr:uid="{E036583F-CD1D-42BB-9D89-9540FE3CB9C1}"/>
    <hyperlink ref="EK109" location="'Performance Elements'!B37" display="AFRPS Dev. Output 4" xr:uid="{F69C1BFB-DE5B-4CD1-8A3B-8FDCA4DA5C9C}"/>
    <hyperlink ref="EL109" location="'Performance Elements'!B38" display="AFRPS Dev. Output 5" xr:uid="{EB84BDDB-7846-4D0D-9F7F-E78D67666E1A}"/>
    <hyperlink ref="DV109" location="'Performance Elements'!B15" display="Outcome 5" xr:uid="{B0466A23-9487-4DF7-A6FF-2D68135AE8AC}"/>
    <hyperlink ref="EF109" location="'Performance Elements'!B26" display="PC FOA Obj. 1" xr:uid="{69C8ED39-70F6-41CF-9982-A1F7788AB979}"/>
    <hyperlink ref="EG109" location="'Performance Elements'!B27" display="PC FOA Obj. 2" xr:uid="{C8ED2955-9DC1-4976-8792-7E5474B6292D}"/>
    <hyperlink ref="EM109:EP109" location="ProgressNarrative!B49" display="AFRPS Main. Output 1" xr:uid="{CC6C3CC2-0B58-4126-B3E8-61647170605E}"/>
    <hyperlink ref="EN109" location="ProgressNarrative!B50" display="AFRPS Main. Output 2" xr:uid="{A499F557-512D-46C2-9F5C-428915200F73}"/>
    <hyperlink ref="EO109" location="ProgressNarrative!B51" display="AFRPS Main. Output 3" xr:uid="{A2DFBE54-FC94-4D7C-8809-BF0E3D962977}"/>
    <hyperlink ref="EP109" location="ProgressNarrative!B53" display="AFRPS Main. Output 4" xr:uid="{125A3E29-D1BB-4F17-BAA1-22460EE080A2}"/>
    <hyperlink ref="EQ109" location="ProgressNarrative!B54" display="PC Output 1" xr:uid="{64572BAA-3A81-42D2-9344-B47A5967C734}"/>
    <hyperlink ref="ER109" location="ProgressNarrative!B55" display="PC Output 2" xr:uid="{96353B0D-30C9-4168-BA50-B6C564A96238}"/>
    <hyperlink ref="ES109" location="ProgressNarrative!B56" display="PC Output 3" xr:uid="{F4A47C9E-F412-4904-8980-2C2BFDF538F7}"/>
    <hyperlink ref="ET109" location="ProgressNarrative!B57" display="PC Output 4" xr:uid="{5DA11EEF-438A-4434-8745-574E45655BDB}"/>
    <hyperlink ref="EU109" location="ProgressNarrative!B58" display="PC Output 5" xr:uid="{24FD74FC-22BA-4E3B-B1A7-758E9E429895}"/>
    <hyperlink ref="EV109" location="ProgressNarrative!B59" display="PC Output 6" xr:uid="{11CA6C9D-D1C8-4D90-B761-67A906437B20}"/>
    <hyperlink ref="EW109" location="ProgressNarrative!B60" display="PC Output 7" xr:uid="{14888833-C39A-499C-8422-3A9BBAB423A1}"/>
    <hyperlink ref="EX109" location="ProgressNarrative!B61" display="PC Output 8" xr:uid="{A0FF1E04-6BB1-436E-8A73-2624604840AF}"/>
    <hyperlink ref="EY109" location="ProgressNarrative!B62" display="PC Output 9" xr:uid="{50C09284-DA8E-4825-8EAD-B4E175897C23}"/>
    <hyperlink ref="EZ109" location="ProgressNarrative!B63" display="PC Output 10" xr:uid="{9F28D0C1-97F8-4DCD-89A1-2035177AB046}"/>
    <hyperlink ref="FA109" location="ProgressNarrative!B64" display="PC Output 11" xr:uid="{709F8D0E-FA2E-4056-9093-98B0E464A422}"/>
    <hyperlink ref="FB109" location="ProgressNarrative!B65" display="PC Output 12" xr:uid="{FFC7FC47-F15D-410C-AC7C-98032612CA21}"/>
    <hyperlink ref="DG109" location="'Performance Elements'!B67" display="AFRPS Standard 1" xr:uid="{6FE3EC01-F377-4DB8-8036-A140CB1A45DB}"/>
    <hyperlink ref="DH109" location="'Performance Elements'!B68" display="AFRPS Standard 2" xr:uid="{200F2C36-ACA3-4D69-A88F-763E80F28817}"/>
    <hyperlink ref="DI109" location="'Performance Elements'!B69" display="AFRPS Standard 3" xr:uid="{93781BCF-AAAD-4E02-91A5-9C33EBB8FC4A}"/>
    <hyperlink ref="DJ109" location="'Performance Elements'!B70" display="AFRPS Standard 4" xr:uid="{36FACA29-F69F-4638-9F00-E6B40BEEA247}"/>
    <hyperlink ref="DK109" location="'Performance Elements'!B71" display="AFRPS Standard 5" xr:uid="{0736B06B-8B7B-4F97-A118-AADAF9AC6530}"/>
    <hyperlink ref="DL109" location="'Performance Elements'!B72" display="AFRPS Standard 6" xr:uid="{2B005DC8-A5CA-499F-BB3B-2431EF44F21B}"/>
    <hyperlink ref="DM109" location="'Performance Elements'!B73" display="AFRPS Standard 7" xr:uid="{B8178B67-E43F-48BD-963D-4B3AFC830701}"/>
    <hyperlink ref="DN109" location="'Performance Elements'!B74" display="AFRPS Standard 8" xr:uid="{4730CFDD-E088-42AA-82C7-189F3810490B}"/>
    <hyperlink ref="DO109" location="'Performance Elements'!B75" display="AFRPS Standard 9" xr:uid="{56466CCE-6762-4196-B0D8-1F65E00CCB6F}"/>
    <hyperlink ref="DP109" location="'Performance Elements'!B76" display="AFRPS Standard 10" xr:uid="{3E35D26C-5661-4118-9C7F-FBB9AFF94FEC}"/>
    <hyperlink ref="DQ109" location="'Performance Elements'!B77" display="AFRPS Standard 11" xr:uid="{F9531102-B943-4B78-996C-465CFF3CFAF8}"/>
    <hyperlink ref="FC109" location="'Performance Elements'!B67" display="AFRPS Standard 1" xr:uid="{CA1CC0B7-3872-462B-801E-9F53105C0399}"/>
    <hyperlink ref="FD109" location="'Performance Elements'!B68" display="AFRPS Standard 2" xr:uid="{F4A08299-3FF4-4BC3-BBE1-2AE7CED3F216}"/>
    <hyperlink ref="FE109" location="'Performance Elements'!B69" display="AFRPS Standard 3" xr:uid="{602E738B-214B-4CEA-AABC-87FDA47D127D}"/>
    <hyperlink ref="FF109" location="'Performance Elements'!B70" display="AFRPS Standard 4" xr:uid="{879BEB85-08E8-4450-AC10-0C7B2E9F0E76}"/>
    <hyperlink ref="FG109" location="'Performance Elements'!B71" display="AFRPS Standard 5" xr:uid="{57B67DE3-6C6B-4852-B3CC-69DF5E723917}"/>
    <hyperlink ref="FH109" location="'Performance Elements'!B72" display="AFRPS Standard 6" xr:uid="{C4087948-034B-4FA4-9A3C-4329ED605EA2}"/>
    <hyperlink ref="FI109" location="'Performance Elements'!B73" display="AFRPS Standard 7" xr:uid="{17A5D449-0B7A-46B9-A6F0-2112C3EA63B2}"/>
    <hyperlink ref="FJ109" location="'Performance Elements'!B74" display="AFRPS Standard 8" xr:uid="{8A7FCEA5-BB11-46E1-83B2-34605B10D2CB}"/>
    <hyperlink ref="FK109" location="'Performance Elements'!B75" display="AFRPS Standard 9" xr:uid="{D4D8C6C9-A416-4505-A802-17BDAA537CFF}"/>
    <hyperlink ref="FL109" location="'Performance Elements'!B76" display="AFRPS Standard 10" xr:uid="{5E3480DF-5879-4AF5-9409-E8BF0560BCFF}"/>
    <hyperlink ref="FM109" location="'Performance Elements'!B77" display="AFRPS Standard 11" xr:uid="{154526D2-C05B-4B56-BE1B-BD2A80F85858}"/>
    <hyperlink ref="Z125" location="'Performance Elements'!B11" display="Outcome 1" xr:uid="{31DDA755-B1E3-4294-8C7E-4A297872A2D3}"/>
    <hyperlink ref="AA125" location="'Performance Elements'!B12" display="Outcome 2" xr:uid="{36D902EE-F24A-4EA8-8E90-0BB336D1C0B9}"/>
    <hyperlink ref="AB125" location="'Performance Elements'!B13" display="Outcome 3" xr:uid="{F8C6846F-8A2F-4639-BAD0-6C15B33E888D}"/>
    <hyperlink ref="AC125" location="'Performance Elements'!B14" display="Outcome 4" xr:uid="{88B29C5B-3547-4D7D-B1C9-26C8C7BAF041}"/>
    <hyperlink ref="AE125" location="'Performance Elements'!B17" display="AFRPS FOA Obj. 1" xr:uid="{67BD0D32-3913-48AC-8F5E-1D153E42C4E7}"/>
    <hyperlink ref="AF125" location="'Performance Elements'!B18" display="AFRPS FOA Obj. 2" xr:uid="{F67E3718-3C33-4324-A545-BE275B6C04B2}"/>
    <hyperlink ref="AG125" location="'Performance Elements'!B19" display="AFRPS FOA Obj. 3" xr:uid="{9B1FF3DF-0BA0-4F21-8FA4-6BA77242095E}"/>
    <hyperlink ref="AH125" location="'Performance Elements'!B20" display="AFRPS FOA Obj. 4" xr:uid="{1248B249-5515-406D-899E-89BFBCDA1535}"/>
    <hyperlink ref="AI125" location="'Performance Elements'!B21" display="AFRPS FOA Obj. 5" xr:uid="{2EE0FD40-45AB-448C-9EEA-C43025212A9A}"/>
    <hyperlink ref="AJ125" location="'Performance Elements'!B22" display="AFRPS FOA Obj. 6" xr:uid="{D1AE9F4A-CAE0-4C7E-B55C-DDC0C33FEECD}"/>
    <hyperlink ref="AK125" location="'Performance Elements'!B23" display="AFRPS FOA Obj. 7" xr:uid="{B2D5AC5F-7255-4F05-A5C7-DD9D57948B01}"/>
    <hyperlink ref="AL125" location="'Performance Elements'!B24" display="AFRPS FOA Obj. 8" xr:uid="{C35A4FC8-8395-4771-908D-CB80B7890DBF}"/>
    <hyperlink ref="AM125" location="'Performance Elements'!B25" display="AFRPS FOA Obj. 9" xr:uid="{B46C6AAF-5E4D-4DFF-A88A-5C63776F4F09}"/>
    <hyperlink ref="AP125" location="'Performance Elements'!B29" display="AFRPS Dev. Output 1" xr:uid="{DC0330DA-660F-45D6-B6B6-65D1DE0A13F2}"/>
    <hyperlink ref="AQ125" location="'Performance Elements'!B30" display="AFRPS Dev. Output 2" xr:uid="{BD505C6E-C6B1-4C40-A7AC-4C7F456E9477}"/>
    <hyperlink ref="AR125" location="'Performance Elements'!B36" display="AFRPS Dev. Output 3" xr:uid="{947F0D61-27B9-42DA-93C3-19F4E37610AF}"/>
    <hyperlink ref="AS125" location="'Performance Elements'!B37" display="AFRPS Dev. Output 4" xr:uid="{B9B8AB6E-268D-4737-A4C0-65E3C8DC5183}"/>
    <hyperlink ref="AT125" location="'Performance Elements'!B38" display="AFRPS Dev. Output 5" xr:uid="{72752C6D-4D57-41EE-940F-9C4E984C5244}"/>
    <hyperlink ref="BK125" location="'Performance Elements'!B67" display="AFRPS Standard 1" xr:uid="{F7857227-4D05-4F17-8424-E4514B8BAC9C}"/>
    <hyperlink ref="BL125" location="'Performance Elements'!B68" display="AFRPS Standard 2" xr:uid="{1E5B041B-C3A7-4B29-B729-5D44E4308692}"/>
    <hyperlink ref="BM125" location="'Performance Elements'!B69" display="AFRPS Standard 3" xr:uid="{AFE89C32-46F7-447E-B8B5-03F24A8673FF}"/>
    <hyperlink ref="BN125" location="'Performance Elements'!B70" display="AFRPS Standard 4" xr:uid="{AF30A36E-0C4A-4CAA-9C45-9E1B62F40503}"/>
    <hyperlink ref="BO125" location="'Performance Elements'!B71" display="AFRPS Standard 5" xr:uid="{5FC6E4F7-DB5C-4E3B-9E91-93330178DB40}"/>
    <hyperlink ref="BP125" location="'Performance Elements'!B72" display="AFRPS Standard 6" xr:uid="{4744457F-EE80-4F90-A58E-F1DC8B017A77}"/>
    <hyperlink ref="BQ125" location="'Performance Elements'!B73" display="AFRPS Standard 7" xr:uid="{00146215-BB1E-46C1-A635-AF8FE674DF65}"/>
    <hyperlink ref="BR125" location="'Performance Elements'!B74" display="AFRPS Standard 8" xr:uid="{7B4512C8-941B-47D4-AC3D-8900EA15CF0E}"/>
    <hyperlink ref="BS125" location="'Performance Elements'!B75" display="AFRPS Standard 9" xr:uid="{57C3059C-9010-48D5-A06B-21212A71A1F6}"/>
    <hyperlink ref="BT125" location="'Performance Elements'!B76" display="AFRPS Standard 10" xr:uid="{1A5BCA56-BAB8-473B-8C21-2C36424C1170}"/>
    <hyperlink ref="BU125" location="'Performance Elements'!B77" display="AFRPS Standard 11" xr:uid="{0191CB2A-8B35-41D4-BCC7-897C9FEDBFE2}"/>
    <hyperlink ref="AD125" location="'Performance Elements'!B15" display="Outcome 5" xr:uid="{940DFD37-23F5-4C9B-AC5A-C9436489EC65}"/>
    <hyperlink ref="AN125" location="'Performance Elements'!B26" display="PC FOA Obj. 1" xr:uid="{B432DD75-0DFB-4901-B74E-3940874BE5D2}"/>
    <hyperlink ref="AO125" location="'Performance Elements'!B27" display="PC FOA Obj. 2" xr:uid="{60E4CC39-F975-4CF9-9540-4D67B41D66B0}"/>
    <hyperlink ref="AU125:AX125" location="ProgressNarrative!B49" display="AFRPS Main. Output 1" xr:uid="{897F198B-A800-4D7A-BFC7-A1EE1886CE40}"/>
    <hyperlink ref="AV125" location="ProgressNarrative!B50" display="AFRPS Main. Output 2" xr:uid="{7F851E7D-14BE-4D8C-83F7-911DE4F54517}"/>
    <hyperlink ref="AW125" location="ProgressNarrative!B51" display="AFRPS Main. Output 3" xr:uid="{D318D255-5962-41CD-BC8D-549CB1597223}"/>
    <hyperlink ref="AX125" location="ProgressNarrative!B53" display="AFRPS Main. Output 4" xr:uid="{5B1B0411-6F56-44CC-B1D8-A659FED52848}"/>
    <hyperlink ref="AY125" location="ProgressNarrative!B54" display="PC Output 1" xr:uid="{7A1E170D-5CEE-4008-BE02-9E2177E8EB8B}"/>
    <hyperlink ref="AZ125" location="ProgressNarrative!B55" display="PC Output 2" xr:uid="{BF91E644-344E-4850-9840-7BC664D16065}"/>
    <hyperlink ref="BA125" location="ProgressNarrative!B56" display="PC Output 3" xr:uid="{40A8A38B-523C-4829-AEDA-7AB2AAEE33CD}"/>
    <hyperlink ref="BB125" location="ProgressNarrative!B57" display="PC Output 4" xr:uid="{0C5E280B-2FD1-4C72-9974-8030E80C68CD}"/>
    <hyperlink ref="BC125" location="ProgressNarrative!B58" display="PC Output 5" xr:uid="{64D102CF-51BF-4B42-9DC1-4236EEF32E16}"/>
    <hyperlink ref="BD125" location="ProgressNarrative!B59" display="PC Output 6" xr:uid="{D46691A2-2345-4A41-96F0-64F11939591A}"/>
    <hyperlink ref="BE125" location="ProgressNarrative!B60" display="PC Output 7" xr:uid="{FEA9DFAE-FA30-412F-BAE6-6756464D0709}"/>
    <hyperlink ref="BF125" location="ProgressNarrative!B61" display="PC Output 8" xr:uid="{1EE01E9E-F6D3-4BB1-A000-A2FC6EE49F44}"/>
    <hyperlink ref="BG125" location="ProgressNarrative!B62" display="PC Output 9" xr:uid="{8C2B0A92-C968-4B2C-B4E8-04D7FE88933B}"/>
    <hyperlink ref="BH125" location="ProgressNarrative!B63" display="PC Output 10" xr:uid="{4596057C-E223-4FAF-BC4C-541C46915911}"/>
    <hyperlink ref="BI125" location="ProgressNarrative!B64" display="PC Output 11" xr:uid="{1A347A02-F54D-44BB-95CF-36EA3000370A}"/>
    <hyperlink ref="BJ125" location="ProgressNarrative!B65" display="PC Output 12" xr:uid="{F83C5AEB-E59E-474D-9463-F070F247EB8C}"/>
    <hyperlink ref="BV125" location="'Performance Elements'!B11" display="Outcome 1" xr:uid="{E2712A4D-4CE8-40A8-A6ED-4C4F1E4FAA0A}"/>
    <hyperlink ref="BW125" location="'Performance Elements'!B12" display="Outcome 2" xr:uid="{0BA604AD-1E76-45F5-97D4-64D45307A8D5}"/>
    <hyperlink ref="BX125" location="'Performance Elements'!B13" display="Outcome 3" xr:uid="{782874E2-3105-474A-ABC2-302BCC5447A2}"/>
    <hyperlink ref="BY125" location="'Performance Elements'!B14" display="Outcome 4" xr:uid="{CCD29A3E-9AB7-45E8-A1CB-EC55F6FAB926}"/>
    <hyperlink ref="CA125" location="'Performance Elements'!B17" display="AFRPS FOA Obj. 1" xr:uid="{2B656CA8-4ED0-459D-BC92-75B030EADCFD}"/>
    <hyperlink ref="CB125" location="'Performance Elements'!B18" display="AFRPS FOA Obj. 2" xr:uid="{E422BAC1-1722-46FB-A16C-C4D5F578CA54}"/>
    <hyperlink ref="CC125" location="'Performance Elements'!B19" display="AFRPS FOA Obj. 3" xr:uid="{BE9B4687-2A03-4A73-8D7B-32E12C032C02}"/>
    <hyperlink ref="CD125" location="'Performance Elements'!B20" display="AFRPS FOA Obj. 4" xr:uid="{3F69C126-524F-4643-A7E2-73784B2AB245}"/>
    <hyperlink ref="CE125" location="'Performance Elements'!B21" display="AFRPS FOA Obj. 5" xr:uid="{A115EA19-72D1-4DBF-A1CD-691C0882B952}"/>
    <hyperlink ref="CF125" location="'Performance Elements'!B22" display="AFRPS FOA Obj. 6" xr:uid="{44793D76-5088-4101-9892-39120BDD9B9A}"/>
    <hyperlink ref="CG125" location="'Performance Elements'!B23" display="AFRPS FOA Obj. 7" xr:uid="{807BFB6D-F6C3-4CDA-9B8D-A75B47E89B36}"/>
    <hyperlink ref="CH125" location="'Performance Elements'!B24" display="AFRPS FOA Obj. 8" xr:uid="{FFAA24D8-FD83-413C-A1F8-BD590FF38E80}"/>
    <hyperlink ref="CI125" location="'Performance Elements'!B25" display="AFRPS FOA Obj. 9" xr:uid="{ECBD2C1B-AFA3-4CCB-939E-6CF7BC34E5E8}"/>
    <hyperlink ref="CL125" location="'Performance Elements'!B29" display="AFRPS Dev. Output 1" xr:uid="{FC6302DE-61C2-458F-B79D-33E6E07A92A5}"/>
    <hyperlink ref="CM125" location="'Performance Elements'!B30" display="AFRPS Dev. Output 2" xr:uid="{42D76D32-5199-454D-90CB-DFDB727FD702}"/>
    <hyperlink ref="CN125" location="'Performance Elements'!B36" display="AFRPS Dev. Output 3" xr:uid="{94614E0F-4571-40DD-888D-40A907B3CCFE}"/>
    <hyperlink ref="CO125" location="'Performance Elements'!B37" display="AFRPS Dev. Output 4" xr:uid="{0D1A8680-C5A7-4679-8B8B-918D3B88DF95}"/>
    <hyperlink ref="CP125" location="'Performance Elements'!B38" display="AFRPS Dev. Output 5" xr:uid="{9F7D2A88-9F2C-4602-AFBA-A21EA191EB4E}"/>
    <hyperlink ref="BZ125" location="'Performance Elements'!B15" display="Outcome 5" xr:uid="{5B52D970-03E4-4A6A-8988-D7C17036614F}"/>
    <hyperlink ref="CJ125" location="'Performance Elements'!B26" display="PC FOA Obj. 1" xr:uid="{92355677-F745-4AB1-AC79-5D7C35387A44}"/>
    <hyperlink ref="CK125" location="'Performance Elements'!B27" display="PC FOA Obj. 2" xr:uid="{3601C635-9D5E-4D63-AA01-305DEBD3EEA4}"/>
    <hyperlink ref="CQ125:CT125" location="ProgressNarrative!B49" display="AFRPS Main. Output 1" xr:uid="{ECE3CF1D-2376-49E7-B48A-8F45DE843DD7}"/>
    <hyperlink ref="CR125" location="ProgressNarrative!B50" display="AFRPS Main. Output 2" xr:uid="{42DB9A99-3DCD-4C77-B9CA-05EFE7395118}"/>
    <hyperlink ref="CS125" location="ProgressNarrative!B51" display="AFRPS Main. Output 3" xr:uid="{4FD2C999-CF6B-44D5-B6DF-E6E1C87EDF7D}"/>
    <hyperlink ref="CT125" location="ProgressNarrative!B53" display="AFRPS Main. Output 4" xr:uid="{4470ABA3-850F-48EE-AA47-6AA5D7A774DC}"/>
    <hyperlink ref="CU125" location="ProgressNarrative!B54" display="PC Output 1" xr:uid="{1036EA11-5AFF-4E97-986C-0F8B5F8F2278}"/>
    <hyperlink ref="CV125" location="ProgressNarrative!B55" display="PC Output 2" xr:uid="{E600B5F0-C63D-425E-9147-EB28C28AA78B}"/>
    <hyperlink ref="CW125" location="ProgressNarrative!B56" display="PC Output 3" xr:uid="{1CBAA4FF-037C-46E0-B57E-636AB807BC47}"/>
    <hyperlink ref="CX125" location="ProgressNarrative!B57" display="PC Output 4" xr:uid="{7B5233A9-6EC2-47A6-8B7C-0FFA6042DA72}"/>
    <hyperlink ref="CY125" location="ProgressNarrative!B58" display="PC Output 5" xr:uid="{7D98013D-A6D4-40A1-BE91-17AF5B9EA96A}"/>
    <hyperlink ref="CZ125" location="ProgressNarrative!B59" display="PC Output 6" xr:uid="{BBF91825-03EA-48F9-9BB3-EFAFC3C64EB3}"/>
    <hyperlink ref="DA125" location="ProgressNarrative!B60" display="PC Output 7" xr:uid="{2846895E-8A70-4A90-A325-5A2832F76512}"/>
    <hyperlink ref="DB125" location="ProgressNarrative!B61" display="PC Output 8" xr:uid="{968B6013-C308-408A-B1C0-620B64C15CB1}"/>
    <hyperlink ref="DC125" location="ProgressNarrative!B62" display="PC Output 9" xr:uid="{3C9617AB-CB8B-4AE1-A36B-6ACA9726C273}"/>
    <hyperlink ref="DD125" location="ProgressNarrative!B63" display="PC Output 10" xr:uid="{6B03106A-1E3C-461F-9708-C0A1EF7E515E}"/>
    <hyperlink ref="DE125" location="ProgressNarrative!B64" display="PC Output 11" xr:uid="{C1A44040-3187-42B2-9482-A25ADC57252D}"/>
    <hyperlink ref="DF125" location="ProgressNarrative!B65" display="PC Output 12" xr:uid="{42FF94D7-469C-4959-9AE9-B70C8A944B14}"/>
    <hyperlink ref="DR125" location="'Performance Elements'!B11" display="Outcome 1" xr:uid="{DEE7B764-A623-4C06-9522-9756C7C187B1}"/>
    <hyperlink ref="DS125" location="'Performance Elements'!B12" display="Outcome 2" xr:uid="{061841A5-1F50-4721-90F8-91C9108C3DC6}"/>
    <hyperlink ref="DT125" location="'Performance Elements'!B13" display="Outcome 3" xr:uid="{1F502CF4-941E-48BA-96D7-E16FBFD61799}"/>
    <hyperlink ref="DU125" location="'Performance Elements'!B14" display="Outcome 4" xr:uid="{812CE0AB-38AD-418E-81FA-4E3F3BA4F3D1}"/>
    <hyperlink ref="DW125" location="'Performance Elements'!B17" display="AFRPS FOA Obj. 1" xr:uid="{CC028B2D-55D2-4C82-9419-5854F94E72C8}"/>
    <hyperlink ref="DX125" location="'Performance Elements'!B18" display="AFRPS FOA Obj. 2" xr:uid="{5A44F66B-EFD7-487E-9DE9-873342E6E7D8}"/>
    <hyperlink ref="DY125" location="'Performance Elements'!B19" display="AFRPS FOA Obj. 3" xr:uid="{25718C0E-82C2-44CD-AD0D-040AB438B34B}"/>
    <hyperlink ref="DZ125" location="'Performance Elements'!B20" display="AFRPS FOA Obj. 4" xr:uid="{1AD8846A-E887-4C72-8714-8C716352DC83}"/>
    <hyperlink ref="EA125" location="'Performance Elements'!B21" display="AFRPS FOA Obj. 5" xr:uid="{017B4A5F-7DAF-4C20-BF07-F4CB84C2CCB9}"/>
    <hyperlink ref="EB125" location="'Performance Elements'!B22" display="AFRPS FOA Obj. 6" xr:uid="{2E3AC47D-BB68-47F5-8257-6CAC15D3B74E}"/>
    <hyperlink ref="EC125" location="'Performance Elements'!B23" display="AFRPS FOA Obj. 7" xr:uid="{6584CDE3-34F8-4B66-B207-E1955E8EF64B}"/>
    <hyperlink ref="ED125" location="'Performance Elements'!B24" display="AFRPS FOA Obj. 8" xr:uid="{E9D9019D-A485-44A2-91B9-48ED6058DD6C}"/>
    <hyperlink ref="EE125" location="'Performance Elements'!B25" display="AFRPS FOA Obj. 9" xr:uid="{C1C217DF-C361-4587-811A-9B7B8E20BF24}"/>
    <hyperlink ref="EH125" location="'Performance Elements'!B29" display="AFRPS Dev. Output 1" xr:uid="{5912E1BD-160D-4690-B288-35293BBF33D8}"/>
    <hyperlink ref="EI125" location="'Performance Elements'!B30" display="AFRPS Dev. Output 2" xr:uid="{E8CDEF64-BEA9-4B0E-B6D6-D5290859AF9E}"/>
    <hyperlink ref="EJ125" location="'Performance Elements'!B36" display="AFRPS Dev. Output 3" xr:uid="{200B0C70-A6A5-412F-833B-5D9EA7C12B0C}"/>
    <hyperlink ref="EK125" location="'Performance Elements'!B37" display="AFRPS Dev. Output 4" xr:uid="{C8BD21E4-761E-4830-8759-B7E9473CEF6B}"/>
    <hyperlink ref="EL125" location="'Performance Elements'!B38" display="AFRPS Dev. Output 5" xr:uid="{D7FEA0F6-28CA-42F2-AE8E-7264A4EF2C00}"/>
    <hyperlink ref="DV125" location="'Performance Elements'!B15" display="Outcome 5" xr:uid="{5140C78C-CE70-4A74-A1DB-0488C14CBC5B}"/>
    <hyperlink ref="EF125" location="'Performance Elements'!B26" display="PC FOA Obj. 1" xr:uid="{77F0A89A-138F-4ABE-9208-2C514C1F232D}"/>
    <hyperlink ref="EG125" location="'Performance Elements'!B27" display="PC FOA Obj. 2" xr:uid="{0D54288E-E57B-4934-B54C-65427C85E42F}"/>
    <hyperlink ref="EM125:EP125" location="ProgressNarrative!B49" display="AFRPS Main. Output 1" xr:uid="{22B42051-2973-44A9-8886-B825E3FF21C6}"/>
    <hyperlink ref="EN125" location="ProgressNarrative!B50" display="AFRPS Main. Output 2" xr:uid="{72D19048-1CE7-4D6E-9200-C482ECB93116}"/>
    <hyperlink ref="EO125" location="ProgressNarrative!B51" display="AFRPS Main. Output 3" xr:uid="{53E75B98-CC6C-4CD9-BBCE-26E2C4C57A73}"/>
    <hyperlink ref="EP125" location="ProgressNarrative!B53" display="AFRPS Main. Output 4" xr:uid="{12B19F81-FFD9-4F66-91A6-A66F3C2CE412}"/>
    <hyperlink ref="EQ125" location="ProgressNarrative!B54" display="PC Output 1" xr:uid="{6A81ADBA-6083-47CB-AA6C-50241D7357A4}"/>
    <hyperlink ref="ER125" location="ProgressNarrative!B55" display="PC Output 2" xr:uid="{F495065B-ECE8-4313-A8B3-789038A14B1B}"/>
    <hyperlink ref="ES125" location="ProgressNarrative!B56" display="PC Output 3" xr:uid="{D51561B3-5377-4E32-B71D-F71435777108}"/>
    <hyperlink ref="ET125" location="ProgressNarrative!B57" display="PC Output 4" xr:uid="{7357CF12-FCE0-4ED8-A112-50AF95D5CA14}"/>
    <hyperlink ref="EU125" location="ProgressNarrative!B58" display="PC Output 5" xr:uid="{184ADBB9-C1B2-4F57-ACB3-025C75429761}"/>
    <hyperlink ref="EV125" location="ProgressNarrative!B59" display="PC Output 6" xr:uid="{134B4064-2118-4E13-968E-380AE8300B27}"/>
    <hyperlink ref="EW125" location="ProgressNarrative!B60" display="PC Output 7" xr:uid="{CB01BAD0-3429-4912-8C99-16A40505E2EB}"/>
    <hyperlink ref="EX125" location="ProgressNarrative!B61" display="PC Output 8" xr:uid="{C72A2340-2A4E-4C12-9881-BAB22AD59B7E}"/>
    <hyperlink ref="EY125" location="ProgressNarrative!B62" display="PC Output 9" xr:uid="{6B17E4B9-8743-459E-801C-C4A3E5A6F5A9}"/>
    <hyperlink ref="EZ125" location="ProgressNarrative!B63" display="PC Output 10" xr:uid="{9CE262FA-8E38-4606-82A6-05DEEAE1C168}"/>
    <hyperlink ref="FA125" location="ProgressNarrative!B64" display="PC Output 11" xr:uid="{4009C73B-6EC7-4F9A-93A0-7B09E8FA2743}"/>
    <hyperlink ref="FB125" location="ProgressNarrative!B65" display="PC Output 12" xr:uid="{0EE44623-EBA6-412E-AF82-E95D8BCE2B95}"/>
    <hyperlink ref="DG125" location="'Performance Elements'!B67" display="AFRPS Standard 1" xr:uid="{3615E3BB-CCDC-45F2-908D-7DF15E0FDE91}"/>
    <hyperlink ref="DH125" location="'Performance Elements'!B68" display="AFRPS Standard 2" xr:uid="{AA551D83-F841-44AB-A1C2-73159ECD01E5}"/>
    <hyperlink ref="DI125" location="'Performance Elements'!B69" display="AFRPS Standard 3" xr:uid="{71859578-B5DE-4CD2-9167-0109E6F21932}"/>
    <hyperlink ref="DJ125" location="'Performance Elements'!B70" display="AFRPS Standard 4" xr:uid="{26E32AA6-000B-4DB0-B3A9-D42925BD72E3}"/>
    <hyperlink ref="DK125" location="'Performance Elements'!B71" display="AFRPS Standard 5" xr:uid="{52E90438-0042-4E5E-8349-713E8A92F2F9}"/>
    <hyperlink ref="DL125" location="'Performance Elements'!B72" display="AFRPS Standard 6" xr:uid="{6D236245-15D9-4F34-A675-3D9E681E6343}"/>
    <hyperlink ref="DM125" location="'Performance Elements'!B73" display="AFRPS Standard 7" xr:uid="{74F20865-1854-4C63-9568-9EFCEAC19B06}"/>
    <hyperlink ref="DN125" location="'Performance Elements'!B74" display="AFRPS Standard 8" xr:uid="{FC89B473-696B-4035-9AF3-55671273AA17}"/>
    <hyperlink ref="DO125" location="'Performance Elements'!B75" display="AFRPS Standard 9" xr:uid="{BE657706-E981-4736-84CA-6AD9251AEA87}"/>
    <hyperlink ref="DP125" location="'Performance Elements'!B76" display="AFRPS Standard 10" xr:uid="{3FA3D973-E5B6-4910-9C26-C9658B6FB4A5}"/>
    <hyperlink ref="DQ125" location="'Performance Elements'!B77" display="AFRPS Standard 11" xr:uid="{F0290636-F30D-41A8-AF99-2061AFB65D90}"/>
    <hyperlink ref="FC125" location="'Performance Elements'!B67" display="AFRPS Standard 1" xr:uid="{CFE7F6D5-D484-401F-AE31-5418B3616253}"/>
    <hyperlink ref="FD125" location="'Performance Elements'!B68" display="AFRPS Standard 2" xr:uid="{848A08E1-A810-45B5-8CD5-886CF335312F}"/>
    <hyperlink ref="FE125" location="'Performance Elements'!B69" display="AFRPS Standard 3" xr:uid="{1B7A0B50-A2C8-47EC-ABDB-6E8F6DDA04F8}"/>
    <hyperlink ref="FF125" location="'Performance Elements'!B70" display="AFRPS Standard 4" xr:uid="{8A6757FE-1AC4-4946-B9B3-5BEED6FBDBC4}"/>
    <hyperlink ref="FG125" location="'Performance Elements'!B71" display="AFRPS Standard 5" xr:uid="{851B5ACC-AAD1-4D62-B58A-9093A88C4EA8}"/>
    <hyperlink ref="FH125" location="'Performance Elements'!B72" display="AFRPS Standard 6" xr:uid="{DB5EC9B3-293A-43CC-96E7-061CD060C87B}"/>
    <hyperlink ref="FI125" location="'Performance Elements'!B73" display="AFRPS Standard 7" xr:uid="{D2F61690-942C-4B3B-AF18-21CCA831F5CC}"/>
    <hyperlink ref="FJ125" location="'Performance Elements'!B74" display="AFRPS Standard 8" xr:uid="{D6A66DA4-F17A-40A0-93A4-1BEE13849C62}"/>
    <hyperlink ref="FK125" location="'Performance Elements'!B75" display="AFRPS Standard 9" xr:uid="{5ECCEB8A-188C-4B62-A932-761CD07673F2}"/>
    <hyperlink ref="FL125" location="'Performance Elements'!B76" display="AFRPS Standard 10" xr:uid="{E48B55C4-09FA-4933-BCA1-6C5BD1366B23}"/>
    <hyperlink ref="FM125" location="'Performance Elements'!B77" display="AFRPS Standard 11" xr:uid="{D2FBB71E-C167-4D38-A48D-7DBDD4DA0449}"/>
    <hyperlink ref="Z141" location="'Performance Elements'!B11" display="Outcome 1" xr:uid="{8E028073-1BBF-453A-B7C7-6EAC3B57F4CE}"/>
    <hyperlink ref="AA141" location="'Performance Elements'!B12" display="Outcome 2" xr:uid="{9BA3507A-9207-44F3-8E28-B7858A41949F}"/>
    <hyperlink ref="AB141" location="'Performance Elements'!B13" display="Outcome 3" xr:uid="{C9DD1718-30BD-47A6-88A8-390B3EE8FEB2}"/>
    <hyperlink ref="AC141" location="'Performance Elements'!B14" display="Outcome 4" xr:uid="{F520D843-1C9A-4174-9A5F-4EE9509275D7}"/>
    <hyperlink ref="AE141" location="'Performance Elements'!B17" display="AFRPS FOA Obj. 1" xr:uid="{B500E0D6-3349-4DDB-B517-C15BB27C2CF1}"/>
    <hyperlink ref="AF141" location="'Performance Elements'!B18" display="AFRPS FOA Obj. 2" xr:uid="{B4D616CE-A954-41DD-ADC1-25A5D3A2195B}"/>
    <hyperlink ref="AG141" location="'Performance Elements'!B19" display="AFRPS FOA Obj. 3" xr:uid="{5CA1FC75-CD64-46F7-A5A8-5E862B119F8F}"/>
    <hyperlink ref="AH141" location="'Performance Elements'!B20" display="AFRPS FOA Obj. 4" xr:uid="{5C4BDC45-F1BC-4492-B333-F963D874C4D5}"/>
    <hyperlink ref="AI141" location="'Performance Elements'!B21" display="AFRPS FOA Obj. 5" xr:uid="{82EF8FDD-6EE2-42BD-9F70-EBB67507D31A}"/>
    <hyperlink ref="AJ141" location="'Performance Elements'!B22" display="AFRPS FOA Obj. 6" xr:uid="{0654079D-DD25-4CDA-93E3-A8F684F5D228}"/>
    <hyperlink ref="AK141" location="'Performance Elements'!B23" display="AFRPS FOA Obj. 7" xr:uid="{7817347D-56F9-462A-A786-438D0A8F11FD}"/>
    <hyperlink ref="AL141" location="'Performance Elements'!B24" display="AFRPS FOA Obj. 8" xr:uid="{6184A85D-3653-49E8-8BBD-2EDC4BEB806E}"/>
    <hyperlink ref="AM141" location="'Performance Elements'!B25" display="AFRPS FOA Obj. 9" xr:uid="{E0005B7E-3199-4619-96E6-8E260B691C60}"/>
    <hyperlink ref="AP141" location="'Performance Elements'!B29" display="AFRPS Dev. Output 1" xr:uid="{7C74EF20-FB17-4A75-ADD2-A909BC0923D2}"/>
    <hyperlink ref="AQ141" location="'Performance Elements'!B30" display="AFRPS Dev. Output 2" xr:uid="{7993FEA9-119B-4A65-A06C-E9862827A7E9}"/>
    <hyperlink ref="AR141" location="'Performance Elements'!B36" display="AFRPS Dev. Output 3" xr:uid="{659F3074-14EF-4DB9-90EC-3E0AB4D3DD70}"/>
    <hyperlink ref="AS141" location="'Performance Elements'!B37" display="AFRPS Dev. Output 4" xr:uid="{9084A5FA-8C7D-4947-AF28-2B55D4037796}"/>
    <hyperlink ref="AT141" location="'Performance Elements'!B38" display="AFRPS Dev. Output 5" xr:uid="{2CA00488-7D75-4496-8222-40A1A7068078}"/>
    <hyperlink ref="BK141" location="'Performance Elements'!B67" display="AFRPS Standard 1" xr:uid="{1C5A0678-DE71-4CB9-B3CA-95D92D087138}"/>
    <hyperlink ref="BL141" location="'Performance Elements'!B68" display="AFRPS Standard 2" xr:uid="{07FC70FE-08E5-41F3-BD29-DD31D7639F75}"/>
    <hyperlink ref="BM141" location="'Performance Elements'!B69" display="AFRPS Standard 3" xr:uid="{31F0CF4E-4C6E-43B0-8693-2285FCA2765C}"/>
    <hyperlink ref="BN141" location="'Performance Elements'!B70" display="AFRPS Standard 4" xr:uid="{344681E1-8685-46B5-9F63-B8B846D350D0}"/>
    <hyperlink ref="BO141" location="'Performance Elements'!B71" display="AFRPS Standard 5" xr:uid="{1D401CD6-A47E-4259-BA07-3C0D06D647D7}"/>
    <hyperlink ref="BP141" location="'Performance Elements'!B72" display="AFRPS Standard 6" xr:uid="{FB86A4C3-9EAA-400B-9EB1-F95909307FA7}"/>
    <hyperlink ref="BQ141" location="'Performance Elements'!B73" display="AFRPS Standard 7" xr:uid="{3A236907-7028-44CA-94B9-6A228ECDA90F}"/>
    <hyperlink ref="BR141" location="'Performance Elements'!B74" display="AFRPS Standard 8" xr:uid="{A9819537-FC46-4089-B893-1DAE2E758673}"/>
    <hyperlink ref="BS141" location="'Performance Elements'!B75" display="AFRPS Standard 9" xr:uid="{58C7B747-AEC4-4062-9B3E-C26F82D88501}"/>
    <hyperlink ref="BT141" location="'Performance Elements'!B76" display="AFRPS Standard 10" xr:uid="{D250E8A8-E95D-4CBF-BFCF-E2A2147B5009}"/>
    <hyperlink ref="BU141" location="'Performance Elements'!B77" display="AFRPS Standard 11" xr:uid="{910A84C9-8E16-4FD9-B212-4058EE85DE06}"/>
    <hyperlink ref="AD141" location="'Performance Elements'!B15" display="Outcome 5" xr:uid="{C5BD982A-064A-43D9-A849-6D58CF669E07}"/>
    <hyperlink ref="AN141" location="'Performance Elements'!B26" display="PC FOA Obj. 1" xr:uid="{3F6D8ED9-BF2C-48B9-B281-64138DACB633}"/>
    <hyperlink ref="AO141" location="'Performance Elements'!B27" display="PC FOA Obj. 2" xr:uid="{421B6D63-85BC-4DC7-A5D4-C84D9D6BFD20}"/>
    <hyperlink ref="AU141:AX141" location="ProgressNarrative!B49" display="AFRPS Main. Output 1" xr:uid="{3BBAF20C-2E3D-41C7-97B9-E5417B5775E8}"/>
    <hyperlink ref="AV141" location="ProgressNarrative!B50" display="AFRPS Main. Output 2" xr:uid="{24EC9F71-7F0C-4A52-A205-3C2EB38FEF96}"/>
    <hyperlink ref="AW141" location="ProgressNarrative!B51" display="AFRPS Main. Output 3" xr:uid="{5CB773FD-C321-4BF0-9CD5-30B3B67A72D5}"/>
    <hyperlink ref="AX141" location="ProgressNarrative!B53" display="AFRPS Main. Output 4" xr:uid="{256367D4-EA86-4621-8AA9-D96D3BBA0DC5}"/>
    <hyperlink ref="AY141" location="ProgressNarrative!B54" display="PC Output 1" xr:uid="{1927CB64-589A-4034-BE6B-1849C11DC0E7}"/>
    <hyperlink ref="AZ141" location="ProgressNarrative!B55" display="PC Output 2" xr:uid="{7C36F733-EBE7-4138-BA37-0CE84931C796}"/>
    <hyperlink ref="BA141" location="ProgressNarrative!B56" display="PC Output 3" xr:uid="{ABF9D583-2C33-45A6-88BD-78B1AD5EFE51}"/>
    <hyperlink ref="BB141" location="ProgressNarrative!B57" display="PC Output 4" xr:uid="{FF51FE65-A269-497F-9277-9619A4652252}"/>
    <hyperlink ref="BC141" location="ProgressNarrative!B58" display="PC Output 5" xr:uid="{5AB9D0A2-942D-48A7-B6A8-CED137DDEFD3}"/>
    <hyperlink ref="BD141" location="ProgressNarrative!B59" display="PC Output 6" xr:uid="{CFFD89E5-609F-4C5F-8A68-23E3D7018890}"/>
    <hyperlink ref="BE141" location="ProgressNarrative!B60" display="PC Output 7" xr:uid="{1403857B-1F49-40E0-8018-FA754B553E0D}"/>
    <hyperlink ref="BF141" location="ProgressNarrative!B61" display="PC Output 8" xr:uid="{8F7B3815-CD55-409F-AE0D-1705FF7C4668}"/>
    <hyperlink ref="BG141" location="ProgressNarrative!B62" display="PC Output 9" xr:uid="{A91E83D3-39D0-4EF6-AADB-62C8A8A3A808}"/>
    <hyperlink ref="BH141" location="ProgressNarrative!B63" display="PC Output 10" xr:uid="{6C90902C-68C3-4820-BBD6-D8B462D002C9}"/>
    <hyperlink ref="BI141" location="ProgressNarrative!B64" display="PC Output 11" xr:uid="{B89D11B9-6EFD-46FF-AFD6-6CB731D29367}"/>
    <hyperlink ref="BJ141" location="ProgressNarrative!B65" display="PC Output 12" xr:uid="{C3DBECD3-6D12-469E-80DC-AD2409F41450}"/>
    <hyperlink ref="BV141" location="'Performance Elements'!B11" display="Outcome 1" xr:uid="{CCDDFA4F-C907-49C9-9717-450EF3A4CFA7}"/>
    <hyperlink ref="BW141" location="'Performance Elements'!B12" display="Outcome 2" xr:uid="{062BF2D9-35B2-4CD0-9638-EE04C42E19EB}"/>
    <hyperlink ref="BX141" location="'Performance Elements'!B13" display="Outcome 3" xr:uid="{3E28F48B-D77D-4E48-8C11-0717E096FEC8}"/>
    <hyperlink ref="BY141" location="'Performance Elements'!B14" display="Outcome 4" xr:uid="{BCD3AA96-091C-4C08-95F8-2CCD36FE05E5}"/>
    <hyperlink ref="CA141" location="'Performance Elements'!B17" display="AFRPS FOA Obj. 1" xr:uid="{DA36867A-3E16-4C02-A3C6-01F09D8BC30A}"/>
    <hyperlink ref="CB141" location="'Performance Elements'!B18" display="AFRPS FOA Obj. 2" xr:uid="{6ED52D43-73AB-455D-B60A-483BC4444038}"/>
    <hyperlink ref="CC141" location="'Performance Elements'!B19" display="AFRPS FOA Obj. 3" xr:uid="{23B59DA4-D612-48FA-A88D-2C505802952D}"/>
    <hyperlink ref="CD141" location="'Performance Elements'!B20" display="AFRPS FOA Obj. 4" xr:uid="{C870242A-5F9C-4C22-BD71-A129847D4DBD}"/>
    <hyperlink ref="CE141" location="'Performance Elements'!B21" display="AFRPS FOA Obj. 5" xr:uid="{3A0CF333-DC62-47C1-BB07-49115B9BF446}"/>
    <hyperlink ref="CF141" location="'Performance Elements'!B22" display="AFRPS FOA Obj. 6" xr:uid="{0FCD2BB0-0932-45E6-9B27-05074D185C15}"/>
    <hyperlink ref="CG141" location="'Performance Elements'!B23" display="AFRPS FOA Obj. 7" xr:uid="{7DF8A7A5-09AB-4997-A4F7-854DA19477E6}"/>
    <hyperlink ref="CH141" location="'Performance Elements'!B24" display="AFRPS FOA Obj. 8" xr:uid="{52E3D830-CC76-4421-A4AC-635143BBDD86}"/>
    <hyperlink ref="CI141" location="'Performance Elements'!B25" display="AFRPS FOA Obj. 9" xr:uid="{F7DCF01E-123D-4909-89F6-B6C244E8C6C8}"/>
    <hyperlink ref="CL141" location="'Performance Elements'!B29" display="AFRPS Dev. Output 1" xr:uid="{F6ABF910-62F5-4745-A338-5CBE65859D96}"/>
    <hyperlink ref="CM141" location="'Performance Elements'!B30" display="AFRPS Dev. Output 2" xr:uid="{07A8E320-C5DC-4CD0-ACED-2C60B79CF7E5}"/>
    <hyperlink ref="CN141" location="'Performance Elements'!B36" display="AFRPS Dev. Output 3" xr:uid="{1577C37D-F52C-4451-B996-377BFDDBD22D}"/>
    <hyperlink ref="CO141" location="'Performance Elements'!B37" display="AFRPS Dev. Output 4" xr:uid="{DC5CD8C5-560B-4F13-9850-FB288B7DF9E4}"/>
    <hyperlink ref="CP141" location="'Performance Elements'!B38" display="AFRPS Dev. Output 5" xr:uid="{0A389114-4A9E-45B4-9801-4655410441EE}"/>
    <hyperlink ref="BZ141" location="'Performance Elements'!B15" display="Outcome 5" xr:uid="{33B85426-4D52-4CB3-9A9B-13678EB138C5}"/>
    <hyperlink ref="CJ141" location="'Performance Elements'!B26" display="PC FOA Obj. 1" xr:uid="{537D136A-041F-415C-9585-702209CF4B4B}"/>
    <hyperlink ref="CK141" location="'Performance Elements'!B27" display="PC FOA Obj. 2" xr:uid="{D92133C2-57B8-4844-BF6E-409D1F994B7F}"/>
    <hyperlink ref="CQ141:CT141" location="ProgressNarrative!B49" display="AFRPS Main. Output 1" xr:uid="{4CC35765-BEB9-4F99-93F5-CE3276EA8F87}"/>
    <hyperlink ref="CR141" location="ProgressNarrative!B50" display="AFRPS Main. Output 2" xr:uid="{87CFD8CF-48E9-4FAB-9568-EEEDAF4DA081}"/>
    <hyperlink ref="CS141" location="ProgressNarrative!B51" display="AFRPS Main. Output 3" xr:uid="{E0431FF6-8A6C-4A92-AF6B-3A65EDE8690A}"/>
    <hyperlink ref="CT141" location="ProgressNarrative!B53" display="AFRPS Main. Output 4" xr:uid="{B11E1DC2-DF3C-47F6-BDFB-AF959EEA723C}"/>
    <hyperlink ref="CU141" location="ProgressNarrative!B54" display="PC Output 1" xr:uid="{B2B42A88-16F7-42FD-AE65-3E03F96B4FBB}"/>
    <hyperlink ref="CV141" location="ProgressNarrative!B55" display="PC Output 2" xr:uid="{DB054E1B-F563-4323-816D-1DFE130611D3}"/>
    <hyperlink ref="CW141" location="ProgressNarrative!B56" display="PC Output 3" xr:uid="{AD9F3937-F33A-42DC-8BDF-17F9D3C11AF6}"/>
    <hyperlink ref="CX141" location="ProgressNarrative!B57" display="PC Output 4" xr:uid="{FE643F9D-7D8A-47F3-830F-EABECBE29DC6}"/>
    <hyperlink ref="CY141" location="ProgressNarrative!B58" display="PC Output 5" xr:uid="{A033503D-4A76-46E5-80E5-0FA55901D338}"/>
    <hyperlink ref="CZ141" location="ProgressNarrative!B59" display="PC Output 6" xr:uid="{3A98AC90-5A3F-49A5-8B6D-8712A92DF452}"/>
    <hyperlink ref="DA141" location="ProgressNarrative!B60" display="PC Output 7" xr:uid="{B0520812-A84A-4E12-A22C-1B90F9787AE6}"/>
    <hyperlink ref="DB141" location="ProgressNarrative!B61" display="PC Output 8" xr:uid="{ABAC81CD-DE0D-4E9A-9066-557A566A0FB1}"/>
    <hyperlink ref="DC141" location="ProgressNarrative!B62" display="PC Output 9" xr:uid="{16858369-E0DA-4752-A73B-8BC9B8E61F7F}"/>
    <hyperlink ref="DD141" location="ProgressNarrative!B63" display="PC Output 10" xr:uid="{08DC6C19-B6D9-4994-9263-6C88912EACBF}"/>
    <hyperlink ref="DE141" location="ProgressNarrative!B64" display="PC Output 11" xr:uid="{219C879F-4FD6-4D76-9654-F658EDC5576F}"/>
    <hyperlink ref="DF141" location="ProgressNarrative!B65" display="PC Output 12" xr:uid="{F7D0FEF6-28A6-4CEB-82A2-6907406FDD59}"/>
    <hyperlink ref="DR141" location="'Performance Elements'!B11" display="Outcome 1" xr:uid="{4B4DE73C-463E-4FF2-A533-DF36C2684225}"/>
    <hyperlink ref="DS141" location="'Performance Elements'!B12" display="Outcome 2" xr:uid="{F8A423E3-D16E-4481-875B-D72801685D67}"/>
    <hyperlink ref="DT141" location="'Performance Elements'!B13" display="Outcome 3" xr:uid="{61264AAA-FC0E-4F18-828E-E7BC177D5D42}"/>
    <hyperlink ref="DU141" location="'Performance Elements'!B14" display="Outcome 4" xr:uid="{4211EBFC-8C64-4225-B8E1-89081A66D80D}"/>
    <hyperlink ref="DW141" location="'Performance Elements'!B17" display="AFRPS FOA Obj. 1" xr:uid="{05076880-02C9-4052-9BA8-A7EA1A8DC056}"/>
    <hyperlink ref="DX141" location="'Performance Elements'!B18" display="AFRPS FOA Obj. 2" xr:uid="{069B2D88-D38D-4F65-9C09-AFEB9FD0BBEC}"/>
    <hyperlink ref="DY141" location="'Performance Elements'!B19" display="AFRPS FOA Obj. 3" xr:uid="{F905C003-CFE8-414C-B658-856DB4CBFC37}"/>
    <hyperlink ref="DZ141" location="'Performance Elements'!B20" display="AFRPS FOA Obj. 4" xr:uid="{576CA7F9-42DD-4F08-B246-8D558C1DC394}"/>
    <hyperlink ref="EA141" location="'Performance Elements'!B21" display="AFRPS FOA Obj. 5" xr:uid="{F8710078-78B4-43A3-9CB6-9B2870ECAABA}"/>
    <hyperlink ref="EB141" location="'Performance Elements'!B22" display="AFRPS FOA Obj. 6" xr:uid="{069B51B2-5362-40CC-9F88-E106961658F6}"/>
    <hyperlink ref="EC141" location="'Performance Elements'!B23" display="AFRPS FOA Obj. 7" xr:uid="{9D3A5D4D-093E-433F-B289-90F89F522CF8}"/>
    <hyperlink ref="ED141" location="'Performance Elements'!B24" display="AFRPS FOA Obj. 8" xr:uid="{C18BC779-F876-40A0-914D-C52C28A0E575}"/>
    <hyperlink ref="EE141" location="'Performance Elements'!B25" display="AFRPS FOA Obj. 9" xr:uid="{135D1705-071B-4ACE-B3F3-6A7E5E4500A6}"/>
    <hyperlink ref="EH141" location="'Performance Elements'!B29" display="AFRPS Dev. Output 1" xr:uid="{939285D4-9391-438E-8B8B-9098F8AD8D0B}"/>
    <hyperlink ref="EI141" location="'Performance Elements'!B30" display="AFRPS Dev. Output 2" xr:uid="{DA4B19B7-8999-40AA-9440-C09EF7B9E19E}"/>
    <hyperlink ref="EJ141" location="'Performance Elements'!B36" display="AFRPS Dev. Output 3" xr:uid="{856FFCF8-CAC1-404C-A884-8B2E4CB0F3BA}"/>
    <hyperlink ref="EK141" location="'Performance Elements'!B37" display="AFRPS Dev. Output 4" xr:uid="{349AF95B-A174-49C0-9803-FD5009CB86F5}"/>
    <hyperlink ref="EL141" location="'Performance Elements'!B38" display="AFRPS Dev. Output 5" xr:uid="{F2B6CC6F-E9A3-488D-AFED-38740B8308AF}"/>
    <hyperlink ref="DV141" location="'Performance Elements'!B15" display="Outcome 5" xr:uid="{E09FA36F-EA88-4070-9AE1-C13FE8AC3E50}"/>
    <hyperlink ref="EF141" location="'Performance Elements'!B26" display="PC FOA Obj. 1" xr:uid="{04C5381A-50AD-4FDB-B9AF-2412CF2D9A98}"/>
    <hyperlink ref="EG141" location="'Performance Elements'!B27" display="PC FOA Obj. 2" xr:uid="{211E8076-DC96-4791-B4B0-AD8F2F5D7A93}"/>
    <hyperlink ref="EM141:EP141" location="ProgressNarrative!B49" display="AFRPS Main. Output 1" xr:uid="{A02C8279-D8B1-4C45-A8E7-D34B590727BF}"/>
    <hyperlink ref="EN141" location="ProgressNarrative!B50" display="AFRPS Main. Output 2" xr:uid="{E64E40DD-506B-4748-B56C-FFCCF4831E31}"/>
    <hyperlink ref="EO141" location="ProgressNarrative!B51" display="AFRPS Main. Output 3" xr:uid="{A06B9818-C913-4D8D-A0E8-0C442E7BB239}"/>
    <hyperlink ref="EP141" location="ProgressNarrative!B53" display="AFRPS Main. Output 4" xr:uid="{23614279-FFE7-4194-9372-F7CDAE77F098}"/>
    <hyperlink ref="EQ141" location="ProgressNarrative!B54" display="PC Output 1" xr:uid="{27C98CB2-20A3-4F55-8863-AA5F5FA6C712}"/>
    <hyperlink ref="ER141" location="ProgressNarrative!B55" display="PC Output 2" xr:uid="{220424E7-D811-47C6-8E99-393DF58A612B}"/>
    <hyperlink ref="ES141" location="ProgressNarrative!B56" display="PC Output 3" xr:uid="{4D97D172-5510-4FE9-B02A-70AE79720909}"/>
    <hyperlink ref="ET141" location="ProgressNarrative!B57" display="PC Output 4" xr:uid="{3AE2ABC2-39F0-4EFC-B3D5-3B81BA80BD0E}"/>
    <hyperlink ref="EU141" location="ProgressNarrative!B58" display="PC Output 5" xr:uid="{209D1722-B898-42B6-AB0A-D79AA2976835}"/>
    <hyperlink ref="EV141" location="ProgressNarrative!B59" display="PC Output 6" xr:uid="{559AB4CC-36E6-464D-BD7F-43AE7791F3A4}"/>
    <hyperlink ref="EW141" location="ProgressNarrative!B60" display="PC Output 7" xr:uid="{A3DC00DC-1162-4246-B861-391DA5692FA3}"/>
    <hyperlink ref="EX141" location="ProgressNarrative!B61" display="PC Output 8" xr:uid="{3B096ABA-9ED2-4D20-9E67-D08ABFD011F2}"/>
    <hyperlink ref="EY141" location="ProgressNarrative!B62" display="PC Output 9" xr:uid="{9356B255-578A-4716-9D23-65D272A421D8}"/>
    <hyperlink ref="EZ141" location="ProgressNarrative!B63" display="PC Output 10" xr:uid="{42AFF34F-5D10-434F-8961-DBA6FDDEFDDE}"/>
    <hyperlink ref="FA141" location="ProgressNarrative!B64" display="PC Output 11" xr:uid="{0E352239-35E0-415E-9FDB-38A26CD53D78}"/>
    <hyperlink ref="FB141" location="ProgressNarrative!B65" display="PC Output 12" xr:uid="{63E74B9B-40E5-4E30-8C72-7F6551BF8741}"/>
    <hyperlink ref="DG141" location="'Performance Elements'!B67" display="AFRPS Standard 1" xr:uid="{2D6AB8C3-49A2-4638-896B-BDBBA10C9EB9}"/>
    <hyperlink ref="DH141" location="'Performance Elements'!B68" display="AFRPS Standard 2" xr:uid="{A5B841D9-DAC2-45C0-B09F-A0D390643661}"/>
    <hyperlink ref="DI141" location="'Performance Elements'!B69" display="AFRPS Standard 3" xr:uid="{923E3BF8-86C3-460C-AA91-34D2F55E82AE}"/>
    <hyperlink ref="DJ141" location="'Performance Elements'!B70" display="AFRPS Standard 4" xr:uid="{CD110C5C-B480-4414-89AD-88500238752A}"/>
    <hyperlink ref="DK141" location="'Performance Elements'!B71" display="AFRPS Standard 5" xr:uid="{8F2DDA8F-B89E-4E2D-B062-E0B25F364DDE}"/>
    <hyperlink ref="DL141" location="'Performance Elements'!B72" display="AFRPS Standard 6" xr:uid="{2AF62CE2-49AB-42DE-AF46-64D9D878148C}"/>
    <hyperlink ref="DM141" location="'Performance Elements'!B73" display="AFRPS Standard 7" xr:uid="{038AB0CD-915F-4AD4-ABAA-BC5A7AFBC47C}"/>
    <hyperlink ref="DN141" location="'Performance Elements'!B74" display="AFRPS Standard 8" xr:uid="{1AFDBAEB-4516-4ED0-8617-83ED67F6B7DB}"/>
    <hyperlink ref="DO141" location="'Performance Elements'!B75" display="AFRPS Standard 9" xr:uid="{A4E30D6C-90C6-40A3-8EC9-B5B73CF95ED7}"/>
    <hyperlink ref="DP141" location="'Performance Elements'!B76" display="AFRPS Standard 10" xr:uid="{FE9BB36A-548F-4C8E-B852-AB1508CA1A27}"/>
    <hyperlink ref="DQ141" location="'Performance Elements'!B77" display="AFRPS Standard 11" xr:uid="{E37C4B63-BD01-449A-AB64-A99D5BC65888}"/>
    <hyperlink ref="FC141" location="'Performance Elements'!B67" display="AFRPS Standard 1" xr:uid="{890BC3C5-5291-4DF5-AB07-4EACB9BFCE8E}"/>
    <hyperlink ref="FD141" location="'Performance Elements'!B68" display="AFRPS Standard 2" xr:uid="{79568589-7B95-4D53-A5A9-DFAAD3812050}"/>
    <hyperlink ref="FE141" location="'Performance Elements'!B69" display="AFRPS Standard 3" xr:uid="{BB3D605F-B794-48AC-8F74-94A2A47E5D1B}"/>
    <hyperlink ref="FF141" location="'Performance Elements'!B70" display="AFRPS Standard 4" xr:uid="{8FE71AFE-423A-41A7-9BE0-FE8FF8C624CD}"/>
    <hyperlink ref="FG141" location="'Performance Elements'!B71" display="AFRPS Standard 5" xr:uid="{73C9D2CC-F3E0-4ABA-B398-0E358518C1D5}"/>
    <hyperlink ref="FH141" location="'Performance Elements'!B72" display="AFRPS Standard 6" xr:uid="{5448C331-3F3B-466A-B4DB-6F4171884C65}"/>
    <hyperlink ref="FI141" location="'Performance Elements'!B73" display="AFRPS Standard 7" xr:uid="{0970EE58-6301-4F2A-9C8F-AB362245E4C7}"/>
    <hyperlink ref="FJ141" location="'Performance Elements'!B74" display="AFRPS Standard 8" xr:uid="{177779DD-E79D-4F31-A6D1-DB26787E95E7}"/>
    <hyperlink ref="FK141" location="'Performance Elements'!B75" display="AFRPS Standard 9" xr:uid="{1361793C-2504-41FA-9BF9-BE6363A8ABE9}"/>
    <hyperlink ref="FL141" location="'Performance Elements'!B76" display="AFRPS Standard 10" xr:uid="{CEA19699-23D9-4089-AE6F-FE32A9D58333}"/>
    <hyperlink ref="FM141" location="'Performance Elements'!B77" display="AFRPS Standard 11" xr:uid="{B7FCB4FF-BFE6-4964-8714-1459F73B1A97}"/>
    <hyperlink ref="Z157" location="'Performance Elements'!B11" display="Outcome 1" xr:uid="{2DE3A865-52A5-493A-877C-80B1888EBE41}"/>
    <hyperlink ref="AA157" location="'Performance Elements'!B12" display="Outcome 2" xr:uid="{304CBBB0-10ED-4340-B685-B9512AC3C54C}"/>
    <hyperlink ref="AB157" location="'Performance Elements'!B13" display="Outcome 3" xr:uid="{F568931B-58DB-4EB8-BBA7-0C894221ABC5}"/>
    <hyperlink ref="AC157" location="'Performance Elements'!B14" display="Outcome 4" xr:uid="{245F76B5-9AEF-46CF-8992-E984DA456180}"/>
    <hyperlink ref="AE157" location="'Performance Elements'!B17" display="AFRPS FOA Obj. 1" xr:uid="{45D6D149-4419-4897-B09B-EE070DA71B4F}"/>
    <hyperlink ref="AF157" location="'Performance Elements'!B18" display="AFRPS FOA Obj. 2" xr:uid="{3043FC78-59C8-4B45-9CB5-578CA3AB7B71}"/>
    <hyperlink ref="AG157" location="'Performance Elements'!B19" display="AFRPS FOA Obj. 3" xr:uid="{89595F2A-3F2D-480B-8418-C10134765772}"/>
    <hyperlink ref="AH157" location="'Performance Elements'!B20" display="AFRPS FOA Obj. 4" xr:uid="{727296B5-15D2-45BF-B525-4A05698156D5}"/>
    <hyperlink ref="AI157" location="'Performance Elements'!B21" display="AFRPS FOA Obj. 5" xr:uid="{569CD03E-1721-47BB-AFD0-D274D393BD96}"/>
    <hyperlink ref="AJ157" location="'Performance Elements'!B22" display="AFRPS FOA Obj. 6" xr:uid="{8E448674-1F87-4EAC-8575-F5EDEDCA0EF1}"/>
    <hyperlink ref="AK157" location="'Performance Elements'!B23" display="AFRPS FOA Obj. 7" xr:uid="{2D3E514B-9D80-419B-AB90-B50F2E3FAC8A}"/>
    <hyperlink ref="AL157" location="'Performance Elements'!B24" display="AFRPS FOA Obj. 8" xr:uid="{BCBCDF60-E029-48C6-BBEF-EBECBFB7DA5C}"/>
    <hyperlink ref="AM157" location="'Performance Elements'!B25" display="AFRPS FOA Obj. 9" xr:uid="{357A473F-2F16-4103-BEBE-AA0C3CD4AFD5}"/>
    <hyperlink ref="AP157" location="'Performance Elements'!B29" display="AFRPS Dev. Output 1" xr:uid="{CC0BF53D-36A8-4D74-A32D-F72190D34CBF}"/>
    <hyperlink ref="AQ157" location="'Performance Elements'!B30" display="AFRPS Dev. Output 2" xr:uid="{2C9DA2CC-C7AF-4402-9B61-DB733E56EA52}"/>
    <hyperlink ref="AR157" location="'Performance Elements'!B36" display="AFRPS Dev. Output 3" xr:uid="{8B7D396D-08B0-4001-BD93-B08F016B9C81}"/>
    <hyperlink ref="AS157" location="'Performance Elements'!B37" display="AFRPS Dev. Output 4" xr:uid="{B4645B74-C021-4283-804D-6225B02A6565}"/>
    <hyperlink ref="AT157" location="'Performance Elements'!B38" display="AFRPS Dev. Output 5" xr:uid="{1B74E183-6C69-4134-AABC-290ECFE2B6F1}"/>
    <hyperlink ref="BK157" location="'Performance Elements'!B67" display="AFRPS Standard 1" xr:uid="{D89438A1-20BD-4898-8912-0902CEB0DBB5}"/>
    <hyperlink ref="BL157" location="'Performance Elements'!B68" display="AFRPS Standard 2" xr:uid="{B97254A9-A605-4E3D-B91D-98B37A22FF6B}"/>
    <hyperlink ref="BM157" location="'Performance Elements'!B69" display="AFRPS Standard 3" xr:uid="{F2994F23-74B3-4129-9825-ED23039E1CC0}"/>
    <hyperlink ref="BN157" location="'Performance Elements'!B70" display="AFRPS Standard 4" xr:uid="{F0A991C7-75A0-4BA4-8B1F-DECC0C3757F2}"/>
    <hyperlink ref="BO157" location="'Performance Elements'!B71" display="AFRPS Standard 5" xr:uid="{82CDB2EC-7973-4CE3-91FD-D893D9481855}"/>
    <hyperlink ref="BP157" location="'Performance Elements'!B72" display="AFRPS Standard 6" xr:uid="{B726DCCA-4484-4500-ABA1-01DB734E0BF4}"/>
    <hyperlink ref="BQ157" location="'Performance Elements'!B73" display="AFRPS Standard 7" xr:uid="{2DAD3909-7057-4858-8222-C59EED279251}"/>
    <hyperlink ref="BR157" location="'Performance Elements'!B74" display="AFRPS Standard 8" xr:uid="{A0E16843-0359-48B3-9CA4-B5868FD3B81B}"/>
    <hyperlink ref="BS157" location="'Performance Elements'!B75" display="AFRPS Standard 9" xr:uid="{3CA43371-A0C3-4E0C-8A28-2F301C94FA7A}"/>
    <hyperlink ref="BT157" location="'Performance Elements'!B76" display="AFRPS Standard 10" xr:uid="{3AAA3436-2D6C-4FF7-A54E-0A81A96C7AF7}"/>
    <hyperlink ref="BU157" location="'Performance Elements'!B77" display="AFRPS Standard 11" xr:uid="{94F87B0A-17E1-4F2D-8BE9-1D027363EA7A}"/>
    <hyperlink ref="AD157" location="'Performance Elements'!B15" display="Outcome 5" xr:uid="{FFD1E55C-C8D4-41C4-BC5F-718D1A762E62}"/>
    <hyperlink ref="AN157" location="'Performance Elements'!B26" display="PC FOA Obj. 1" xr:uid="{78F6D016-FEEF-474D-9DBA-35FFD1F4E00A}"/>
    <hyperlink ref="AO157" location="'Performance Elements'!B27" display="PC FOA Obj. 2" xr:uid="{566B9F13-7B9A-417C-B37D-1591BEAD2DDE}"/>
    <hyperlink ref="AU157:AX157" location="ProgressNarrative!B49" display="AFRPS Main. Output 1" xr:uid="{623197AD-0DFD-4DB5-AA69-8B5DBAB7AB8D}"/>
    <hyperlink ref="AV157" location="ProgressNarrative!B50" display="AFRPS Main. Output 2" xr:uid="{BDB675DB-93DF-43BE-AA6E-50D74D41BB94}"/>
    <hyperlink ref="AW157" location="ProgressNarrative!B51" display="AFRPS Main. Output 3" xr:uid="{0D62999F-6373-47D8-9DEE-7A3C5D644E06}"/>
    <hyperlink ref="AX157" location="ProgressNarrative!B53" display="AFRPS Main. Output 4" xr:uid="{B741CB82-CCE7-46B4-B4F3-F4BE7262DD55}"/>
    <hyperlink ref="AY157" location="ProgressNarrative!B54" display="PC Output 1" xr:uid="{3F48B456-4AE4-4C68-B0F1-DBECCB5C123B}"/>
    <hyperlink ref="AZ157" location="ProgressNarrative!B55" display="PC Output 2" xr:uid="{C1F40257-0771-40DA-BC5B-B0EB52981087}"/>
    <hyperlink ref="BA157" location="ProgressNarrative!B56" display="PC Output 3" xr:uid="{D1F5283D-EC17-4060-BF87-FECACEE78B06}"/>
    <hyperlink ref="BB157" location="ProgressNarrative!B57" display="PC Output 4" xr:uid="{C66FC85C-4308-476C-9EF1-56BA70C4F67C}"/>
    <hyperlink ref="BC157" location="ProgressNarrative!B58" display="PC Output 5" xr:uid="{6EC2381D-D1C4-4E2A-89B1-43D964387C41}"/>
    <hyperlink ref="BD157" location="ProgressNarrative!B59" display="PC Output 6" xr:uid="{C5DCCC6A-A943-4157-95FA-F6B7927F2DEA}"/>
    <hyperlink ref="BE157" location="ProgressNarrative!B60" display="PC Output 7" xr:uid="{BC172052-E8FB-44AD-B591-23DA727D137E}"/>
    <hyperlink ref="BF157" location="ProgressNarrative!B61" display="PC Output 8" xr:uid="{94823738-8EA1-4DC4-AC31-C54E876181A8}"/>
    <hyperlink ref="BG157" location="ProgressNarrative!B62" display="PC Output 9" xr:uid="{C2AB8BB4-1627-494E-BDB5-D2FFBD0C5FB9}"/>
    <hyperlink ref="BH157" location="ProgressNarrative!B63" display="PC Output 10" xr:uid="{515EF452-0376-461A-859C-AA6F36CA4796}"/>
    <hyperlink ref="BI157" location="ProgressNarrative!B64" display="PC Output 11" xr:uid="{ED9768BF-EF95-4DCF-B744-D30998A386D8}"/>
    <hyperlink ref="BJ157" location="ProgressNarrative!B65" display="PC Output 12" xr:uid="{E32BB730-CD60-44A6-97A3-AB9095D93662}"/>
    <hyperlink ref="BV157" location="'Performance Elements'!B11" display="Outcome 1" xr:uid="{A99EF967-A648-4047-85F5-5904A04FA51D}"/>
    <hyperlink ref="BW157" location="'Performance Elements'!B12" display="Outcome 2" xr:uid="{9A8921E4-441D-4367-8293-AEE65EABAEC6}"/>
    <hyperlink ref="BX157" location="'Performance Elements'!B13" display="Outcome 3" xr:uid="{34AD0525-8C8F-456C-AD9E-1379ED6637B9}"/>
    <hyperlink ref="BY157" location="'Performance Elements'!B14" display="Outcome 4" xr:uid="{6AC146ED-5A18-4F34-BE17-384B92E6FFD5}"/>
    <hyperlink ref="CA157" location="'Performance Elements'!B17" display="AFRPS FOA Obj. 1" xr:uid="{72BB97D1-8481-4D38-AEE0-65B549AEDCE1}"/>
    <hyperlink ref="CB157" location="'Performance Elements'!B18" display="AFRPS FOA Obj. 2" xr:uid="{8F50304D-4871-4ECB-A1C5-FD12FA656ACB}"/>
    <hyperlink ref="CC157" location="'Performance Elements'!B19" display="AFRPS FOA Obj. 3" xr:uid="{1ED05524-26A6-45C2-B612-1A442854F899}"/>
    <hyperlink ref="CD157" location="'Performance Elements'!B20" display="AFRPS FOA Obj. 4" xr:uid="{CFCD43FB-FFD8-49EF-826C-C3B2D7D5E073}"/>
    <hyperlink ref="CE157" location="'Performance Elements'!B21" display="AFRPS FOA Obj. 5" xr:uid="{5DD1971B-120F-4F18-B78B-72021C0452EA}"/>
    <hyperlink ref="CF157" location="'Performance Elements'!B22" display="AFRPS FOA Obj. 6" xr:uid="{9474A08A-44E1-4277-93F8-EEB713A66B3E}"/>
    <hyperlink ref="CG157" location="'Performance Elements'!B23" display="AFRPS FOA Obj. 7" xr:uid="{DCB89956-D837-4D34-9D60-6AD2493AA104}"/>
    <hyperlink ref="CH157" location="'Performance Elements'!B24" display="AFRPS FOA Obj. 8" xr:uid="{FE7D5253-6546-4235-AD0B-BC24450AFCAE}"/>
    <hyperlink ref="CI157" location="'Performance Elements'!B25" display="AFRPS FOA Obj. 9" xr:uid="{81A3AD95-58D9-40C7-85C1-64C07B4070B4}"/>
    <hyperlink ref="CL157" location="'Performance Elements'!B29" display="AFRPS Dev. Output 1" xr:uid="{53817D42-88D2-4E60-9A7B-F7125647B936}"/>
    <hyperlink ref="CM157" location="'Performance Elements'!B30" display="AFRPS Dev. Output 2" xr:uid="{00575419-4FBF-404F-8F19-75E40C33CD86}"/>
    <hyperlink ref="CN157" location="'Performance Elements'!B36" display="AFRPS Dev. Output 3" xr:uid="{B8292715-17C5-4E0E-B7DA-F6CD90FDB753}"/>
    <hyperlink ref="CO157" location="'Performance Elements'!B37" display="AFRPS Dev. Output 4" xr:uid="{8660B5C0-BEF8-4C73-9560-71993DBF1ED2}"/>
    <hyperlink ref="CP157" location="'Performance Elements'!B38" display="AFRPS Dev. Output 5" xr:uid="{AD091FE7-DDF7-41F3-923D-5D3E1F7D0AFA}"/>
    <hyperlink ref="BZ157" location="'Performance Elements'!B15" display="Outcome 5" xr:uid="{2744053B-6D3F-4ECC-B4CE-71728B7A5FB1}"/>
    <hyperlink ref="CJ157" location="'Performance Elements'!B26" display="PC FOA Obj. 1" xr:uid="{293D3B8D-B679-4B0F-B685-ADC387861966}"/>
    <hyperlink ref="CK157" location="'Performance Elements'!B27" display="PC FOA Obj. 2" xr:uid="{5643E485-3397-4AF3-81AE-8B681F154327}"/>
    <hyperlink ref="CQ157:CT157" location="ProgressNarrative!B49" display="AFRPS Main. Output 1" xr:uid="{1AE9281A-58CF-4372-9EC9-567982016D07}"/>
    <hyperlink ref="CR157" location="ProgressNarrative!B50" display="AFRPS Main. Output 2" xr:uid="{DBF6952A-D06E-4678-B53D-37C815D2F0A4}"/>
    <hyperlink ref="CS157" location="ProgressNarrative!B51" display="AFRPS Main. Output 3" xr:uid="{367336F9-7984-45DC-8552-4DB6938DFE22}"/>
    <hyperlink ref="CT157" location="ProgressNarrative!B53" display="AFRPS Main. Output 4" xr:uid="{836996C7-DB37-449C-83F8-E8BDA969DC46}"/>
    <hyperlink ref="CU157" location="ProgressNarrative!B54" display="PC Output 1" xr:uid="{5DC97BAB-EDBC-4C88-9A0E-A9E271A8C2C5}"/>
    <hyperlink ref="CV157" location="ProgressNarrative!B55" display="PC Output 2" xr:uid="{056F7E1E-15BC-4EF7-BE70-EEBB03A2611D}"/>
    <hyperlink ref="CW157" location="ProgressNarrative!B56" display="PC Output 3" xr:uid="{632B30A3-759C-4283-8D6C-932D5E1A4308}"/>
    <hyperlink ref="CX157" location="ProgressNarrative!B57" display="PC Output 4" xr:uid="{4227EF65-BC6C-443C-AD62-F2F1477114A3}"/>
    <hyperlink ref="CY157" location="ProgressNarrative!B58" display="PC Output 5" xr:uid="{9FA03E11-69E8-47E4-BC1E-C403A97C708C}"/>
    <hyperlink ref="CZ157" location="ProgressNarrative!B59" display="PC Output 6" xr:uid="{212B8691-E76F-4B40-BE1F-3EB7EA6CADA0}"/>
    <hyperlink ref="DA157" location="ProgressNarrative!B60" display="PC Output 7" xr:uid="{2F914BE3-B141-4DB9-8CBB-A021396992EE}"/>
    <hyperlink ref="DB157" location="ProgressNarrative!B61" display="PC Output 8" xr:uid="{0F488B8D-9A19-4FEA-BCD9-0A2792655354}"/>
    <hyperlink ref="DC157" location="ProgressNarrative!B62" display="PC Output 9" xr:uid="{DC876733-FB94-4AB4-BA5F-9BF7017A5052}"/>
    <hyperlink ref="DD157" location="ProgressNarrative!B63" display="PC Output 10" xr:uid="{19DF7FAE-4FEC-4495-A4EA-D939F0E534B1}"/>
    <hyperlink ref="DE157" location="ProgressNarrative!B64" display="PC Output 11" xr:uid="{D5A4F8CC-8A21-4334-81C6-7A1DF11B3481}"/>
    <hyperlink ref="DF157" location="ProgressNarrative!B65" display="PC Output 12" xr:uid="{C44AEAEE-1DAF-4AD9-BBC8-3EA33F0E22AF}"/>
    <hyperlink ref="DR157" location="'Performance Elements'!B11" display="Outcome 1" xr:uid="{D017C740-D178-46E3-B89B-88D711C61110}"/>
    <hyperlink ref="DS157" location="'Performance Elements'!B12" display="Outcome 2" xr:uid="{BF51B47C-603F-4135-9817-D1551B7A9BA3}"/>
    <hyperlink ref="DT157" location="'Performance Elements'!B13" display="Outcome 3" xr:uid="{F8B4BC60-6041-4846-9143-C8EEF86FE83E}"/>
    <hyperlink ref="DU157" location="'Performance Elements'!B14" display="Outcome 4" xr:uid="{B424A717-F0D2-405B-9971-3AF99B95C0AD}"/>
    <hyperlink ref="DW157" location="'Performance Elements'!B17" display="AFRPS FOA Obj. 1" xr:uid="{6244D347-6EEE-494C-B707-8815D648F00D}"/>
    <hyperlink ref="DX157" location="'Performance Elements'!B18" display="AFRPS FOA Obj. 2" xr:uid="{6A792A1A-E90F-44C1-9F93-405AF946AB6E}"/>
    <hyperlink ref="DY157" location="'Performance Elements'!B19" display="AFRPS FOA Obj. 3" xr:uid="{596C5827-2158-46B6-911D-D142D59E629C}"/>
    <hyperlink ref="DZ157" location="'Performance Elements'!B20" display="AFRPS FOA Obj. 4" xr:uid="{2EDBA1A9-C3E1-40FC-8ACA-AF2656E36909}"/>
    <hyperlink ref="EA157" location="'Performance Elements'!B21" display="AFRPS FOA Obj. 5" xr:uid="{E013BB97-F6B0-40B6-A61A-BC52FCC5F595}"/>
    <hyperlink ref="EB157" location="'Performance Elements'!B22" display="AFRPS FOA Obj. 6" xr:uid="{05E075F4-0E7E-412A-8464-FA9D5E00FCA1}"/>
    <hyperlink ref="EC157" location="'Performance Elements'!B23" display="AFRPS FOA Obj. 7" xr:uid="{F7D46F5A-B191-4530-82E1-E5D0F7BD1CC9}"/>
    <hyperlink ref="ED157" location="'Performance Elements'!B24" display="AFRPS FOA Obj. 8" xr:uid="{9C917894-7283-4B4E-BD3B-52155AEA4B54}"/>
    <hyperlink ref="EE157" location="'Performance Elements'!B25" display="AFRPS FOA Obj. 9" xr:uid="{912E63FA-B087-4C40-9F90-869FFDB4A942}"/>
    <hyperlink ref="EH157" location="'Performance Elements'!B29" display="AFRPS Dev. Output 1" xr:uid="{41DFA26C-60EC-42E9-BC00-836F1DD306EF}"/>
    <hyperlink ref="EI157" location="'Performance Elements'!B30" display="AFRPS Dev. Output 2" xr:uid="{35F8FD5E-A213-468E-939B-6C3FD1AF062D}"/>
    <hyperlink ref="EJ157" location="'Performance Elements'!B36" display="AFRPS Dev. Output 3" xr:uid="{2C95BEB5-3D51-451B-B354-5F854E357F62}"/>
    <hyperlink ref="EK157" location="'Performance Elements'!B37" display="AFRPS Dev. Output 4" xr:uid="{D2D51399-D8E2-4445-B531-C3469FACE183}"/>
    <hyperlink ref="EL157" location="'Performance Elements'!B38" display="AFRPS Dev. Output 5" xr:uid="{450967BD-DF5B-4DA8-9C67-ADB9C81852AF}"/>
    <hyperlink ref="DV157" location="'Performance Elements'!B15" display="Outcome 5" xr:uid="{9C1274E8-F3F5-4CF2-B73A-2EA212B7CABC}"/>
    <hyperlink ref="EF157" location="'Performance Elements'!B26" display="PC FOA Obj. 1" xr:uid="{24EBBFA9-8D75-4B79-A3F1-F37E5AD1BB50}"/>
    <hyperlink ref="EG157" location="'Performance Elements'!B27" display="PC FOA Obj. 2" xr:uid="{1BFAAF21-6FF2-4048-96FA-5D7137867DF9}"/>
    <hyperlink ref="EM157:EP157" location="ProgressNarrative!B49" display="AFRPS Main. Output 1" xr:uid="{0F548BCA-CF68-42DA-9CDE-9FF43084C8CF}"/>
    <hyperlink ref="EN157" location="ProgressNarrative!B50" display="AFRPS Main. Output 2" xr:uid="{0B145C5B-9457-4613-A439-31D93B730129}"/>
    <hyperlink ref="EO157" location="ProgressNarrative!B51" display="AFRPS Main. Output 3" xr:uid="{9CF500AA-AEF0-414D-8528-706C4BDA0493}"/>
    <hyperlink ref="EP157" location="ProgressNarrative!B53" display="AFRPS Main. Output 4" xr:uid="{3307167A-DD6C-4246-BA7C-CE2504BD089C}"/>
    <hyperlink ref="EQ157" location="ProgressNarrative!B54" display="PC Output 1" xr:uid="{86A0A50F-A4E9-4C8B-A57B-3C192CCF58DD}"/>
    <hyperlink ref="ER157" location="ProgressNarrative!B55" display="PC Output 2" xr:uid="{3FC7D883-BD5F-4D44-9B5F-38F1DAF3BD1D}"/>
    <hyperlink ref="ES157" location="ProgressNarrative!B56" display="PC Output 3" xr:uid="{1A93B958-A368-4F87-B0A7-C9427ADDDD55}"/>
    <hyperlink ref="ET157" location="ProgressNarrative!B57" display="PC Output 4" xr:uid="{67A4D896-FA48-429D-88EE-BF466D4CD4F0}"/>
    <hyperlink ref="EU157" location="ProgressNarrative!B58" display="PC Output 5" xr:uid="{0A7B9943-6F0C-408E-9240-ECC628086AF0}"/>
    <hyperlink ref="EV157" location="ProgressNarrative!B59" display="PC Output 6" xr:uid="{D237A2B7-162A-4822-B6E3-BE355ED735AF}"/>
    <hyperlink ref="EW157" location="ProgressNarrative!B60" display="PC Output 7" xr:uid="{CC6B0BEC-BDF7-4154-BA90-67E664A433BD}"/>
    <hyperlink ref="EX157" location="ProgressNarrative!B61" display="PC Output 8" xr:uid="{927FBBB3-DD4F-4D74-BA26-C7308B0D888A}"/>
    <hyperlink ref="EY157" location="ProgressNarrative!B62" display="PC Output 9" xr:uid="{74C453E9-6556-409B-A236-02B17D0401C7}"/>
    <hyperlink ref="EZ157" location="ProgressNarrative!B63" display="PC Output 10" xr:uid="{4350D1C0-28FF-4EFE-B1EE-4E4489BCB544}"/>
    <hyperlink ref="FA157" location="ProgressNarrative!B64" display="PC Output 11" xr:uid="{1804B201-6CC1-4E46-897D-8EF20743FDCD}"/>
    <hyperlink ref="FB157" location="ProgressNarrative!B65" display="PC Output 12" xr:uid="{0036BCD7-88F6-4E95-88FC-1151B37BC17C}"/>
    <hyperlink ref="DG157" location="'Performance Elements'!B67" display="AFRPS Standard 1" xr:uid="{A69FD6BB-2530-45A8-ACE7-8CFD9864799C}"/>
    <hyperlink ref="DH157" location="'Performance Elements'!B68" display="AFRPS Standard 2" xr:uid="{7A9ADF3C-B537-4C54-A80B-C5D3EE947E0A}"/>
    <hyperlink ref="DI157" location="'Performance Elements'!B69" display="AFRPS Standard 3" xr:uid="{94CF00FB-7F57-4474-84AE-04232661E0CF}"/>
    <hyperlink ref="DJ157" location="'Performance Elements'!B70" display="AFRPS Standard 4" xr:uid="{09E4E639-F562-4F20-BDDB-72F1CAFF3D27}"/>
    <hyperlink ref="DK157" location="'Performance Elements'!B71" display="AFRPS Standard 5" xr:uid="{C1692A22-E52E-41F0-BBBD-898594B05312}"/>
    <hyperlink ref="DL157" location="'Performance Elements'!B72" display="AFRPS Standard 6" xr:uid="{0D0A7158-1F16-497D-BCF9-BB87AA24669D}"/>
    <hyperlink ref="DM157" location="'Performance Elements'!B73" display="AFRPS Standard 7" xr:uid="{207DC692-FA01-4BCA-9402-577E0345443A}"/>
    <hyperlink ref="DN157" location="'Performance Elements'!B74" display="AFRPS Standard 8" xr:uid="{6C8E84B0-09FF-4E9D-A981-01D823B07E89}"/>
    <hyperlink ref="DO157" location="'Performance Elements'!B75" display="AFRPS Standard 9" xr:uid="{6E4DB9DD-524E-4A62-BF9B-69B42B8D3F98}"/>
    <hyperlink ref="DP157" location="'Performance Elements'!B76" display="AFRPS Standard 10" xr:uid="{FE4FDE0C-8E2B-42B3-ABC5-BB2F72C70B79}"/>
    <hyperlink ref="DQ157" location="'Performance Elements'!B77" display="AFRPS Standard 11" xr:uid="{64EA4896-7F96-447E-89EE-FDD47AF3ACB2}"/>
    <hyperlink ref="FC157" location="'Performance Elements'!B67" display="AFRPS Standard 1" xr:uid="{A941D60C-98B5-469E-939F-35FD3A87217E}"/>
    <hyperlink ref="FD157" location="'Performance Elements'!B68" display="AFRPS Standard 2" xr:uid="{BFF489F7-9885-404D-8CFF-1258C4FC70FA}"/>
    <hyperlink ref="FE157" location="'Performance Elements'!B69" display="AFRPS Standard 3" xr:uid="{B150BBF3-11A6-4F6B-B5CD-322995DBE808}"/>
    <hyperlink ref="FF157" location="'Performance Elements'!B70" display="AFRPS Standard 4" xr:uid="{ACBFEED1-D302-44B6-9AC1-BB05AA129940}"/>
    <hyperlink ref="FG157" location="'Performance Elements'!B71" display="AFRPS Standard 5" xr:uid="{8850787F-EBD1-4DFD-A47F-AE5A81E167A5}"/>
    <hyperlink ref="FH157" location="'Performance Elements'!B72" display="AFRPS Standard 6" xr:uid="{CE36A066-2F48-448C-A5BE-4727A94A5A72}"/>
    <hyperlink ref="FI157" location="'Performance Elements'!B73" display="AFRPS Standard 7" xr:uid="{58F360B4-93C5-4FD3-9136-4226068F8C60}"/>
    <hyperlink ref="FJ157" location="'Performance Elements'!B74" display="AFRPS Standard 8" xr:uid="{675D7455-22F3-45B1-A929-B4D318BFED4B}"/>
    <hyperlink ref="FK157" location="'Performance Elements'!B75" display="AFRPS Standard 9" xr:uid="{D8234547-79A9-4FF1-BA71-2202A4D41328}"/>
    <hyperlink ref="FL157" location="'Performance Elements'!B76" display="AFRPS Standard 10" xr:uid="{01061725-A5A9-4AE1-AA10-07F780CED75B}"/>
    <hyperlink ref="FM157" location="'Performance Elements'!B77" display="AFRPS Standard 11" xr:uid="{C9B333CE-4F52-459F-BE3D-5CF5AFA24293}"/>
    <hyperlink ref="Z173" location="'Performance Elements'!B11" display="Outcome 1" xr:uid="{1397EC12-5F6C-4D1D-B213-41D75AB15EB9}"/>
    <hyperlink ref="AA173" location="'Performance Elements'!B12" display="Outcome 2" xr:uid="{46BE7688-972F-4CF0-AE13-71840DF04106}"/>
    <hyperlink ref="AB173" location="'Performance Elements'!B13" display="Outcome 3" xr:uid="{0A553E86-8919-4D37-860E-BF7C4AA13E23}"/>
    <hyperlink ref="AC173" location="'Performance Elements'!B14" display="Outcome 4" xr:uid="{728626A4-BB16-40F5-B032-19E71BE57AD9}"/>
    <hyperlink ref="AE173" location="'Performance Elements'!B17" display="AFRPS FOA Obj. 1" xr:uid="{EBE31243-6DC4-4259-BE19-C8B1EDB8607A}"/>
    <hyperlink ref="AF173" location="'Performance Elements'!B18" display="AFRPS FOA Obj. 2" xr:uid="{8206F9F9-848A-4419-857A-154A46F9A0D7}"/>
    <hyperlink ref="AG173" location="'Performance Elements'!B19" display="AFRPS FOA Obj. 3" xr:uid="{BF06606D-47FF-4667-BFDC-00A10DBD4C87}"/>
    <hyperlink ref="AH173" location="'Performance Elements'!B20" display="AFRPS FOA Obj. 4" xr:uid="{EE1E5A4E-E9A6-4821-8083-114FF92F4F9E}"/>
    <hyperlink ref="AI173" location="'Performance Elements'!B21" display="AFRPS FOA Obj. 5" xr:uid="{B68D9CFA-B5CC-4114-B3B0-12B429FCBCAC}"/>
    <hyperlink ref="AJ173" location="'Performance Elements'!B22" display="AFRPS FOA Obj. 6" xr:uid="{5C28EB75-BCA4-4B42-BC54-B265C159EC3A}"/>
    <hyperlink ref="AK173" location="'Performance Elements'!B23" display="AFRPS FOA Obj. 7" xr:uid="{A767AB40-C4C6-44BB-AC0A-AC0F9E136C46}"/>
    <hyperlink ref="AL173" location="'Performance Elements'!B24" display="AFRPS FOA Obj. 8" xr:uid="{C2607FF5-BC34-4F11-8D4D-8728B0F9BE68}"/>
    <hyperlink ref="AM173" location="'Performance Elements'!B25" display="AFRPS FOA Obj. 9" xr:uid="{189AB1CE-0426-4C3E-AC12-3A98221A809A}"/>
    <hyperlink ref="AP173" location="'Performance Elements'!B29" display="AFRPS Dev. Output 1" xr:uid="{2BA4BFE0-E5E9-4FCB-9596-D24BB91CF9C7}"/>
    <hyperlink ref="AQ173" location="'Performance Elements'!B30" display="AFRPS Dev. Output 2" xr:uid="{C53F694C-ED75-4926-89F9-E5371F838245}"/>
    <hyperlink ref="AR173" location="'Performance Elements'!B36" display="AFRPS Dev. Output 3" xr:uid="{99CD5FD3-5F7B-415E-B73A-C14CE2C886A2}"/>
    <hyperlink ref="AS173" location="'Performance Elements'!B37" display="AFRPS Dev. Output 4" xr:uid="{7148F28C-020C-45F4-8898-D1C9F4F0DD97}"/>
    <hyperlink ref="AT173" location="'Performance Elements'!B38" display="AFRPS Dev. Output 5" xr:uid="{B232753A-FC7E-4C2A-90D0-8BC18EC3CE8A}"/>
    <hyperlink ref="BK173" location="'Performance Elements'!B67" display="AFRPS Standard 1" xr:uid="{F987C0F0-2853-4640-AE74-F7D27DC2A155}"/>
    <hyperlink ref="BL173" location="'Performance Elements'!B68" display="AFRPS Standard 2" xr:uid="{43382761-C040-49A4-95C9-3E65657521BC}"/>
    <hyperlink ref="BM173" location="'Performance Elements'!B69" display="AFRPS Standard 3" xr:uid="{34CFE8DD-454E-4FCA-9394-5D113A689FD0}"/>
    <hyperlink ref="BN173" location="'Performance Elements'!B70" display="AFRPS Standard 4" xr:uid="{798EE66F-AF0F-413E-804D-735B1076D17B}"/>
    <hyperlink ref="BO173" location="'Performance Elements'!B71" display="AFRPS Standard 5" xr:uid="{777871FD-9579-4501-B949-445294410A3A}"/>
    <hyperlink ref="BP173" location="'Performance Elements'!B72" display="AFRPS Standard 6" xr:uid="{A93A2AC2-FB76-45D0-80EC-BE47ADFD38EC}"/>
    <hyperlink ref="BQ173" location="'Performance Elements'!B73" display="AFRPS Standard 7" xr:uid="{1B91A6BA-3EF5-4009-BAA5-5FA146929175}"/>
    <hyperlink ref="BR173" location="'Performance Elements'!B74" display="AFRPS Standard 8" xr:uid="{D1026058-D5E3-4C1B-8BE5-6CD821BF4E79}"/>
    <hyperlink ref="BS173" location="'Performance Elements'!B75" display="AFRPS Standard 9" xr:uid="{136D0F97-BEFA-4619-8A6A-085C3D873AF4}"/>
    <hyperlink ref="BT173" location="'Performance Elements'!B76" display="AFRPS Standard 10" xr:uid="{00CEF0A2-2F5D-4316-A243-74ACFEBFA0D2}"/>
    <hyperlink ref="BU173" location="'Performance Elements'!B77" display="AFRPS Standard 11" xr:uid="{E5E2F4A9-35D9-49A4-A5EA-7AC9DAE3C982}"/>
    <hyperlink ref="AD173" location="'Performance Elements'!B15" display="Outcome 5" xr:uid="{8A0000B9-B95A-4C73-9391-67178B67F735}"/>
    <hyperlink ref="AN173" location="'Performance Elements'!B26" display="PC FOA Obj. 1" xr:uid="{0A262F71-79C8-4166-AC83-F0ACE394DDB1}"/>
    <hyperlink ref="AO173" location="'Performance Elements'!B27" display="PC FOA Obj. 2" xr:uid="{1CB51FCF-A556-4352-BB89-B369676AF354}"/>
    <hyperlink ref="AU173:AX173" location="ProgressNarrative!B49" display="AFRPS Main. Output 1" xr:uid="{F3BCE96E-2C6C-44BB-BAB1-04EF85907D8E}"/>
    <hyperlink ref="AV173" location="ProgressNarrative!B50" display="AFRPS Main. Output 2" xr:uid="{FD32858A-B49A-4CC6-8C69-78E2A6A77739}"/>
    <hyperlink ref="AW173" location="ProgressNarrative!B51" display="AFRPS Main. Output 3" xr:uid="{97E1CB04-F1F0-4A3C-91EC-C84F3CD5E272}"/>
    <hyperlink ref="AX173" location="ProgressNarrative!B53" display="AFRPS Main. Output 4" xr:uid="{66DB4112-3C4D-49EB-87B9-CF7ABBF65D6B}"/>
    <hyperlink ref="AY173" location="ProgressNarrative!B54" display="PC Output 1" xr:uid="{6F3B4B91-D85A-4E45-A0E5-43B75522BDCF}"/>
    <hyperlink ref="AZ173" location="ProgressNarrative!B55" display="PC Output 2" xr:uid="{DCE551F6-31E6-4BAA-8104-1AB15FA17EE1}"/>
    <hyperlink ref="BA173" location="ProgressNarrative!B56" display="PC Output 3" xr:uid="{8A572862-75AF-4B5A-BC36-58395364DF9D}"/>
    <hyperlink ref="BB173" location="ProgressNarrative!B57" display="PC Output 4" xr:uid="{DE13DF85-4F15-427B-8293-9C03D37A4C54}"/>
    <hyperlink ref="BC173" location="ProgressNarrative!B58" display="PC Output 5" xr:uid="{2FD0F2F2-D3D1-4175-B65A-A8205F702D95}"/>
    <hyperlink ref="BD173" location="ProgressNarrative!B59" display="PC Output 6" xr:uid="{91048A6C-249C-4231-B419-144F3D37E9EE}"/>
    <hyperlink ref="BE173" location="ProgressNarrative!B60" display="PC Output 7" xr:uid="{B3C66811-E361-4D9A-91F7-35D52748C5AF}"/>
    <hyperlink ref="BF173" location="ProgressNarrative!B61" display="PC Output 8" xr:uid="{34A47F8E-4D70-480B-A271-A7FFE54CB74A}"/>
    <hyperlink ref="BG173" location="ProgressNarrative!B62" display="PC Output 9" xr:uid="{A20B1837-69A2-427C-BC2D-22BF63322726}"/>
    <hyperlink ref="BH173" location="ProgressNarrative!B63" display="PC Output 10" xr:uid="{D4B12352-987E-4375-8EE4-43EEB1CC3ED5}"/>
    <hyperlink ref="BI173" location="ProgressNarrative!B64" display="PC Output 11" xr:uid="{9E08A6CD-5C83-4E7A-BC47-980E22DCC946}"/>
    <hyperlink ref="BJ173" location="ProgressNarrative!B65" display="PC Output 12" xr:uid="{A2DEE415-113C-46F0-8F4F-2AE30696BC47}"/>
    <hyperlink ref="BV173" location="'Performance Elements'!B11" display="Outcome 1" xr:uid="{40385BC7-BC50-451A-AB67-F8364D30A063}"/>
    <hyperlink ref="BW173" location="'Performance Elements'!B12" display="Outcome 2" xr:uid="{F34D9014-9B96-404E-8B59-4BDFDE436634}"/>
    <hyperlink ref="BX173" location="'Performance Elements'!B13" display="Outcome 3" xr:uid="{995CDFA6-C791-4A60-827F-DCB252AF19AD}"/>
    <hyperlink ref="BY173" location="'Performance Elements'!B14" display="Outcome 4" xr:uid="{A612E0CA-E0E7-4E79-BF2D-7E17275D14B2}"/>
    <hyperlink ref="CA173" location="'Performance Elements'!B17" display="AFRPS FOA Obj. 1" xr:uid="{3FBCB60F-7BB4-4E86-8BFB-5E85D64C69E3}"/>
    <hyperlink ref="CB173" location="'Performance Elements'!B18" display="AFRPS FOA Obj. 2" xr:uid="{53EE95D8-9652-4C6B-9C51-53D8DCA704B1}"/>
    <hyperlink ref="CC173" location="'Performance Elements'!B19" display="AFRPS FOA Obj. 3" xr:uid="{DD4C0A74-F999-4D32-AACE-EE1DD44F8E72}"/>
    <hyperlink ref="CD173" location="'Performance Elements'!B20" display="AFRPS FOA Obj. 4" xr:uid="{F75EFCA4-5825-4954-B366-29D97EFD97C3}"/>
    <hyperlink ref="CE173" location="'Performance Elements'!B21" display="AFRPS FOA Obj. 5" xr:uid="{37F4A268-045E-4FF1-A754-4F759080B55C}"/>
    <hyperlink ref="CF173" location="'Performance Elements'!B22" display="AFRPS FOA Obj. 6" xr:uid="{2D370F17-0B0C-4A31-A135-FF3EAD93978C}"/>
    <hyperlink ref="CG173" location="'Performance Elements'!B23" display="AFRPS FOA Obj. 7" xr:uid="{D2A8F801-495E-4C41-8D22-AA8D8835C96B}"/>
    <hyperlink ref="CH173" location="'Performance Elements'!B24" display="AFRPS FOA Obj. 8" xr:uid="{29B66833-4860-4478-8D6C-8FC15EE1891B}"/>
    <hyperlink ref="CI173" location="'Performance Elements'!B25" display="AFRPS FOA Obj. 9" xr:uid="{EBA5BE47-7DEC-4BE6-B352-D7752F539F01}"/>
    <hyperlink ref="CL173" location="'Performance Elements'!B29" display="AFRPS Dev. Output 1" xr:uid="{A0764A20-CA0A-43AA-B456-7590273EF6BD}"/>
    <hyperlink ref="CM173" location="'Performance Elements'!B30" display="AFRPS Dev. Output 2" xr:uid="{53914334-38E2-48D7-9DBA-D725B1EE8482}"/>
    <hyperlink ref="CN173" location="'Performance Elements'!B36" display="AFRPS Dev. Output 3" xr:uid="{95D9A218-696A-4A70-B60B-2CBCAB717D07}"/>
    <hyperlink ref="CO173" location="'Performance Elements'!B37" display="AFRPS Dev. Output 4" xr:uid="{C9239E0E-7E52-4E1B-8472-7AF4E4A42E52}"/>
    <hyperlink ref="CP173" location="'Performance Elements'!B38" display="AFRPS Dev. Output 5" xr:uid="{78C52F7F-B953-48DF-A58B-28F6F6DC1FF3}"/>
    <hyperlink ref="BZ173" location="'Performance Elements'!B15" display="Outcome 5" xr:uid="{3E11A276-6B7D-47EB-9FBB-DC265F772764}"/>
    <hyperlink ref="CJ173" location="'Performance Elements'!B26" display="PC FOA Obj. 1" xr:uid="{97BB1D81-DDB7-4E35-8F00-13E8508C2A45}"/>
    <hyperlink ref="CK173" location="'Performance Elements'!B27" display="PC FOA Obj. 2" xr:uid="{2A4087C8-6955-4CC9-AA94-3B609F2315DC}"/>
    <hyperlink ref="CQ173:CT173" location="ProgressNarrative!B49" display="AFRPS Main. Output 1" xr:uid="{18487724-AF88-4736-A01A-A7DCD62123D7}"/>
    <hyperlink ref="CR173" location="ProgressNarrative!B50" display="AFRPS Main. Output 2" xr:uid="{EA226A28-0D08-4F5F-8557-4B7340C0E0C5}"/>
    <hyperlink ref="CS173" location="ProgressNarrative!B51" display="AFRPS Main. Output 3" xr:uid="{670263E7-2EBD-4442-B0D7-5E2C142DBC5F}"/>
    <hyperlink ref="CT173" location="ProgressNarrative!B53" display="AFRPS Main. Output 4" xr:uid="{28C67DDF-E8C4-4279-9E6F-DE5D39DF49EE}"/>
    <hyperlink ref="CU173" location="ProgressNarrative!B54" display="PC Output 1" xr:uid="{A8877B02-4DBA-4D2A-BDB4-088329AA782E}"/>
    <hyperlink ref="CV173" location="ProgressNarrative!B55" display="PC Output 2" xr:uid="{97E0C056-7E8B-42C8-887E-6ABBE13FB591}"/>
    <hyperlink ref="CW173" location="ProgressNarrative!B56" display="PC Output 3" xr:uid="{B85CCB2A-5C1F-4F2E-ADA2-FE4581C5DCEB}"/>
    <hyperlink ref="CX173" location="ProgressNarrative!B57" display="PC Output 4" xr:uid="{CCB60F26-8D99-4F90-B9A6-6690BE2D5ADB}"/>
    <hyperlink ref="CY173" location="ProgressNarrative!B58" display="PC Output 5" xr:uid="{DB1363D1-1F3C-4EC3-9079-7BB6DA899960}"/>
    <hyperlink ref="CZ173" location="ProgressNarrative!B59" display="PC Output 6" xr:uid="{F1DF183A-B354-4B3A-BBE6-97AA46A94D10}"/>
    <hyperlink ref="DA173" location="ProgressNarrative!B60" display="PC Output 7" xr:uid="{5E3DEF44-6D6C-417A-A1DC-5B11FFFAF243}"/>
    <hyperlink ref="DB173" location="ProgressNarrative!B61" display="PC Output 8" xr:uid="{9ACDF9A7-23AE-4E74-A37D-8BCA56FA6F3D}"/>
    <hyperlink ref="DC173" location="ProgressNarrative!B62" display="PC Output 9" xr:uid="{FBC77642-80E3-4BBD-9374-1C612CFA04EC}"/>
    <hyperlink ref="DD173" location="ProgressNarrative!B63" display="PC Output 10" xr:uid="{1E4B96CB-0F87-4B93-B7A6-ECCB849B8F63}"/>
    <hyperlink ref="DE173" location="ProgressNarrative!B64" display="PC Output 11" xr:uid="{549C0412-E4D0-4BE2-9261-F64C7899A6CD}"/>
    <hyperlink ref="DF173" location="ProgressNarrative!B65" display="PC Output 12" xr:uid="{C2C9A8B2-7F9F-494B-A83A-2CAF583E2A1C}"/>
    <hyperlink ref="DR173" location="'Performance Elements'!B11" display="Outcome 1" xr:uid="{90414EF8-4849-433E-8B12-F6FB0CC88BA7}"/>
    <hyperlink ref="DS173" location="'Performance Elements'!B12" display="Outcome 2" xr:uid="{D4D70BDD-BD44-48AA-8985-0DB8BB3636EB}"/>
    <hyperlink ref="DT173" location="'Performance Elements'!B13" display="Outcome 3" xr:uid="{3C6C29A8-EB48-4A6E-ADE6-A4078CD4AF09}"/>
    <hyperlink ref="DU173" location="'Performance Elements'!B14" display="Outcome 4" xr:uid="{F3C87DCF-FCE4-4E0C-9083-F3F7FE203A33}"/>
    <hyperlink ref="DW173" location="'Performance Elements'!B17" display="AFRPS FOA Obj. 1" xr:uid="{5B3B13FC-837B-45A4-9A94-FD3E9DDE548C}"/>
    <hyperlink ref="DX173" location="'Performance Elements'!B18" display="AFRPS FOA Obj. 2" xr:uid="{860450D1-A119-4875-B0B0-3A0D36E16D56}"/>
    <hyperlink ref="DY173" location="'Performance Elements'!B19" display="AFRPS FOA Obj. 3" xr:uid="{3CC4EF5B-645F-414F-8203-7997CDC6E868}"/>
    <hyperlink ref="DZ173" location="'Performance Elements'!B20" display="AFRPS FOA Obj. 4" xr:uid="{AF99B768-0FFE-4298-9AB0-005EC51D2A64}"/>
    <hyperlink ref="EA173" location="'Performance Elements'!B21" display="AFRPS FOA Obj. 5" xr:uid="{B0B370A9-3407-4477-9D79-EE2A824BCE49}"/>
    <hyperlink ref="EB173" location="'Performance Elements'!B22" display="AFRPS FOA Obj. 6" xr:uid="{98CBDACE-B33F-4211-9690-4DBA08AAD293}"/>
    <hyperlink ref="EC173" location="'Performance Elements'!B23" display="AFRPS FOA Obj. 7" xr:uid="{F09679F9-9290-4A5B-9F72-41DC57B18C6A}"/>
    <hyperlink ref="ED173" location="'Performance Elements'!B24" display="AFRPS FOA Obj. 8" xr:uid="{18464AAD-B373-484C-8C9A-A1684FF7185E}"/>
    <hyperlink ref="EE173" location="'Performance Elements'!B25" display="AFRPS FOA Obj. 9" xr:uid="{3F1F1777-23FD-4012-9A0C-FE55D7AE74C2}"/>
    <hyperlink ref="EH173" location="'Performance Elements'!B29" display="AFRPS Dev. Output 1" xr:uid="{1B7BF71B-D81A-41A8-9375-C135FF9EAA64}"/>
    <hyperlink ref="EI173" location="'Performance Elements'!B30" display="AFRPS Dev. Output 2" xr:uid="{AFA55898-474E-4996-8611-D16920A9F5A9}"/>
    <hyperlink ref="EJ173" location="'Performance Elements'!B36" display="AFRPS Dev. Output 3" xr:uid="{C1F06327-F11D-4A9A-8275-C610D8DDFB43}"/>
    <hyperlink ref="EK173" location="'Performance Elements'!B37" display="AFRPS Dev. Output 4" xr:uid="{AC716A92-5793-4AD9-80BA-307F86935BFB}"/>
    <hyperlink ref="EL173" location="'Performance Elements'!B38" display="AFRPS Dev. Output 5" xr:uid="{27B3EEF4-4B4A-4B9E-9700-F852FFB96CD8}"/>
    <hyperlink ref="DV173" location="'Performance Elements'!B15" display="Outcome 5" xr:uid="{F4D09239-7379-4450-AEFC-29DFC698F8B2}"/>
    <hyperlink ref="EF173" location="'Performance Elements'!B26" display="PC FOA Obj. 1" xr:uid="{1526BC84-8EF1-4CBF-BE5A-49C0E452FC3D}"/>
    <hyperlink ref="EG173" location="'Performance Elements'!B27" display="PC FOA Obj. 2" xr:uid="{427EB9C8-9B86-432E-B7C3-3E8F239F5F55}"/>
    <hyperlink ref="EM173:EP173" location="ProgressNarrative!B49" display="AFRPS Main. Output 1" xr:uid="{96F2D09B-E209-4F40-ABEE-878FA6118CB5}"/>
    <hyperlink ref="EN173" location="ProgressNarrative!B50" display="AFRPS Main. Output 2" xr:uid="{C494158F-168D-4B14-A1F2-D6481FF80918}"/>
    <hyperlink ref="EO173" location="ProgressNarrative!B51" display="AFRPS Main. Output 3" xr:uid="{71356914-2B46-4BC4-BFC8-0A0F013054A9}"/>
    <hyperlink ref="EP173" location="ProgressNarrative!B53" display="AFRPS Main. Output 4" xr:uid="{0B9E3EAE-C72E-4412-B9C5-28991ADD1CB4}"/>
    <hyperlink ref="EQ173" location="ProgressNarrative!B54" display="PC Output 1" xr:uid="{1DFC9CC8-B166-426F-A74F-A11DC388E817}"/>
    <hyperlink ref="ER173" location="ProgressNarrative!B55" display="PC Output 2" xr:uid="{6CA7EF9D-129C-4D86-AC58-576DBA6941E8}"/>
    <hyperlink ref="ES173" location="ProgressNarrative!B56" display="PC Output 3" xr:uid="{2F7A3ADB-A350-4066-8DB4-CDDD0497E284}"/>
    <hyperlink ref="ET173" location="ProgressNarrative!B57" display="PC Output 4" xr:uid="{8C9C02E7-9CF1-4B24-9D34-2825D051050C}"/>
    <hyperlink ref="EU173" location="ProgressNarrative!B58" display="PC Output 5" xr:uid="{3B682949-B90C-4AFD-93F5-0D5719088052}"/>
    <hyperlink ref="EV173" location="ProgressNarrative!B59" display="PC Output 6" xr:uid="{4846376B-4189-406B-BB30-94503012A473}"/>
    <hyperlink ref="EW173" location="ProgressNarrative!B60" display="PC Output 7" xr:uid="{8E3A8218-1FBC-40FD-B4DD-1AA51CC6D1EE}"/>
    <hyperlink ref="EX173" location="ProgressNarrative!B61" display="PC Output 8" xr:uid="{724C2377-BCB4-4543-810F-EB20EDE9ACE4}"/>
    <hyperlink ref="EY173" location="ProgressNarrative!B62" display="PC Output 9" xr:uid="{1305FDCF-E99B-4CC4-87F5-0447C26314B6}"/>
    <hyperlink ref="EZ173" location="ProgressNarrative!B63" display="PC Output 10" xr:uid="{38306CEC-0654-4F33-8F1E-D886183AC5CE}"/>
    <hyperlink ref="FA173" location="ProgressNarrative!B64" display="PC Output 11" xr:uid="{33EC9E19-82EB-48C5-AFD9-67D75BD6FC58}"/>
    <hyperlink ref="FB173" location="ProgressNarrative!B65" display="PC Output 12" xr:uid="{D34F6BFD-C12A-414F-9A8F-7389B8CCBA1D}"/>
    <hyperlink ref="DG173" location="'Performance Elements'!B67" display="AFRPS Standard 1" xr:uid="{FF2AFA4D-7DD5-48B7-A7D2-520C628C2E01}"/>
    <hyperlink ref="DH173" location="'Performance Elements'!B68" display="AFRPS Standard 2" xr:uid="{CB31B057-0F8F-4A51-9EA3-27B97CE26DA2}"/>
    <hyperlink ref="DI173" location="'Performance Elements'!B69" display="AFRPS Standard 3" xr:uid="{32713459-1A90-4AE8-92FF-36B2CC6E145E}"/>
    <hyperlink ref="DJ173" location="'Performance Elements'!B70" display="AFRPS Standard 4" xr:uid="{C6BC6550-43F1-4E83-8DA5-C1FDDF9881A3}"/>
    <hyperlink ref="DK173" location="'Performance Elements'!B71" display="AFRPS Standard 5" xr:uid="{95D9C7B6-C3D6-4881-A3DA-6D0D3402C16C}"/>
    <hyperlink ref="DL173" location="'Performance Elements'!B72" display="AFRPS Standard 6" xr:uid="{86448F7E-41D8-40AE-A6B3-E763A47ED48A}"/>
    <hyperlink ref="DM173" location="'Performance Elements'!B73" display="AFRPS Standard 7" xr:uid="{9B6818CB-C452-4DE9-BEEA-B7D01D7899B2}"/>
    <hyperlink ref="DN173" location="'Performance Elements'!B74" display="AFRPS Standard 8" xr:uid="{CECC2079-7C78-40AA-A395-023C991E1E13}"/>
    <hyperlink ref="DO173" location="'Performance Elements'!B75" display="AFRPS Standard 9" xr:uid="{C823DC55-2DBC-43A0-803D-43CE20EEA9E2}"/>
    <hyperlink ref="DP173" location="'Performance Elements'!B76" display="AFRPS Standard 10" xr:uid="{9E3DBDB2-3534-4E78-A160-CF303F0F7319}"/>
    <hyperlink ref="DQ173" location="'Performance Elements'!B77" display="AFRPS Standard 11" xr:uid="{A2383D3A-6E05-47D2-8B0F-A835FF4FF944}"/>
    <hyperlink ref="FC173" location="'Performance Elements'!B67" display="AFRPS Standard 1" xr:uid="{EA1DD26A-D00E-4A01-A83E-20FCC566E063}"/>
    <hyperlink ref="FD173" location="'Performance Elements'!B68" display="AFRPS Standard 2" xr:uid="{8E556F1F-057E-40E1-8A85-DA5FBBE7F234}"/>
    <hyperlink ref="FE173" location="'Performance Elements'!B69" display="AFRPS Standard 3" xr:uid="{92A54E38-1447-489A-8C62-CC51661B8B35}"/>
    <hyperlink ref="FF173" location="'Performance Elements'!B70" display="AFRPS Standard 4" xr:uid="{15F19B7E-9B8A-4ADE-A736-5A11FC7E0BA2}"/>
    <hyperlink ref="FG173" location="'Performance Elements'!B71" display="AFRPS Standard 5" xr:uid="{D919A7E1-6394-4C2D-9DAB-B4D1A1725678}"/>
    <hyperlink ref="FH173" location="'Performance Elements'!B72" display="AFRPS Standard 6" xr:uid="{F7FD8C6E-1B17-4FCF-A79C-0E1C5F012551}"/>
    <hyperlink ref="FI173" location="'Performance Elements'!B73" display="AFRPS Standard 7" xr:uid="{16394E2E-A5A3-4DC6-B223-E227C7F46A01}"/>
    <hyperlink ref="FJ173" location="'Performance Elements'!B74" display="AFRPS Standard 8" xr:uid="{D51E05EC-FABD-4314-A37D-BF23D2526DCF}"/>
    <hyperlink ref="FK173" location="'Performance Elements'!B75" display="AFRPS Standard 9" xr:uid="{E7F4EC8E-6581-409F-88EE-9FC0D8E99526}"/>
    <hyperlink ref="FL173" location="'Performance Elements'!B76" display="AFRPS Standard 10" xr:uid="{7745375D-26A7-4AC2-B57E-8A10FD2B1158}"/>
    <hyperlink ref="FM173" location="'Performance Elements'!B77" display="AFRPS Standard 11" xr:uid="{228E90C4-BBB4-4C57-AE67-AE72E4C37B67}"/>
    <hyperlink ref="Z189" location="'Performance Elements'!B11" display="Outcome 1" xr:uid="{16FA8160-8FD0-4550-8569-A0CCE103A2E2}"/>
    <hyperlink ref="AA189" location="'Performance Elements'!B12" display="Outcome 2" xr:uid="{24A8D5DF-13C8-450B-BB3B-2FD25FAAC7B1}"/>
    <hyperlink ref="AB189" location="'Performance Elements'!B13" display="Outcome 3" xr:uid="{164A9124-40D9-491F-9BE1-5E7FDC86EDA6}"/>
    <hyperlink ref="AC189" location="'Performance Elements'!B14" display="Outcome 4" xr:uid="{AF8CD192-C3C2-4C22-8378-FCA2E702C09E}"/>
    <hyperlink ref="AE189" location="'Performance Elements'!B17" display="AFRPS FOA Obj. 1" xr:uid="{97C04AD6-A4FB-41FE-8241-F78D20306436}"/>
    <hyperlink ref="AF189" location="'Performance Elements'!B18" display="AFRPS FOA Obj. 2" xr:uid="{F12DD04A-F5A6-4969-9BC1-5539D0243789}"/>
    <hyperlink ref="AG189" location="'Performance Elements'!B19" display="AFRPS FOA Obj. 3" xr:uid="{D09E7397-BBBE-44E1-A11E-B12180AFDEC2}"/>
    <hyperlink ref="AH189" location="'Performance Elements'!B20" display="AFRPS FOA Obj. 4" xr:uid="{DABA84AF-854C-4489-8593-98307B28E781}"/>
    <hyperlink ref="AI189" location="'Performance Elements'!B21" display="AFRPS FOA Obj. 5" xr:uid="{FF387DCC-6880-4BA4-800C-F7B00FAFA3B9}"/>
    <hyperlink ref="AJ189" location="'Performance Elements'!B22" display="AFRPS FOA Obj. 6" xr:uid="{AEED43AB-90CD-4CC9-BA28-599C3075B80E}"/>
    <hyperlink ref="AK189" location="'Performance Elements'!B23" display="AFRPS FOA Obj. 7" xr:uid="{CFD8B2F1-5E5A-45E5-91D9-0812CBA1E08D}"/>
    <hyperlink ref="AL189" location="'Performance Elements'!B24" display="AFRPS FOA Obj. 8" xr:uid="{EB586A80-8C87-455C-A458-4847C1268C41}"/>
    <hyperlink ref="AM189" location="'Performance Elements'!B25" display="AFRPS FOA Obj. 9" xr:uid="{E05D0C7F-9DFA-4EAA-AF3F-47395A503584}"/>
    <hyperlink ref="AP189" location="'Performance Elements'!B29" display="AFRPS Dev. Output 1" xr:uid="{A5F5F787-A904-48E4-98DD-3B829A62CB40}"/>
    <hyperlink ref="AQ189" location="'Performance Elements'!B30" display="AFRPS Dev. Output 2" xr:uid="{AE239B14-FDFA-4325-8DA5-08287DA49CD6}"/>
    <hyperlink ref="AR189" location="'Performance Elements'!B36" display="AFRPS Dev. Output 3" xr:uid="{EE22AC99-6B5F-4A05-A692-481E0B566797}"/>
    <hyperlink ref="AS189" location="'Performance Elements'!B37" display="AFRPS Dev. Output 4" xr:uid="{4E784B59-6023-4C4D-AF92-DB03401DB4B8}"/>
    <hyperlink ref="AT189" location="'Performance Elements'!B38" display="AFRPS Dev. Output 5" xr:uid="{8D0F573B-D656-4566-B80F-CB0D7AB04527}"/>
    <hyperlink ref="BK189" location="'Performance Elements'!B67" display="AFRPS Standard 1" xr:uid="{6FA2799E-5835-4B01-8F42-A75C5615762D}"/>
    <hyperlink ref="BL189" location="'Performance Elements'!B68" display="AFRPS Standard 2" xr:uid="{DFE63AEA-EA74-4FF0-8E30-2627B4881EAC}"/>
    <hyperlink ref="BM189" location="'Performance Elements'!B69" display="AFRPS Standard 3" xr:uid="{3E66EBA6-9EDB-4739-ABB4-C8B41BDF0D1A}"/>
    <hyperlink ref="BN189" location="'Performance Elements'!B70" display="AFRPS Standard 4" xr:uid="{D50A4BBB-F872-4B76-B4DB-A5D2B9533F10}"/>
    <hyperlink ref="BO189" location="'Performance Elements'!B71" display="AFRPS Standard 5" xr:uid="{67CF8DF8-C5F6-46CF-9432-785141E0EC09}"/>
    <hyperlink ref="BP189" location="'Performance Elements'!B72" display="AFRPS Standard 6" xr:uid="{7F30E3C9-BCDF-40E6-BDB4-A18805EF8743}"/>
    <hyperlink ref="BQ189" location="'Performance Elements'!B73" display="AFRPS Standard 7" xr:uid="{8B43A07A-F587-481E-9BAA-C188A58FDC92}"/>
    <hyperlink ref="BR189" location="'Performance Elements'!B74" display="AFRPS Standard 8" xr:uid="{EAB59F74-9967-4930-A690-E181A6977664}"/>
    <hyperlink ref="BS189" location="'Performance Elements'!B75" display="AFRPS Standard 9" xr:uid="{B5B281F9-64D7-4711-9F69-562DB62C4957}"/>
    <hyperlink ref="BT189" location="'Performance Elements'!B76" display="AFRPS Standard 10" xr:uid="{96511C60-A8C0-4079-9EA8-D97954AE8C77}"/>
    <hyperlink ref="BU189" location="'Performance Elements'!B77" display="AFRPS Standard 11" xr:uid="{9CC07AF4-971E-434D-90E1-9336A404FB1C}"/>
    <hyperlink ref="AD189" location="'Performance Elements'!B15" display="Outcome 5" xr:uid="{A5C616A3-49DF-4570-90CB-73DBFF7511C4}"/>
    <hyperlink ref="AN189" location="'Performance Elements'!B26" display="PC FOA Obj. 1" xr:uid="{FBBF0AD8-DFA9-4848-9295-955711F1A701}"/>
    <hyperlink ref="AO189" location="'Performance Elements'!B27" display="PC FOA Obj. 2" xr:uid="{957D2C7C-B4A2-4338-B127-F1AB5D81785E}"/>
    <hyperlink ref="AU189:AX189" location="ProgressNarrative!B49" display="AFRPS Main. Output 1" xr:uid="{6617CF72-BA6E-4767-9F51-8FF41D7CA544}"/>
    <hyperlink ref="AV189" location="ProgressNarrative!B50" display="AFRPS Main. Output 2" xr:uid="{A6351F6D-8501-48AF-9BEF-B3195E58E07F}"/>
    <hyperlink ref="AW189" location="ProgressNarrative!B51" display="AFRPS Main. Output 3" xr:uid="{9922112D-2DEB-4B10-A4AF-D00D77617C71}"/>
    <hyperlink ref="AX189" location="ProgressNarrative!B53" display="AFRPS Main. Output 4" xr:uid="{DB623A14-C8BA-47C6-A822-3D556319AC66}"/>
    <hyperlink ref="AY189" location="ProgressNarrative!B54" display="PC Output 1" xr:uid="{C04BE01A-D552-41C4-8754-D4E2D81496C4}"/>
    <hyperlink ref="AZ189" location="ProgressNarrative!B55" display="PC Output 2" xr:uid="{F9333A9E-A03E-4AFC-99C0-ECDE8B8AF7DC}"/>
    <hyperlink ref="BA189" location="ProgressNarrative!B56" display="PC Output 3" xr:uid="{6AEB3C59-2CD7-421C-B9CE-1AD1FB68336A}"/>
    <hyperlink ref="BB189" location="ProgressNarrative!B57" display="PC Output 4" xr:uid="{E8D7D2F2-CF8D-4A75-8AF9-3D61AFDB921A}"/>
    <hyperlink ref="BC189" location="ProgressNarrative!B58" display="PC Output 5" xr:uid="{8A1F94E8-9BF2-457C-9FF5-880C803AE04C}"/>
    <hyperlink ref="BD189" location="ProgressNarrative!B59" display="PC Output 6" xr:uid="{880D66A7-92AA-4701-8BBD-EAD94FDDE36F}"/>
    <hyperlink ref="BE189" location="ProgressNarrative!B60" display="PC Output 7" xr:uid="{EF97E119-5987-4562-8800-DA378DDDD010}"/>
    <hyperlink ref="BF189" location="ProgressNarrative!B61" display="PC Output 8" xr:uid="{9D2761A1-239C-4600-8897-6EB77762660F}"/>
    <hyperlink ref="BG189" location="ProgressNarrative!B62" display="PC Output 9" xr:uid="{3EDF2AFA-854C-4F24-9AE9-A824EBD75C7E}"/>
    <hyperlink ref="BH189" location="ProgressNarrative!B63" display="PC Output 10" xr:uid="{57DFFC6A-3AF1-4F01-A3AE-088714EAD7AC}"/>
    <hyperlink ref="BI189" location="ProgressNarrative!B64" display="PC Output 11" xr:uid="{8BB951BD-CFB0-46FC-A3F2-421171A22AB1}"/>
    <hyperlink ref="BJ189" location="ProgressNarrative!B65" display="PC Output 12" xr:uid="{6C2DAEA2-EC4A-48EC-965B-571BCAB593C1}"/>
    <hyperlink ref="BV189" location="'Performance Elements'!B11" display="Outcome 1" xr:uid="{A3C3E1AE-5429-4D75-BCF5-4FBF06BBAAFB}"/>
    <hyperlink ref="BW189" location="'Performance Elements'!B12" display="Outcome 2" xr:uid="{99728AE1-50CA-45B6-867B-EDDE7E2E84CD}"/>
    <hyperlink ref="BX189" location="'Performance Elements'!B13" display="Outcome 3" xr:uid="{01A148C1-F581-42BF-A4FA-E31B3DC2A9A1}"/>
    <hyperlink ref="BY189" location="'Performance Elements'!B14" display="Outcome 4" xr:uid="{85705CF5-8643-419C-B94C-09A701B80916}"/>
    <hyperlink ref="CA189" location="'Performance Elements'!B17" display="AFRPS FOA Obj. 1" xr:uid="{1F3E157D-3738-4E93-98EF-687154B088CD}"/>
    <hyperlink ref="CB189" location="'Performance Elements'!B18" display="AFRPS FOA Obj. 2" xr:uid="{69A5BB66-DE6E-4377-BCF3-D6F48C931C09}"/>
    <hyperlink ref="CC189" location="'Performance Elements'!B19" display="AFRPS FOA Obj. 3" xr:uid="{8FA0D901-4057-4661-8D2D-DEB93214E6A5}"/>
    <hyperlink ref="CD189" location="'Performance Elements'!B20" display="AFRPS FOA Obj. 4" xr:uid="{0E0216BD-0F05-46CA-9A56-61496170FE4E}"/>
    <hyperlink ref="CE189" location="'Performance Elements'!B21" display="AFRPS FOA Obj. 5" xr:uid="{7C52A80B-87FE-4CF5-AB25-01F469D09BA4}"/>
    <hyperlink ref="CF189" location="'Performance Elements'!B22" display="AFRPS FOA Obj. 6" xr:uid="{FFB4DEC6-CCCB-4CE2-A2F3-5B7722320661}"/>
    <hyperlink ref="CG189" location="'Performance Elements'!B23" display="AFRPS FOA Obj. 7" xr:uid="{A19147E4-C2ED-4E0A-852C-35B42A2270F6}"/>
    <hyperlink ref="CH189" location="'Performance Elements'!B24" display="AFRPS FOA Obj. 8" xr:uid="{E7CD0765-DFDB-4B01-8D48-36AA323CB6BA}"/>
    <hyperlink ref="CI189" location="'Performance Elements'!B25" display="AFRPS FOA Obj. 9" xr:uid="{D057B52C-E74C-4137-9038-2266EC560132}"/>
    <hyperlink ref="CL189" location="'Performance Elements'!B29" display="AFRPS Dev. Output 1" xr:uid="{E7683086-902D-4547-8577-113AC4E227A6}"/>
    <hyperlink ref="CM189" location="'Performance Elements'!B30" display="AFRPS Dev. Output 2" xr:uid="{C2913AD6-CD11-4361-A055-1BB0AC4CCEB8}"/>
    <hyperlink ref="CN189" location="'Performance Elements'!B36" display="AFRPS Dev. Output 3" xr:uid="{5DC191AB-3946-4F1C-8941-20EF0A842515}"/>
    <hyperlink ref="CO189" location="'Performance Elements'!B37" display="AFRPS Dev. Output 4" xr:uid="{9D0D7433-BD97-4139-A686-670963314C31}"/>
    <hyperlink ref="CP189" location="'Performance Elements'!B38" display="AFRPS Dev. Output 5" xr:uid="{C820CB5C-16D3-4AB7-B178-E2A56ECE9636}"/>
    <hyperlink ref="BZ189" location="'Performance Elements'!B15" display="Outcome 5" xr:uid="{2FECD8BE-9A50-4DA3-864F-E81395447E89}"/>
    <hyperlink ref="CJ189" location="'Performance Elements'!B26" display="PC FOA Obj. 1" xr:uid="{5B37979A-99D5-46B6-B082-B0DC08749043}"/>
    <hyperlink ref="CK189" location="'Performance Elements'!B27" display="PC FOA Obj. 2" xr:uid="{77A63DE3-DBAE-4155-91F2-E57CBBBBA5F2}"/>
    <hyperlink ref="CQ189:CT189" location="ProgressNarrative!B49" display="AFRPS Main. Output 1" xr:uid="{1690A796-F1D4-4E1E-ADB3-6D1DF4A65051}"/>
    <hyperlink ref="CR189" location="ProgressNarrative!B50" display="AFRPS Main. Output 2" xr:uid="{B221E7F1-6DF5-4D8B-B5A8-2DF40E68237F}"/>
    <hyperlink ref="CS189" location="ProgressNarrative!B51" display="AFRPS Main. Output 3" xr:uid="{5E860BD6-900C-4FEC-A80A-AE5268CE3A43}"/>
    <hyperlink ref="CT189" location="ProgressNarrative!B53" display="AFRPS Main. Output 4" xr:uid="{D26939B5-DF4F-4267-BBD0-5BDD998C50B0}"/>
    <hyperlink ref="CU189" location="ProgressNarrative!B54" display="PC Output 1" xr:uid="{984469C8-9926-4F6E-8693-DF80F23939B7}"/>
    <hyperlink ref="CV189" location="ProgressNarrative!B55" display="PC Output 2" xr:uid="{95C2BDD8-4307-43E6-9D65-99F72D45991F}"/>
    <hyperlink ref="CW189" location="ProgressNarrative!B56" display="PC Output 3" xr:uid="{D1EDFD87-14C6-4557-B1C8-93B84355A6C0}"/>
    <hyperlink ref="CX189" location="ProgressNarrative!B57" display="PC Output 4" xr:uid="{81AEB105-28D3-405A-8F8E-17C47298DDF8}"/>
    <hyperlink ref="CY189" location="ProgressNarrative!B58" display="PC Output 5" xr:uid="{E65175A4-BB6F-4144-BDCF-8EC5630A28B1}"/>
    <hyperlink ref="CZ189" location="ProgressNarrative!B59" display="PC Output 6" xr:uid="{4A1FA6AF-B990-4357-A1D5-3BBC29D5F54C}"/>
    <hyperlink ref="DA189" location="ProgressNarrative!B60" display="PC Output 7" xr:uid="{AD79CA11-4F3A-4642-83E4-58256BE68BD4}"/>
    <hyperlink ref="DB189" location="ProgressNarrative!B61" display="PC Output 8" xr:uid="{68567872-8059-4CD8-9B6F-A3A2E73CD966}"/>
    <hyperlink ref="DC189" location="ProgressNarrative!B62" display="PC Output 9" xr:uid="{B3324881-F9D1-4C83-810B-B0C65AF75A3F}"/>
    <hyperlink ref="DD189" location="ProgressNarrative!B63" display="PC Output 10" xr:uid="{230C515F-E3FB-48AB-B24E-819C080C9528}"/>
    <hyperlink ref="DE189" location="ProgressNarrative!B64" display="PC Output 11" xr:uid="{C4D1C6CE-DAD2-4D53-B913-DD16F3971CF0}"/>
    <hyperlink ref="DF189" location="ProgressNarrative!B65" display="PC Output 12" xr:uid="{68D00B3D-949A-4D4E-AB84-B90C0DEEEB75}"/>
    <hyperlink ref="DR189" location="'Performance Elements'!B11" display="Outcome 1" xr:uid="{78E0A7CC-97DC-4143-A0A0-06DB5084A492}"/>
    <hyperlink ref="DS189" location="'Performance Elements'!B12" display="Outcome 2" xr:uid="{2574DAB5-5288-4610-AF34-71617EE861AF}"/>
    <hyperlink ref="DT189" location="'Performance Elements'!B13" display="Outcome 3" xr:uid="{9E5F1319-A757-4BF4-81EB-F5DA36F24B91}"/>
    <hyperlink ref="DU189" location="'Performance Elements'!B14" display="Outcome 4" xr:uid="{ABB0B989-1AD1-4661-8899-7EA9032AC3B4}"/>
    <hyperlink ref="DW189" location="'Performance Elements'!B17" display="AFRPS FOA Obj. 1" xr:uid="{A9C8B2A0-0A62-47E8-B0AE-A9A2764B8F28}"/>
    <hyperlink ref="DX189" location="'Performance Elements'!B18" display="AFRPS FOA Obj. 2" xr:uid="{85B1D29E-0E6C-49AB-8A48-9B80F1912410}"/>
    <hyperlink ref="DY189" location="'Performance Elements'!B19" display="AFRPS FOA Obj. 3" xr:uid="{537077C1-7FDE-4A59-A4DF-E9CD95C50035}"/>
    <hyperlink ref="DZ189" location="'Performance Elements'!B20" display="AFRPS FOA Obj. 4" xr:uid="{6F813C79-B9B5-4792-A8E7-FB9155F2ADE0}"/>
    <hyperlink ref="EA189" location="'Performance Elements'!B21" display="AFRPS FOA Obj. 5" xr:uid="{FDC4CE78-3735-4063-BE28-10FA33E7020F}"/>
    <hyperlink ref="EB189" location="'Performance Elements'!B22" display="AFRPS FOA Obj. 6" xr:uid="{1174A4C5-2395-4C47-A819-0037BDCFCD2C}"/>
    <hyperlink ref="EC189" location="'Performance Elements'!B23" display="AFRPS FOA Obj. 7" xr:uid="{1A610361-F194-4E48-BD70-D7AF420B0894}"/>
    <hyperlink ref="ED189" location="'Performance Elements'!B24" display="AFRPS FOA Obj. 8" xr:uid="{707D7A4C-69AB-4FB0-B4C6-6BD783F2AECB}"/>
    <hyperlink ref="EE189" location="'Performance Elements'!B25" display="AFRPS FOA Obj. 9" xr:uid="{451CEB7D-A8D9-496C-B94C-0975BB0D900E}"/>
    <hyperlink ref="EH189" location="'Performance Elements'!B29" display="AFRPS Dev. Output 1" xr:uid="{E059B68E-1931-43CF-ACF2-49A1B737E762}"/>
    <hyperlink ref="EI189" location="'Performance Elements'!B30" display="AFRPS Dev. Output 2" xr:uid="{DCE36518-8594-4BC8-B8F2-172188309B18}"/>
    <hyperlink ref="EJ189" location="'Performance Elements'!B36" display="AFRPS Dev. Output 3" xr:uid="{693D747F-A62F-487E-92FF-7C56F05C454B}"/>
    <hyperlink ref="EK189" location="'Performance Elements'!B37" display="AFRPS Dev. Output 4" xr:uid="{0E678BF3-DFF9-436A-BE23-40955923B9DA}"/>
    <hyperlink ref="EL189" location="'Performance Elements'!B38" display="AFRPS Dev. Output 5" xr:uid="{F67E2AD7-8A05-4E12-A1E2-11A882C3174E}"/>
    <hyperlink ref="DV189" location="'Performance Elements'!B15" display="Outcome 5" xr:uid="{AACEC662-9907-4962-AACA-2C31E2624318}"/>
    <hyperlink ref="EF189" location="'Performance Elements'!B26" display="PC FOA Obj. 1" xr:uid="{50F71A00-F82C-4646-BA97-4598C58FB4B3}"/>
    <hyperlink ref="EG189" location="'Performance Elements'!B27" display="PC FOA Obj. 2" xr:uid="{EB9BB1AD-4F20-42F0-89AB-2241F0BA10D7}"/>
    <hyperlink ref="EM189:EP189" location="ProgressNarrative!B49" display="AFRPS Main. Output 1" xr:uid="{5174D9F7-18D1-419C-8CF2-7FE7CC8F9195}"/>
    <hyperlink ref="EN189" location="ProgressNarrative!B50" display="AFRPS Main. Output 2" xr:uid="{14A85CFB-9845-435F-AC36-688093FE9D69}"/>
    <hyperlink ref="EO189" location="ProgressNarrative!B51" display="AFRPS Main. Output 3" xr:uid="{D9DCAADC-A0AC-467F-A1F7-411E8DEDB193}"/>
    <hyperlink ref="EP189" location="ProgressNarrative!B53" display="AFRPS Main. Output 4" xr:uid="{782080E3-B2AA-4465-8F21-75B5B57F7F4C}"/>
    <hyperlink ref="EQ189" location="ProgressNarrative!B54" display="PC Output 1" xr:uid="{CB6B06CA-C5A1-41BA-A158-4F16ABD47137}"/>
    <hyperlink ref="ER189" location="ProgressNarrative!B55" display="PC Output 2" xr:uid="{85352A18-70A3-4628-80F4-A7D5E590553F}"/>
    <hyperlink ref="ES189" location="ProgressNarrative!B56" display="PC Output 3" xr:uid="{555B80CD-03CC-4FFC-BC6A-58AAF9A617D8}"/>
    <hyperlink ref="ET189" location="ProgressNarrative!B57" display="PC Output 4" xr:uid="{D45682A4-0299-4594-864B-9A32AA29BAF1}"/>
    <hyperlink ref="EU189" location="ProgressNarrative!B58" display="PC Output 5" xr:uid="{3E4CF555-05BC-4D71-BC2C-A3CCFD6E4708}"/>
    <hyperlink ref="EV189" location="ProgressNarrative!B59" display="PC Output 6" xr:uid="{41C8DC0C-2E5A-4572-BCC1-C9D1F1794550}"/>
    <hyperlink ref="EW189" location="ProgressNarrative!B60" display="PC Output 7" xr:uid="{1F08C38E-5889-415D-9AD4-0E0FA2D62E57}"/>
    <hyperlink ref="EX189" location="ProgressNarrative!B61" display="PC Output 8" xr:uid="{3B1D6DF7-0F44-4A09-99D9-45946794465C}"/>
    <hyperlink ref="EY189" location="ProgressNarrative!B62" display="PC Output 9" xr:uid="{4F5CCC94-52D6-411C-A1D6-4FCDE3DCD861}"/>
    <hyperlink ref="EZ189" location="ProgressNarrative!B63" display="PC Output 10" xr:uid="{C5405135-9FEA-41EF-A981-EAC0D7071572}"/>
    <hyperlink ref="FA189" location="ProgressNarrative!B64" display="PC Output 11" xr:uid="{C45CB244-E35D-45F7-BE17-1AE5BCB9A388}"/>
    <hyperlink ref="FB189" location="ProgressNarrative!B65" display="PC Output 12" xr:uid="{1387A627-EF3F-473C-909E-AEB974105C0B}"/>
    <hyperlink ref="DG189" location="'Performance Elements'!B67" display="AFRPS Standard 1" xr:uid="{27B7B153-E1E5-46C9-8CFC-E9432B947DE8}"/>
    <hyperlink ref="DH189" location="'Performance Elements'!B68" display="AFRPS Standard 2" xr:uid="{255CC86E-FF2B-4BA6-B2CD-3E41BEAEF3C5}"/>
    <hyperlink ref="DI189" location="'Performance Elements'!B69" display="AFRPS Standard 3" xr:uid="{934AE849-BCA9-4AF9-8218-2E9AFC2BFAC2}"/>
    <hyperlink ref="DJ189" location="'Performance Elements'!B70" display="AFRPS Standard 4" xr:uid="{B7CB0450-C8CC-4EB4-A01C-2DFCAF7C368D}"/>
    <hyperlink ref="DK189" location="'Performance Elements'!B71" display="AFRPS Standard 5" xr:uid="{21FF7D82-EEAE-4820-85DC-721E0C28F45F}"/>
    <hyperlink ref="DL189" location="'Performance Elements'!B72" display="AFRPS Standard 6" xr:uid="{8522D437-AC56-48CE-B2E3-D63891CC6B6C}"/>
    <hyperlink ref="DM189" location="'Performance Elements'!B73" display="AFRPS Standard 7" xr:uid="{19AE3437-3873-46BD-B944-AF18779C6494}"/>
    <hyperlink ref="DN189" location="'Performance Elements'!B74" display="AFRPS Standard 8" xr:uid="{30F30E6B-6FCC-483E-9D11-1FE25074B3FB}"/>
    <hyperlink ref="DO189" location="'Performance Elements'!B75" display="AFRPS Standard 9" xr:uid="{023B7506-D689-454B-BF28-D2DE7CFB7E97}"/>
    <hyperlink ref="DP189" location="'Performance Elements'!B76" display="AFRPS Standard 10" xr:uid="{C64B1857-0679-4A0F-9722-59BA8B56AC3F}"/>
    <hyperlink ref="DQ189" location="'Performance Elements'!B77" display="AFRPS Standard 11" xr:uid="{BDBA5D2C-AC1A-4334-9CF9-635C47405589}"/>
    <hyperlink ref="FC189" location="'Performance Elements'!B67" display="AFRPS Standard 1" xr:uid="{162C1FC3-6241-41EA-9B53-A13C54BC06DB}"/>
    <hyperlink ref="FD189" location="'Performance Elements'!B68" display="AFRPS Standard 2" xr:uid="{7D157637-C408-4622-91AD-119E8199AE15}"/>
    <hyperlink ref="FE189" location="'Performance Elements'!B69" display="AFRPS Standard 3" xr:uid="{E349140E-E9E3-47CE-B80D-9C787B124925}"/>
    <hyperlink ref="FF189" location="'Performance Elements'!B70" display="AFRPS Standard 4" xr:uid="{20870CDB-1903-4090-958A-7C5DDEB6770E}"/>
    <hyperlink ref="FG189" location="'Performance Elements'!B71" display="AFRPS Standard 5" xr:uid="{60B04D2D-A34A-4C18-8665-8F2185E5E33D}"/>
    <hyperlink ref="FH189" location="'Performance Elements'!B72" display="AFRPS Standard 6" xr:uid="{1C19490F-D21C-4C14-8351-CD4BB6D96F9C}"/>
    <hyperlink ref="FI189" location="'Performance Elements'!B73" display="AFRPS Standard 7" xr:uid="{41CB29C5-6EB6-49F8-B8EC-BA18B422A443}"/>
    <hyperlink ref="FJ189" location="'Performance Elements'!B74" display="AFRPS Standard 8" xr:uid="{3F955FC0-2056-4554-BF31-FE6C266E8760}"/>
    <hyperlink ref="FK189" location="'Performance Elements'!B75" display="AFRPS Standard 9" xr:uid="{DE8EDF41-7876-4BB5-BDA8-CD16002CBA4A}"/>
    <hyperlink ref="FL189" location="'Performance Elements'!B76" display="AFRPS Standard 10" xr:uid="{4694F1FB-C42B-43C1-AAE0-3387E6229D98}"/>
    <hyperlink ref="FM189" location="'Performance Elements'!B77" display="AFRPS Standard 11" xr:uid="{73B13468-D5CF-453B-A757-1D77E06EB1BF}"/>
    <hyperlink ref="Z205" location="'Performance Elements'!B11" display="Outcome 1" xr:uid="{AD51B5DC-238C-40C1-9253-1C91D4ADCAA1}"/>
    <hyperlink ref="AA205" location="'Performance Elements'!B12" display="Outcome 2" xr:uid="{825C209B-DCD9-4E02-A2C6-2DCFCB2F005F}"/>
    <hyperlink ref="AB205" location="'Performance Elements'!B13" display="Outcome 3" xr:uid="{6AE27D06-77F3-4023-B0EA-7334122D1A5A}"/>
    <hyperlink ref="AC205" location="'Performance Elements'!B14" display="Outcome 4" xr:uid="{AFF30C62-6142-4C27-8E4D-F833AE34749C}"/>
    <hyperlink ref="AE205" location="'Performance Elements'!B17" display="AFRPS FOA Obj. 1" xr:uid="{05FEE4C4-EA55-43DB-B5C0-2CBF22331DF4}"/>
    <hyperlink ref="AF205" location="'Performance Elements'!B18" display="AFRPS FOA Obj. 2" xr:uid="{5CA4BFB4-D122-4803-8431-92EB1B9AF21E}"/>
    <hyperlink ref="AG205" location="'Performance Elements'!B19" display="AFRPS FOA Obj. 3" xr:uid="{4C444384-1462-4C45-9893-7EC1E885310A}"/>
    <hyperlink ref="AH205" location="'Performance Elements'!B20" display="AFRPS FOA Obj. 4" xr:uid="{2EB0C732-1DA2-4CE5-B857-62EEA5870A9B}"/>
    <hyperlink ref="AI205" location="'Performance Elements'!B21" display="AFRPS FOA Obj. 5" xr:uid="{3C88C90A-A4D1-41D5-94F6-009AC23C25AE}"/>
    <hyperlink ref="AJ205" location="'Performance Elements'!B22" display="AFRPS FOA Obj. 6" xr:uid="{313DF647-E855-474A-A4B9-38E56034E132}"/>
    <hyperlink ref="AK205" location="'Performance Elements'!B23" display="AFRPS FOA Obj. 7" xr:uid="{35A8E221-49D8-4CC4-875A-C84B5AE1879E}"/>
    <hyperlink ref="AL205" location="'Performance Elements'!B24" display="AFRPS FOA Obj. 8" xr:uid="{32F780BB-CD4A-4424-AD44-9FA43D346076}"/>
    <hyperlink ref="AM205" location="'Performance Elements'!B25" display="AFRPS FOA Obj. 9" xr:uid="{AA97AC65-1695-4371-B360-FEAE79F96D0B}"/>
    <hyperlink ref="AP205" location="'Performance Elements'!B29" display="AFRPS Dev. Output 1" xr:uid="{530DEFC9-D9A6-4BDD-9FB4-8E8A8A913191}"/>
    <hyperlink ref="AQ205" location="'Performance Elements'!B30" display="AFRPS Dev. Output 2" xr:uid="{B0DACDC5-3140-44ED-9BC6-26894C73D703}"/>
    <hyperlink ref="AR205" location="'Performance Elements'!B36" display="AFRPS Dev. Output 3" xr:uid="{AF5AE9F9-A172-4CCA-A772-4AE8F9CB81B0}"/>
    <hyperlink ref="AS205" location="'Performance Elements'!B37" display="AFRPS Dev. Output 4" xr:uid="{E66072B3-9BEE-4B7A-98AC-65C9CB3A433B}"/>
    <hyperlink ref="AT205" location="'Performance Elements'!B38" display="AFRPS Dev. Output 5" xr:uid="{540429C0-9447-4F54-A48A-23A32E810F6F}"/>
    <hyperlink ref="BK205" location="'Performance Elements'!B67" display="AFRPS Standard 1" xr:uid="{E9117C90-2763-4587-B092-652CC098F6CB}"/>
    <hyperlink ref="BL205" location="'Performance Elements'!B68" display="AFRPS Standard 2" xr:uid="{FF59425C-5961-4A39-856E-AAF9CA7F69E5}"/>
    <hyperlink ref="BM205" location="'Performance Elements'!B69" display="AFRPS Standard 3" xr:uid="{7CFCF890-D3E2-47EB-88D7-7E479D541E91}"/>
    <hyperlink ref="BN205" location="'Performance Elements'!B70" display="AFRPS Standard 4" xr:uid="{35226153-519A-47A3-B860-3A177BCD7493}"/>
    <hyperlink ref="BO205" location="'Performance Elements'!B71" display="AFRPS Standard 5" xr:uid="{C6755817-7021-4C93-B99F-25AC7FE5063B}"/>
    <hyperlink ref="BP205" location="'Performance Elements'!B72" display="AFRPS Standard 6" xr:uid="{0A0C5898-7825-4775-81DB-9C2252FAF255}"/>
    <hyperlink ref="BQ205" location="'Performance Elements'!B73" display="AFRPS Standard 7" xr:uid="{015D3772-B4A9-43C8-BAE1-33609328F68A}"/>
    <hyperlink ref="BR205" location="'Performance Elements'!B74" display="AFRPS Standard 8" xr:uid="{885F758A-01A4-4293-9A88-B938C8C426C0}"/>
    <hyperlink ref="BS205" location="'Performance Elements'!B75" display="AFRPS Standard 9" xr:uid="{A17327E1-3FE6-43A4-8344-3C68B6C30D7D}"/>
    <hyperlink ref="BT205" location="'Performance Elements'!B76" display="AFRPS Standard 10" xr:uid="{1303859C-145D-4E48-B4A4-4BD41F083BC6}"/>
    <hyperlink ref="BU205" location="'Performance Elements'!B77" display="AFRPS Standard 11" xr:uid="{38CEFFC5-33AB-40E0-BE55-AEBA9E61F214}"/>
    <hyperlink ref="AD205" location="'Performance Elements'!B15" display="Outcome 5" xr:uid="{F66F75ED-1217-492B-BA4F-EBCAA8237A55}"/>
    <hyperlink ref="AN205" location="'Performance Elements'!B26" display="PC FOA Obj. 1" xr:uid="{3410B9EB-978D-4C6A-A6D7-B7719860C35B}"/>
    <hyperlink ref="AO205" location="'Performance Elements'!B27" display="PC FOA Obj. 2" xr:uid="{4BFF6F36-617C-49ED-B072-DE952F276887}"/>
    <hyperlink ref="AU205:AX205" location="ProgressNarrative!B49" display="AFRPS Main. Output 1" xr:uid="{9ABB65FF-0F7B-4833-89E1-207C0B307E35}"/>
    <hyperlink ref="AV205" location="ProgressNarrative!B50" display="AFRPS Main. Output 2" xr:uid="{D4F2D611-BD66-4F7D-8961-5DE236334BAC}"/>
    <hyperlink ref="AW205" location="ProgressNarrative!B51" display="AFRPS Main. Output 3" xr:uid="{C6062348-6289-4ED8-AFB9-3B2B73472965}"/>
    <hyperlink ref="AX205" location="ProgressNarrative!B53" display="AFRPS Main. Output 4" xr:uid="{4DF28B20-B66C-43F1-9FA6-3B10669E5C84}"/>
    <hyperlink ref="AY205" location="ProgressNarrative!B54" display="PC Output 1" xr:uid="{9F533843-C5F6-4BB9-8778-70A04050CAFD}"/>
    <hyperlink ref="AZ205" location="ProgressNarrative!B55" display="PC Output 2" xr:uid="{33800DDF-EFEC-46C7-8158-93D44D06AC95}"/>
    <hyperlink ref="BA205" location="ProgressNarrative!B56" display="PC Output 3" xr:uid="{F3D065B8-F738-4703-9F31-E17F3F8B39F7}"/>
    <hyperlink ref="BB205" location="ProgressNarrative!B57" display="PC Output 4" xr:uid="{DB03C546-16D2-40CC-8C3F-1926F0A47FE9}"/>
    <hyperlink ref="BC205" location="ProgressNarrative!B58" display="PC Output 5" xr:uid="{D60AE8FA-2D7F-4B3B-B602-54A06394C764}"/>
    <hyperlink ref="BD205" location="ProgressNarrative!B59" display="PC Output 6" xr:uid="{C22E9824-8A4D-4D39-BEFF-4B50831D25B5}"/>
    <hyperlink ref="BE205" location="ProgressNarrative!B60" display="PC Output 7" xr:uid="{E88CC95B-932C-4505-97C2-A67989CC1F50}"/>
    <hyperlink ref="BF205" location="ProgressNarrative!B61" display="PC Output 8" xr:uid="{1CD05345-20EB-4206-B7C1-F9E362687F5E}"/>
    <hyperlink ref="BG205" location="ProgressNarrative!B62" display="PC Output 9" xr:uid="{0EC96E8F-BFCF-4412-9E06-1CB72ED02DF0}"/>
    <hyperlink ref="BH205" location="ProgressNarrative!B63" display="PC Output 10" xr:uid="{F308CD22-90BC-4104-BC91-D78118B510DF}"/>
    <hyperlink ref="BI205" location="ProgressNarrative!B64" display="PC Output 11" xr:uid="{926299CE-3C23-41F9-87A6-52D8B5983FFC}"/>
    <hyperlink ref="BJ205" location="ProgressNarrative!B65" display="PC Output 12" xr:uid="{19B93EBA-C5A8-4267-8327-D4C68B906C8A}"/>
    <hyperlink ref="BV205" location="'Performance Elements'!B11" display="Outcome 1" xr:uid="{B0854B2D-7BAE-4DB3-AAD2-A547C4874D9D}"/>
    <hyperlink ref="BW205" location="'Performance Elements'!B12" display="Outcome 2" xr:uid="{85D2BD13-1F36-4EE4-AB6B-7ADEE4064CBA}"/>
    <hyperlink ref="BX205" location="'Performance Elements'!B13" display="Outcome 3" xr:uid="{35AF8E8D-F778-419B-BA94-0D5291A974EC}"/>
    <hyperlink ref="BY205" location="'Performance Elements'!B14" display="Outcome 4" xr:uid="{D12F8D27-6688-4B28-8280-FE91AEDF3A9C}"/>
    <hyperlink ref="CA205" location="'Performance Elements'!B17" display="AFRPS FOA Obj. 1" xr:uid="{F9984ACA-BF65-40C1-9573-A36A163B3240}"/>
    <hyperlink ref="CB205" location="'Performance Elements'!B18" display="AFRPS FOA Obj. 2" xr:uid="{46B58145-C462-47BF-882C-F88A670B8213}"/>
    <hyperlink ref="CC205" location="'Performance Elements'!B19" display="AFRPS FOA Obj. 3" xr:uid="{4433A6AD-6F75-4734-BFF7-A1BCBBCB3933}"/>
    <hyperlink ref="CD205" location="'Performance Elements'!B20" display="AFRPS FOA Obj. 4" xr:uid="{6326C4D4-31AC-4566-B129-364C1A5E2E4E}"/>
    <hyperlink ref="CE205" location="'Performance Elements'!B21" display="AFRPS FOA Obj. 5" xr:uid="{4CCE2273-B39A-46EC-86A5-4EABD9D86E0D}"/>
    <hyperlink ref="CF205" location="'Performance Elements'!B22" display="AFRPS FOA Obj. 6" xr:uid="{9F6650FD-AF4C-4F57-8E14-E3CE3ADCF10F}"/>
    <hyperlink ref="CG205" location="'Performance Elements'!B23" display="AFRPS FOA Obj. 7" xr:uid="{7810EE7F-9B3F-49C2-995C-E50600BC3425}"/>
    <hyperlink ref="CH205" location="'Performance Elements'!B24" display="AFRPS FOA Obj. 8" xr:uid="{24AD2BEF-236B-468C-9AAD-229494664864}"/>
    <hyperlink ref="CI205" location="'Performance Elements'!B25" display="AFRPS FOA Obj. 9" xr:uid="{97AC3DAC-445B-4DCB-9641-04FA95EFD689}"/>
    <hyperlink ref="CL205" location="'Performance Elements'!B29" display="AFRPS Dev. Output 1" xr:uid="{33B10647-23D6-4BA0-99B6-9E92A860D891}"/>
    <hyperlink ref="CM205" location="'Performance Elements'!B30" display="AFRPS Dev. Output 2" xr:uid="{A7ECD927-D284-45AE-8345-852E1EAE5DB9}"/>
    <hyperlink ref="CN205" location="'Performance Elements'!B36" display="AFRPS Dev. Output 3" xr:uid="{AA0CFFBA-49B8-4715-9BD0-4F21FDFDB3C4}"/>
    <hyperlink ref="CO205" location="'Performance Elements'!B37" display="AFRPS Dev. Output 4" xr:uid="{61040BF4-220C-43E3-B9BE-5D7F4E42C5A2}"/>
    <hyperlink ref="CP205" location="'Performance Elements'!B38" display="AFRPS Dev. Output 5" xr:uid="{19B2B813-02D6-4A29-AB1B-38251AAFF8C4}"/>
    <hyperlink ref="BZ205" location="'Performance Elements'!B15" display="Outcome 5" xr:uid="{82F90474-A615-4B52-823F-D162E1ABA810}"/>
    <hyperlink ref="CJ205" location="'Performance Elements'!B26" display="PC FOA Obj. 1" xr:uid="{625F36CC-332B-406F-8275-FDD8769EF100}"/>
    <hyperlink ref="CK205" location="'Performance Elements'!B27" display="PC FOA Obj. 2" xr:uid="{FDFDF952-1114-435F-8B5B-C7BD8125B3FB}"/>
    <hyperlink ref="CQ205:CT205" location="ProgressNarrative!B49" display="AFRPS Main. Output 1" xr:uid="{9022144D-8230-4EEA-996F-11B9BED44401}"/>
    <hyperlink ref="CR205" location="ProgressNarrative!B50" display="AFRPS Main. Output 2" xr:uid="{6017E1CD-21F2-464D-8463-18DF8DC5E8F7}"/>
    <hyperlink ref="CS205" location="ProgressNarrative!B51" display="AFRPS Main. Output 3" xr:uid="{D1B7C1D1-3A2E-465C-8231-5A91392C07F0}"/>
    <hyperlink ref="CT205" location="ProgressNarrative!B53" display="AFRPS Main. Output 4" xr:uid="{4CB88CBC-C48C-49C3-A6B0-0CA211D83AF5}"/>
    <hyperlink ref="CU205" location="ProgressNarrative!B54" display="PC Output 1" xr:uid="{84005713-B05D-4BBF-8F7A-8B1FB4C37A94}"/>
    <hyperlink ref="CV205" location="ProgressNarrative!B55" display="PC Output 2" xr:uid="{B354A835-132D-4534-BF33-047A35E5A06B}"/>
    <hyperlink ref="CW205" location="ProgressNarrative!B56" display="PC Output 3" xr:uid="{4F36F238-242D-4FF8-9D2B-C06AABB98064}"/>
    <hyperlink ref="CX205" location="ProgressNarrative!B57" display="PC Output 4" xr:uid="{74EF28DC-BF95-4A39-BDB1-C9D5027E0BDE}"/>
    <hyperlink ref="CY205" location="ProgressNarrative!B58" display="PC Output 5" xr:uid="{6F540DE3-A6AB-4029-8062-C76F7FDDBA65}"/>
    <hyperlink ref="CZ205" location="ProgressNarrative!B59" display="PC Output 6" xr:uid="{B16C00D4-7C9B-4F8A-ADBD-9EBBA242E097}"/>
    <hyperlink ref="DA205" location="ProgressNarrative!B60" display="PC Output 7" xr:uid="{DCC64927-9616-4D02-9948-7CA654A93F05}"/>
    <hyperlink ref="DB205" location="ProgressNarrative!B61" display="PC Output 8" xr:uid="{B9B8442E-FA0A-415C-99B4-2866D22D1C0C}"/>
    <hyperlink ref="DC205" location="ProgressNarrative!B62" display="PC Output 9" xr:uid="{F7CA6B3A-57B8-4617-8BD7-A8DEB6C3CDFB}"/>
    <hyperlink ref="DD205" location="ProgressNarrative!B63" display="PC Output 10" xr:uid="{53127751-D15C-4C5A-97F2-A651A9FD75B4}"/>
    <hyperlink ref="DE205" location="ProgressNarrative!B64" display="PC Output 11" xr:uid="{A65314EA-46D4-4F9A-9325-0D1A03F00F9C}"/>
    <hyperlink ref="DF205" location="ProgressNarrative!B65" display="PC Output 12" xr:uid="{41A7B95B-2402-4E23-9160-7556D13323A9}"/>
    <hyperlink ref="DR205" location="'Performance Elements'!B11" display="Outcome 1" xr:uid="{F499570C-1F6C-4D38-9720-0115D7EE3483}"/>
    <hyperlink ref="DS205" location="'Performance Elements'!B12" display="Outcome 2" xr:uid="{39ACA945-0B3C-48A8-A696-A4687CD9DA14}"/>
    <hyperlink ref="DT205" location="'Performance Elements'!B13" display="Outcome 3" xr:uid="{4CCF9084-4812-4AD1-83D2-3281DC060FB8}"/>
    <hyperlink ref="DU205" location="'Performance Elements'!B14" display="Outcome 4" xr:uid="{7D7E0028-B95E-438B-BACC-F3A48723C0EB}"/>
    <hyperlink ref="DW205" location="'Performance Elements'!B17" display="AFRPS FOA Obj. 1" xr:uid="{40543F83-914F-4C2C-8EF2-12D141E0BC9F}"/>
    <hyperlink ref="DX205" location="'Performance Elements'!B18" display="AFRPS FOA Obj. 2" xr:uid="{FB7DE60C-3EEE-4F05-99F7-182359D38B50}"/>
    <hyperlink ref="DY205" location="'Performance Elements'!B19" display="AFRPS FOA Obj. 3" xr:uid="{0EDF5CF6-7B9C-4834-8EBE-BF64768DD080}"/>
    <hyperlink ref="DZ205" location="'Performance Elements'!B20" display="AFRPS FOA Obj. 4" xr:uid="{6D0C3DC0-957E-4335-AB64-C27F67FFB4CF}"/>
    <hyperlink ref="EA205" location="'Performance Elements'!B21" display="AFRPS FOA Obj. 5" xr:uid="{B7C0AA96-1975-49AD-B88F-C7F1E45E15D2}"/>
    <hyperlink ref="EB205" location="'Performance Elements'!B22" display="AFRPS FOA Obj. 6" xr:uid="{FEEFAB68-16B1-449A-85EA-D7E95F152B24}"/>
    <hyperlink ref="EC205" location="'Performance Elements'!B23" display="AFRPS FOA Obj. 7" xr:uid="{EE9A747C-E6D9-4B3B-A9AA-D37326B7E981}"/>
    <hyperlink ref="ED205" location="'Performance Elements'!B24" display="AFRPS FOA Obj. 8" xr:uid="{459D63C0-ACC1-44FC-832A-9F2F243EB2AD}"/>
    <hyperlink ref="EE205" location="'Performance Elements'!B25" display="AFRPS FOA Obj. 9" xr:uid="{7D271F68-45F3-487B-AA3B-BF0E6E0FC2B9}"/>
    <hyperlink ref="EH205" location="'Performance Elements'!B29" display="AFRPS Dev. Output 1" xr:uid="{EBD0298C-0D71-4A42-89DB-72DB95C7E36D}"/>
    <hyperlink ref="EI205" location="'Performance Elements'!B30" display="AFRPS Dev. Output 2" xr:uid="{1A4F80F0-3469-4614-94BE-BCEB154559D2}"/>
    <hyperlink ref="EJ205" location="'Performance Elements'!B36" display="AFRPS Dev. Output 3" xr:uid="{1766D818-8C8B-401C-806F-3DC4AB00A15B}"/>
    <hyperlink ref="EK205" location="'Performance Elements'!B37" display="AFRPS Dev. Output 4" xr:uid="{26DB8AC4-677A-4020-92A9-7EA7C460CEE2}"/>
    <hyperlink ref="EL205" location="'Performance Elements'!B38" display="AFRPS Dev. Output 5" xr:uid="{B1067B8D-8714-4665-A5F9-273ED80D95FF}"/>
    <hyperlink ref="DV205" location="'Performance Elements'!B15" display="Outcome 5" xr:uid="{DBF3AC87-1B5C-45FD-99D4-9345ADB68727}"/>
    <hyperlink ref="EF205" location="'Performance Elements'!B26" display="PC FOA Obj. 1" xr:uid="{A5D3C869-AFB1-4A75-AAC6-503BF05C8B6C}"/>
    <hyperlink ref="EG205" location="'Performance Elements'!B27" display="PC FOA Obj. 2" xr:uid="{ED076AEA-B4A1-4F8D-ACD7-B2DD51F80DD3}"/>
    <hyperlink ref="EM205:EP205" location="ProgressNarrative!B49" display="AFRPS Main. Output 1" xr:uid="{7E347FCF-BD26-4AB2-BBFC-BEC7262E059F}"/>
    <hyperlink ref="EN205" location="ProgressNarrative!B50" display="AFRPS Main. Output 2" xr:uid="{AC56A0CF-78F6-4587-8A4F-7AC9336B1EA6}"/>
    <hyperlink ref="EO205" location="ProgressNarrative!B51" display="AFRPS Main. Output 3" xr:uid="{9C6AF805-284D-48C4-9327-0EE46E1C9A8C}"/>
    <hyperlink ref="EP205" location="ProgressNarrative!B53" display="AFRPS Main. Output 4" xr:uid="{92AFA938-E0EE-4112-850D-A4661031ED1C}"/>
    <hyperlink ref="EQ205" location="ProgressNarrative!B54" display="PC Output 1" xr:uid="{64EE4AF3-2FEB-450C-8999-170DA1A9A051}"/>
    <hyperlink ref="ER205" location="ProgressNarrative!B55" display="PC Output 2" xr:uid="{CB4CA49A-369F-47D6-860A-B1B169E8B3C7}"/>
    <hyperlink ref="ES205" location="ProgressNarrative!B56" display="PC Output 3" xr:uid="{1D35BE1F-4B61-4533-924A-5E2E77D96E50}"/>
    <hyperlink ref="ET205" location="ProgressNarrative!B57" display="PC Output 4" xr:uid="{822A435D-4CC0-4FF0-8568-4345AC7AB8AB}"/>
    <hyperlink ref="EU205" location="ProgressNarrative!B58" display="PC Output 5" xr:uid="{725CC974-625E-4F33-A636-9BB6FF834B55}"/>
    <hyperlink ref="EV205" location="ProgressNarrative!B59" display="PC Output 6" xr:uid="{54E8E26E-27F5-429B-9EEB-93B18DAE6B37}"/>
    <hyperlink ref="EW205" location="ProgressNarrative!B60" display="PC Output 7" xr:uid="{CBEC87E7-08EB-44D9-9731-B0E0E1C47556}"/>
    <hyperlink ref="EX205" location="ProgressNarrative!B61" display="PC Output 8" xr:uid="{3C148FF9-139C-4E5A-9599-351026915B91}"/>
    <hyperlink ref="EY205" location="ProgressNarrative!B62" display="PC Output 9" xr:uid="{4F38200C-7E28-487E-B153-322732890682}"/>
    <hyperlink ref="EZ205" location="ProgressNarrative!B63" display="PC Output 10" xr:uid="{79D12B01-7409-485F-BD5F-017B037F1224}"/>
    <hyperlink ref="FA205" location="ProgressNarrative!B64" display="PC Output 11" xr:uid="{5E468C65-1B92-4877-A1A8-F4E492E2FCBE}"/>
    <hyperlink ref="FB205" location="ProgressNarrative!B65" display="PC Output 12" xr:uid="{C91D7DF3-07AE-4033-9CDA-F91A13E8CDC6}"/>
    <hyperlink ref="DG205" location="'Performance Elements'!B67" display="AFRPS Standard 1" xr:uid="{AB5F8F6F-B080-4A8C-BD22-75244A681685}"/>
    <hyperlink ref="DH205" location="'Performance Elements'!B68" display="AFRPS Standard 2" xr:uid="{833AA59A-2ABA-4C7F-BAC1-9C62D6F43235}"/>
    <hyperlink ref="DI205" location="'Performance Elements'!B69" display="AFRPS Standard 3" xr:uid="{97DB788E-2F22-44DC-8321-2E84F84CB9BC}"/>
    <hyperlink ref="DJ205" location="'Performance Elements'!B70" display="AFRPS Standard 4" xr:uid="{CF614B7F-1F29-4306-9979-40036DA28B73}"/>
    <hyperlink ref="DK205" location="'Performance Elements'!B71" display="AFRPS Standard 5" xr:uid="{23F1CC33-F1C6-4E99-9CD0-F3971A844DC2}"/>
    <hyperlink ref="DL205" location="'Performance Elements'!B72" display="AFRPS Standard 6" xr:uid="{60E4BF54-F021-4BBA-B3A9-FB3BF852D2F4}"/>
    <hyperlink ref="DM205" location="'Performance Elements'!B73" display="AFRPS Standard 7" xr:uid="{69FA241B-2BDB-4B5F-A363-86411C9E1FC8}"/>
    <hyperlink ref="DN205" location="'Performance Elements'!B74" display="AFRPS Standard 8" xr:uid="{6DD24AD1-0358-4D41-9D73-58C7327F417C}"/>
    <hyperlink ref="DO205" location="'Performance Elements'!B75" display="AFRPS Standard 9" xr:uid="{A2E5BA00-BCC6-4468-B849-DC3EF0B32C1F}"/>
    <hyperlink ref="DP205" location="'Performance Elements'!B76" display="AFRPS Standard 10" xr:uid="{963BE451-1D08-451A-828E-6473F167E280}"/>
    <hyperlink ref="DQ205" location="'Performance Elements'!B77" display="AFRPS Standard 11" xr:uid="{EEC8D552-5DE5-4174-BCC7-EC217481E3A1}"/>
    <hyperlink ref="FC205" location="'Performance Elements'!B67" display="AFRPS Standard 1" xr:uid="{680D80DE-AB28-44D7-982C-093697B166F1}"/>
    <hyperlink ref="FD205" location="'Performance Elements'!B68" display="AFRPS Standard 2" xr:uid="{E2A59005-2E12-46DD-A730-8BB908725F4D}"/>
    <hyperlink ref="FE205" location="'Performance Elements'!B69" display="AFRPS Standard 3" xr:uid="{A41BCE9E-2795-420B-863A-1A1A8AF75BCF}"/>
    <hyperlink ref="FF205" location="'Performance Elements'!B70" display="AFRPS Standard 4" xr:uid="{517845E6-E24B-4FB3-990B-3E2C1F1C75F1}"/>
    <hyperlink ref="FG205" location="'Performance Elements'!B71" display="AFRPS Standard 5" xr:uid="{D63AD6BA-5134-4417-BAF0-7735F1038B2A}"/>
    <hyperlink ref="FH205" location="'Performance Elements'!B72" display="AFRPS Standard 6" xr:uid="{355C83CB-6A00-434F-BAF4-86D5F98F3DF0}"/>
    <hyperlink ref="FI205" location="'Performance Elements'!B73" display="AFRPS Standard 7" xr:uid="{D8EF44C2-1D34-4238-9CE7-89380E117445}"/>
    <hyperlink ref="FJ205" location="'Performance Elements'!B74" display="AFRPS Standard 8" xr:uid="{62ADB259-2AED-48CD-8BE6-486DEB87533B}"/>
    <hyperlink ref="FK205" location="'Performance Elements'!B75" display="AFRPS Standard 9" xr:uid="{FBF131D8-FAA0-4E7C-9B17-CF3E38CC367E}"/>
    <hyperlink ref="FL205" location="'Performance Elements'!B76" display="AFRPS Standard 10" xr:uid="{D31BD642-C3C3-4080-9F6C-5990DA7A1BA4}"/>
    <hyperlink ref="FM205" location="'Performance Elements'!B77" display="AFRPS Standard 11" xr:uid="{98C0AF3F-99A0-43BF-B922-B3D9990C1B1A}"/>
    <hyperlink ref="Z221" location="'Performance Elements'!B11" display="Outcome 1" xr:uid="{C64FB25F-78FA-48A5-A8EF-9FFAED7DC930}"/>
    <hyperlink ref="AA221" location="'Performance Elements'!B12" display="Outcome 2" xr:uid="{622119D3-6EAE-4533-B501-9BAE68992888}"/>
    <hyperlink ref="AB221" location="'Performance Elements'!B13" display="Outcome 3" xr:uid="{55B03567-D440-4E1F-9EFB-684F24C1243F}"/>
    <hyperlink ref="AC221" location="'Performance Elements'!B14" display="Outcome 4" xr:uid="{367FF9D4-631E-4031-9B49-F54E207F5B43}"/>
    <hyperlink ref="AE221" location="'Performance Elements'!B17" display="AFRPS FOA Obj. 1" xr:uid="{623D1713-C1CA-441A-999E-E55242D45CD7}"/>
    <hyperlink ref="AF221" location="'Performance Elements'!B18" display="AFRPS FOA Obj. 2" xr:uid="{3CC82008-AA46-4148-9DC5-399053B3090D}"/>
    <hyperlink ref="AG221" location="'Performance Elements'!B19" display="AFRPS FOA Obj. 3" xr:uid="{E9BF4C79-50FF-450D-BF7C-159E13D8852B}"/>
    <hyperlink ref="AH221" location="'Performance Elements'!B20" display="AFRPS FOA Obj. 4" xr:uid="{327A675D-50FE-4859-9484-C72DA2A67CC3}"/>
    <hyperlink ref="AI221" location="'Performance Elements'!B21" display="AFRPS FOA Obj. 5" xr:uid="{21C0577D-1446-434D-A98F-D9D0C2938465}"/>
    <hyperlink ref="AJ221" location="'Performance Elements'!B22" display="AFRPS FOA Obj. 6" xr:uid="{76DE3BA9-1C8C-42D6-9FD6-6BD0F0B5ED0C}"/>
    <hyperlink ref="AK221" location="'Performance Elements'!B23" display="AFRPS FOA Obj. 7" xr:uid="{1CC507F4-83EF-4C77-B02E-E8384ACCBC82}"/>
    <hyperlink ref="AL221" location="'Performance Elements'!B24" display="AFRPS FOA Obj. 8" xr:uid="{C4781E01-32BA-4527-ACEF-C901A65ADA6B}"/>
    <hyperlink ref="AM221" location="'Performance Elements'!B25" display="AFRPS FOA Obj. 9" xr:uid="{AF3F7285-7E7D-41DE-B25E-6F7210C30D58}"/>
    <hyperlink ref="AP221" location="'Performance Elements'!B29" display="AFRPS Dev. Output 1" xr:uid="{A2ED4234-6B1B-4C81-A8F9-50BE35646861}"/>
    <hyperlink ref="AQ221" location="'Performance Elements'!B30" display="AFRPS Dev. Output 2" xr:uid="{807B7A8F-25B4-497F-AAE5-ACBF609FB609}"/>
    <hyperlink ref="AR221" location="'Performance Elements'!B36" display="AFRPS Dev. Output 3" xr:uid="{8EB8D88F-859E-4606-BA50-8C3509366901}"/>
    <hyperlink ref="AS221" location="'Performance Elements'!B37" display="AFRPS Dev. Output 4" xr:uid="{61A820AA-7B89-4DB8-BB57-1F61E071D067}"/>
    <hyperlink ref="AT221" location="'Performance Elements'!B38" display="AFRPS Dev. Output 5" xr:uid="{E28C10CE-6816-4906-880F-C5BC3928454F}"/>
    <hyperlink ref="BK221" location="'Performance Elements'!B67" display="AFRPS Standard 1" xr:uid="{446966D2-7181-42BF-A949-4137B2333E61}"/>
    <hyperlink ref="BL221" location="'Performance Elements'!B68" display="AFRPS Standard 2" xr:uid="{B456990E-3DBE-4933-91F9-E8118FFDC23C}"/>
    <hyperlink ref="BM221" location="'Performance Elements'!B69" display="AFRPS Standard 3" xr:uid="{220261D6-57DD-4D87-A507-3DA3B9263D8E}"/>
    <hyperlink ref="BN221" location="'Performance Elements'!B70" display="AFRPS Standard 4" xr:uid="{FC50651A-75CD-4DD8-92A8-B6DD2FD90DED}"/>
    <hyperlink ref="BO221" location="'Performance Elements'!B71" display="AFRPS Standard 5" xr:uid="{6BAD1219-7A68-4E62-BF5F-EA2E55B58869}"/>
    <hyperlink ref="BP221" location="'Performance Elements'!B72" display="AFRPS Standard 6" xr:uid="{5080E749-A633-4C5C-A452-7C8B001D75F4}"/>
    <hyperlink ref="BQ221" location="'Performance Elements'!B73" display="AFRPS Standard 7" xr:uid="{0BB4372E-7DFF-4647-B374-9107AA5CF819}"/>
    <hyperlink ref="BR221" location="'Performance Elements'!B74" display="AFRPS Standard 8" xr:uid="{3BCE986E-0396-40C9-8E14-FECA10DA03F8}"/>
    <hyperlink ref="BS221" location="'Performance Elements'!B75" display="AFRPS Standard 9" xr:uid="{843F066D-3E76-4385-B458-F259DAC4D874}"/>
    <hyperlink ref="BT221" location="'Performance Elements'!B76" display="AFRPS Standard 10" xr:uid="{6ED0264D-85E0-4CC7-8B19-B3040632A3F9}"/>
    <hyperlink ref="BU221" location="'Performance Elements'!B77" display="AFRPS Standard 11" xr:uid="{FD349EB4-B6C4-4E05-81CA-26B7FB7B7679}"/>
    <hyperlink ref="AD221" location="'Performance Elements'!B15" display="Outcome 5" xr:uid="{B2D2A4FC-14AA-4831-A781-27F85088F205}"/>
    <hyperlink ref="AN221" location="'Performance Elements'!B26" display="PC FOA Obj. 1" xr:uid="{F86DB714-575A-436A-A7BF-5117BFF18CC9}"/>
    <hyperlink ref="AO221" location="'Performance Elements'!B27" display="PC FOA Obj. 2" xr:uid="{73D6CE59-D46D-406F-80FF-0594722448DD}"/>
    <hyperlink ref="AU221:AX221" location="ProgressNarrative!B49" display="AFRPS Main. Output 1" xr:uid="{2004CE64-1614-4EDB-99D7-732179C162DD}"/>
    <hyperlink ref="AV221" location="ProgressNarrative!B50" display="AFRPS Main. Output 2" xr:uid="{D3DDF069-B9EF-4D1A-AC0D-3E9C0B86EA48}"/>
    <hyperlink ref="AW221" location="ProgressNarrative!B51" display="AFRPS Main. Output 3" xr:uid="{F84C3190-9E0E-465E-9636-764A72D67A40}"/>
    <hyperlink ref="AX221" location="ProgressNarrative!B53" display="AFRPS Main. Output 4" xr:uid="{D04878CC-6038-4B45-9ADC-18346FFDC351}"/>
    <hyperlink ref="AY221" location="ProgressNarrative!B54" display="PC Output 1" xr:uid="{48729AD1-07BF-4749-AD0F-3343787FB04D}"/>
    <hyperlink ref="AZ221" location="ProgressNarrative!B55" display="PC Output 2" xr:uid="{B9169CAA-AEC5-4EC9-B488-2235A8D33208}"/>
    <hyperlink ref="BA221" location="ProgressNarrative!B56" display="PC Output 3" xr:uid="{7225606A-3DA3-465D-8613-0C6A730FD63F}"/>
    <hyperlink ref="BB221" location="ProgressNarrative!B57" display="PC Output 4" xr:uid="{1B818502-EDFA-4B7F-9B3F-A9DDF78287ED}"/>
    <hyperlink ref="BC221" location="ProgressNarrative!B58" display="PC Output 5" xr:uid="{7F44F713-1E86-40F6-BDE9-B9F9394098BD}"/>
    <hyperlink ref="BD221" location="ProgressNarrative!B59" display="PC Output 6" xr:uid="{D35F769C-5F02-47F0-A66E-00AA9AC16B54}"/>
    <hyperlink ref="BE221" location="ProgressNarrative!B60" display="PC Output 7" xr:uid="{0C740ED7-CE39-4814-8BA0-67E5A556612E}"/>
    <hyperlink ref="BF221" location="ProgressNarrative!B61" display="PC Output 8" xr:uid="{024808ED-883B-405C-A7FC-BE542B521E29}"/>
    <hyperlink ref="BG221" location="ProgressNarrative!B62" display="PC Output 9" xr:uid="{BF8FF9F1-2838-41DA-BB31-5E098E3B69FC}"/>
    <hyperlink ref="BH221" location="ProgressNarrative!B63" display="PC Output 10" xr:uid="{8D924C32-1951-41D1-A041-DD0DF009336A}"/>
    <hyperlink ref="BI221" location="ProgressNarrative!B64" display="PC Output 11" xr:uid="{8681ED0E-6843-432A-9421-E0D0DA8958F3}"/>
    <hyperlink ref="BJ221" location="ProgressNarrative!B65" display="PC Output 12" xr:uid="{7030F00C-E947-4F91-BB8A-E9F700D67884}"/>
    <hyperlink ref="BV221" location="'Performance Elements'!B11" display="Outcome 1" xr:uid="{8592211D-F901-41F4-B6D4-30EE62E62158}"/>
    <hyperlink ref="BW221" location="'Performance Elements'!B12" display="Outcome 2" xr:uid="{E531A533-5BB3-48E7-909E-2EF89885F686}"/>
    <hyperlink ref="BX221" location="'Performance Elements'!B13" display="Outcome 3" xr:uid="{B88961F7-C098-42EC-B3E7-CB810E888CD4}"/>
    <hyperlink ref="BY221" location="'Performance Elements'!B14" display="Outcome 4" xr:uid="{95196F44-231F-4B41-8BD6-6CEB1088CD6B}"/>
    <hyperlink ref="CA221" location="'Performance Elements'!B17" display="AFRPS FOA Obj. 1" xr:uid="{3A11BEEF-4935-44BB-9D82-A72A12282439}"/>
    <hyperlink ref="CB221" location="'Performance Elements'!B18" display="AFRPS FOA Obj. 2" xr:uid="{F2FC069B-DEED-4C98-BA6C-E2E29289FC30}"/>
    <hyperlink ref="CC221" location="'Performance Elements'!B19" display="AFRPS FOA Obj. 3" xr:uid="{E0B4F4E1-9A70-4C3D-B789-4C3A2E7D152E}"/>
    <hyperlink ref="CD221" location="'Performance Elements'!B20" display="AFRPS FOA Obj. 4" xr:uid="{AF75EE84-6DD8-4468-9CC5-41941CA38C11}"/>
    <hyperlink ref="CE221" location="'Performance Elements'!B21" display="AFRPS FOA Obj. 5" xr:uid="{C31E9D92-634F-4F49-8ED4-3C4449A2BFD8}"/>
    <hyperlink ref="CF221" location="'Performance Elements'!B22" display="AFRPS FOA Obj. 6" xr:uid="{B4BB7B99-FD25-4BA7-B574-76CFB26F0FD5}"/>
    <hyperlink ref="CG221" location="'Performance Elements'!B23" display="AFRPS FOA Obj. 7" xr:uid="{E983D099-796E-4982-A44F-CEC4B55895C7}"/>
    <hyperlink ref="CH221" location="'Performance Elements'!B24" display="AFRPS FOA Obj. 8" xr:uid="{DA6B2ECB-D227-4610-9DE0-7D710E6D66CF}"/>
    <hyperlink ref="CI221" location="'Performance Elements'!B25" display="AFRPS FOA Obj. 9" xr:uid="{9FECF337-07AE-4565-B563-856A27B9E249}"/>
    <hyperlink ref="CL221" location="'Performance Elements'!B29" display="AFRPS Dev. Output 1" xr:uid="{39C5FE2D-7406-4B77-993E-870F1D6EB6C0}"/>
    <hyperlink ref="CM221" location="'Performance Elements'!B30" display="AFRPS Dev. Output 2" xr:uid="{824D5B7E-AA53-49BF-AA22-EAB572196FBF}"/>
    <hyperlink ref="CN221" location="'Performance Elements'!B36" display="AFRPS Dev. Output 3" xr:uid="{712C5745-D3C2-4EB0-90FD-E033DADEB516}"/>
    <hyperlink ref="CO221" location="'Performance Elements'!B37" display="AFRPS Dev. Output 4" xr:uid="{B8C0007F-794C-48BB-ACA7-22B8399C36BE}"/>
    <hyperlink ref="CP221" location="'Performance Elements'!B38" display="AFRPS Dev. Output 5" xr:uid="{0489E795-7246-414F-96D3-AB8FE7E1490F}"/>
    <hyperlink ref="BZ221" location="'Performance Elements'!B15" display="Outcome 5" xr:uid="{3C8C4426-A0DF-46AB-8F0E-C4F0BA97025A}"/>
    <hyperlink ref="CJ221" location="'Performance Elements'!B26" display="PC FOA Obj. 1" xr:uid="{8DEA8258-7236-4795-A449-A24993D38E05}"/>
    <hyperlink ref="CK221" location="'Performance Elements'!B27" display="PC FOA Obj. 2" xr:uid="{B57E4D1A-079B-45CD-BB28-2510B88B667C}"/>
    <hyperlink ref="CQ221:CT221" location="ProgressNarrative!B49" display="AFRPS Main. Output 1" xr:uid="{525B5480-5EDB-4DC8-B527-6EF795ECBA20}"/>
    <hyperlink ref="CR221" location="ProgressNarrative!B50" display="AFRPS Main. Output 2" xr:uid="{F2F762EF-CDF7-413D-9D5D-0BAFD3A346AE}"/>
    <hyperlink ref="CS221" location="ProgressNarrative!B51" display="AFRPS Main. Output 3" xr:uid="{72BF539E-2A46-45B4-A822-6AFFD015C722}"/>
    <hyperlink ref="CT221" location="ProgressNarrative!B53" display="AFRPS Main. Output 4" xr:uid="{F0996B14-2878-4D46-A362-4C2E8D9825F1}"/>
    <hyperlink ref="CU221" location="ProgressNarrative!B54" display="PC Output 1" xr:uid="{E24AC05D-9128-48B9-B934-8436EDB7AD16}"/>
    <hyperlink ref="CV221" location="ProgressNarrative!B55" display="PC Output 2" xr:uid="{F9FE544C-FB04-45CF-A2D6-8963BEF4CE48}"/>
    <hyperlink ref="CW221" location="ProgressNarrative!B56" display="PC Output 3" xr:uid="{35BEF490-D2BA-4300-AC6B-F05C1D5003C9}"/>
    <hyperlink ref="CX221" location="ProgressNarrative!B57" display="PC Output 4" xr:uid="{A156114D-7212-4B98-8E6A-C9CBA196F133}"/>
    <hyperlink ref="CY221" location="ProgressNarrative!B58" display="PC Output 5" xr:uid="{EE531594-73C5-4083-8127-B1F9CC226BD1}"/>
    <hyperlink ref="CZ221" location="ProgressNarrative!B59" display="PC Output 6" xr:uid="{C76C1EA1-EC26-4E19-AFF7-C59CFD6DB118}"/>
    <hyperlink ref="DA221" location="ProgressNarrative!B60" display="PC Output 7" xr:uid="{65A24426-3088-4DDA-8571-C0876BB32A1C}"/>
    <hyperlink ref="DB221" location="ProgressNarrative!B61" display="PC Output 8" xr:uid="{DE000846-89DC-46E9-A7C1-6997826F3167}"/>
    <hyperlink ref="DC221" location="ProgressNarrative!B62" display="PC Output 9" xr:uid="{B6EE3A59-E099-44A9-A1FC-61FBF41C8AB6}"/>
    <hyperlink ref="DD221" location="ProgressNarrative!B63" display="PC Output 10" xr:uid="{DAA95E70-1798-4ADB-B4FC-3478A6478E3E}"/>
    <hyperlink ref="DE221" location="ProgressNarrative!B64" display="PC Output 11" xr:uid="{E6A4678B-FCF7-4D3D-A5D1-DDF64AB4ED91}"/>
    <hyperlink ref="DF221" location="ProgressNarrative!B65" display="PC Output 12" xr:uid="{F722DB52-2A27-42BB-96C0-CCCD7A5D810F}"/>
    <hyperlink ref="DR221" location="'Performance Elements'!B11" display="Outcome 1" xr:uid="{76D323DB-9254-43B8-8E2D-7C4A955E3DF9}"/>
    <hyperlink ref="DS221" location="'Performance Elements'!B12" display="Outcome 2" xr:uid="{F6E8E573-8487-45E0-B956-00E127A88B5D}"/>
    <hyperlink ref="DT221" location="'Performance Elements'!B13" display="Outcome 3" xr:uid="{9E88B95C-4C67-493B-A430-DD33C26FFCBA}"/>
    <hyperlink ref="DU221" location="'Performance Elements'!B14" display="Outcome 4" xr:uid="{B2618A66-0162-47A4-99A7-03A73C47E260}"/>
    <hyperlink ref="DW221" location="'Performance Elements'!B17" display="AFRPS FOA Obj. 1" xr:uid="{F166C170-CE2B-490D-9559-08561144397F}"/>
    <hyperlink ref="DX221" location="'Performance Elements'!B18" display="AFRPS FOA Obj. 2" xr:uid="{D4526A6A-4BEC-4D50-88E8-EF28E0C56CF2}"/>
    <hyperlink ref="DY221" location="'Performance Elements'!B19" display="AFRPS FOA Obj. 3" xr:uid="{4A0C6D13-2D6A-40C0-9BC5-989538F1F56F}"/>
    <hyperlink ref="DZ221" location="'Performance Elements'!B20" display="AFRPS FOA Obj. 4" xr:uid="{E1F458B3-CC1A-47BB-94D2-74F3A940B071}"/>
    <hyperlink ref="EA221" location="'Performance Elements'!B21" display="AFRPS FOA Obj. 5" xr:uid="{6B04D15E-D1D2-4441-A526-1A031B8258F2}"/>
    <hyperlink ref="EB221" location="'Performance Elements'!B22" display="AFRPS FOA Obj. 6" xr:uid="{CD90A03D-207E-4F7D-8F75-2C9EF40046B8}"/>
    <hyperlink ref="EC221" location="'Performance Elements'!B23" display="AFRPS FOA Obj. 7" xr:uid="{A2A48F63-8A0D-4E0C-A1A0-FAF0630F7073}"/>
    <hyperlink ref="ED221" location="'Performance Elements'!B24" display="AFRPS FOA Obj. 8" xr:uid="{49FC667E-05FF-44D1-99E3-56CF0763BBC3}"/>
    <hyperlink ref="EE221" location="'Performance Elements'!B25" display="AFRPS FOA Obj. 9" xr:uid="{4CFABF2E-B022-4A41-8EFE-07F3DA4118F1}"/>
    <hyperlink ref="EH221" location="'Performance Elements'!B29" display="AFRPS Dev. Output 1" xr:uid="{BDE79CA2-B9E7-4C64-9C01-001FF111FD7E}"/>
    <hyperlink ref="EI221" location="'Performance Elements'!B30" display="AFRPS Dev. Output 2" xr:uid="{9A9F7EC2-B15A-4933-8C78-C749CF4246F0}"/>
    <hyperlink ref="EJ221" location="'Performance Elements'!B36" display="AFRPS Dev. Output 3" xr:uid="{F5700D7E-6ED1-4678-8F29-1AA3012B4CC0}"/>
    <hyperlink ref="EK221" location="'Performance Elements'!B37" display="AFRPS Dev. Output 4" xr:uid="{707A6E62-E14D-4CD9-8840-D0369E95E929}"/>
    <hyperlink ref="EL221" location="'Performance Elements'!B38" display="AFRPS Dev. Output 5" xr:uid="{32962AD4-CC22-4A42-BE1D-0BA9D0870885}"/>
    <hyperlink ref="DV221" location="'Performance Elements'!B15" display="Outcome 5" xr:uid="{CF7CF84A-7E4D-47A7-8F40-3F6D2C954828}"/>
    <hyperlink ref="EF221" location="'Performance Elements'!B26" display="PC FOA Obj. 1" xr:uid="{EADEECEA-2E08-49C9-A7A6-748A12F1BDF5}"/>
    <hyperlink ref="EG221" location="'Performance Elements'!B27" display="PC FOA Obj. 2" xr:uid="{FCF85DC0-CFA5-480E-8BC9-0006EDE4DB6B}"/>
    <hyperlink ref="EM221:EP221" location="ProgressNarrative!B49" display="AFRPS Main. Output 1" xr:uid="{7434FB58-40EE-42AE-B08B-6D7B5E7B8303}"/>
    <hyperlink ref="EN221" location="ProgressNarrative!B50" display="AFRPS Main. Output 2" xr:uid="{345C3468-7E98-4687-B858-369C876F348C}"/>
    <hyperlink ref="EO221" location="ProgressNarrative!B51" display="AFRPS Main. Output 3" xr:uid="{D6F6E1FE-8F84-45E6-B53B-9954644C9371}"/>
    <hyperlink ref="EP221" location="ProgressNarrative!B53" display="AFRPS Main. Output 4" xr:uid="{A4B87C0D-165A-4D67-AE27-353B04F66531}"/>
    <hyperlink ref="EQ221" location="ProgressNarrative!B54" display="PC Output 1" xr:uid="{1244B527-946B-42D6-A8D7-DFFB68DE755F}"/>
    <hyperlink ref="ER221" location="ProgressNarrative!B55" display="PC Output 2" xr:uid="{EF192DAF-4F79-427F-8E73-22865FA7758B}"/>
    <hyperlink ref="ES221" location="ProgressNarrative!B56" display="PC Output 3" xr:uid="{64E6A6A9-0B8C-476C-8AFF-2E089A511C3A}"/>
    <hyperlink ref="ET221" location="ProgressNarrative!B57" display="PC Output 4" xr:uid="{B226FED3-8BA5-4C31-B669-A9C4DB16343C}"/>
    <hyperlink ref="EU221" location="ProgressNarrative!B58" display="PC Output 5" xr:uid="{BED85770-62CA-4A88-AFB8-A60BE08379DF}"/>
    <hyperlink ref="EV221" location="ProgressNarrative!B59" display="PC Output 6" xr:uid="{D4BA17D1-6D11-43EC-9767-994502448B02}"/>
    <hyperlink ref="EW221" location="ProgressNarrative!B60" display="PC Output 7" xr:uid="{F07C4F73-B450-455B-9645-F2EB36634462}"/>
    <hyperlink ref="EX221" location="ProgressNarrative!B61" display="PC Output 8" xr:uid="{567987B9-5315-40EB-9F47-081C818FE4BA}"/>
    <hyperlink ref="EY221" location="ProgressNarrative!B62" display="PC Output 9" xr:uid="{ED25E0C0-43C5-45AA-B537-F4EB834FD34A}"/>
    <hyperlink ref="EZ221" location="ProgressNarrative!B63" display="PC Output 10" xr:uid="{E671445F-AF5C-4AA0-8BAD-0CD12944758E}"/>
    <hyperlink ref="FA221" location="ProgressNarrative!B64" display="PC Output 11" xr:uid="{A656B0BA-57A0-4AD9-A0B0-FE8C3ED2F891}"/>
    <hyperlink ref="FB221" location="ProgressNarrative!B65" display="PC Output 12" xr:uid="{E595257A-25AD-42F4-9274-58A5495948B8}"/>
    <hyperlink ref="DG221" location="'Performance Elements'!B67" display="AFRPS Standard 1" xr:uid="{B76FDFB6-170E-4A5B-AAC2-334628F7520E}"/>
    <hyperlink ref="DH221" location="'Performance Elements'!B68" display="AFRPS Standard 2" xr:uid="{D0D02A25-BBA9-4658-83E4-BFF3CB7F6836}"/>
    <hyperlink ref="DI221" location="'Performance Elements'!B69" display="AFRPS Standard 3" xr:uid="{CE351760-D513-4F0A-967A-F215EC01E4C0}"/>
    <hyperlink ref="DJ221" location="'Performance Elements'!B70" display="AFRPS Standard 4" xr:uid="{025663C8-DCC3-46C5-BB23-5614F56F7AF2}"/>
    <hyperlink ref="DK221" location="'Performance Elements'!B71" display="AFRPS Standard 5" xr:uid="{F6178833-B1B8-4290-8C0C-D6BADF7481FA}"/>
    <hyperlink ref="DL221" location="'Performance Elements'!B72" display="AFRPS Standard 6" xr:uid="{3C83B5C0-251F-4D06-8626-51D86594B628}"/>
    <hyperlink ref="DM221" location="'Performance Elements'!B73" display="AFRPS Standard 7" xr:uid="{EBF55378-7B7C-4CAB-A98D-733A4A345515}"/>
    <hyperlink ref="DN221" location="'Performance Elements'!B74" display="AFRPS Standard 8" xr:uid="{46757091-4964-4BE9-9797-63F202CE7288}"/>
    <hyperlink ref="DO221" location="'Performance Elements'!B75" display="AFRPS Standard 9" xr:uid="{6C380CBD-70AB-47CC-9BBC-8EC6FCA0B753}"/>
    <hyperlink ref="DP221" location="'Performance Elements'!B76" display="AFRPS Standard 10" xr:uid="{24022CBD-CF87-414F-A1C5-47E1B495404B}"/>
    <hyperlink ref="DQ221" location="'Performance Elements'!B77" display="AFRPS Standard 11" xr:uid="{76A6960D-6849-4390-B7C5-4EFEBCC6676D}"/>
    <hyperlink ref="FC221" location="'Performance Elements'!B67" display="AFRPS Standard 1" xr:uid="{BB7F08D9-DD36-4E0D-8561-AD995E9CB39E}"/>
    <hyperlink ref="FD221" location="'Performance Elements'!B68" display="AFRPS Standard 2" xr:uid="{62A489A3-3FB8-4CB6-BF3A-2DF927E17020}"/>
    <hyperlink ref="FE221" location="'Performance Elements'!B69" display="AFRPS Standard 3" xr:uid="{9FC803B1-4654-4950-99AB-D03C6714070B}"/>
    <hyperlink ref="FF221" location="'Performance Elements'!B70" display="AFRPS Standard 4" xr:uid="{5AF3320C-D203-4797-ACEF-C3A357347D99}"/>
    <hyperlink ref="FG221" location="'Performance Elements'!B71" display="AFRPS Standard 5" xr:uid="{B9C04A03-DD0F-41A8-9EFA-C5AB6D50A255}"/>
    <hyperlink ref="FH221" location="'Performance Elements'!B72" display="AFRPS Standard 6" xr:uid="{EFC817B0-4C0C-43FC-80D7-E1EF3DC91A49}"/>
    <hyperlink ref="FI221" location="'Performance Elements'!B73" display="AFRPS Standard 7" xr:uid="{F3026E9F-E806-49EB-9998-C5E65FA1F3C3}"/>
    <hyperlink ref="FJ221" location="'Performance Elements'!B74" display="AFRPS Standard 8" xr:uid="{440B4781-7D49-498F-82DF-6D0FFE943A2E}"/>
    <hyperlink ref="FK221" location="'Performance Elements'!B75" display="AFRPS Standard 9" xr:uid="{E147FD2D-A916-4C9A-B631-00429F85E6DC}"/>
    <hyperlink ref="FL221" location="'Performance Elements'!B76" display="AFRPS Standard 10" xr:uid="{D19695BA-8EC2-4C08-9B6C-AD78DB1513B8}"/>
    <hyperlink ref="FM221" location="'Performance Elements'!B77" display="AFRPS Standard 11" xr:uid="{51AF56E1-1FEA-46A0-A808-C6CD2338CBBE}"/>
    <hyperlink ref="Z237" location="'Performance Elements'!B11" display="Outcome 1" xr:uid="{F02C6F8B-1DFF-4A59-B97E-10E92E2EFBE2}"/>
    <hyperlink ref="AA237" location="'Performance Elements'!B12" display="Outcome 2" xr:uid="{96102307-D723-4251-8598-74469825C1E9}"/>
    <hyperlink ref="AB237" location="'Performance Elements'!B13" display="Outcome 3" xr:uid="{C75C556D-7B85-4CC8-BC82-2267F17F51BD}"/>
    <hyperlink ref="AC237" location="'Performance Elements'!B14" display="Outcome 4" xr:uid="{372F71A9-6822-4E06-93EF-EED32B4F5135}"/>
    <hyperlink ref="AE237" location="'Performance Elements'!B17" display="AFRPS FOA Obj. 1" xr:uid="{01FD3D29-CE03-490F-8D54-1F7CACEFC423}"/>
    <hyperlink ref="AF237" location="'Performance Elements'!B18" display="AFRPS FOA Obj. 2" xr:uid="{30B881B3-09BC-4CBB-AD85-40B4D795952B}"/>
    <hyperlink ref="AG237" location="'Performance Elements'!B19" display="AFRPS FOA Obj. 3" xr:uid="{11B3E363-0F1C-4E21-9322-EE5F2BA46E6B}"/>
    <hyperlink ref="AH237" location="'Performance Elements'!B20" display="AFRPS FOA Obj. 4" xr:uid="{CF98FDCA-AB91-49CB-8293-AFFBF6A69E2E}"/>
    <hyperlink ref="AI237" location="'Performance Elements'!B21" display="AFRPS FOA Obj. 5" xr:uid="{6A4C9BC8-43D4-4582-AE56-F9885D94A4B3}"/>
    <hyperlink ref="AJ237" location="'Performance Elements'!B22" display="AFRPS FOA Obj. 6" xr:uid="{8FEF1266-D36A-4CFD-BDC3-DBF4693CA675}"/>
    <hyperlink ref="AK237" location="'Performance Elements'!B23" display="AFRPS FOA Obj. 7" xr:uid="{B00132A5-BAD9-4714-8C21-653CF008C5E9}"/>
    <hyperlink ref="AL237" location="'Performance Elements'!B24" display="AFRPS FOA Obj. 8" xr:uid="{4FA2FEFE-21D9-43CE-84A0-578873A9B327}"/>
    <hyperlink ref="AM237" location="'Performance Elements'!B25" display="AFRPS FOA Obj. 9" xr:uid="{9D7707E4-AFA5-404A-AC55-A08AB0FD07F2}"/>
    <hyperlink ref="AP237" location="'Performance Elements'!B29" display="AFRPS Dev. Output 1" xr:uid="{CBE6A1A4-1EEE-45A2-A0A1-0B4B27F793B8}"/>
    <hyperlink ref="AQ237" location="'Performance Elements'!B30" display="AFRPS Dev. Output 2" xr:uid="{CD08B97F-FC96-4FCF-92D3-5BC48AFCABE7}"/>
    <hyperlink ref="AR237" location="'Performance Elements'!B36" display="AFRPS Dev. Output 3" xr:uid="{4388C755-29AE-4B86-ABB8-84DF5058DA45}"/>
    <hyperlink ref="AS237" location="'Performance Elements'!B37" display="AFRPS Dev. Output 4" xr:uid="{97596DA2-1394-4EA8-A66F-21B055A8E91E}"/>
    <hyperlink ref="AT237" location="'Performance Elements'!B38" display="AFRPS Dev. Output 5" xr:uid="{DBB09D72-4664-4AA2-A6F3-C3020C2A17BF}"/>
    <hyperlink ref="BK237" location="'Performance Elements'!B67" display="AFRPS Standard 1" xr:uid="{E6A64396-2501-4CCA-BC88-E3E4C93473D6}"/>
    <hyperlink ref="BL237" location="'Performance Elements'!B68" display="AFRPS Standard 2" xr:uid="{591C9659-9631-4496-8AD3-5F23E05768E5}"/>
    <hyperlink ref="BM237" location="'Performance Elements'!B69" display="AFRPS Standard 3" xr:uid="{27C7F6A1-6329-43A6-B211-D0761F8E505A}"/>
    <hyperlink ref="BN237" location="'Performance Elements'!B70" display="AFRPS Standard 4" xr:uid="{5483476F-196D-42C3-AE0F-AC4E8FA29C98}"/>
    <hyperlink ref="BO237" location="'Performance Elements'!B71" display="AFRPS Standard 5" xr:uid="{A87DFA88-C754-4055-B6BD-C57B9482E3BB}"/>
    <hyperlink ref="BP237" location="'Performance Elements'!B72" display="AFRPS Standard 6" xr:uid="{B6F2A27E-F6F1-4C25-8BA5-FA48BC0DDAAE}"/>
    <hyperlink ref="BQ237" location="'Performance Elements'!B73" display="AFRPS Standard 7" xr:uid="{13E20AE8-FC06-4EC0-8732-0E8F7BA37E06}"/>
    <hyperlink ref="BR237" location="'Performance Elements'!B74" display="AFRPS Standard 8" xr:uid="{BA1CD597-1233-4991-9451-E82AC75AC6D4}"/>
    <hyperlink ref="BS237" location="'Performance Elements'!B75" display="AFRPS Standard 9" xr:uid="{5CBF0693-F84F-4BA4-8EFB-CD6AFB4AECD8}"/>
    <hyperlink ref="BT237" location="'Performance Elements'!B76" display="AFRPS Standard 10" xr:uid="{EFA45530-DA91-4C49-93DA-D64F7733432C}"/>
    <hyperlink ref="BU237" location="'Performance Elements'!B77" display="AFRPS Standard 11" xr:uid="{29D540E8-287C-44A2-B4FF-F8202B96FA14}"/>
    <hyperlink ref="AD237" location="'Performance Elements'!B15" display="Outcome 5" xr:uid="{A8B96DA2-04B9-4B79-9061-F876198F2E17}"/>
    <hyperlink ref="AN237" location="'Performance Elements'!B26" display="PC FOA Obj. 1" xr:uid="{C123A153-2D61-4945-AF5A-28902D554BEA}"/>
    <hyperlink ref="AO237" location="'Performance Elements'!B27" display="PC FOA Obj. 2" xr:uid="{AA816699-7CC6-4726-A398-B1DD66879B3E}"/>
    <hyperlink ref="AU237:AX237" location="ProgressNarrative!B49" display="AFRPS Main. Output 1" xr:uid="{A80E0C06-91CB-4C72-B1CB-4604CFE5FD35}"/>
    <hyperlink ref="AV237" location="ProgressNarrative!B50" display="AFRPS Main. Output 2" xr:uid="{B2924D9B-1283-4671-BCFA-72A2BD5BAD68}"/>
    <hyperlink ref="AW237" location="ProgressNarrative!B51" display="AFRPS Main. Output 3" xr:uid="{3B5414CA-CD59-4892-8C53-EE6462C576FE}"/>
    <hyperlink ref="AX237" location="ProgressNarrative!B53" display="AFRPS Main. Output 4" xr:uid="{D49B4E94-E260-4EB2-A65F-41036EC67942}"/>
    <hyperlink ref="AY237" location="ProgressNarrative!B54" display="PC Output 1" xr:uid="{F8998F21-6688-4570-8DCB-53EB72B99CC6}"/>
    <hyperlink ref="AZ237" location="ProgressNarrative!B55" display="PC Output 2" xr:uid="{E9484716-B927-4BA8-8E04-85B1BABA0D43}"/>
    <hyperlink ref="BA237" location="ProgressNarrative!B56" display="PC Output 3" xr:uid="{20B25CA7-4F3E-45B9-AE38-358030CED455}"/>
    <hyperlink ref="BB237" location="ProgressNarrative!B57" display="PC Output 4" xr:uid="{0826B5F4-740F-4EF6-8CE1-B474125095FD}"/>
    <hyperlink ref="BC237" location="ProgressNarrative!B58" display="PC Output 5" xr:uid="{E6C2F7E2-8994-43E2-AC73-85C3F5CD8E05}"/>
    <hyperlink ref="BD237" location="ProgressNarrative!B59" display="PC Output 6" xr:uid="{D6E85304-DB35-47DE-BE02-23240C9ABB9B}"/>
    <hyperlink ref="BE237" location="ProgressNarrative!B60" display="PC Output 7" xr:uid="{E17C92DC-F289-4916-8F41-3102C0D3DB14}"/>
    <hyperlink ref="BF237" location="ProgressNarrative!B61" display="PC Output 8" xr:uid="{926A38AB-3263-4D37-8743-C5FBCE4571B9}"/>
    <hyperlink ref="BG237" location="ProgressNarrative!B62" display="PC Output 9" xr:uid="{1C154633-10BF-4279-9AD5-FC43FF35F06F}"/>
    <hyperlink ref="BH237" location="ProgressNarrative!B63" display="PC Output 10" xr:uid="{C12ACA1F-36DC-4304-96F4-CCC6C05DB2FA}"/>
    <hyperlink ref="BI237" location="ProgressNarrative!B64" display="PC Output 11" xr:uid="{362A8570-231A-44E7-A265-DDB2EF12D170}"/>
    <hyperlink ref="BJ237" location="ProgressNarrative!B65" display="PC Output 12" xr:uid="{F64B2AEF-7AE9-4E58-B4D3-B2D1A05C50C0}"/>
    <hyperlink ref="BV237" location="'Performance Elements'!B11" display="Outcome 1" xr:uid="{B067F0FC-D03A-4BCC-8749-5102997A6F5E}"/>
    <hyperlink ref="BW237" location="'Performance Elements'!B12" display="Outcome 2" xr:uid="{960D02ED-9B4E-4688-AD53-79D07B72C4C9}"/>
    <hyperlink ref="BX237" location="'Performance Elements'!B13" display="Outcome 3" xr:uid="{0344F9DF-55AE-4366-892F-E6CDEE159388}"/>
    <hyperlink ref="BY237" location="'Performance Elements'!B14" display="Outcome 4" xr:uid="{15FCEF5A-0142-4E1B-AADC-869CF97AB2FE}"/>
    <hyperlink ref="CA237" location="'Performance Elements'!B17" display="AFRPS FOA Obj. 1" xr:uid="{E45EB8FF-543A-4182-AFA4-B7921C16A51A}"/>
    <hyperlink ref="CB237" location="'Performance Elements'!B18" display="AFRPS FOA Obj. 2" xr:uid="{A5B7F663-A47D-495A-8872-AADB4992B9CE}"/>
    <hyperlink ref="CC237" location="'Performance Elements'!B19" display="AFRPS FOA Obj. 3" xr:uid="{74EF7DD6-08B5-46A0-91EB-A3414403DF45}"/>
    <hyperlink ref="CD237" location="'Performance Elements'!B20" display="AFRPS FOA Obj. 4" xr:uid="{4F2E7153-EE3E-4E61-B16A-BE0CBE23DE9E}"/>
    <hyperlink ref="CE237" location="'Performance Elements'!B21" display="AFRPS FOA Obj. 5" xr:uid="{1F07E83F-C7C6-48A1-9F7E-72344524FF59}"/>
    <hyperlink ref="CF237" location="'Performance Elements'!B22" display="AFRPS FOA Obj. 6" xr:uid="{9F2BB0AA-BA03-487E-804B-9FF69215760A}"/>
    <hyperlink ref="CG237" location="'Performance Elements'!B23" display="AFRPS FOA Obj. 7" xr:uid="{9DA85B72-D849-4E0A-ADFA-BD7E2E06B9E3}"/>
    <hyperlink ref="CH237" location="'Performance Elements'!B24" display="AFRPS FOA Obj. 8" xr:uid="{3AF8811B-7B5C-4789-AAA6-5651D31A56F2}"/>
    <hyperlink ref="CI237" location="'Performance Elements'!B25" display="AFRPS FOA Obj. 9" xr:uid="{3F636A48-920B-4421-821F-37E4CB7FFF1A}"/>
    <hyperlink ref="CL237" location="'Performance Elements'!B29" display="AFRPS Dev. Output 1" xr:uid="{D09E760B-697C-4F28-AB67-9A764158CAED}"/>
    <hyperlink ref="CM237" location="'Performance Elements'!B30" display="AFRPS Dev. Output 2" xr:uid="{3E03E9D5-C822-4950-AC06-75970084DCE9}"/>
    <hyperlink ref="CN237" location="'Performance Elements'!B36" display="AFRPS Dev. Output 3" xr:uid="{61AC8FC3-5E43-4AA3-A44A-6B64720700EE}"/>
    <hyperlink ref="CO237" location="'Performance Elements'!B37" display="AFRPS Dev. Output 4" xr:uid="{E0DC5005-F616-476D-BBD9-7E7FF6EABAE2}"/>
    <hyperlink ref="CP237" location="'Performance Elements'!B38" display="AFRPS Dev. Output 5" xr:uid="{57E5DACF-1935-4CEF-A311-5BC8CDB4BE91}"/>
    <hyperlink ref="BZ237" location="'Performance Elements'!B15" display="Outcome 5" xr:uid="{460D2FCD-920B-46BB-A2C2-4C179208CB8D}"/>
    <hyperlink ref="CJ237" location="'Performance Elements'!B26" display="PC FOA Obj. 1" xr:uid="{46439578-43B1-462C-801E-AB3D28614A28}"/>
    <hyperlink ref="CK237" location="'Performance Elements'!B27" display="PC FOA Obj. 2" xr:uid="{444ABA5C-6F3D-4915-8D7B-70F80A1C43E6}"/>
    <hyperlink ref="CQ237:CT237" location="ProgressNarrative!B49" display="AFRPS Main. Output 1" xr:uid="{1F380497-BE28-49E7-997F-24BA62B82F2A}"/>
    <hyperlink ref="CR237" location="ProgressNarrative!B50" display="AFRPS Main. Output 2" xr:uid="{E1964077-F2A6-43B9-8615-5FCACC97F8AC}"/>
    <hyperlink ref="CS237" location="ProgressNarrative!B51" display="AFRPS Main. Output 3" xr:uid="{0AF3A80B-0947-4F6F-B360-FC2AD8712B47}"/>
    <hyperlink ref="CT237" location="ProgressNarrative!B53" display="AFRPS Main. Output 4" xr:uid="{D915FE89-8D4B-4203-9913-5215FD44D5C0}"/>
    <hyperlink ref="CU237" location="ProgressNarrative!B54" display="PC Output 1" xr:uid="{B4C62F71-C39A-460C-A556-B89459BA5ED3}"/>
    <hyperlink ref="CV237" location="ProgressNarrative!B55" display="PC Output 2" xr:uid="{91FA6F6B-DDC9-4AD6-B417-4734319F7A54}"/>
    <hyperlink ref="CW237" location="ProgressNarrative!B56" display="PC Output 3" xr:uid="{8F1B6D5C-AA10-4DBB-85CB-F10FAD40915E}"/>
    <hyperlink ref="CX237" location="ProgressNarrative!B57" display="PC Output 4" xr:uid="{8E5B687E-0004-4CE5-8EA3-593BFCC936AC}"/>
    <hyperlink ref="CY237" location="ProgressNarrative!B58" display="PC Output 5" xr:uid="{94CE23DA-5F0E-4094-9773-1062ECBB63DD}"/>
    <hyperlink ref="CZ237" location="ProgressNarrative!B59" display="PC Output 6" xr:uid="{1676D52F-7595-4271-864A-BF0BF160D599}"/>
    <hyperlink ref="DA237" location="ProgressNarrative!B60" display="PC Output 7" xr:uid="{C95E4DFA-9F17-4AF2-A4C8-1CC345C52CFE}"/>
    <hyperlink ref="DB237" location="ProgressNarrative!B61" display="PC Output 8" xr:uid="{23EBC6ED-5652-4527-A679-24AD60886E0A}"/>
    <hyperlink ref="DC237" location="ProgressNarrative!B62" display="PC Output 9" xr:uid="{3E29AD45-1140-41F8-8337-71E5B2E049E0}"/>
    <hyperlink ref="DD237" location="ProgressNarrative!B63" display="PC Output 10" xr:uid="{17CE746F-D439-4265-9BED-49CEB7F036DD}"/>
    <hyperlink ref="DE237" location="ProgressNarrative!B64" display="PC Output 11" xr:uid="{F7FF75BC-194A-4DF7-ADE4-261CE9327939}"/>
    <hyperlink ref="DF237" location="ProgressNarrative!B65" display="PC Output 12" xr:uid="{ED516517-C3F0-4749-AE78-D983664F220E}"/>
    <hyperlink ref="DR237" location="'Performance Elements'!B11" display="Outcome 1" xr:uid="{B9310B4C-73B2-4C82-82A9-9818C8E2C463}"/>
    <hyperlink ref="DS237" location="'Performance Elements'!B12" display="Outcome 2" xr:uid="{19F4F767-A9B5-47D7-B58B-5D04B43BF7CE}"/>
    <hyperlink ref="DT237" location="'Performance Elements'!B13" display="Outcome 3" xr:uid="{4422615F-98B7-4F17-BA56-AD8B5EDEBC11}"/>
    <hyperlink ref="DU237" location="'Performance Elements'!B14" display="Outcome 4" xr:uid="{6869E3F9-5183-451B-97A7-89247AA94383}"/>
    <hyperlink ref="DW237" location="'Performance Elements'!B17" display="AFRPS FOA Obj. 1" xr:uid="{B331E647-B6A6-49C8-83F0-1FF549F1C2AD}"/>
    <hyperlink ref="DX237" location="'Performance Elements'!B18" display="AFRPS FOA Obj. 2" xr:uid="{71ED4FC1-DBB1-4969-AFF3-B6C2603239F0}"/>
    <hyperlink ref="DY237" location="'Performance Elements'!B19" display="AFRPS FOA Obj. 3" xr:uid="{744A563C-592F-46DA-A2D9-24F8061C69EA}"/>
    <hyperlink ref="DZ237" location="'Performance Elements'!B20" display="AFRPS FOA Obj. 4" xr:uid="{2F950BCE-0312-4B25-8DB9-47A7345F6E3E}"/>
    <hyperlink ref="EA237" location="'Performance Elements'!B21" display="AFRPS FOA Obj. 5" xr:uid="{EBB3A5EF-CBEE-42A7-8B58-0A7FEF6174A0}"/>
    <hyperlink ref="EB237" location="'Performance Elements'!B22" display="AFRPS FOA Obj. 6" xr:uid="{79F74C66-122B-4988-9E80-F862F2365F47}"/>
    <hyperlink ref="EC237" location="'Performance Elements'!B23" display="AFRPS FOA Obj. 7" xr:uid="{D097FC82-B4FD-423E-A406-95B51F08B309}"/>
    <hyperlink ref="ED237" location="'Performance Elements'!B24" display="AFRPS FOA Obj. 8" xr:uid="{38251F95-5BFD-4623-8FE1-ACC619650876}"/>
    <hyperlink ref="EE237" location="'Performance Elements'!B25" display="AFRPS FOA Obj. 9" xr:uid="{FF1256F8-B6AE-40E0-A760-8629EFD399DE}"/>
    <hyperlink ref="EH237" location="'Performance Elements'!B29" display="AFRPS Dev. Output 1" xr:uid="{23899F13-93DB-4601-8B15-96EB6433D9F4}"/>
    <hyperlink ref="EI237" location="'Performance Elements'!B30" display="AFRPS Dev. Output 2" xr:uid="{FA289D3C-ADB5-4E00-9023-9F2D2541298A}"/>
    <hyperlink ref="EJ237" location="'Performance Elements'!B36" display="AFRPS Dev. Output 3" xr:uid="{B2DD7806-0E9E-46F7-B7E0-3D7C03D7CBF7}"/>
    <hyperlink ref="EK237" location="'Performance Elements'!B37" display="AFRPS Dev. Output 4" xr:uid="{AF6B557F-B57A-402E-A642-CE55ECB7EF4A}"/>
    <hyperlink ref="EL237" location="'Performance Elements'!B38" display="AFRPS Dev. Output 5" xr:uid="{D68DE252-A62C-429A-8E73-82A9AD402C25}"/>
    <hyperlink ref="DV237" location="'Performance Elements'!B15" display="Outcome 5" xr:uid="{55C40D17-AD97-4560-B91E-04902A0902F3}"/>
    <hyperlink ref="EF237" location="'Performance Elements'!B26" display="PC FOA Obj. 1" xr:uid="{4DE861BE-1668-453B-B42C-7A00B10A8814}"/>
    <hyperlink ref="EG237" location="'Performance Elements'!B27" display="PC FOA Obj. 2" xr:uid="{AF4D42E1-4344-46AD-8DD3-E6D22BA84D6D}"/>
    <hyperlink ref="EM237:EP237" location="ProgressNarrative!B49" display="AFRPS Main. Output 1" xr:uid="{B2AF4656-1EA1-4D8C-93AA-17FA18B3F744}"/>
    <hyperlink ref="EN237" location="ProgressNarrative!B50" display="AFRPS Main. Output 2" xr:uid="{393FAEFC-C0D8-4D3D-B9A4-02846E4E65AE}"/>
    <hyperlink ref="EO237" location="ProgressNarrative!B51" display="AFRPS Main. Output 3" xr:uid="{8409A804-E30B-4BE4-A7D4-A4666480490F}"/>
    <hyperlink ref="EP237" location="ProgressNarrative!B53" display="AFRPS Main. Output 4" xr:uid="{52DFA818-CDF8-444B-9C01-A9C360654260}"/>
    <hyperlink ref="EQ237" location="ProgressNarrative!B54" display="PC Output 1" xr:uid="{F565CE1C-4B2F-42AF-8340-0FAE091723A3}"/>
    <hyperlink ref="ER237" location="ProgressNarrative!B55" display="PC Output 2" xr:uid="{BE8CB832-3AA4-41E4-9790-611E4A08BC97}"/>
    <hyperlink ref="ES237" location="ProgressNarrative!B56" display="PC Output 3" xr:uid="{3A708502-BA76-447B-9F70-4DE68C28378E}"/>
    <hyperlink ref="ET237" location="ProgressNarrative!B57" display="PC Output 4" xr:uid="{85BE8169-9469-41D1-A915-C50413E97DB9}"/>
    <hyperlink ref="EU237" location="ProgressNarrative!B58" display="PC Output 5" xr:uid="{D74BD68E-3126-49EB-9959-04904FD721E2}"/>
    <hyperlink ref="EV237" location="ProgressNarrative!B59" display="PC Output 6" xr:uid="{2230EB10-8259-4B43-91E4-36F60A395CFE}"/>
    <hyperlink ref="EW237" location="ProgressNarrative!B60" display="PC Output 7" xr:uid="{346F3423-9402-4D2B-97A4-4CF332AAAF7B}"/>
    <hyperlink ref="EX237" location="ProgressNarrative!B61" display="PC Output 8" xr:uid="{70F132BF-3629-442F-AFD3-1FD04E8949EA}"/>
    <hyperlink ref="EY237" location="ProgressNarrative!B62" display="PC Output 9" xr:uid="{F73D3E45-A1B6-4D46-A66C-686E313312B4}"/>
    <hyperlink ref="EZ237" location="ProgressNarrative!B63" display="PC Output 10" xr:uid="{33BA7A44-C009-4D72-A989-ED12ECAB7379}"/>
    <hyperlink ref="FA237" location="ProgressNarrative!B64" display="PC Output 11" xr:uid="{94F23B7F-1728-475B-B9A7-0DA55BB615FE}"/>
    <hyperlink ref="FB237" location="ProgressNarrative!B65" display="PC Output 12" xr:uid="{15D9DB4C-1219-459C-8868-3B232EBEFB23}"/>
    <hyperlink ref="DG237" location="'Performance Elements'!B67" display="AFRPS Standard 1" xr:uid="{F93894D7-65D5-4225-825E-EB581C398156}"/>
    <hyperlink ref="DH237" location="'Performance Elements'!B68" display="AFRPS Standard 2" xr:uid="{9CFB05DF-5717-443A-B3B1-B9DB6C8EA7CA}"/>
    <hyperlink ref="DI237" location="'Performance Elements'!B69" display="AFRPS Standard 3" xr:uid="{F5FC7B84-696C-42C8-9FCA-F828829EE9AB}"/>
    <hyperlink ref="DJ237" location="'Performance Elements'!B70" display="AFRPS Standard 4" xr:uid="{FBE6BC81-9AB7-4B41-931E-056A241EBEDA}"/>
    <hyperlink ref="DK237" location="'Performance Elements'!B71" display="AFRPS Standard 5" xr:uid="{7CC8751C-C49E-4EC4-B6AA-3E092571B8F1}"/>
    <hyperlink ref="DL237" location="'Performance Elements'!B72" display="AFRPS Standard 6" xr:uid="{9D4E2505-CC26-4A9E-AB37-ABC7B065D46F}"/>
    <hyperlink ref="DM237" location="'Performance Elements'!B73" display="AFRPS Standard 7" xr:uid="{C78BD54D-F8E0-44D9-8FD4-36AB6521B83F}"/>
    <hyperlink ref="DN237" location="'Performance Elements'!B74" display="AFRPS Standard 8" xr:uid="{0A7599F6-D255-461B-B1BF-F666AE7AAF26}"/>
    <hyperlink ref="DO237" location="'Performance Elements'!B75" display="AFRPS Standard 9" xr:uid="{5AB3D69A-4065-4460-AFE6-1A8451DF115E}"/>
    <hyperlink ref="DP237" location="'Performance Elements'!B76" display="AFRPS Standard 10" xr:uid="{9CF9C89E-B99F-48C8-85D8-3A00D443AA73}"/>
    <hyperlink ref="DQ237" location="'Performance Elements'!B77" display="AFRPS Standard 11" xr:uid="{984AD776-2DDA-495E-9E9B-23534E8011C0}"/>
    <hyperlink ref="FC237" location="'Performance Elements'!B67" display="AFRPS Standard 1" xr:uid="{E388999C-6F6C-4D2E-AC31-8E6FBE7830DA}"/>
    <hyperlink ref="FD237" location="'Performance Elements'!B68" display="AFRPS Standard 2" xr:uid="{A7F57D10-4E0D-4F31-B878-3A90369B30CD}"/>
    <hyperlink ref="FE237" location="'Performance Elements'!B69" display="AFRPS Standard 3" xr:uid="{816B3B4B-0F3D-4C6B-9DFE-D23DC51E40EE}"/>
    <hyperlink ref="FF237" location="'Performance Elements'!B70" display="AFRPS Standard 4" xr:uid="{4C401CE2-3035-4190-ACCE-F0A3872D1F2B}"/>
    <hyperlink ref="FG237" location="'Performance Elements'!B71" display="AFRPS Standard 5" xr:uid="{0053697F-C5B9-45BE-AF15-E0A96ABD3DEA}"/>
    <hyperlink ref="FH237" location="'Performance Elements'!B72" display="AFRPS Standard 6" xr:uid="{BF40F6ED-39E7-412B-B84B-53E8834665B3}"/>
    <hyperlink ref="FI237" location="'Performance Elements'!B73" display="AFRPS Standard 7" xr:uid="{CF6A1AE4-2A32-400C-ACD0-7D276F917235}"/>
    <hyperlink ref="FJ237" location="'Performance Elements'!B74" display="AFRPS Standard 8" xr:uid="{D76B3DB7-D7DD-4F85-8018-AA611146F134}"/>
    <hyperlink ref="FK237" location="'Performance Elements'!B75" display="AFRPS Standard 9" xr:uid="{05F2B5EB-7B39-44FB-8FFB-A21E1876D53B}"/>
    <hyperlink ref="FL237" location="'Performance Elements'!B76" display="AFRPS Standard 10" xr:uid="{CAD0DC25-C4E5-453A-BEF4-E2854E2419A8}"/>
    <hyperlink ref="FM237" location="'Performance Elements'!B77" display="AFRPS Standard 11" xr:uid="{FA4C0578-D4D0-47D0-8E33-141877A75D6F}"/>
    <hyperlink ref="Z253" location="'Performance Elements'!B11" display="Outcome 1" xr:uid="{241BCA3A-ED44-4CD9-97EE-248DA1D12753}"/>
    <hyperlink ref="AA253" location="'Performance Elements'!B12" display="Outcome 2" xr:uid="{BF43BA03-AACF-40B0-B471-16E068621891}"/>
    <hyperlink ref="AB253" location="'Performance Elements'!B13" display="Outcome 3" xr:uid="{E6E160D9-65F2-4A8D-B4A5-57CB8B9DF4FC}"/>
    <hyperlink ref="AC253" location="'Performance Elements'!B14" display="Outcome 4" xr:uid="{AE6FE52D-342E-4F4A-A632-30BDA14CACF3}"/>
    <hyperlink ref="AE253" location="'Performance Elements'!B17" display="AFRPS FOA Obj. 1" xr:uid="{2C729992-2EFB-4411-87E5-1A68C7E9693A}"/>
    <hyperlink ref="AF253" location="'Performance Elements'!B18" display="AFRPS FOA Obj. 2" xr:uid="{7596CC81-C05A-44CB-BFD5-62F738FCF6CF}"/>
    <hyperlink ref="AG253" location="'Performance Elements'!B19" display="AFRPS FOA Obj. 3" xr:uid="{60683BB6-0FA2-4473-B1D4-B6696F56E9B6}"/>
    <hyperlink ref="AH253" location="'Performance Elements'!B20" display="AFRPS FOA Obj. 4" xr:uid="{E10A0749-0152-4E9A-A0EF-227623A718BF}"/>
    <hyperlink ref="AI253" location="'Performance Elements'!B21" display="AFRPS FOA Obj. 5" xr:uid="{EC0B951C-224B-4419-BA15-1C20AB5DB53C}"/>
    <hyperlink ref="AJ253" location="'Performance Elements'!B22" display="AFRPS FOA Obj. 6" xr:uid="{9929BE97-01A0-4E6B-992E-A429A85B53BF}"/>
    <hyperlink ref="AK253" location="'Performance Elements'!B23" display="AFRPS FOA Obj. 7" xr:uid="{86EDC6C2-80D3-4FC2-BE34-DA532F946182}"/>
    <hyperlink ref="AL253" location="'Performance Elements'!B24" display="AFRPS FOA Obj. 8" xr:uid="{5B89F465-5381-49C2-B87C-CADA881C9A2E}"/>
    <hyperlink ref="AM253" location="'Performance Elements'!B25" display="AFRPS FOA Obj. 9" xr:uid="{5AFC0D90-3102-47D7-88EE-041643CFF560}"/>
    <hyperlink ref="AP253" location="'Performance Elements'!B29" display="AFRPS Dev. Output 1" xr:uid="{A948B8FE-3B59-4D78-A7E3-C5C774D3B8BC}"/>
    <hyperlink ref="AQ253" location="'Performance Elements'!B30" display="AFRPS Dev. Output 2" xr:uid="{54EE8D0C-B398-484C-9C28-A7950389F4D8}"/>
    <hyperlink ref="AR253" location="'Performance Elements'!B36" display="AFRPS Dev. Output 3" xr:uid="{D1B4CFD2-BC02-47A3-B70E-5D2699D769E6}"/>
    <hyperlink ref="AS253" location="'Performance Elements'!B37" display="AFRPS Dev. Output 4" xr:uid="{C2079876-5C22-44A2-8EBA-9BB4FC2AEE05}"/>
    <hyperlink ref="AT253" location="'Performance Elements'!B38" display="AFRPS Dev. Output 5" xr:uid="{C1847FC0-E52F-4718-A78F-BD1DA2D423BA}"/>
    <hyperlink ref="BK253" location="'Performance Elements'!B67" display="AFRPS Standard 1" xr:uid="{9D193F76-886E-4035-A0EA-401ACB6E81B3}"/>
    <hyperlink ref="BL253" location="'Performance Elements'!B68" display="AFRPS Standard 2" xr:uid="{F48B0B8F-9774-44CF-BFA4-CD72A287162F}"/>
    <hyperlink ref="BM253" location="'Performance Elements'!B69" display="AFRPS Standard 3" xr:uid="{797E77C0-2EDA-433E-8A6E-2FBAB077EB0E}"/>
    <hyperlink ref="BN253" location="'Performance Elements'!B70" display="AFRPS Standard 4" xr:uid="{810025A2-AC88-423D-BF84-155DD9AF652D}"/>
    <hyperlink ref="BO253" location="'Performance Elements'!B71" display="AFRPS Standard 5" xr:uid="{B3E1E16C-CEAF-4786-8DFD-54DD07F8A2FD}"/>
    <hyperlink ref="BP253" location="'Performance Elements'!B72" display="AFRPS Standard 6" xr:uid="{708A6D57-A935-45FA-9EF4-0515E2EDA937}"/>
    <hyperlink ref="BQ253" location="'Performance Elements'!B73" display="AFRPS Standard 7" xr:uid="{A1473207-4D74-49B6-90F6-057929B156F2}"/>
    <hyperlink ref="BR253" location="'Performance Elements'!B74" display="AFRPS Standard 8" xr:uid="{C4C6E822-C1AB-4C3F-B7BD-2C8B5FAA91B8}"/>
    <hyperlink ref="BS253" location="'Performance Elements'!B75" display="AFRPS Standard 9" xr:uid="{1EFD79DD-0CE1-4BDD-ADA0-808627022FD0}"/>
    <hyperlink ref="BT253" location="'Performance Elements'!B76" display="AFRPS Standard 10" xr:uid="{F781CEFF-5DCD-40FF-A0D2-9190A43DB2A5}"/>
    <hyperlink ref="BU253" location="'Performance Elements'!B77" display="AFRPS Standard 11" xr:uid="{0D4654EF-B264-4D50-B79B-BB452D506C0A}"/>
    <hyperlink ref="AD253" location="'Performance Elements'!B15" display="Outcome 5" xr:uid="{5C7EEA3C-A645-4E17-AAB9-559C095E9143}"/>
    <hyperlink ref="AN253" location="'Performance Elements'!B26" display="PC FOA Obj. 1" xr:uid="{01792286-767A-4831-8439-A556AA79DC13}"/>
    <hyperlink ref="AO253" location="'Performance Elements'!B27" display="PC FOA Obj. 2" xr:uid="{DA9716F8-A8A0-4B35-A3C2-99FE0AEE6973}"/>
    <hyperlink ref="AU253:AX253" location="ProgressNarrative!B49" display="AFRPS Main. Output 1" xr:uid="{6CBD74BD-B737-47FF-AB51-0240D16367BC}"/>
    <hyperlink ref="AV253" location="ProgressNarrative!B50" display="AFRPS Main. Output 2" xr:uid="{E30006CA-3F68-41A0-83EC-60E3825F48DE}"/>
    <hyperlink ref="AW253" location="ProgressNarrative!B51" display="AFRPS Main. Output 3" xr:uid="{BC6CB550-AE95-494C-93F7-6A322B04C9E4}"/>
    <hyperlink ref="AX253" location="ProgressNarrative!B53" display="AFRPS Main. Output 4" xr:uid="{0E26687C-6AD1-43F9-8B61-DBCE4D9178FF}"/>
    <hyperlink ref="AY253" location="ProgressNarrative!B54" display="PC Output 1" xr:uid="{31BDC3A6-3759-42C8-9C75-FE540CCE22DD}"/>
    <hyperlink ref="AZ253" location="ProgressNarrative!B55" display="PC Output 2" xr:uid="{2610EE08-F60B-41AC-AF2F-67BA6D83974B}"/>
    <hyperlink ref="BA253" location="ProgressNarrative!B56" display="PC Output 3" xr:uid="{4670B181-8872-4E68-AF07-7C3724D02875}"/>
    <hyperlink ref="BB253" location="ProgressNarrative!B57" display="PC Output 4" xr:uid="{AF5FA861-56F4-441C-A2C9-F5B3E0D54BB9}"/>
    <hyperlink ref="BC253" location="ProgressNarrative!B58" display="PC Output 5" xr:uid="{1C3D8E4C-3C0B-450D-8570-D242766C3F54}"/>
    <hyperlink ref="BD253" location="ProgressNarrative!B59" display="PC Output 6" xr:uid="{55C08ACB-833A-4ED4-84FB-CF3224ACA3D8}"/>
    <hyperlink ref="BE253" location="ProgressNarrative!B60" display="PC Output 7" xr:uid="{A9910422-FB3B-4A76-AF90-EB613BAAA255}"/>
    <hyperlink ref="BF253" location="ProgressNarrative!B61" display="PC Output 8" xr:uid="{5EAE27F9-10BB-4D49-8D5F-F1A2762F1199}"/>
    <hyperlink ref="BG253" location="ProgressNarrative!B62" display="PC Output 9" xr:uid="{E310C596-273D-4881-A2D0-237FB8842E8C}"/>
    <hyperlink ref="BH253" location="ProgressNarrative!B63" display="PC Output 10" xr:uid="{7C7F3760-A108-4719-A6B9-1B5B421A4E71}"/>
    <hyperlink ref="BI253" location="ProgressNarrative!B64" display="PC Output 11" xr:uid="{B073950A-CA58-48CE-B651-D4AC54893784}"/>
    <hyperlink ref="BJ253" location="ProgressNarrative!B65" display="PC Output 12" xr:uid="{4ADAAAA4-8077-43F1-AA64-24535DC444C6}"/>
    <hyperlink ref="BV253" location="'Performance Elements'!B11" display="Outcome 1" xr:uid="{922859A0-97FA-4C32-8BAA-B61181F4FD46}"/>
    <hyperlink ref="BW253" location="'Performance Elements'!B12" display="Outcome 2" xr:uid="{705E0A21-7E40-4FA6-B60F-F97E43D5BBA4}"/>
    <hyperlink ref="BX253" location="'Performance Elements'!B13" display="Outcome 3" xr:uid="{3FF0B211-9EF2-4C62-AD19-60040961477F}"/>
    <hyperlink ref="BY253" location="'Performance Elements'!B14" display="Outcome 4" xr:uid="{50B5B4CC-AB43-49DD-B731-0464F41C18C2}"/>
    <hyperlink ref="CA253" location="'Performance Elements'!B17" display="AFRPS FOA Obj. 1" xr:uid="{472F2475-1550-4CFF-AFEF-C9A150C8A70A}"/>
    <hyperlink ref="CB253" location="'Performance Elements'!B18" display="AFRPS FOA Obj. 2" xr:uid="{7F7642EA-5B55-4C69-941B-6579D17FE16F}"/>
    <hyperlink ref="CC253" location="'Performance Elements'!B19" display="AFRPS FOA Obj. 3" xr:uid="{E7CA10D8-348D-4BC3-8E2D-E8406D1B5A4A}"/>
    <hyperlink ref="CD253" location="'Performance Elements'!B20" display="AFRPS FOA Obj. 4" xr:uid="{9E500B5D-C14D-4883-9D02-F827BA8E4C46}"/>
    <hyperlink ref="CE253" location="'Performance Elements'!B21" display="AFRPS FOA Obj. 5" xr:uid="{2AF76B08-AC6E-44E1-BB28-A95EDCF85E56}"/>
    <hyperlink ref="CF253" location="'Performance Elements'!B22" display="AFRPS FOA Obj. 6" xr:uid="{940D08D0-E68E-4480-A106-A696DA0E6902}"/>
    <hyperlink ref="CG253" location="'Performance Elements'!B23" display="AFRPS FOA Obj. 7" xr:uid="{705646B7-1856-44A1-B9B6-8E058A25E0EB}"/>
    <hyperlink ref="CH253" location="'Performance Elements'!B24" display="AFRPS FOA Obj. 8" xr:uid="{90BFA3F6-2533-4560-AF4C-C689BD8DEB79}"/>
    <hyperlink ref="CI253" location="'Performance Elements'!B25" display="AFRPS FOA Obj. 9" xr:uid="{FA6B7340-2A0E-4C11-BF9C-EE7EB812FE77}"/>
    <hyperlink ref="CL253" location="'Performance Elements'!B29" display="AFRPS Dev. Output 1" xr:uid="{C2AAD5A6-DE63-42E4-A4F3-EFF394D49614}"/>
    <hyperlink ref="CM253" location="'Performance Elements'!B30" display="AFRPS Dev. Output 2" xr:uid="{E99C06E3-67D4-4C2F-B2C0-4B72B42D7869}"/>
    <hyperlink ref="CN253" location="'Performance Elements'!B36" display="AFRPS Dev. Output 3" xr:uid="{D51F9A92-C233-4BD3-90F0-06A57CEAE24B}"/>
    <hyperlink ref="CO253" location="'Performance Elements'!B37" display="AFRPS Dev. Output 4" xr:uid="{A6599A73-07E9-4A52-BBDE-1F45B9954F17}"/>
    <hyperlink ref="CP253" location="'Performance Elements'!B38" display="AFRPS Dev. Output 5" xr:uid="{0AB24D1A-D6AC-46CA-A5CE-3B55DC694849}"/>
    <hyperlink ref="BZ253" location="'Performance Elements'!B15" display="Outcome 5" xr:uid="{A62B4101-42C5-4643-B4F0-287583B44E3D}"/>
    <hyperlink ref="CJ253" location="'Performance Elements'!B26" display="PC FOA Obj. 1" xr:uid="{7BE07B59-89BC-4159-98FD-5C9E36625A85}"/>
    <hyperlink ref="CK253" location="'Performance Elements'!B27" display="PC FOA Obj. 2" xr:uid="{90051A72-D11A-4CD5-BE57-BC52F2074CE4}"/>
    <hyperlink ref="CQ253:CT253" location="ProgressNarrative!B49" display="AFRPS Main. Output 1" xr:uid="{1C232248-8490-49E8-9DCB-85AF782FB3CC}"/>
    <hyperlink ref="CR253" location="ProgressNarrative!B50" display="AFRPS Main. Output 2" xr:uid="{C4BAEF82-7AF6-4674-95BA-79DED6991944}"/>
    <hyperlink ref="CS253" location="ProgressNarrative!B51" display="AFRPS Main. Output 3" xr:uid="{F5A1F8DA-FE76-440B-ABB7-DC1668BBB3E2}"/>
    <hyperlink ref="CT253" location="ProgressNarrative!B53" display="AFRPS Main. Output 4" xr:uid="{E3B7B784-8D5E-4566-BFFA-D44E209CFE8D}"/>
    <hyperlink ref="CU253" location="ProgressNarrative!B54" display="PC Output 1" xr:uid="{F9A8B660-C09D-4BF9-9A6C-4E87053FC7B3}"/>
    <hyperlink ref="CV253" location="ProgressNarrative!B55" display="PC Output 2" xr:uid="{EC6E4B14-47F6-4399-A604-C425F5C62C23}"/>
    <hyperlink ref="CW253" location="ProgressNarrative!B56" display="PC Output 3" xr:uid="{1B93AA1E-A2DC-4FBE-9661-EDD384516444}"/>
    <hyperlink ref="CX253" location="ProgressNarrative!B57" display="PC Output 4" xr:uid="{AA4CFFBF-177C-47B5-9473-ECA8FBEBB182}"/>
    <hyperlink ref="CY253" location="ProgressNarrative!B58" display="PC Output 5" xr:uid="{C85CAE30-AE50-4869-910C-EA536376E637}"/>
    <hyperlink ref="CZ253" location="ProgressNarrative!B59" display="PC Output 6" xr:uid="{40E4A565-02A8-4F66-8C5A-8137F929DA79}"/>
    <hyperlink ref="DA253" location="ProgressNarrative!B60" display="PC Output 7" xr:uid="{CAA73529-35AE-4BB0-BF17-4BA0C9FEC8D2}"/>
    <hyperlink ref="DB253" location="ProgressNarrative!B61" display="PC Output 8" xr:uid="{26C8CD09-A15B-41FD-B133-369097890089}"/>
    <hyperlink ref="DC253" location="ProgressNarrative!B62" display="PC Output 9" xr:uid="{89CCBEF9-AE4A-4137-BFF9-A0A8E25235FB}"/>
    <hyperlink ref="DD253" location="ProgressNarrative!B63" display="PC Output 10" xr:uid="{4F43656A-AE79-43C6-8F0A-33A4919D8BB1}"/>
    <hyperlink ref="DE253" location="ProgressNarrative!B64" display="PC Output 11" xr:uid="{3DE2D8A1-ED3B-413A-A451-7E9BAC7B2DB3}"/>
    <hyperlink ref="DF253" location="ProgressNarrative!B65" display="PC Output 12" xr:uid="{58EAF781-731D-45B1-89D6-27A856A2BB48}"/>
    <hyperlink ref="DR253" location="'Performance Elements'!B11" display="Outcome 1" xr:uid="{1C0BF97C-D013-4ACD-BB1D-8E7C8436C8B3}"/>
    <hyperlink ref="DS253" location="'Performance Elements'!B12" display="Outcome 2" xr:uid="{F12C1042-E1FA-4AE9-8706-70A9B51E5289}"/>
    <hyperlink ref="DT253" location="'Performance Elements'!B13" display="Outcome 3" xr:uid="{33D8E86E-C4A8-4175-B741-18CEB39931A5}"/>
    <hyperlink ref="DU253" location="'Performance Elements'!B14" display="Outcome 4" xr:uid="{4870E78F-8CCF-44CA-B889-9346D350E357}"/>
    <hyperlink ref="DW253" location="'Performance Elements'!B17" display="AFRPS FOA Obj. 1" xr:uid="{946FA28D-4D15-4F7A-A04B-EAC6F601F825}"/>
    <hyperlink ref="DX253" location="'Performance Elements'!B18" display="AFRPS FOA Obj. 2" xr:uid="{4495D929-EAED-474C-8704-DCEAA8FA46C0}"/>
    <hyperlink ref="DY253" location="'Performance Elements'!B19" display="AFRPS FOA Obj. 3" xr:uid="{AE68F2D5-A658-43C9-96C6-2D3484C51C67}"/>
    <hyperlink ref="DZ253" location="'Performance Elements'!B20" display="AFRPS FOA Obj. 4" xr:uid="{41914784-5772-47B5-9412-C30DFF4CB425}"/>
    <hyperlink ref="EA253" location="'Performance Elements'!B21" display="AFRPS FOA Obj. 5" xr:uid="{F90013B9-6ACB-488B-A5B7-5066A34842CB}"/>
    <hyperlink ref="EB253" location="'Performance Elements'!B22" display="AFRPS FOA Obj. 6" xr:uid="{C3560EA3-88E6-459F-9BAE-B308C7CB41F4}"/>
    <hyperlink ref="EC253" location="'Performance Elements'!B23" display="AFRPS FOA Obj. 7" xr:uid="{4A31D74A-1027-4456-8942-D87430BBF77E}"/>
    <hyperlink ref="ED253" location="'Performance Elements'!B24" display="AFRPS FOA Obj. 8" xr:uid="{E995B59C-7204-4537-955B-59C8313FEDBA}"/>
    <hyperlink ref="EE253" location="'Performance Elements'!B25" display="AFRPS FOA Obj. 9" xr:uid="{8D6F9582-A76E-48E8-AB06-EB6546229DE3}"/>
    <hyperlink ref="EH253" location="'Performance Elements'!B29" display="AFRPS Dev. Output 1" xr:uid="{DE8AA468-432C-4DE6-BA3F-CFAA31BC96DF}"/>
    <hyperlink ref="EI253" location="'Performance Elements'!B30" display="AFRPS Dev. Output 2" xr:uid="{EE35523C-7F99-4C62-B173-8AC194A53A22}"/>
    <hyperlink ref="EJ253" location="'Performance Elements'!B36" display="AFRPS Dev. Output 3" xr:uid="{A03E1E2D-87EC-4F25-AD8E-3746EC41443D}"/>
    <hyperlink ref="EK253" location="'Performance Elements'!B37" display="AFRPS Dev. Output 4" xr:uid="{72F48F51-705D-477D-8CA0-A4D70043218E}"/>
    <hyperlink ref="EL253" location="'Performance Elements'!B38" display="AFRPS Dev. Output 5" xr:uid="{15DE07BE-84A1-45A0-9C44-7C614E3CBF7F}"/>
    <hyperlink ref="DV253" location="'Performance Elements'!B15" display="Outcome 5" xr:uid="{E249DB7A-6C14-4720-8FD1-68C10B1EA963}"/>
    <hyperlink ref="EF253" location="'Performance Elements'!B26" display="PC FOA Obj. 1" xr:uid="{B91A7C05-5692-42CC-877B-10F578110DB0}"/>
    <hyperlink ref="EG253" location="'Performance Elements'!B27" display="PC FOA Obj. 2" xr:uid="{CE978A1B-7EE2-49D9-90BF-8D598885DB6B}"/>
    <hyperlink ref="EM253:EP253" location="ProgressNarrative!B49" display="AFRPS Main. Output 1" xr:uid="{127A0A46-2DFF-44D4-B29A-EF400B9BC55A}"/>
    <hyperlink ref="EN253" location="ProgressNarrative!B50" display="AFRPS Main. Output 2" xr:uid="{16AF91AF-A55E-4946-B4D8-CB4C6194687F}"/>
    <hyperlink ref="EO253" location="ProgressNarrative!B51" display="AFRPS Main. Output 3" xr:uid="{57B19A22-C7EA-4EA5-AAD1-E5570BB8A5E9}"/>
    <hyperlink ref="EP253" location="ProgressNarrative!B53" display="AFRPS Main. Output 4" xr:uid="{524F2518-579E-4584-8920-FA1D5E41FAE2}"/>
    <hyperlink ref="EQ253" location="ProgressNarrative!B54" display="PC Output 1" xr:uid="{95D839FA-C99B-493B-8D49-10745D8BA9AC}"/>
    <hyperlink ref="ER253" location="ProgressNarrative!B55" display="PC Output 2" xr:uid="{5AA3B058-0420-4253-BDDB-F6CBC284C59C}"/>
    <hyperlink ref="ES253" location="ProgressNarrative!B56" display="PC Output 3" xr:uid="{FBED6B39-9ED1-4380-96C4-965AD4BB4057}"/>
    <hyperlink ref="ET253" location="ProgressNarrative!B57" display="PC Output 4" xr:uid="{2A3E9534-4C5C-49A9-8026-921D97B0CC94}"/>
    <hyperlink ref="EU253" location="ProgressNarrative!B58" display="PC Output 5" xr:uid="{9825D312-CD08-49DE-99B8-E150C55FB7BE}"/>
    <hyperlink ref="EV253" location="ProgressNarrative!B59" display="PC Output 6" xr:uid="{08C91940-93D2-4B6E-B15F-60EF195F4CD4}"/>
    <hyperlink ref="EW253" location="ProgressNarrative!B60" display="PC Output 7" xr:uid="{F356524E-8F9F-4CB6-9378-4EF26C67F808}"/>
    <hyperlink ref="EX253" location="ProgressNarrative!B61" display="PC Output 8" xr:uid="{FEC9CF39-E16F-47C7-980D-2C24937A3734}"/>
    <hyperlink ref="EY253" location="ProgressNarrative!B62" display="PC Output 9" xr:uid="{305BAD76-8C44-4DDC-9E51-254FC2900B77}"/>
    <hyperlink ref="EZ253" location="ProgressNarrative!B63" display="PC Output 10" xr:uid="{66219F09-6010-4E05-9969-05D4B9613658}"/>
    <hyperlink ref="FA253" location="ProgressNarrative!B64" display="PC Output 11" xr:uid="{9D720F78-27C6-4A8C-941D-6F79958ADAF7}"/>
    <hyperlink ref="FB253" location="ProgressNarrative!B65" display="PC Output 12" xr:uid="{E8FBA2BE-8092-4353-A5D1-53F6168E5D79}"/>
    <hyperlink ref="DG253" location="'Performance Elements'!B67" display="AFRPS Standard 1" xr:uid="{5C8A65FC-66C8-4959-A960-1463E4322F06}"/>
    <hyperlink ref="DH253" location="'Performance Elements'!B68" display="AFRPS Standard 2" xr:uid="{65D92FB7-F604-4E9C-96EE-34926C9B9A7D}"/>
    <hyperlink ref="DI253" location="'Performance Elements'!B69" display="AFRPS Standard 3" xr:uid="{40B887DB-3985-41B0-9C0A-453A154C3EBD}"/>
    <hyperlink ref="DJ253" location="'Performance Elements'!B70" display="AFRPS Standard 4" xr:uid="{AF15C07A-7CB0-4A2F-B0A6-5C3955BA6311}"/>
    <hyperlink ref="DK253" location="'Performance Elements'!B71" display="AFRPS Standard 5" xr:uid="{BA1AE5C6-5C2B-40AC-B16E-689B40D41E9A}"/>
    <hyperlink ref="DL253" location="'Performance Elements'!B72" display="AFRPS Standard 6" xr:uid="{DF8285D9-A077-4B21-8067-A4FCFA036DA2}"/>
    <hyperlink ref="DM253" location="'Performance Elements'!B73" display="AFRPS Standard 7" xr:uid="{F5F469F9-9070-431A-A1BD-E9E51E0C3D74}"/>
    <hyperlink ref="DN253" location="'Performance Elements'!B74" display="AFRPS Standard 8" xr:uid="{F206CFE1-1A7F-41F0-84CF-2B55F39FA666}"/>
    <hyperlink ref="DO253" location="'Performance Elements'!B75" display="AFRPS Standard 9" xr:uid="{A5BDC179-2BE7-4823-B464-B111FAEAE242}"/>
    <hyperlink ref="DP253" location="'Performance Elements'!B76" display="AFRPS Standard 10" xr:uid="{9B2C51AB-0100-46F4-B805-98F7AF21A104}"/>
    <hyperlink ref="DQ253" location="'Performance Elements'!B77" display="AFRPS Standard 11" xr:uid="{27F0F9A6-7734-4935-B5D8-B0ECA01C5644}"/>
    <hyperlink ref="FC253" location="'Performance Elements'!B67" display="AFRPS Standard 1" xr:uid="{A04D8EAB-2AF1-4B48-A76C-3BD609A0A2D5}"/>
    <hyperlink ref="FD253" location="'Performance Elements'!B68" display="AFRPS Standard 2" xr:uid="{1B470862-756C-456B-95BF-20DF9B29DB28}"/>
    <hyperlink ref="FE253" location="'Performance Elements'!B69" display="AFRPS Standard 3" xr:uid="{15DE95EA-D5D2-4FC9-A038-6F2D980DB820}"/>
    <hyperlink ref="FF253" location="'Performance Elements'!B70" display="AFRPS Standard 4" xr:uid="{97ACDB66-BB76-47F9-B1DA-30699810C4D0}"/>
    <hyperlink ref="FG253" location="'Performance Elements'!B71" display="AFRPS Standard 5" xr:uid="{CA5F8427-039C-4839-BE1A-6F0DAF9A3243}"/>
    <hyperlink ref="FH253" location="'Performance Elements'!B72" display="AFRPS Standard 6" xr:uid="{E989E858-79A1-4679-86F5-DBB90E8CD20F}"/>
    <hyperlink ref="FI253" location="'Performance Elements'!B73" display="AFRPS Standard 7" xr:uid="{F867D2D9-EC83-4B7F-8B68-F373149D7970}"/>
    <hyperlink ref="FJ253" location="'Performance Elements'!B74" display="AFRPS Standard 8" xr:uid="{A03B5EE4-EF86-4DFC-AF71-9E013D6AC3A6}"/>
    <hyperlink ref="FK253" location="'Performance Elements'!B75" display="AFRPS Standard 9" xr:uid="{925EEE43-1BD6-434F-ABB0-60776362257A}"/>
    <hyperlink ref="FL253" location="'Performance Elements'!B76" display="AFRPS Standard 10" xr:uid="{378D51CE-A498-43E3-A4F4-78D7D5A21B5C}"/>
    <hyperlink ref="FM253" location="'Performance Elements'!B77" display="AFRPS Standard 11" xr:uid="{FF152935-1A5E-4B62-BC2F-B6A70B825B9C}"/>
    <hyperlink ref="Z269" location="'Performance Elements'!B11" display="Outcome 1" xr:uid="{6C61827A-0437-4035-94FA-BB4F1F681A3D}"/>
    <hyperlink ref="AA269" location="'Performance Elements'!B12" display="Outcome 2" xr:uid="{80CFC884-D744-4193-8C1E-1FD8A0BE2AEF}"/>
    <hyperlink ref="AB269" location="'Performance Elements'!B13" display="Outcome 3" xr:uid="{BF264307-9CAB-437B-AC41-229209117219}"/>
    <hyperlink ref="AC269" location="'Performance Elements'!B14" display="Outcome 4" xr:uid="{77D01836-6388-4101-9A0B-892FAB4EDB96}"/>
    <hyperlink ref="AE269" location="'Performance Elements'!B17" display="AFRPS FOA Obj. 1" xr:uid="{8C1FE13A-D1BF-43ED-B916-F3877046B9F1}"/>
    <hyperlink ref="AF269" location="'Performance Elements'!B18" display="AFRPS FOA Obj. 2" xr:uid="{6A3E3648-C862-4066-9C5B-45296F7546CD}"/>
    <hyperlink ref="AG269" location="'Performance Elements'!B19" display="AFRPS FOA Obj. 3" xr:uid="{458AF1D4-1826-4E44-B01E-235595DB51FA}"/>
    <hyperlink ref="AH269" location="'Performance Elements'!B20" display="AFRPS FOA Obj. 4" xr:uid="{421213A4-2DE1-4E5E-802E-1A2D489400EC}"/>
    <hyperlink ref="AI269" location="'Performance Elements'!B21" display="AFRPS FOA Obj. 5" xr:uid="{6ACFD262-51CF-4020-9CA2-BAC75C2DC7C0}"/>
    <hyperlink ref="AJ269" location="'Performance Elements'!B22" display="AFRPS FOA Obj. 6" xr:uid="{5E4A8A5A-D7D1-4C1A-9228-41D29E5EB49F}"/>
    <hyperlink ref="AK269" location="'Performance Elements'!B23" display="AFRPS FOA Obj. 7" xr:uid="{076FA2EF-9C6C-4808-B9D5-1AAB7405C09E}"/>
    <hyperlink ref="AL269" location="'Performance Elements'!B24" display="AFRPS FOA Obj. 8" xr:uid="{A0E938D0-BF12-4782-947D-7F68725E6D70}"/>
    <hyperlink ref="AM269" location="'Performance Elements'!B25" display="AFRPS FOA Obj. 9" xr:uid="{D4310367-FD8E-4071-9C77-5FB5C8846696}"/>
    <hyperlink ref="AP269" location="'Performance Elements'!B29" display="AFRPS Dev. Output 1" xr:uid="{CE9447CE-DD60-4DBC-BA30-4FB13636074B}"/>
    <hyperlink ref="AQ269" location="'Performance Elements'!B30" display="AFRPS Dev. Output 2" xr:uid="{C587DF58-311A-4428-B18B-BD1F33072C15}"/>
    <hyperlink ref="AR269" location="'Performance Elements'!B36" display="AFRPS Dev. Output 3" xr:uid="{8B04F12D-E983-4D35-9F95-F2A890707CE5}"/>
    <hyperlink ref="AS269" location="'Performance Elements'!B37" display="AFRPS Dev. Output 4" xr:uid="{639A0627-F514-4FD3-9CF4-E675D03C71EE}"/>
    <hyperlink ref="AT269" location="'Performance Elements'!B38" display="AFRPS Dev. Output 5" xr:uid="{FF5967DB-4F8A-49D0-8F78-C8F3C9039422}"/>
    <hyperlink ref="BK269" location="'Performance Elements'!B67" display="AFRPS Standard 1" xr:uid="{DED93271-DF3D-4E2E-9C5D-D2D4EABD93DE}"/>
    <hyperlink ref="BL269" location="'Performance Elements'!B68" display="AFRPS Standard 2" xr:uid="{14C3D020-6491-474B-B3EB-C2B86CD00D80}"/>
    <hyperlink ref="BM269" location="'Performance Elements'!B69" display="AFRPS Standard 3" xr:uid="{0346BE1A-830E-4D22-8BBA-614023F94A49}"/>
    <hyperlink ref="BN269" location="'Performance Elements'!B70" display="AFRPS Standard 4" xr:uid="{E58BBB6D-1658-4F79-ADD4-0908726AC476}"/>
    <hyperlink ref="BO269" location="'Performance Elements'!B71" display="AFRPS Standard 5" xr:uid="{0F6AEA6E-3955-45A3-8916-6D19A3668254}"/>
    <hyperlink ref="BP269" location="'Performance Elements'!B72" display="AFRPS Standard 6" xr:uid="{40FD4D49-60E1-4D57-954D-0F1439CA84A7}"/>
    <hyperlink ref="BQ269" location="'Performance Elements'!B73" display="AFRPS Standard 7" xr:uid="{B1CC8075-95A9-4080-9A6D-12D052BEAEAC}"/>
    <hyperlink ref="BR269" location="'Performance Elements'!B74" display="AFRPS Standard 8" xr:uid="{F997A200-7CE8-45E6-8F37-28C7708EA8E0}"/>
    <hyperlink ref="BS269" location="'Performance Elements'!B75" display="AFRPS Standard 9" xr:uid="{BE118180-0DC2-4B7F-B067-AA4B858CACB5}"/>
    <hyperlink ref="BT269" location="'Performance Elements'!B76" display="AFRPS Standard 10" xr:uid="{ADB7E603-65B6-401F-ABEE-BCFEA5434A5E}"/>
    <hyperlink ref="BU269" location="'Performance Elements'!B77" display="AFRPS Standard 11" xr:uid="{C42D69E8-2280-43E6-B195-BBBECD90F1F9}"/>
    <hyperlink ref="AD269" location="'Performance Elements'!B15" display="Outcome 5" xr:uid="{2B28D70E-3026-467A-97B4-93608013F4A1}"/>
    <hyperlink ref="AN269" location="'Performance Elements'!B26" display="PC FOA Obj. 1" xr:uid="{D94E16BA-FCDD-4157-B277-7D544B17487A}"/>
    <hyperlink ref="AO269" location="'Performance Elements'!B27" display="PC FOA Obj. 2" xr:uid="{AD345CC4-A2DA-4047-AA55-EB594CA978A5}"/>
    <hyperlink ref="AU269:AX269" location="ProgressNarrative!B49" display="AFRPS Main. Output 1" xr:uid="{05B211B0-61C4-4294-B9E4-2F3C3C89C5F7}"/>
    <hyperlink ref="AV269" location="ProgressNarrative!B50" display="AFRPS Main. Output 2" xr:uid="{1EB61858-8D3E-4033-8DD5-86E73BA7FBD6}"/>
    <hyperlink ref="AW269" location="ProgressNarrative!B51" display="AFRPS Main. Output 3" xr:uid="{AF0AF7A1-ADD9-4063-98C4-CC4C922703B1}"/>
    <hyperlink ref="AX269" location="ProgressNarrative!B53" display="AFRPS Main. Output 4" xr:uid="{3FA8BDBC-BC0F-4FAF-AE65-3CE7100B0049}"/>
    <hyperlink ref="AY269" location="ProgressNarrative!B54" display="PC Output 1" xr:uid="{6B1B1817-8E53-4D2C-9755-7DE311CD445F}"/>
    <hyperlink ref="AZ269" location="ProgressNarrative!B55" display="PC Output 2" xr:uid="{B9F7D6F9-F256-42CD-9AB3-607403A955FC}"/>
    <hyperlink ref="BA269" location="ProgressNarrative!B56" display="PC Output 3" xr:uid="{548D5848-1708-40E1-A2E8-C7DB2ABDEE10}"/>
    <hyperlink ref="BB269" location="ProgressNarrative!B57" display="PC Output 4" xr:uid="{B0838507-2C39-4718-AA5C-2EB0713AF985}"/>
    <hyperlink ref="BC269" location="ProgressNarrative!B58" display="PC Output 5" xr:uid="{CD059527-A311-494B-B833-68A13C0C5345}"/>
    <hyperlink ref="BD269" location="ProgressNarrative!B59" display="PC Output 6" xr:uid="{C01D499A-DD4F-41C9-ACED-52F27BE83126}"/>
    <hyperlink ref="BE269" location="ProgressNarrative!B60" display="PC Output 7" xr:uid="{CBC41390-717E-4EEB-A28B-0DF403ED14B6}"/>
    <hyperlink ref="BF269" location="ProgressNarrative!B61" display="PC Output 8" xr:uid="{D577490C-DF07-428D-897F-40026327CDD6}"/>
    <hyperlink ref="BG269" location="ProgressNarrative!B62" display="PC Output 9" xr:uid="{F0041A96-EB67-42B5-B3B9-4DAC1E389765}"/>
    <hyperlink ref="BH269" location="ProgressNarrative!B63" display="PC Output 10" xr:uid="{EC9E58FE-C191-42C0-9B2C-3C749B3ACFBD}"/>
    <hyperlink ref="BI269" location="ProgressNarrative!B64" display="PC Output 11" xr:uid="{601F90FB-54AD-40EB-88F5-03C856E81D5B}"/>
    <hyperlink ref="BJ269" location="ProgressNarrative!B65" display="PC Output 12" xr:uid="{19204B3A-2299-44DF-B041-2E60689F2679}"/>
    <hyperlink ref="BV269" location="'Performance Elements'!B11" display="Outcome 1" xr:uid="{49181321-2479-43BF-9C38-E09D5EB7C4A6}"/>
    <hyperlink ref="BW269" location="'Performance Elements'!B12" display="Outcome 2" xr:uid="{3F3441DA-E2C1-41F1-9909-44FF1965DE04}"/>
    <hyperlink ref="BX269" location="'Performance Elements'!B13" display="Outcome 3" xr:uid="{8A870879-FA8C-451C-87E0-4943834AD7D5}"/>
    <hyperlink ref="BY269" location="'Performance Elements'!B14" display="Outcome 4" xr:uid="{500B7DD2-B5A4-4439-B668-697CBED8A699}"/>
    <hyperlink ref="CA269" location="'Performance Elements'!B17" display="AFRPS FOA Obj. 1" xr:uid="{9C8F3DC5-A398-4D59-AC6C-4F9E2386A2CA}"/>
    <hyperlink ref="CB269" location="'Performance Elements'!B18" display="AFRPS FOA Obj. 2" xr:uid="{A0C8087C-185F-47EC-8352-F27401DEFD4C}"/>
    <hyperlink ref="CC269" location="'Performance Elements'!B19" display="AFRPS FOA Obj. 3" xr:uid="{86CB5E63-F66A-4DBF-A512-023D322AB2ED}"/>
    <hyperlink ref="CD269" location="'Performance Elements'!B20" display="AFRPS FOA Obj. 4" xr:uid="{85C9CCC3-0989-4397-8A0B-8BB43010BA63}"/>
    <hyperlink ref="CE269" location="'Performance Elements'!B21" display="AFRPS FOA Obj. 5" xr:uid="{5CA6C9C9-1F3F-40E4-B7D5-6E8BFB9D628B}"/>
    <hyperlink ref="CF269" location="'Performance Elements'!B22" display="AFRPS FOA Obj. 6" xr:uid="{6F850E5D-F17D-4521-8DD9-EC0B1527BD2C}"/>
    <hyperlink ref="CG269" location="'Performance Elements'!B23" display="AFRPS FOA Obj. 7" xr:uid="{309AD363-A011-4E5D-A358-3150F2F00E56}"/>
    <hyperlink ref="CH269" location="'Performance Elements'!B24" display="AFRPS FOA Obj. 8" xr:uid="{AC9B3FF8-5F5F-4EC3-8364-D59481EBDA39}"/>
    <hyperlink ref="CI269" location="'Performance Elements'!B25" display="AFRPS FOA Obj. 9" xr:uid="{6FE8F00B-07FE-4C12-A984-5AC4C4C2AD87}"/>
    <hyperlink ref="CL269" location="'Performance Elements'!B29" display="AFRPS Dev. Output 1" xr:uid="{C047DE18-3A04-45D2-95E7-4A8DB209975C}"/>
    <hyperlink ref="CM269" location="'Performance Elements'!B30" display="AFRPS Dev. Output 2" xr:uid="{7A57735B-5AF8-4265-8BF6-41C64151766F}"/>
    <hyperlink ref="CN269" location="'Performance Elements'!B36" display="AFRPS Dev. Output 3" xr:uid="{DE33F970-C277-4184-872F-2B207D9C0A42}"/>
    <hyperlink ref="CO269" location="'Performance Elements'!B37" display="AFRPS Dev. Output 4" xr:uid="{34DD2008-9E33-4FC9-A461-AC4A7A7C616F}"/>
    <hyperlink ref="CP269" location="'Performance Elements'!B38" display="AFRPS Dev. Output 5" xr:uid="{3510D3B0-AF08-4216-BFD0-26F9F3A8E7FE}"/>
    <hyperlink ref="BZ269" location="'Performance Elements'!B15" display="Outcome 5" xr:uid="{8AD1CD17-7856-4D3C-B470-12F719E0B8BD}"/>
    <hyperlink ref="CJ269" location="'Performance Elements'!B26" display="PC FOA Obj. 1" xr:uid="{18BA354E-00C3-4C70-94FE-0CFF24A6E50E}"/>
    <hyperlink ref="CK269" location="'Performance Elements'!B27" display="PC FOA Obj. 2" xr:uid="{29564E5A-42FB-4167-85E9-76570690602D}"/>
    <hyperlink ref="CQ269:CT269" location="ProgressNarrative!B49" display="AFRPS Main. Output 1" xr:uid="{9F7890BD-D9E6-4E7F-8E03-969773CB8063}"/>
    <hyperlink ref="CR269" location="ProgressNarrative!B50" display="AFRPS Main. Output 2" xr:uid="{8C00D9A7-EA98-4D95-A9ED-8592D9E649EB}"/>
    <hyperlink ref="CS269" location="ProgressNarrative!B51" display="AFRPS Main. Output 3" xr:uid="{94516B52-9B5E-414C-988F-DDA59AADE1B1}"/>
    <hyperlink ref="CT269" location="ProgressNarrative!B53" display="AFRPS Main. Output 4" xr:uid="{82711F47-5824-429E-A86C-EC137A97792E}"/>
    <hyperlink ref="CU269" location="ProgressNarrative!B54" display="PC Output 1" xr:uid="{2C6AABFF-8FE7-47DE-A867-B817EBCABB7F}"/>
    <hyperlink ref="CV269" location="ProgressNarrative!B55" display="PC Output 2" xr:uid="{0F5593AF-8F79-4CDD-A5B0-F322D3327E4F}"/>
    <hyperlink ref="CW269" location="ProgressNarrative!B56" display="PC Output 3" xr:uid="{215BDCE3-CDF1-41DC-8316-DC18E6673CFB}"/>
    <hyperlink ref="CX269" location="ProgressNarrative!B57" display="PC Output 4" xr:uid="{A18ABA4B-BC8A-4A9D-B810-857BEA8E3271}"/>
    <hyperlink ref="CY269" location="ProgressNarrative!B58" display="PC Output 5" xr:uid="{256DBFBA-BDD3-40FE-A4EA-3392B9F1CF35}"/>
    <hyperlink ref="CZ269" location="ProgressNarrative!B59" display="PC Output 6" xr:uid="{75A2CD35-CFA2-4F47-BE8E-CD54E82DC612}"/>
    <hyperlink ref="DA269" location="ProgressNarrative!B60" display="PC Output 7" xr:uid="{F0B15AAD-1C49-4E03-8552-99FD176B6263}"/>
    <hyperlink ref="DB269" location="ProgressNarrative!B61" display="PC Output 8" xr:uid="{25B54937-B2AD-45D5-B23A-3141CAB8CBCA}"/>
    <hyperlink ref="DC269" location="ProgressNarrative!B62" display="PC Output 9" xr:uid="{7A78F141-816E-4BD5-96D7-12D680F54802}"/>
    <hyperlink ref="DD269" location="ProgressNarrative!B63" display="PC Output 10" xr:uid="{F96CC5B2-A5D2-44A6-A0B2-7761FD42D5FF}"/>
    <hyperlink ref="DE269" location="ProgressNarrative!B64" display="PC Output 11" xr:uid="{7339D832-EE2D-4820-9183-004525090CBD}"/>
    <hyperlink ref="DF269" location="ProgressNarrative!B65" display="PC Output 12" xr:uid="{9EF74473-58DA-437A-B3E7-FA1AD51DFAA7}"/>
    <hyperlink ref="DR269" location="'Performance Elements'!B11" display="Outcome 1" xr:uid="{3BEC6857-725D-4F2E-B51E-391EA754976A}"/>
    <hyperlink ref="DS269" location="'Performance Elements'!B12" display="Outcome 2" xr:uid="{F2D8D9ED-1BF8-4A73-9FEF-E548031094FB}"/>
    <hyperlink ref="DT269" location="'Performance Elements'!B13" display="Outcome 3" xr:uid="{DAF8E3A3-3278-4A35-9341-F99A77A2DE44}"/>
    <hyperlink ref="DU269" location="'Performance Elements'!B14" display="Outcome 4" xr:uid="{AE570651-3A31-4E56-BED5-2CDE0C79E4DB}"/>
    <hyperlink ref="DW269" location="'Performance Elements'!B17" display="AFRPS FOA Obj. 1" xr:uid="{23AC9D83-0EEE-44DC-B735-DEEAEF9AAE2A}"/>
    <hyperlink ref="DX269" location="'Performance Elements'!B18" display="AFRPS FOA Obj. 2" xr:uid="{C4DDE2E8-7D40-4614-AE52-3EDA302FD643}"/>
    <hyperlink ref="DY269" location="'Performance Elements'!B19" display="AFRPS FOA Obj. 3" xr:uid="{BBF80BF8-AA17-4B03-BA28-29882DFC5CD4}"/>
    <hyperlink ref="DZ269" location="'Performance Elements'!B20" display="AFRPS FOA Obj. 4" xr:uid="{E1DD6A57-BF64-43B5-850F-FC4CF59C6827}"/>
    <hyperlink ref="EA269" location="'Performance Elements'!B21" display="AFRPS FOA Obj. 5" xr:uid="{B306C573-0303-4BBE-96A3-0C045586E28B}"/>
    <hyperlink ref="EB269" location="'Performance Elements'!B22" display="AFRPS FOA Obj. 6" xr:uid="{2C886FA5-3DE7-4F00-81CD-0B1F0BB0151C}"/>
    <hyperlink ref="EC269" location="'Performance Elements'!B23" display="AFRPS FOA Obj. 7" xr:uid="{00517D59-4B91-4E77-B979-4890EA48AC44}"/>
    <hyperlink ref="ED269" location="'Performance Elements'!B24" display="AFRPS FOA Obj. 8" xr:uid="{34294630-F08E-4DAC-84EE-D3C31BFE6E01}"/>
    <hyperlink ref="EE269" location="'Performance Elements'!B25" display="AFRPS FOA Obj. 9" xr:uid="{7A5CC707-D74C-4F28-AA89-B7A94236B6FB}"/>
    <hyperlink ref="EH269" location="'Performance Elements'!B29" display="AFRPS Dev. Output 1" xr:uid="{C0EEE183-B1E5-4DF4-8F70-551B82F462B5}"/>
    <hyperlink ref="EI269" location="'Performance Elements'!B30" display="AFRPS Dev. Output 2" xr:uid="{03907613-02CE-439C-82F1-83989CB1FEB0}"/>
    <hyperlink ref="EJ269" location="'Performance Elements'!B36" display="AFRPS Dev. Output 3" xr:uid="{29842247-C2A2-4147-BE02-7B821A8F721E}"/>
    <hyperlink ref="EK269" location="'Performance Elements'!B37" display="AFRPS Dev. Output 4" xr:uid="{388A6469-9D16-4AF9-991C-D585880B98B4}"/>
    <hyperlink ref="EL269" location="'Performance Elements'!B38" display="AFRPS Dev. Output 5" xr:uid="{571087F9-DDA1-46BA-81AD-CBF01ED25CF4}"/>
    <hyperlink ref="DV269" location="'Performance Elements'!B15" display="Outcome 5" xr:uid="{30BBC99D-5370-46A6-93E6-1A4DA53F906A}"/>
    <hyperlink ref="EF269" location="'Performance Elements'!B26" display="PC FOA Obj. 1" xr:uid="{50312B49-746C-48C3-ABEA-F0C00ED9D1D8}"/>
    <hyperlink ref="EG269" location="'Performance Elements'!B27" display="PC FOA Obj. 2" xr:uid="{538E4FD9-34BC-44C4-8D34-7ADB34F57A86}"/>
    <hyperlink ref="EM269:EP269" location="ProgressNarrative!B49" display="AFRPS Main. Output 1" xr:uid="{AA09FBE7-C8C0-4EEB-A93B-F3FBB5D90C18}"/>
    <hyperlink ref="EN269" location="ProgressNarrative!B50" display="AFRPS Main. Output 2" xr:uid="{3B5C0BC3-8073-4DA9-8853-33C479866275}"/>
    <hyperlink ref="EO269" location="ProgressNarrative!B51" display="AFRPS Main. Output 3" xr:uid="{DB5E473E-A1AA-429E-96FA-AA3A1B428A0A}"/>
    <hyperlink ref="EP269" location="ProgressNarrative!B53" display="AFRPS Main. Output 4" xr:uid="{D819E8A8-7743-4BB0-BC0D-BCAADFD79055}"/>
    <hyperlink ref="EQ269" location="ProgressNarrative!B54" display="PC Output 1" xr:uid="{1F42DCAA-76AC-499A-B817-2949C13CF8E0}"/>
    <hyperlink ref="ER269" location="ProgressNarrative!B55" display="PC Output 2" xr:uid="{3756CB1E-3A98-4DD0-B996-9701D6E7160B}"/>
    <hyperlink ref="ES269" location="ProgressNarrative!B56" display="PC Output 3" xr:uid="{D5D81985-EF0A-4797-A3B2-6AF8073F438D}"/>
    <hyperlink ref="ET269" location="ProgressNarrative!B57" display="PC Output 4" xr:uid="{4C0DE002-7192-4D8F-B005-7A174EAFF0D4}"/>
    <hyperlink ref="EU269" location="ProgressNarrative!B58" display="PC Output 5" xr:uid="{3B37D6B5-68AE-4C33-900F-0765147A606C}"/>
    <hyperlink ref="EV269" location="ProgressNarrative!B59" display="PC Output 6" xr:uid="{2C99552E-CF8D-4B02-BFC6-4C7004B91FFB}"/>
    <hyperlink ref="EW269" location="ProgressNarrative!B60" display="PC Output 7" xr:uid="{25A67706-03DB-456B-BBAC-044F1BD9309A}"/>
    <hyperlink ref="EX269" location="ProgressNarrative!B61" display="PC Output 8" xr:uid="{76FC09E3-0717-4366-A8A2-04A05DC759AE}"/>
    <hyperlink ref="EY269" location="ProgressNarrative!B62" display="PC Output 9" xr:uid="{5D714633-1DCD-43BA-90B7-65D562B12CEA}"/>
    <hyperlink ref="EZ269" location="ProgressNarrative!B63" display="PC Output 10" xr:uid="{A4F5FAC9-86CB-42C7-8D8F-19AFBA6274D5}"/>
    <hyperlink ref="FA269" location="ProgressNarrative!B64" display="PC Output 11" xr:uid="{E41F28AE-C7B7-42C6-A703-39C8C5C6F7CC}"/>
    <hyperlink ref="FB269" location="ProgressNarrative!B65" display="PC Output 12" xr:uid="{5C47F1E7-D689-47BF-A9C2-224FA08EDC28}"/>
    <hyperlink ref="DG269" location="'Performance Elements'!B67" display="AFRPS Standard 1" xr:uid="{A9D5A3B7-EF08-486A-B442-6A971B0D614A}"/>
    <hyperlink ref="DH269" location="'Performance Elements'!B68" display="AFRPS Standard 2" xr:uid="{02D51D56-11C8-4811-ABBF-8FFBFD35BEE1}"/>
    <hyperlink ref="DI269" location="'Performance Elements'!B69" display="AFRPS Standard 3" xr:uid="{E16B020B-F02B-4813-967F-9F3FC7BCC241}"/>
    <hyperlink ref="DJ269" location="'Performance Elements'!B70" display="AFRPS Standard 4" xr:uid="{E5247B8B-C29E-4BD9-BF0B-856E9CAEF107}"/>
    <hyperlink ref="DK269" location="'Performance Elements'!B71" display="AFRPS Standard 5" xr:uid="{1ED8390F-EE6D-40ED-8CE6-287FB7AEB500}"/>
    <hyperlink ref="DL269" location="'Performance Elements'!B72" display="AFRPS Standard 6" xr:uid="{9BDEF7F4-0FA0-4415-80A1-A8C89A9C3479}"/>
    <hyperlink ref="DM269" location="'Performance Elements'!B73" display="AFRPS Standard 7" xr:uid="{851360C3-24C4-4717-8C5D-CA5B027A47CB}"/>
    <hyperlink ref="DN269" location="'Performance Elements'!B74" display="AFRPS Standard 8" xr:uid="{38F8A83A-A532-4E9A-B21A-E84A09E462D9}"/>
    <hyperlink ref="DO269" location="'Performance Elements'!B75" display="AFRPS Standard 9" xr:uid="{34B8BB61-35C5-4AB2-ABD6-B6CA0F2C94CD}"/>
    <hyperlink ref="DP269" location="'Performance Elements'!B76" display="AFRPS Standard 10" xr:uid="{F4275890-07D9-49E3-ACDD-01E8316CDA0B}"/>
    <hyperlink ref="DQ269" location="'Performance Elements'!B77" display="AFRPS Standard 11" xr:uid="{6803EE9C-B923-4B33-B243-995AFA0E6D5C}"/>
    <hyperlink ref="FC269" location="'Performance Elements'!B67" display="AFRPS Standard 1" xr:uid="{C9ABF129-FDA4-41BE-9FB7-41F01AE11A16}"/>
    <hyperlink ref="FD269" location="'Performance Elements'!B68" display="AFRPS Standard 2" xr:uid="{8B8809CE-09C4-4261-9919-882BB4DB311C}"/>
    <hyperlink ref="FE269" location="'Performance Elements'!B69" display="AFRPS Standard 3" xr:uid="{A70BB4DB-10E6-44BC-849D-61C31B48F417}"/>
    <hyperlink ref="FF269" location="'Performance Elements'!B70" display="AFRPS Standard 4" xr:uid="{05B7A744-9C5B-4FEB-931F-ACEB58983138}"/>
    <hyperlink ref="FG269" location="'Performance Elements'!B71" display="AFRPS Standard 5" xr:uid="{03DF4285-2BFE-4CC5-8BF1-C3D221D2451B}"/>
    <hyperlink ref="FH269" location="'Performance Elements'!B72" display="AFRPS Standard 6" xr:uid="{1957BD06-8F39-484E-9DFC-4EBEFB034295}"/>
    <hyperlink ref="FI269" location="'Performance Elements'!B73" display="AFRPS Standard 7" xr:uid="{1A211A09-372A-4BB5-86A4-66AA425497C5}"/>
    <hyperlink ref="FJ269" location="'Performance Elements'!B74" display="AFRPS Standard 8" xr:uid="{416B78ED-BA3C-45CF-B803-446305DF2D22}"/>
    <hyperlink ref="FK269" location="'Performance Elements'!B75" display="AFRPS Standard 9" xr:uid="{8AA4AA1F-53E6-4CA5-A84D-C1EBE820C4C2}"/>
    <hyperlink ref="FL269" location="'Performance Elements'!B76" display="AFRPS Standard 10" xr:uid="{BEAEC2F0-4144-4CF3-92D8-93846FF5F482}"/>
    <hyperlink ref="FM269" location="'Performance Elements'!B77" display="AFRPS Standard 11" xr:uid="{85FBDDCD-9EAD-4267-BC3F-2953C9A99ECC}"/>
    <hyperlink ref="Z285" location="'Performance Elements'!B11" display="Outcome 1" xr:uid="{CC95B46D-2D32-4E01-8332-03F016D82C3F}"/>
    <hyperlink ref="AA285" location="'Performance Elements'!B12" display="Outcome 2" xr:uid="{31A3960E-C6DB-4929-A0E2-0421C663774D}"/>
    <hyperlink ref="AB285" location="'Performance Elements'!B13" display="Outcome 3" xr:uid="{1722A80A-7F16-4542-A0C0-1FC903FC04E4}"/>
    <hyperlink ref="AC285" location="'Performance Elements'!B14" display="Outcome 4" xr:uid="{A5546E8B-CE13-44F1-B9EC-82FBD6516A13}"/>
    <hyperlink ref="AE285" location="'Performance Elements'!B17" display="AFRPS FOA Obj. 1" xr:uid="{DF67C736-1E66-4084-B5D7-566A35167BDE}"/>
    <hyperlink ref="AF285" location="'Performance Elements'!B18" display="AFRPS FOA Obj. 2" xr:uid="{D3363A6C-93BB-4DE4-BDB8-179BCD77FF23}"/>
    <hyperlink ref="AG285" location="'Performance Elements'!B19" display="AFRPS FOA Obj. 3" xr:uid="{6A355009-617C-4874-B1C8-EC35E3620C89}"/>
    <hyperlink ref="AH285" location="'Performance Elements'!B20" display="AFRPS FOA Obj. 4" xr:uid="{A266E934-90C8-4710-8FAE-36639005BF1D}"/>
    <hyperlink ref="AI285" location="'Performance Elements'!B21" display="AFRPS FOA Obj. 5" xr:uid="{F34B4A25-7A2C-4DAE-ADE0-405A7AFF62C1}"/>
    <hyperlink ref="AJ285" location="'Performance Elements'!B22" display="AFRPS FOA Obj. 6" xr:uid="{01FDABA8-E851-4159-ABA4-021CF00F85D4}"/>
    <hyperlink ref="AK285" location="'Performance Elements'!B23" display="AFRPS FOA Obj. 7" xr:uid="{A084A619-2338-4A96-8990-04AC438C5C90}"/>
    <hyperlink ref="AL285" location="'Performance Elements'!B24" display="AFRPS FOA Obj. 8" xr:uid="{BFF1D894-4939-4E8A-9A1E-7DDC806E5298}"/>
    <hyperlink ref="AM285" location="'Performance Elements'!B25" display="AFRPS FOA Obj. 9" xr:uid="{FEB38492-D74F-49F7-BFFF-6F62EDE884BD}"/>
    <hyperlink ref="AP285" location="'Performance Elements'!B29" display="AFRPS Dev. Output 1" xr:uid="{47237909-26A8-4A74-9F8B-A7591057E297}"/>
    <hyperlink ref="AQ285" location="'Performance Elements'!B30" display="AFRPS Dev. Output 2" xr:uid="{C719AF8C-0F67-4030-B509-D8CDC5F191DF}"/>
    <hyperlink ref="AR285" location="'Performance Elements'!B36" display="AFRPS Dev. Output 3" xr:uid="{6D8FD216-AFB2-4DE8-B3DE-118236AD8CA6}"/>
    <hyperlink ref="AS285" location="'Performance Elements'!B37" display="AFRPS Dev. Output 4" xr:uid="{43C71A88-1932-4618-9FE9-944F87791B71}"/>
    <hyperlink ref="AT285" location="'Performance Elements'!B38" display="AFRPS Dev. Output 5" xr:uid="{B50E1FBB-45DD-4D1C-B1FA-230CE5FD74EB}"/>
    <hyperlink ref="BK285" location="'Performance Elements'!B67" display="AFRPS Standard 1" xr:uid="{09DE8D0F-DCF3-4BBA-8758-47F9FEDCAB97}"/>
    <hyperlink ref="BL285" location="'Performance Elements'!B68" display="AFRPS Standard 2" xr:uid="{F81809C6-C1A2-4DD2-A5FA-599168152CF7}"/>
    <hyperlink ref="BM285" location="'Performance Elements'!B69" display="AFRPS Standard 3" xr:uid="{B285B252-F2C2-42DE-A3A2-44E46E25E008}"/>
    <hyperlink ref="BN285" location="'Performance Elements'!B70" display="AFRPS Standard 4" xr:uid="{A63EA14F-44C1-4337-BC98-410332352CD5}"/>
    <hyperlink ref="BO285" location="'Performance Elements'!B71" display="AFRPS Standard 5" xr:uid="{4B36AB9D-43BB-4AAD-A20E-07B932D45E4A}"/>
    <hyperlink ref="BP285" location="'Performance Elements'!B72" display="AFRPS Standard 6" xr:uid="{C3823554-BC74-419C-BC77-1962BE57B326}"/>
    <hyperlink ref="BQ285" location="'Performance Elements'!B73" display="AFRPS Standard 7" xr:uid="{BB797BC2-BFFC-471D-BDA3-2AE7A0335630}"/>
    <hyperlink ref="BR285" location="'Performance Elements'!B74" display="AFRPS Standard 8" xr:uid="{1DE05976-D223-4934-92E4-618A3975EA42}"/>
    <hyperlink ref="BS285" location="'Performance Elements'!B75" display="AFRPS Standard 9" xr:uid="{7C7B6EBD-2227-48EE-B539-78B9F3F94A00}"/>
    <hyperlink ref="BT285" location="'Performance Elements'!B76" display="AFRPS Standard 10" xr:uid="{298E8AB7-393C-4394-9B2B-6ABD8ACC0B2B}"/>
    <hyperlink ref="BU285" location="'Performance Elements'!B77" display="AFRPS Standard 11" xr:uid="{4DE27B52-B96A-4A62-878E-F16A6D5A651F}"/>
    <hyperlink ref="AD285" location="'Performance Elements'!B15" display="Outcome 5" xr:uid="{7F3DC923-21CD-4627-B90E-1F4F5336A742}"/>
    <hyperlink ref="AN285" location="'Performance Elements'!B26" display="PC FOA Obj. 1" xr:uid="{84496033-D268-4FFB-9985-6BB28CAACC62}"/>
    <hyperlink ref="AO285" location="'Performance Elements'!B27" display="PC FOA Obj. 2" xr:uid="{60001B27-586D-4070-B0D5-28B0EC273F6C}"/>
    <hyperlink ref="AU285:AX285" location="ProgressNarrative!B49" display="AFRPS Main. Output 1" xr:uid="{D02858E5-0FB8-4090-92C6-9587E07D00DB}"/>
    <hyperlink ref="AV285" location="ProgressNarrative!B50" display="AFRPS Main. Output 2" xr:uid="{9092803E-373F-4A42-9D36-96CC8B355216}"/>
    <hyperlink ref="AW285" location="ProgressNarrative!B51" display="AFRPS Main. Output 3" xr:uid="{E050D835-E04A-4818-8F15-316E563EB2FF}"/>
    <hyperlink ref="AX285" location="ProgressNarrative!B53" display="AFRPS Main. Output 4" xr:uid="{54C8D4A6-928C-4B44-846B-E54456AB8E4A}"/>
    <hyperlink ref="AY285" location="ProgressNarrative!B54" display="PC Output 1" xr:uid="{DE483F4E-1A1C-4CC2-8B17-52A3ACC21348}"/>
    <hyperlink ref="AZ285" location="ProgressNarrative!B55" display="PC Output 2" xr:uid="{9129C8B2-BA63-49AA-92D3-C3F04C771A34}"/>
    <hyperlink ref="BA285" location="ProgressNarrative!B56" display="PC Output 3" xr:uid="{E46594F3-FC1B-4F9E-B652-9DED9928BEA4}"/>
    <hyperlink ref="BB285" location="ProgressNarrative!B57" display="PC Output 4" xr:uid="{6152CDE7-EB44-4B37-A608-DD6C9B3C5AFF}"/>
    <hyperlink ref="BC285" location="ProgressNarrative!B58" display="PC Output 5" xr:uid="{A682637C-62E7-455F-AF41-1F88C697FF1E}"/>
    <hyperlink ref="BD285" location="ProgressNarrative!B59" display="PC Output 6" xr:uid="{F87A061D-EFD0-4AAA-9AE4-388C2C15BCF6}"/>
    <hyperlink ref="BE285" location="ProgressNarrative!B60" display="PC Output 7" xr:uid="{A5C369F2-D83D-4CC0-A573-8BB0A77B8F97}"/>
    <hyperlink ref="BF285" location="ProgressNarrative!B61" display="PC Output 8" xr:uid="{89F38A96-7C37-488F-A2B0-56589E0CF64F}"/>
    <hyperlink ref="BG285" location="ProgressNarrative!B62" display="PC Output 9" xr:uid="{CBBE5B58-8D35-4979-8C0E-4AA1A951A043}"/>
    <hyperlink ref="BH285" location="ProgressNarrative!B63" display="PC Output 10" xr:uid="{B29DE971-F991-4F37-B5DF-FCD82643BA15}"/>
    <hyperlink ref="BI285" location="ProgressNarrative!B64" display="PC Output 11" xr:uid="{077B09B8-00BD-4990-91AB-729C2996BCCB}"/>
    <hyperlink ref="BJ285" location="ProgressNarrative!B65" display="PC Output 12" xr:uid="{A3DC555E-3529-4C59-B389-95F4953420FF}"/>
    <hyperlink ref="BV285" location="'Performance Elements'!B11" display="Outcome 1" xr:uid="{6D3A81EA-BF25-40CB-B461-6E26FABF15E2}"/>
    <hyperlink ref="BW285" location="'Performance Elements'!B12" display="Outcome 2" xr:uid="{5744E6B1-BE5D-488C-A1F0-1B41AEE178C8}"/>
    <hyperlink ref="BX285" location="'Performance Elements'!B13" display="Outcome 3" xr:uid="{61C45C7F-E45E-4D14-AE67-73BF45165648}"/>
    <hyperlink ref="BY285" location="'Performance Elements'!B14" display="Outcome 4" xr:uid="{85A332CD-2203-46D2-A80C-61E1378A9128}"/>
    <hyperlink ref="CA285" location="'Performance Elements'!B17" display="AFRPS FOA Obj. 1" xr:uid="{06912021-8ADE-43F1-887F-C2B7C81CC611}"/>
    <hyperlink ref="CB285" location="'Performance Elements'!B18" display="AFRPS FOA Obj. 2" xr:uid="{6FDC92FA-F61D-4003-99B1-E4B694AF6255}"/>
    <hyperlink ref="CC285" location="'Performance Elements'!B19" display="AFRPS FOA Obj. 3" xr:uid="{34F39F37-4185-4E04-9CCA-BF21FBB84548}"/>
    <hyperlink ref="CD285" location="'Performance Elements'!B20" display="AFRPS FOA Obj. 4" xr:uid="{0E2D19DD-1813-481F-A937-CB4546E93B01}"/>
    <hyperlink ref="CE285" location="'Performance Elements'!B21" display="AFRPS FOA Obj. 5" xr:uid="{54B94E74-3521-4C62-A303-4CBEC5946EA1}"/>
    <hyperlink ref="CF285" location="'Performance Elements'!B22" display="AFRPS FOA Obj. 6" xr:uid="{588FF557-206C-4898-BA6C-A83710F3F3E9}"/>
    <hyperlink ref="CG285" location="'Performance Elements'!B23" display="AFRPS FOA Obj. 7" xr:uid="{9CC3E3D1-E918-4CBE-8295-C1A5F59A7913}"/>
    <hyperlink ref="CH285" location="'Performance Elements'!B24" display="AFRPS FOA Obj. 8" xr:uid="{4F0065B9-1941-47CD-B070-58723B029AD8}"/>
    <hyperlink ref="CI285" location="'Performance Elements'!B25" display="AFRPS FOA Obj. 9" xr:uid="{902F6F0A-741B-447E-9726-5071B5E02E0B}"/>
    <hyperlink ref="CL285" location="'Performance Elements'!B29" display="AFRPS Dev. Output 1" xr:uid="{E0CAEF32-B9CC-4BAD-8F45-7C6381E450A9}"/>
    <hyperlink ref="CM285" location="'Performance Elements'!B30" display="AFRPS Dev. Output 2" xr:uid="{50FE6816-A0E7-48B9-9CF2-0FF984DE0498}"/>
    <hyperlink ref="CN285" location="'Performance Elements'!B36" display="AFRPS Dev. Output 3" xr:uid="{4942BC19-3BB0-4567-B285-FD99E81C5635}"/>
    <hyperlink ref="CO285" location="'Performance Elements'!B37" display="AFRPS Dev. Output 4" xr:uid="{845ABCC0-1560-46EF-8414-5E731D24A455}"/>
    <hyperlink ref="CP285" location="'Performance Elements'!B38" display="AFRPS Dev. Output 5" xr:uid="{6F798451-4364-457F-A8FD-AE5176DAB7A3}"/>
    <hyperlink ref="BZ285" location="'Performance Elements'!B15" display="Outcome 5" xr:uid="{4B0ABFD1-2F54-4E33-BCF8-E73D5290D9B8}"/>
    <hyperlink ref="CJ285" location="'Performance Elements'!B26" display="PC FOA Obj. 1" xr:uid="{45908139-CAF9-4E97-B656-2CA66A7B2AB8}"/>
    <hyperlink ref="CK285" location="'Performance Elements'!B27" display="PC FOA Obj. 2" xr:uid="{86502CF0-E1E1-4C31-B326-613F8C2508C3}"/>
    <hyperlink ref="CQ285:CT285" location="ProgressNarrative!B49" display="AFRPS Main. Output 1" xr:uid="{6764AA5F-76AC-4F6E-8E90-BB55EAEA877C}"/>
    <hyperlink ref="CR285" location="ProgressNarrative!B50" display="AFRPS Main. Output 2" xr:uid="{9A464FA7-0C50-4006-8FB6-A673974F2B7A}"/>
    <hyperlink ref="CS285" location="ProgressNarrative!B51" display="AFRPS Main. Output 3" xr:uid="{530823A0-B9B8-4034-B800-9C664E53ED98}"/>
    <hyperlink ref="CT285" location="ProgressNarrative!B53" display="AFRPS Main. Output 4" xr:uid="{79F7947B-25FD-432B-8C2F-393EE5A48CD8}"/>
    <hyperlink ref="CU285" location="ProgressNarrative!B54" display="PC Output 1" xr:uid="{B8734E99-5DD6-40A2-93B7-4143B24DB4AC}"/>
    <hyperlink ref="CV285" location="ProgressNarrative!B55" display="PC Output 2" xr:uid="{2A25B960-F9C3-46E5-B4C1-D01634F1747D}"/>
    <hyperlink ref="CW285" location="ProgressNarrative!B56" display="PC Output 3" xr:uid="{C0C0B98C-BDE7-44BC-B6EC-19F3A5B3DEF5}"/>
    <hyperlink ref="CX285" location="ProgressNarrative!B57" display="PC Output 4" xr:uid="{0086AE5B-DFDA-4AD7-A1EC-685C64B6AECD}"/>
    <hyperlink ref="CY285" location="ProgressNarrative!B58" display="PC Output 5" xr:uid="{ADB9DFC9-66BD-490B-9EA2-610644DD5DAE}"/>
    <hyperlink ref="CZ285" location="ProgressNarrative!B59" display="PC Output 6" xr:uid="{B5340A39-D80D-4B39-ACB9-134010DE39B2}"/>
    <hyperlink ref="DA285" location="ProgressNarrative!B60" display="PC Output 7" xr:uid="{38C59701-11AA-4509-B970-4DA249512FAE}"/>
    <hyperlink ref="DB285" location="ProgressNarrative!B61" display="PC Output 8" xr:uid="{4938E47C-60D1-4FFF-B8B3-3876FC491F6D}"/>
    <hyperlink ref="DC285" location="ProgressNarrative!B62" display="PC Output 9" xr:uid="{0ED3FAF9-0ACC-425E-90B3-61EF253839E0}"/>
    <hyperlink ref="DD285" location="ProgressNarrative!B63" display="PC Output 10" xr:uid="{5BA54989-513C-4BE5-981E-7AE0909436E0}"/>
    <hyperlink ref="DE285" location="ProgressNarrative!B64" display="PC Output 11" xr:uid="{6DA9949D-ED33-49A7-BD9B-C11D0E08CCBE}"/>
    <hyperlink ref="DF285" location="ProgressNarrative!B65" display="PC Output 12" xr:uid="{6E5C7058-79AA-46FF-B588-4CC613BFA82A}"/>
    <hyperlink ref="DR285" location="'Performance Elements'!B11" display="Outcome 1" xr:uid="{25DA52DE-37E5-450A-9FCC-EEBE52942B08}"/>
    <hyperlink ref="DS285" location="'Performance Elements'!B12" display="Outcome 2" xr:uid="{57D2EDE3-4492-4CB1-98A0-B7604735A3D6}"/>
    <hyperlink ref="DT285" location="'Performance Elements'!B13" display="Outcome 3" xr:uid="{C72B15FA-DFBE-443D-96A6-48B6FA7B6F9B}"/>
    <hyperlink ref="DU285" location="'Performance Elements'!B14" display="Outcome 4" xr:uid="{E150621F-0008-44FA-9FDC-5D51D84D3AA8}"/>
    <hyperlink ref="DW285" location="'Performance Elements'!B17" display="AFRPS FOA Obj. 1" xr:uid="{B6132421-51AF-4552-8E68-C194C8173279}"/>
    <hyperlink ref="DX285" location="'Performance Elements'!B18" display="AFRPS FOA Obj. 2" xr:uid="{0E6844F0-65E8-491B-B720-23A2EED781C1}"/>
    <hyperlink ref="DY285" location="'Performance Elements'!B19" display="AFRPS FOA Obj. 3" xr:uid="{7F2E9488-B69F-40CE-8226-C37B7B3D8EA6}"/>
    <hyperlink ref="DZ285" location="'Performance Elements'!B20" display="AFRPS FOA Obj. 4" xr:uid="{5BBB0D96-A890-4F49-9F57-EA2A5BED39CB}"/>
    <hyperlink ref="EA285" location="'Performance Elements'!B21" display="AFRPS FOA Obj. 5" xr:uid="{A7235C7C-AE5C-482E-B34D-ACF68CF4B7A7}"/>
    <hyperlink ref="EB285" location="'Performance Elements'!B22" display="AFRPS FOA Obj. 6" xr:uid="{69F292F0-62B4-4ACF-ABA8-A33A814B88EC}"/>
    <hyperlink ref="EC285" location="'Performance Elements'!B23" display="AFRPS FOA Obj. 7" xr:uid="{4B3A9653-CA6A-4ACF-871F-05842815F712}"/>
    <hyperlink ref="ED285" location="'Performance Elements'!B24" display="AFRPS FOA Obj. 8" xr:uid="{C9024E70-ED82-4B3E-9FF3-5969EA7F3A59}"/>
    <hyperlink ref="EE285" location="'Performance Elements'!B25" display="AFRPS FOA Obj. 9" xr:uid="{7248125B-E1C3-4325-96A3-DE3E5EA61FCF}"/>
    <hyperlink ref="EH285" location="'Performance Elements'!B29" display="AFRPS Dev. Output 1" xr:uid="{82913DA8-84DB-4BDC-9B7E-431A89CEC69C}"/>
    <hyperlink ref="EI285" location="'Performance Elements'!B30" display="AFRPS Dev. Output 2" xr:uid="{5D860697-BB3D-4795-9315-B909C2A76B34}"/>
    <hyperlink ref="EJ285" location="'Performance Elements'!B36" display="AFRPS Dev. Output 3" xr:uid="{7CF25D05-A56E-424E-BFAF-9AD3FA2E19B6}"/>
    <hyperlink ref="EK285" location="'Performance Elements'!B37" display="AFRPS Dev. Output 4" xr:uid="{576A6BF3-B613-49E9-9890-4E6050ADA6A4}"/>
    <hyperlink ref="EL285" location="'Performance Elements'!B38" display="AFRPS Dev. Output 5" xr:uid="{C886EC64-F79E-4279-B1F5-4DEB7AA9959D}"/>
    <hyperlink ref="DV285" location="'Performance Elements'!B15" display="Outcome 5" xr:uid="{BE64722C-9F1D-41E8-AC80-61129442A0CA}"/>
    <hyperlink ref="EF285" location="'Performance Elements'!B26" display="PC FOA Obj. 1" xr:uid="{5ED59250-9376-4100-BFBE-BEC256908F3B}"/>
    <hyperlink ref="EG285" location="'Performance Elements'!B27" display="PC FOA Obj. 2" xr:uid="{BFFCF42F-8606-479B-B867-388F0680E0FA}"/>
    <hyperlink ref="EM285:EP285" location="ProgressNarrative!B49" display="AFRPS Main. Output 1" xr:uid="{0FCBEDD8-CC2B-41A3-A402-E117BBA9E136}"/>
    <hyperlink ref="EN285" location="ProgressNarrative!B50" display="AFRPS Main. Output 2" xr:uid="{556EEC57-16ED-4116-8E80-6524E02B1C2F}"/>
    <hyperlink ref="EO285" location="ProgressNarrative!B51" display="AFRPS Main. Output 3" xr:uid="{6027AAF4-5CC6-492A-AECC-5A9784656C13}"/>
    <hyperlink ref="EP285" location="ProgressNarrative!B53" display="AFRPS Main. Output 4" xr:uid="{E5CE6421-61AE-4A5D-BDFB-A3AEDDEEDB06}"/>
    <hyperlink ref="EQ285" location="ProgressNarrative!B54" display="PC Output 1" xr:uid="{9FD1A645-D4B4-4EA6-B031-4D246879BC37}"/>
    <hyperlink ref="ER285" location="ProgressNarrative!B55" display="PC Output 2" xr:uid="{5C6BBFFB-F3C7-466E-9E5A-7C1C2F34F008}"/>
    <hyperlink ref="ES285" location="ProgressNarrative!B56" display="PC Output 3" xr:uid="{A89DE1E2-8AB0-40D9-9AEC-D52FA30E5CCB}"/>
    <hyperlink ref="ET285" location="ProgressNarrative!B57" display="PC Output 4" xr:uid="{EDD808E3-378E-4CED-AE54-1CAF923EECD5}"/>
    <hyperlink ref="EU285" location="ProgressNarrative!B58" display="PC Output 5" xr:uid="{8B875248-C221-47D3-9DB1-82BBA9DE2EBA}"/>
    <hyperlink ref="EV285" location="ProgressNarrative!B59" display="PC Output 6" xr:uid="{8D34DFC4-7F63-4059-A812-995367D836D2}"/>
    <hyperlink ref="EW285" location="ProgressNarrative!B60" display="PC Output 7" xr:uid="{0EFB9EE2-94CE-4146-BF0C-B643DC677F1E}"/>
    <hyperlink ref="EX285" location="ProgressNarrative!B61" display="PC Output 8" xr:uid="{72DD280A-992B-4C67-B34F-99FCA3A00CA3}"/>
    <hyperlink ref="EY285" location="ProgressNarrative!B62" display="PC Output 9" xr:uid="{FE12F45F-BCC8-4AA5-B2C3-BEEDA15F2007}"/>
    <hyperlink ref="EZ285" location="ProgressNarrative!B63" display="PC Output 10" xr:uid="{3CD6DC8C-D813-483C-8D81-3528DCD98455}"/>
    <hyperlink ref="FA285" location="ProgressNarrative!B64" display="PC Output 11" xr:uid="{53C60C7D-822D-4E58-A8F0-1B56DF0AE989}"/>
    <hyperlink ref="FB285" location="ProgressNarrative!B65" display="PC Output 12" xr:uid="{62714A11-11BE-4CD8-A033-6C7EE90AC8BA}"/>
    <hyperlink ref="DG285" location="'Performance Elements'!B67" display="AFRPS Standard 1" xr:uid="{DBAD1948-19D6-4FA7-8070-1E11FCDA65F4}"/>
    <hyperlink ref="DH285" location="'Performance Elements'!B68" display="AFRPS Standard 2" xr:uid="{67749163-FE16-4F9C-8B49-267EBA24AB35}"/>
    <hyperlink ref="DI285" location="'Performance Elements'!B69" display="AFRPS Standard 3" xr:uid="{5B566BDB-3653-40A7-86F1-91DB581B63C4}"/>
    <hyperlink ref="DJ285" location="'Performance Elements'!B70" display="AFRPS Standard 4" xr:uid="{3E34018D-4B8A-4BF4-82B7-398A692D58C9}"/>
    <hyperlink ref="DK285" location="'Performance Elements'!B71" display="AFRPS Standard 5" xr:uid="{A7698783-AE9E-4EC6-A594-1B05DDEAA507}"/>
    <hyperlink ref="DL285" location="'Performance Elements'!B72" display="AFRPS Standard 6" xr:uid="{5065566A-3126-49C0-94E8-2D83E6813EAB}"/>
    <hyperlink ref="DM285" location="'Performance Elements'!B73" display="AFRPS Standard 7" xr:uid="{EFDDA005-1B80-4263-8F1C-5E4687BA4B1F}"/>
    <hyperlink ref="DN285" location="'Performance Elements'!B74" display="AFRPS Standard 8" xr:uid="{49611A3C-545F-46C7-94CF-692B77D3A4FB}"/>
    <hyperlink ref="DO285" location="'Performance Elements'!B75" display="AFRPS Standard 9" xr:uid="{A2D929BB-DFF9-412B-BAE2-625B5B66615F}"/>
    <hyperlink ref="DP285" location="'Performance Elements'!B76" display="AFRPS Standard 10" xr:uid="{5A6CE394-173F-4631-A46D-35C20B7D472D}"/>
    <hyperlink ref="DQ285" location="'Performance Elements'!B77" display="AFRPS Standard 11" xr:uid="{4F1B1E63-CD35-4F00-BDFF-0A795EEB9648}"/>
    <hyperlink ref="FC285" location="'Performance Elements'!B67" display="AFRPS Standard 1" xr:uid="{8C7E63C9-9CA4-43B8-AA80-F71AAD1C27A5}"/>
    <hyperlink ref="FD285" location="'Performance Elements'!B68" display="AFRPS Standard 2" xr:uid="{ACD99539-F5D5-44EA-8076-FDA567DC8EC2}"/>
    <hyperlink ref="FE285" location="'Performance Elements'!B69" display="AFRPS Standard 3" xr:uid="{69AE81A3-21DA-41F8-9B6A-8867FB6E8DE9}"/>
    <hyperlink ref="FF285" location="'Performance Elements'!B70" display="AFRPS Standard 4" xr:uid="{7A25685C-32D8-4C68-A53E-33D8974FB715}"/>
    <hyperlink ref="FG285" location="'Performance Elements'!B71" display="AFRPS Standard 5" xr:uid="{9080E2CB-76E3-4C7B-A35E-97399142B7AC}"/>
    <hyperlink ref="FH285" location="'Performance Elements'!B72" display="AFRPS Standard 6" xr:uid="{01003819-00ED-44CA-B744-0E5DB878D234}"/>
    <hyperlink ref="FI285" location="'Performance Elements'!B73" display="AFRPS Standard 7" xr:uid="{1A68D666-5A9D-4BE1-9534-EB900B8DACCE}"/>
    <hyperlink ref="FJ285" location="'Performance Elements'!B74" display="AFRPS Standard 8" xr:uid="{5154B79E-6985-46A2-9E61-059EFEC29D7E}"/>
    <hyperlink ref="FK285" location="'Performance Elements'!B75" display="AFRPS Standard 9" xr:uid="{031480EE-074D-4B36-9C48-95D1ADB773E9}"/>
    <hyperlink ref="FL285" location="'Performance Elements'!B76" display="AFRPS Standard 10" xr:uid="{11BF3E0D-F11C-41A8-A11A-A99AFCA5D173}"/>
    <hyperlink ref="FM285" location="'Performance Elements'!B77" display="AFRPS Standard 11" xr:uid="{774ED8BA-B0D6-438C-A94A-AA7769713F87}"/>
    <hyperlink ref="Z301" location="'Performance Elements'!B11" display="Outcome 1" xr:uid="{A2D6C5D5-CD64-49FC-9AA7-8949B56C434D}"/>
    <hyperlink ref="AA301" location="'Performance Elements'!B12" display="Outcome 2" xr:uid="{14394E79-DD85-4750-8A86-4C2657AA38A5}"/>
    <hyperlink ref="AB301" location="'Performance Elements'!B13" display="Outcome 3" xr:uid="{729E3420-C55A-404A-8177-5D12B3320590}"/>
    <hyperlink ref="AC301" location="'Performance Elements'!B14" display="Outcome 4" xr:uid="{D89D9F6A-95CF-4FF5-81F9-3C09DDD36F11}"/>
    <hyperlink ref="AE301" location="'Performance Elements'!B17" display="AFRPS FOA Obj. 1" xr:uid="{5E1AC4EC-45A1-488B-AA13-F98533E289B4}"/>
    <hyperlink ref="AF301" location="'Performance Elements'!B18" display="AFRPS FOA Obj. 2" xr:uid="{1261016D-591B-4210-9C45-5809495B0111}"/>
    <hyperlink ref="AG301" location="'Performance Elements'!B19" display="AFRPS FOA Obj. 3" xr:uid="{9B11BFA7-2959-4182-93DB-03F4754CAAC5}"/>
    <hyperlink ref="AH301" location="'Performance Elements'!B20" display="AFRPS FOA Obj. 4" xr:uid="{F05B1E4C-8399-4460-A7C5-C0F76D237F71}"/>
    <hyperlink ref="AI301" location="'Performance Elements'!B21" display="AFRPS FOA Obj. 5" xr:uid="{A0790A18-FBC0-4FA3-80EE-3CD64723667A}"/>
    <hyperlink ref="AJ301" location="'Performance Elements'!B22" display="AFRPS FOA Obj. 6" xr:uid="{EDFED4F4-39DD-4EE3-B8A6-7A653A172A16}"/>
    <hyperlink ref="AK301" location="'Performance Elements'!B23" display="AFRPS FOA Obj. 7" xr:uid="{FE720102-53EF-44EE-B9ED-9CB3DE03FD13}"/>
    <hyperlink ref="AL301" location="'Performance Elements'!B24" display="AFRPS FOA Obj. 8" xr:uid="{7835D621-D590-4016-B75B-C6B06FD42A6F}"/>
    <hyperlink ref="AM301" location="'Performance Elements'!B25" display="AFRPS FOA Obj. 9" xr:uid="{035B143C-2A0A-4944-A0D0-5C41C4402A91}"/>
    <hyperlink ref="AP301" location="'Performance Elements'!B29" display="AFRPS Dev. Output 1" xr:uid="{7A20E258-C91F-46DA-834C-E1DE97835946}"/>
    <hyperlink ref="AQ301" location="'Performance Elements'!B30" display="AFRPS Dev. Output 2" xr:uid="{A1220C84-DC35-41BD-8187-8D59C77AA62F}"/>
    <hyperlink ref="AR301" location="'Performance Elements'!B36" display="AFRPS Dev. Output 3" xr:uid="{F6A98CEB-BE1F-4E79-8041-10B79F9739B9}"/>
    <hyperlink ref="AS301" location="'Performance Elements'!B37" display="AFRPS Dev. Output 4" xr:uid="{985C7DE4-0227-4A1E-8917-661D394F5161}"/>
    <hyperlink ref="AT301" location="'Performance Elements'!B38" display="AFRPS Dev. Output 5" xr:uid="{A8864BFC-9779-4FFA-A4CD-64C70987F843}"/>
    <hyperlink ref="BK301" location="'Performance Elements'!B67" display="AFRPS Standard 1" xr:uid="{74A09711-4F07-4F10-A5DC-F0F076EE27EE}"/>
    <hyperlink ref="BL301" location="'Performance Elements'!B68" display="AFRPS Standard 2" xr:uid="{8F0E2AE3-39BB-46FD-93AD-4AB36D94944E}"/>
    <hyperlink ref="BM301" location="'Performance Elements'!B69" display="AFRPS Standard 3" xr:uid="{DE942A0C-C520-446C-A9CB-38075DA89ED7}"/>
    <hyperlink ref="BN301" location="'Performance Elements'!B70" display="AFRPS Standard 4" xr:uid="{5AEB578F-C56C-4866-B4B5-F055B238DD29}"/>
    <hyperlink ref="BO301" location="'Performance Elements'!B71" display="AFRPS Standard 5" xr:uid="{0327B71B-C981-4A16-B71E-AA43BA4DEEFE}"/>
    <hyperlink ref="BP301" location="'Performance Elements'!B72" display="AFRPS Standard 6" xr:uid="{E3784AE9-4F70-45EA-9865-7C9D86F463BC}"/>
    <hyperlink ref="BQ301" location="'Performance Elements'!B73" display="AFRPS Standard 7" xr:uid="{4D90DC6E-0FC7-4CED-A571-1DD74BEDDC87}"/>
    <hyperlink ref="BR301" location="'Performance Elements'!B74" display="AFRPS Standard 8" xr:uid="{C7EFB46B-A2AD-4C38-8F80-92AD6E3B9AD1}"/>
    <hyperlink ref="BS301" location="'Performance Elements'!B75" display="AFRPS Standard 9" xr:uid="{495398F2-B89C-4487-A1B6-D14EDFDD71D2}"/>
    <hyperlink ref="BT301" location="'Performance Elements'!B76" display="AFRPS Standard 10" xr:uid="{984E4CF4-EE73-4275-8D12-AAB067A032B9}"/>
    <hyperlink ref="BU301" location="'Performance Elements'!B77" display="AFRPS Standard 11" xr:uid="{8F8F5C42-E898-40B1-A573-B363A3AD4C7B}"/>
    <hyperlink ref="AD301" location="'Performance Elements'!B15" display="Outcome 5" xr:uid="{FF180CF4-D9FB-4B90-B405-82263AC7AF1E}"/>
    <hyperlink ref="AN301" location="'Performance Elements'!B26" display="PC FOA Obj. 1" xr:uid="{410E1FB9-E3D7-4EE4-A2B8-0D954C7E5D7F}"/>
    <hyperlink ref="AO301" location="'Performance Elements'!B27" display="PC FOA Obj. 2" xr:uid="{A09A8A88-5E75-43CF-8E11-F6AD18C55BD6}"/>
    <hyperlink ref="AU301:AX301" location="ProgressNarrative!B49" display="AFRPS Main. Output 1" xr:uid="{DD8BA2DE-393B-497E-A8DE-61F11BC5838E}"/>
    <hyperlink ref="AV301" location="ProgressNarrative!B50" display="AFRPS Main. Output 2" xr:uid="{248414F6-599F-4073-8E72-FB951E632735}"/>
    <hyperlink ref="AW301" location="ProgressNarrative!B51" display="AFRPS Main. Output 3" xr:uid="{C7B8F3D2-5D9F-491B-BDC8-1DB7EB04676B}"/>
    <hyperlink ref="AX301" location="ProgressNarrative!B53" display="AFRPS Main. Output 4" xr:uid="{BC933487-A0BC-4FFB-B2C2-2F36010E03D6}"/>
    <hyperlink ref="AY301" location="ProgressNarrative!B54" display="PC Output 1" xr:uid="{AB14C8E8-1C44-466F-9A0B-8055BF308E5E}"/>
    <hyperlink ref="AZ301" location="ProgressNarrative!B55" display="PC Output 2" xr:uid="{7C874C46-2E07-4CA9-AA37-E4593AA0771C}"/>
    <hyperlink ref="BA301" location="ProgressNarrative!B56" display="PC Output 3" xr:uid="{9F098331-3F7D-481D-A558-053E5CC6A687}"/>
    <hyperlink ref="BB301" location="ProgressNarrative!B57" display="PC Output 4" xr:uid="{0E89F50A-F22A-4C51-BFBB-90C79BC96B7B}"/>
    <hyperlink ref="BC301" location="ProgressNarrative!B58" display="PC Output 5" xr:uid="{8DE72230-D39D-48F2-A405-A1C2DB18B775}"/>
    <hyperlink ref="BD301" location="ProgressNarrative!B59" display="PC Output 6" xr:uid="{3769E551-9014-4CEB-AABC-72322F42C8DB}"/>
    <hyperlink ref="BE301" location="ProgressNarrative!B60" display="PC Output 7" xr:uid="{8E56BD44-FDC4-4676-A8BB-DD72FC1B13B5}"/>
    <hyperlink ref="BF301" location="ProgressNarrative!B61" display="PC Output 8" xr:uid="{BB609375-CBDB-401B-AFB6-59B38710D78E}"/>
    <hyperlink ref="BG301" location="ProgressNarrative!B62" display="PC Output 9" xr:uid="{DEDCE8A5-E2CE-43FE-89AD-C63E61A2D892}"/>
    <hyperlink ref="BH301" location="ProgressNarrative!B63" display="PC Output 10" xr:uid="{BE34E8D3-C144-451D-AF8E-D28BDA81B668}"/>
    <hyperlink ref="BI301" location="ProgressNarrative!B64" display="PC Output 11" xr:uid="{921D9665-D5A9-4812-8A08-1D4E249D5599}"/>
    <hyperlink ref="BJ301" location="ProgressNarrative!B65" display="PC Output 12" xr:uid="{CFEDC9BB-39D3-42AB-85CE-A4A195F79C19}"/>
    <hyperlink ref="BV301" location="'Performance Elements'!B11" display="Outcome 1" xr:uid="{28569E8B-8115-45CA-AC4B-D58091DBF344}"/>
    <hyperlink ref="BW301" location="'Performance Elements'!B12" display="Outcome 2" xr:uid="{2F312CC1-2D7D-4384-891E-1AE79B030B02}"/>
    <hyperlink ref="BX301" location="'Performance Elements'!B13" display="Outcome 3" xr:uid="{10EFC8B2-A3C3-4A4C-A913-D39817340704}"/>
    <hyperlink ref="BY301" location="'Performance Elements'!B14" display="Outcome 4" xr:uid="{2ED8C48D-87F7-4E26-B809-9BD2EE147D0F}"/>
    <hyperlink ref="CA301" location="'Performance Elements'!B17" display="AFRPS FOA Obj. 1" xr:uid="{F5255A94-0401-48EB-85DD-966609997FDB}"/>
    <hyperlink ref="CB301" location="'Performance Elements'!B18" display="AFRPS FOA Obj. 2" xr:uid="{D88A5A70-F605-4C4C-9FFB-F2883A563E7B}"/>
    <hyperlink ref="CC301" location="'Performance Elements'!B19" display="AFRPS FOA Obj. 3" xr:uid="{90CB4B5E-2E60-460D-9B84-172DE0204C5C}"/>
    <hyperlink ref="CD301" location="'Performance Elements'!B20" display="AFRPS FOA Obj. 4" xr:uid="{A3A09AA1-7F41-4D0F-BD59-3583407A4FE7}"/>
    <hyperlink ref="CE301" location="'Performance Elements'!B21" display="AFRPS FOA Obj. 5" xr:uid="{C18E3026-824B-4A22-BCED-859056FEB2DC}"/>
    <hyperlink ref="CF301" location="'Performance Elements'!B22" display="AFRPS FOA Obj. 6" xr:uid="{B0F24BA1-8287-4B8D-9E8E-D341F81E9765}"/>
    <hyperlink ref="CG301" location="'Performance Elements'!B23" display="AFRPS FOA Obj. 7" xr:uid="{8770C60D-F819-4745-956B-34FEFD9DBC94}"/>
    <hyperlink ref="CH301" location="'Performance Elements'!B24" display="AFRPS FOA Obj. 8" xr:uid="{52DBF146-D76C-44EA-BEA3-58170FC810A4}"/>
    <hyperlink ref="CI301" location="'Performance Elements'!B25" display="AFRPS FOA Obj. 9" xr:uid="{786AB694-7FB7-49FE-A33A-E5183DCD8DA5}"/>
    <hyperlink ref="CL301" location="'Performance Elements'!B29" display="AFRPS Dev. Output 1" xr:uid="{E4C01B5B-07AC-42A9-9FDA-60160E785542}"/>
    <hyperlink ref="CM301" location="'Performance Elements'!B30" display="AFRPS Dev. Output 2" xr:uid="{F72D210B-9776-4A67-8FD7-7ACB0A548131}"/>
    <hyperlink ref="CN301" location="'Performance Elements'!B36" display="AFRPS Dev. Output 3" xr:uid="{EB119286-36A9-45F5-AF51-FC4EDBFF21A5}"/>
    <hyperlink ref="CO301" location="'Performance Elements'!B37" display="AFRPS Dev. Output 4" xr:uid="{62B04056-FB97-48DA-BE24-06DF6B175793}"/>
    <hyperlink ref="CP301" location="'Performance Elements'!B38" display="AFRPS Dev. Output 5" xr:uid="{D2C421AA-2D8B-411A-83CA-3A89BC844897}"/>
    <hyperlink ref="BZ301" location="'Performance Elements'!B15" display="Outcome 5" xr:uid="{6E63F35A-2426-4770-B972-8F0A4C15F933}"/>
    <hyperlink ref="CJ301" location="'Performance Elements'!B26" display="PC FOA Obj. 1" xr:uid="{4427A8D1-CDC3-4084-95E5-BFCEDD6E6FE0}"/>
    <hyperlink ref="CK301" location="'Performance Elements'!B27" display="PC FOA Obj. 2" xr:uid="{2571452F-DFF7-4637-8DA5-51572D461989}"/>
    <hyperlink ref="CQ301:CT301" location="ProgressNarrative!B49" display="AFRPS Main. Output 1" xr:uid="{5ABC1962-4E55-4751-A243-4894A6DB8198}"/>
    <hyperlink ref="CR301" location="ProgressNarrative!B50" display="AFRPS Main. Output 2" xr:uid="{E5AF3621-9863-4C68-90D1-84FFF5EC501A}"/>
    <hyperlink ref="CS301" location="ProgressNarrative!B51" display="AFRPS Main. Output 3" xr:uid="{C5481D81-0724-4C24-B19A-D3415D66D418}"/>
    <hyperlink ref="CT301" location="ProgressNarrative!B53" display="AFRPS Main. Output 4" xr:uid="{2C292C09-854F-4CCB-9D7C-EC7B222A3BDA}"/>
    <hyperlink ref="CU301" location="ProgressNarrative!B54" display="PC Output 1" xr:uid="{5A38FC86-473C-43A5-9316-89EE3D773844}"/>
    <hyperlink ref="CV301" location="ProgressNarrative!B55" display="PC Output 2" xr:uid="{933F8F1E-FCA9-47E5-A03B-9F7964F826FA}"/>
    <hyperlink ref="CW301" location="ProgressNarrative!B56" display="PC Output 3" xr:uid="{5A0BE979-C3A4-4E0D-A976-8C29A12AC011}"/>
    <hyperlink ref="CX301" location="ProgressNarrative!B57" display="PC Output 4" xr:uid="{D29E3048-0EF3-4083-BD89-FC406AEB26BF}"/>
    <hyperlink ref="CY301" location="ProgressNarrative!B58" display="PC Output 5" xr:uid="{7A6A4288-D113-415F-97B6-26B05E85C44E}"/>
    <hyperlink ref="CZ301" location="ProgressNarrative!B59" display="PC Output 6" xr:uid="{B1C1F397-83FE-42E6-856A-65813FBB0B1F}"/>
    <hyperlink ref="DA301" location="ProgressNarrative!B60" display="PC Output 7" xr:uid="{B598F113-9CB5-4F56-8477-516753C40806}"/>
    <hyperlink ref="DB301" location="ProgressNarrative!B61" display="PC Output 8" xr:uid="{32C6B7E7-A386-4E9D-9CAA-26AC3BCD4D64}"/>
    <hyperlink ref="DC301" location="ProgressNarrative!B62" display="PC Output 9" xr:uid="{57ADB535-90C9-4B06-80A3-63A43E19546A}"/>
    <hyperlink ref="DD301" location="ProgressNarrative!B63" display="PC Output 10" xr:uid="{65DBBDE8-F449-49E1-A3F8-478BB5C11579}"/>
    <hyperlink ref="DE301" location="ProgressNarrative!B64" display="PC Output 11" xr:uid="{793F34F5-3200-42CB-BC89-6CB80D37E365}"/>
    <hyperlink ref="DF301" location="ProgressNarrative!B65" display="PC Output 12" xr:uid="{8A0C945B-7B2D-4422-8898-E4D9D6876F73}"/>
    <hyperlink ref="DR301" location="'Performance Elements'!B11" display="Outcome 1" xr:uid="{9C91C245-5891-45FB-8006-FA93F407C6F8}"/>
    <hyperlink ref="DS301" location="'Performance Elements'!B12" display="Outcome 2" xr:uid="{FFD3EC86-3CFB-41D7-B9A9-A0E6D6ABD661}"/>
    <hyperlink ref="DT301" location="'Performance Elements'!B13" display="Outcome 3" xr:uid="{F578B161-F447-4857-BB92-60F5202C5F7D}"/>
    <hyperlink ref="DU301" location="'Performance Elements'!B14" display="Outcome 4" xr:uid="{28CCDAAE-E10A-4DB6-9F19-006D1C579399}"/>
    <hyperlink ref="DW301" location="'Performance Elements'!B17" display="AFRPS FOA Obj. 1" xr:uid="{B69FABCB-3FBC-41BD-B834-55A7FA41FDAD}"/>
    <hyperlink ref="DX301" location="'Performance Elements'!B18" display="AFRPS FOA Obj. 2" xr:uid="{C229662B-4E8E-42CF-B2CD-B0779A8FD045}"/>
    <hyperlink ref="DY301" location="'Performance Elements'!B19" display="AFRPS FOA Obj. 3" xr:uid="{06971554-FF34-42B1-9499-FF4B99B00A64}"/>
    <hyperlink ref="DZ301" location="'Performance Elements'!B20" display="AFRPS FOA Obj. 4" xr:uid="{4204DF43-9D46-4D61-82A8-C742B02E53B7}"/>
    <hyperlink ref="EA301" location="'Performance Elements'!B21" display="AFRPS FOA Obj. 5" xr:uid="{387C2EB9-EE50-4997-B100-7826AF378E3F}"/>
    <hyperlink ref="EB301" location="'Performance Elements'!B22" display="AFRPS FOA Obj. 6" xr:uid="{B904F613-F7E4-4FD1-8768-1EA4521E2265}"/>
    <hyperlink ref="EC301" location="'Performance Elements'!B23" display="AFRPS FOA Obj. 7" xr:uid="{17D0A8CA-C226-4BF2-AA33-938037AA5598}"/>
    <hyperlink ref="ED301" location="'Performance Elements'!B24" display="AFRPS FOA Obj. 8" xr:uid="{EA7FB8DC-1F44-4972-AEB6-A0C864658A2F}"/>
    <hyperlink ref="EE301" location="'Performance Elements'!B25" display="AFRPS FOA Obj. 9" xr:uid="{173A77A1-8F8B-4614-9D6D-595854BADA92}"/>
    <hyperlink ref="EH301" location="'Performance Elements'!B29" display="AFRPS Dev. Output 1" xr:uid="{D0C12ED3-E1EF-4675-BA59-92DA3425315E}"/>
    <hyperlink ref="EI301" location="'Performance Elements'!B30" display="AFRPS Dev. Output 2" xr:uid="{3A92D79A-8AAF-434B-AEAD-80BE063FB17C}"/>
    <hyperlink ref="EJ301" location="'Performance Elements'!B36" display="AFRPS Dev. Output 3" xr:uid="{98ED6BAD-518A-46B8-BA26-8859F1231610}"/>
    <hyperlink ref="EK301" location="'Performance Elements'!B37" display="AFRPS Dev. Output 4" xr:uid="{34C0C01D-803F-4B19-BFFB-4B34EFAAFF6E}"/>
    <hyperlink ref="EL301" location="'Performance Elements'!B38" display="AFRPS Dev. Output 5" xr:uid="{8B9C64DD-BA76-4859-AC31-A35BD7AC480B}"/>
    <hyperlink ref="DV301" location="'Performance Elements'!B15" display="Outcome 5" xr:uid="{7AAE635C-8F8C-400D-B82A-8C1B632E5AF1}"/>
    <hyperlink ref="EF301" location="'Performance Elements'!B26" display="PC FOA Obj. 1" xr:uid="{B9A8F5DE-4681-4750-877A-7D1F35FEA22A}"/>
    <hyperlink ref="EG301" location="'Performance Elements'!B27" display="PC FOA Obj. 2" xr:uid="{35EADB46-CFC4-4EA9-802F-3E7A4115752A}"/>
    <hyperlink ref="EM301:EP301" location="ProgressNarrative!B49" display="AFRPS Main. Output 1" xr:uid="{A3245748-6B90-4B02-9747-595FCE31FB60}"/>
    <hyperlink ref="EN301" location="ProgressNarrative!B50" display="AFRPS Main. Output 2" xr:uid="{E24A7DEE-C941-4168-B918-4748FFD760B0}"/>
    <hyperlink ref="EO301" location="ProgressNarrative!B51" display="AFRPS Main. Output 3" xr:uid="{12B91C4D-85B9-4C75-B629-89570A7C5639}"/>
    <hyperlink ref="EP301" location="ProgressNarrative!B53" display="AFRPS Main. Output 4" xr:uid="{8D915A60-3D88-4DF1-8FE5-89796B98EA37}"/>
    <hyperlink ref="EQ301" location="ProgressNarrative!B54" display="PC Output 1" xr:uid="{FDA5FC40-42F0-43AF-AF10-4DFF1C5AA642}"/>
    <hyperlink ref="ER301" location="ProgressNarrative!B55" display="PC Output 2" xr:uid="{205FF1AD-7F18-4E62-A7DA-6E716DADC853}"/>
    <hyperlink ref="ES301" location="ProgressNarrative!B56" display="PC Output 3" xr:uid="{8EDBD840-85F1-4042-BF32-8F18A2593FAB}"/>
    <hyperlink ref="ET301" location="ProgressNarrative!B57" display="PC Output 4" xr:uid="{96DD2302-2033-49BB-A4EC-7BFBE8A72492}"/>
    <hyperlink ref="EU301" location="ProgressNarrative!B58" display="PC Output 5" xr:uid="{5266E34C-D655-4F01-A9BE-874A1D537977}"/>
    <hyperlink ref="EV301" location="ProgressNarrative!B59" display="PC Output 6" xr:uid="{E896CE62-2300-4AD6-BA0A-54C121FFB464}"/>
    <hyperlink ref="EW301" location="ProgressNarrative!B60" display="PC Output 7" xr:uid="{CD75ADDA-DBAF-46B4-9587-AD773442DF55}"/>
    <hyperlink ref="EX301" location="ProgressNarrative!B61" display="PC Output 8" xr:uid="{F42D3B8E-C195-4CA2-B794-036456612931}"/>
    <hyperlink ref="EY301" location="ProgressNarrative!B62" display="PC Output 9" xr:uid="{33850DCA-FF74-4485-A2AF-25ED54312FCF}"/>
    <hyperlink ref="EZ301" location="ProgressNarrative!B63" display="PC Output 10" xr:uid="{B4FEA39A-581C-4E12-9916-984254048EBD}"/>
    <hyperlink ref="FA301" location="ProgressNarrative!B64" display="PC Output 11" xr:uid="{F9967C03-EA93-43E6-A16A-B4C46127A591}"/>
    <hyperlink ref="FB301" location="ProgressNarrative!B65" display="PC Output 12" xr:uid="{9E980381-D979-4979-963F-21AB0758F34C}"/>
    <hyperlink ref="DG301" location="'Performance Elements'!B67" display="AFRPS Standard 1" xr:uid="{C0D34D06-8AAE-496D-B2DC-8321B0A876A3}"/>
    <hyperlink ref="DH301" location="'Performance Elements'!B68" display="AFRPS Standard 2" xr:uid="{1D500132-10A0-48A6-82E0-D4CBD9230310}"/>
    <hyperlink ref="DI301" location="'Performance Elements'!B69" display="AFRPS Standard 3" xr:uid="{7F246285-7993-42A8-9F0E-BDFB3B28341C}"/>
    <hyperlink ref="DJ301" location="'Performance Elements'!B70" display="AFRPS Standard 4" xr:uid="{AEC0A805-5848-4D4C-8CE8-1E50740C0DB0}"/>
    <hyperlink ref="DK301" location="'Performance Elements'!B71" display="AFRPS Standard 5" xr:uid="{B5EFC01A-BAA2-4EC8-A6CA-97620287E76D}"/>
    <hyperlink ref="DL301" location="'Performance Elements'!B72" display="AFRPS Standard 6" xr:uid="{C13079EC-0148-4FBE-9833-908D0E5C62CB}"/>
    <hyperlink ref="DM301" location="'Performance Elements'!B73" display="AFRPS Standard 7" xr:uid="{F84C3E27-57F6-485A-BE18-B1130F261FB8}"/>
    <hyperlink ref="DN301" location="'Performance Elements'!B74" display="AFRPS Standard 8" xr:uid="{098C7F69-956F-46F2-83AF-6E5F588DA089}"/>
    <hyperlink ref="DO301" location="'Performance Elements'!B75" display="AFRPS Standard 9" xr:uid="{FFA60638-2515-41FF-BFD6-0B8219E7C955}"/>
    <hyperlink ref="DP301" location="'Performance Elements'!B76" display="AFRPS Standard 10" xr:uid="{F1FD4554-58AF-48C9-9461-A7670DD0E90C}"/>
    <hyperlink ref="DQ301" location="'Performance Elements'!B77" display="AFRPS Standard 11" xr:uid="{C97520C7-393A-4E8A-86E5-FD653144A2BB}"/>
    <hyperlink ref="FC301" location="'Performance Elements'!B67" display="AFRPS Standard 1" xr:uid="{146192A9-5602-4EBC-A303-4DA632D0EFFE}"/>
    <hyperlink ref="FD301" location="'Performance Elements'!B68" display="AFRPS Standard 2" xr:uid="{84650071-226F-45A7-BD9C-26D9D016A087}"/>
    <hyperlink ref="FE301" location="'Performance Elements'!B69" display="AFRPS Standard 3" xr:uid="{5229E0C8-CBD0-4495-BC02-338C005424A4}"/>
    <hyperlink ref="FF301" location="'Performance Elements'!B70" display="AFRPS Standard 4" xr:uid="{9FE91EAF-7D52-457A-9F61-AFB2B1E48E53}"/>
    <hyperlink ref="FG301" location="'Performance Elements'!B71" display="AFRPS Standard 5" xr:uid="{296724CB-85A8-4720-8985-D662CCE263D4}"/>
    <hyperlink ref="FH301" location="'Performance Elements'!B72" display="AFRPS Standard 6" xr:uid="{AEBA7924-B4B3-445B-A657-2AB3F9A3E373}"/>
    <hyperlink ref="FI301" location="'Performance Elements'!B73" display="AFRPS Standard 7" xr:uid="{E45E7731-E13E-457F-9F11-026D6B566E9F}"/>
    <hyperlink ref="FJ301" location="'Performance Elements'!B74" display="AFRPS Standard 8" xr:uid="{7F22FA38-6A10-4476-94CE-B158E75743D8}"/>
    <hyperlink ref="FK301" location="'Performance Elements'!B75" display="AFRPS Standard 9" xr:uid="{B61FC32D-BD47-4586-9E98-5E55CAABBF12}"/>
    <hyperlink ref="FL301" location="'Performance Elements'!B76" display="AFRPS Standard 10" xr:uid="{A4D07132-749B-4002-BB55-C7AD0AADEBE3}"/>
    <hyperlink ref="FM301" location="'Performance Elements'!B77" display="AFRPS Standard 11" xr:uid="{588C4471-38A7-45F0-A5DA-493DF8DB872F}"/>
    <hyperlink ref="Z317" location="'Performance Elements'!B11" display="Outcome 1" xr:uid="{007322E0-53DC-4516-8B1C-54CA6A1B475F}"/>
    <hyperlink ref="AA317" location="'Performance Elements'!B12" display="Outcome 2" xr:uid="{61E1AE3B-ECF9-4127-9D64-DEE62E4E16D6}"/>
    <hyperlink ref="AB317" location="'Performance Elements'!B13" display="Outcome 3" xr:uid="{4753CC04-E3CF-4FBA-81F2-2CD5F04E4F7D}"/>
    <hyperlink ref="AC317" location="'Performance Elements'!B14" display="Outcome 4" xr:uid="{C0B61943-09E3-4215-9A04-6A7724989388}"/>
    <hyperlink ref="AE317" location="'Performance Elements'!B17" display="AFRPS FOA Obj. 1" xr:uid="{AF01B22F-1013-44C7-BCE2-254CC31D8DAD}"/>
    <hyperlink ref="AF317" location="'Performance Elements'!B18" display="AFRPS FOA Obj. 2" xr:uid="{264A9C55-FDFC-4533-9BBB-19A062A1BAE7}"/>
    <hyperlink ref="AG317" location="'Performance Elements'!B19" display="AFRPS FOA Obj. 3" xr:uid="{715938D0-04F6-4B5C-9808-AFC3A4B02AA5}"/>
    <hyperlink ref="AH317" location="'Performance Elements'!B20" display="AFRPS FOA Obj. 4" xr:uid="{0A8E7E79-DF26-436E-976D-9074F66EE2B9}"/>
    <hyperlink ref="AI317" location="'Performance Elements'!B21" display="AFRPS FOA Obj. 5" xr:uid="{B6B04BD4-0839-476A-9DA2-478F855AD7E8}"/>
    <hyperlink ref="AJ317" location="'Performance Elements'!B22" display="AFRPS FOA Obj. 6" xr:uid="{F7D41A08-3653-434B-B45C-B9AB3C4B703A}"/>
    <hyperlink ref="AK317" location="'Performance Elements'!B23" display="AFRPS FOA Obj. 7" xr:uid="{DC78EF5D-5663-4C40-8825-DE8F552BE7C4}"/>
    <hyperlink ref="AL317" location="'Performance Elements'!B24" display="AFRPS FOA Obj. 8" xr:uid="{EBE09662-DC28-44BF-B014-0A467FB93BC7}"/>
    <hyperlink ref="AM317" location="'Performance Elements'!B25" display="AFRPS FOA Obj. 9" xr:uid="{3E7A8F82-3C5C-4359-9E99-6A1EAE2C902C}"/>
    <hyperlink ref="AP317" location="'Performance Elements'!B29" display="AFRPS Dev. Output 1" xr:uid="{EE37EF03-8718-4604-A701-A667324C35E3}"/>
    <hyperlink ref="AQ317" location="'Performance Elements'!B30" display="AFRPS Dev. Output 2" xr:uid="{705C31C8-2B0D-4B74-8FD1-82AFF94FDE45}"/>
    <hyperlink ref="AR317" location="'Performance Elements'!B36" display="AFRPS Dev. Output 3" xr:uid="{EE66293B-FC97-45F9-9726-994D4DA3F66E}"/>
    <hyperlink ref="AS317" location="'Performance Elements'!B37" display="AFRPS Dev. Output 4" xr:uid="{8521C287-1235-4B2F-A657-F3EEE9AED5FE}"/>
    <hyperlink ref="AT317" location="'Performance Elements'!B38" display="AFRPS Dev. Output 5" xr:uid="{B14F64F6-FDDB-4867-90E4-FB5543E54F03}"/>
    <hyperlink ref="BK317" location="'Performance Elements'!B67" display="AFRPS Standard 1" xr:uid="{BC9CA09C-B246-435A-BC40-6FD0C3E6DC35}"/>
    <hyperlink ref="BL317" location="'Performance Elements'!B68" display="AFRPS Standard 2" xr:uid="{7DCC6971-45B3-462E-8EB8-0B414B950A58}"/>
    <hyperlink ref="BM317" location="'Performance Elements'!B69" display="AFRPS Standard 3" xr:uid="{4AA01565-157E-4B6D-8F51-0E263403A82B}"/>
    <hyperlink ref="BN317" location="'Performance Elements'!B70" display="AFRPS Standard 4" xr:uid="{C8C1FB1E-C5A3-46C3-AB77-B2118C5ABEE1}"/>
    <hyperlink ref="BO317" location="'Performance Elements'!B71" display="AFRPS Standard 5" xr:uid="{9E57BFE1-284E-413B-AC1B-206CF6A71CE9}"/>
    <hyperlink ref="BP317" location="'Performance Elements'!B72" display="AFRPS Standard 6" xr:uid="{4D6154B3-9EF7-4950-AF36-16E7062157C1}"/>
    <hyperlink ref="BQ317" location="'Performance Elements'!B73" display="AFRPS Standard 7" xr:uid="{15AD9F8D-51D1-4319-A880-00FE307CF79C}"/>
    <hyperlink ref="BR317" location="'Performance Elements'!B74" display="AFRPS Standard 8" xr:uid="{876F3A9D-F7C8-4131-A0AF-E06671FD7E72}"/>
    <hyperlink ref="BS317" location="'Performance Elements'!B75" display="AFRPS Standard 9" xr:uid="{5EE7C91D-2302-4568-B92B-6D88B5EE262B}"/>
    <hyperlink ref="BT317" location="'Performance Elements'!B76" display="AFRPS Standard 10" xr:uid="{5F1147B7-31E7-45DC-9CFE-006E1A6A2689}"/>
    <hyperlink ref="BU317" location="'Performance Elements'!B77" display="AFRPS Standard 11" xr:uid="{6E343646-BDB6-4281-8BBB-B4ED836331A7}"/>
    <hyperlink ref="AD317" location="'Performance Elements'!B15" display="Outcome 5" xr:uid="{35190D82-944E-4D66-9D3B-3C661275F8FF}"/>
    <hyperlink ref="AN317" location="'Performance Elements'!B26" display="PC FOA Obj. 1" xr:uid="{CC3EA321-2E54-41F5-BCE1-28C30C15A540}"/>
    <hyperlink ref="AO317" location="'Performance Elements'!B27" display="PC FOA Obj. 2" xr:uid="{939841D8-658B-4444-94E9-43483CBE27B0}"/>
    <hyperlink ref="AU317:AX317" location="ProgressNarrative!B49" display="AFRPS Main. Output 1" xr:uid="{FA8BAA40-7036-4152-8022-25886BDDBD0B}"/>
    <hyperlink ref="AV317" location="ProgressNarrative!B50" display="AFRPS Main. Output 2" xr:uid="{EC0FB8E1-641E-432D-A999-796EE0A809AB}"/>
    <hyperlink ref="AW317" location="ProgressNarrative!B51" display="AFRPS Main. Output 3" xr:uid="{02274B5F-719C-4E5D-926F-582CD38ED8B1}"/>
    <hyperlink ref="AX317" location="ProgressNarrative!B53" display="AFRPS Main. Output 4" xr:uid="{A69BA6FC-2B26-4137-9878-7AEF41B30E28}"/>
    <hyperlink ref="AY317" location="ProgressNarrative!B54" display="PC Output 1" xr:uid="{5DE544FD-4653-459C-8C17-9B1D827FE25C}"/>
    <hyperlink ref="AZ317" location="ProgressNarrative!B55" display="PC Output 2" xr:uid="{2EF497A5-1153-487E-A47F-53610772EF8B}"/>
    <hyperlink ref="BA317" location="ProgressNarrative!B56" display="PC Output 3" xr:uid="{C3113F8C-FF81-42CD-B435-068B5DB21283}"/>
    <hyperlink ref="BB317" location="ProgressNarrative!B57" display="PC Output 4" xr:uid="{6525AFEF-175F-430B-9040-B24EAA47F57C}"/>
    <hyperlink ref="BC317" location="ProgressNarrative!B58" display="PC Output 5" xr:uid="{9D0198AC-BFBC-4DF5-B626-FB261440727A}"/>
    <hyperlink ref="BD317" location="ProgressNarrative!B59" display="PC Output 6" xr:uid="{82B7E128-DB3E-4463-8299-10AAD1F0A1F5}"/>
    <hyperlink ref="BE317" location="ProgressNarrative!B60" display="PC Output 7" xr:uid="{E312D52F-6F26-4949-B894-464AAA4509E5}"/>
    <hyperlink ref="BF317" location="ProgressNarrative!B61" display="PC Output 8" xr:uid="{3159DA24-F6C4-4E53-90D9-50D21EB288AC}"/>
    <hyperlink ref="BG317" location="ProgressNarrative!B62" display="PC Output 9" xr:uid="{86C7BB6E-4DA0-4506-BA07-325FB272EE65}"/>
    <hyperlink ref="BH317" location="ProgressNarrative!B63" display="PC Output 10" xr:uid="{C80B7B7B-5479-484C-9539-E892F8828C0F}"/>
    <hyperlink ref="BI317" location="ProgressNarrative!B64" display="PC Output 11" xr:uid="{E035A824-2206-4469-815F-95EBA1B3B32E}"/>
    <hyperlink ref="BJ317" location="ProgressNarrative!B65" display="PC Output 12" xr:uid="{F79BE6AB-288E-4803-A5FE-79E32414B07A}"/>
    <hyperlink ref="BV317" location="'Performance Elements'!B11" display="Outcome 1" xr:uid="{716B1F43-996C-451F-9A4D-82799F8711E6}"/>
    <hyperlink ref="BW317" location="'Performance Elements'!B12" display="Outcome 2" xr:uid="{EEB6104B-C4D1-4959-BBED-EBF5298AA082}"/>
    <hyperlink ref="BX317" location="'Performance Elements'!B13" display="Outcome 3" xr:uid="{0FE7F068-DCE9-4E56-A9CC-93BA03058AF5}"/>
    <hyperlink ref="BY317" location="'Performance Elements'!B14" display="Outcome 4" xr:uid="{736C676A-6CE0-428A-9916-77B6370776F8}"/>
    <hyperlink ref="CA317" location="'Performance Elements'!B17" display="AFRPS FOA Obj. 1" xr:uid="{FC3FD0A4-1007-4E97-8E01-C74863D9C0BC}"/>
    <hyperlink ref="CB317" location="'Performance Elements'!B18" display="AFRPS FOA Obj. 2" xr:uid="{C9742B9D-893D-47EF-B52B-308A247DF840}"/>
    <hyperlink ref="CC317" location="'Performance Elements'!B19" display="AFRPS FOA Obj. 3" xr:uid="{9647B7F1-C2E9-4B0D-A848-7AF78190C235}"/>
    <hyperlink ref="CD317" location="'Performance Elements'!B20" display="AFRPS FOA Obj. 4" xr:uid="{9C980577-BE04-469C-9308-91C910E2AB3B}"/>
    <hyperlink ref="CE317" location="'Performance Elements'!B21" display="AFRPS FOA Obj. 5" xr:uid="{6532651E-44C6-4DD9-BA5D-C546BDC84FE4}"/>
    <hyperlink ref="CF317" location="'Performance Elements'!B22" display="AFRPS FOA Obj. 6" xr:uid="{111F63C0-044A-4DAD-986F-B535C97A1ECD}"/>
    <hyperlink ref="CG317" location="'Performance Elements'!B23" display="AFRPS FOA Obj. 7" xr:uid="{008E58B9-9D9A-43FE-BE4C-6E9F53D10455}"/>
    <hyperlink ref="CH317" location="'Performance Elements'!B24" display="AFRPS FOA Obj. 8" xr:uid="{3CC25B13-0CA6-4066-B8DC-DDEE7EB5F087}"/>
    <hyperlink ref="CI317" location="'Performance Elements'!B25" display="AFRPS FOA Obj. 9" xr:uid="{67F6F9AA-6957-44B6-BEAF-7F19A7400C37}"/>
    <hyperlink ref="CL317" location="'Performance Elements'!B29" display="AFRPS Dev. Output 1" xr:uid="{05C56ABB-4978-4C24-8C33-34DBA930D8DB}"/>
    <hyperlink ref="CM317" location="'Performance Elements'!B30" display="AFRPS Dev. Output 2" xr:uid="{028D0BDF-6345-44D8-BD00-EDFCAFB0EAE8}"/>
    <hyperlink ref="CN317" location="'Performance Elements'!B36" display="AFRPS Dev. Output 3" xr:uid="{330DE604-813D-44B2-9416-7CE39AB51CCE}"/>
    <hyperlink ref="CO317" location="'Performance Elements'!B37" display="AFRPS Dev. Output 4" xr:uid="{182B33F6-FC62-4049-BDB8-E43CD453BEBE}"/>
    <hyperlink ref="CP317" location="'Performance Elements'!B38" display="AFRPS Dev. Output 5" xr:uid="{67EB43F8-0969-4882-BE32-B20870069DE8}"/>
    <hyperlink ref="BZ317" location="'Performance Elements'!B15" display="Outcome 5" xr:uid="{439F30D6-E510-40EB-B41A-B4E7202D6F25}"/>
    <hyperlink ref="CJ317" location="'Performance Elements'!B26" display="PC FOA Obj. 1" xr:uid="{050BBDC4-67BD-4F75-B545-6F5B24482B9D}"/>
    <hyperlink ref="CK317" location="'Performance Elements'!B27" display="PC FOA Obj. 2" xr:uid="{4E5F3F9A-346B-4132-AF53-41B0F86F2434}"/>
    <hyperlink ref="CQ317:CT317" location="ProgressNarrative!B49" display="AFRPS Main. Output 1" xr:uid="{7BB06CDD-EB0C-44C6-9F5C-137A89070D3D}"/>
    <hyperlink ref="CR317" location="ProgressNarrative!B50" display="AFRPS Main. Output 2" xr:uid="{91CE292F-EF77-4FA1-91E5-B6EA964F3F47}"/>
    <hyperlink ref="CS317" location="ProgressNarrative!B51" display="AFRPS Main. Output 3" xr:uid="{3FB36875-BC8C-4C06-81D7-890493F85019}"/>
    <hyperlink ref="CT317" location="ProgressNarrative!B53" display="AFRPS Main. Output 4" xr:uid="{DBC236B5-1E3F-4453-ACEB-05CD26FF891F}"/>
    <hyperlink ref="CU317" location="ProgressNarrative!B54" display="PC Output 1" xr:uid="{22521DEC-9D16-4CC5-903A-987A004F0EF7}"/>
    <hyperlink ref="CV317" location="ProgressNarrative!B55" display="PC Output 2" xr:uid="{8DEACBBB-2E71-4972-816F-CE41687DB4F9}"/>
    <hyperlink ref="CW317" location="ProgressNarrative!B56" display="PC Output 3" xr:uid="{9F1520B0-8E6A-49F1-8491-27C994A2E4CE}"/>
    <hyperlink ref="CX317" location="ProgressNarrative!B57" display="PC Output 4" xr:uid="{E2C97126-FDE6-431F-B81D-1EA4ACC7C43F}"/>
    <hyperlink ref="CY317" location="ProgressNarrative!B58" display="PC Output 5" xr:uid="{F1786B1E-0C4B-4CA1-A1EF-4E955D73CF8F}"/>
    <hyperlink ref="CZ317" location="ProgressNarrative!B59" display="PC Output 6" xr:uid="{BFF14C5B-EA07-48DF-9889-B6ABD8B7B8F5}"/>
    <hyperlink ref="DA317" location="ProgressNarrative!B60" display="PC Output 7" xr:uid="{B6DCCD7B-90F0-4F16-A8DC-8DBE26F5DA84}"/>
    <hyperlink ref="DB317" location="ProgressNarrative!B61" display="PC Output 8" xr:uid="{77CB70B0-79FE-40EB-BBE1-89A72C0C5B38}"/>
    <hyperlink ref="DC317" location="ProgressNarrative!B62" display="PC Output 9" xr:uid="{FE1CEC34-A679-45B2-8C93-35837E07EE4A}"/>
    <hyperlink ref="DD317" location="ProgressNarrative!B63" display="PC Output 10" xr:uid="{0D0142B4-7319-4161-9BE4-DA3B7D95FE41}"/>
    <hyperlink ref="DE317" location="ProgressNarrative!B64" display="PC Output 11" xr:uid="{77DFC1CD-B3DB-45A5-914B-A51B61357F6A}"/>
    <hyperlink ref="DF317" location="ProgressNarrative!B65" display="PC Output 12" xr:uid="{1C66C35E-9FFB-4485-95CC-489E73EDAAB9}"/>
    <hyperlink ref="DR317" location="'Performance Elements'!B11" display="Outcome 1" xr:uid="{3D9B4890-1269-4913-942C-7527A411B8BA}"/>
    <hyperlink ref="DS317" location="'Performance Elements'!B12" display="Outcome 2" xr:uid="{4CA343FC-7EE6-4992-B43C-33C739DFBDBB}"/>
    <hyperlink ref="DT317" location="'Performance Elements'!B13" display="Outcome 3" xr:uid="{3F2B3E52-FB2B-4351-AD3D-0655E7E6C0EB}"/>
    <hyperlink ref="DU317" location="'Performance Elements'!B14" display="Outcome 4" xr:uid="{21E821FD-33B1-4B57-BE72-C22CF8E644B5}"/>
    <hyperlink ref="DW317" location="'Performance Elements'!B17" display="AFRPS FOA Obj. 1" xr:uid="{5A9D5147-C56E-4DA0-846B-CC811533FDF2}"/>
    <hyperlink ref="DX317" location="'Performance Elements'!B18" display="AFRPS FOA Obj. 2" xr:uid="{7462F80E-B2A3-485C-91A1-E511377AA840}"/>
    <hyperlink ref="DY317" location="'Performance Elements'!B19" display="AFRPS FOA Obj. 3" xr:uid="{A828444C-F6ED-4A0F-ABCA-FE345F7836F4}"/>
    <hyperlink ref="DZ317" location="'Performance Elements'!B20" display="AFRPS FOA Obj. 4" xr:uid="{39DD77A5-5C31-458D-BEB8-F408E03EAB1F}"/>
    <hyperlink ref="EA317" location="'Performance Elements'!B21" display="AFRPS FOA Obj. 5" xr:uid="{0EB7472A-AD47-4CB3-9CBC-39E11813AE63}"/>
    <hyperlink ref="EB317" location="'Performance Elements'!B22" display="AFRPS FOA Obj. 6" xr:uid="{6E42D25D-AD8C-40F4-9FC8-C03EE6022A42}"/>
    <hyperlink ref="EC317" location="'Performance Elements'!B23" display="AFRPS FOA Obj. 7" xr:uid="{78832DDB-4B02-4B86-B980-1D8B24B747DC}"/>
    <hyperlink ref="ED317" location="'Performance Elements'!B24" display="AFRPS FOA Obj. 8" xr:uid="{29356316-8DC3-41E3-B680-60323E27686E}"/>
    <hyperlink ref="EE317" location="'Performance Elements'!B25" display="AFRPS FOA Obj. 9" xr:uid="{42122A6C-DF04-4E9B-BBF5-B156903904F6}"/>
    <hyperlink ref="EH317" location="'Performance Elements'!B29" display="AFRPS Dev. Output 1" xr:uid="{99B3CB61-7F2C-4E38-A530-DEA34F61704F}"/>
    <hyperlink ref="EI317" location="'Performance Elements'!B30" display="AFRPS Dev. Output 2" xr:uid="{F68043B0-C74C-4B32-AC2A-E7BA0383749A}"/>
    <hyperlink ref="EJ317" location="'Performance Elements'!B36" display="AFRPS Dev. Output 3" xr:uid="{96FA62F1-8EB9-462A-959B-EC240374940B}"/>
    <hyperlink ref="EK317" location="'Performance Elements'!B37" display="AFRPS Dev. Output 4" xr:uid="{B2F9C096-87EF-4328-B1A7-7F49DFA7E5DB}"/>
    <hyperlink ref="EL317" location="'Performance Elements'!B38" display="AFRPS Dev. Output 5" xr:uid="{9F2106B7-081A-458A-8F15-9602A3BC3B62}"/>
    <hyperlink ref="DV317" location="'Performance Elements'!B15" display="Outcome 5" xr:uid="{0E761FB1-D2DC-4658-85EB-F9EF442C1917}"/>
    <hyperlink ref="EF317" location="'Performance Elements'!B26" display="PC FOA Obj. 1" xr:uid="{F8063C45-7CA8-4A68-B805-8AC148121E49}"/>
    <hyperlink ref="EG317" location="'Performance Elements'!B27" display="PC FOA Obj. 2" xr:uid="{61C09B69-F6C5-4BE0-B477-9E7F6295CFF0}"/>
    <hyperlink ref="EM317:EP317" location="ProgressNarrative!B49" display="AFRPS Main. Output 1" xr:uid="{A19051E6-FB86-4468-88C0-97C29AB27907}"/>
    <hyperlink ref="EN317" location="ProgressNarrative!B50" display="AFRPS Main. Output 2" xr:uid="{0E0F3146-E081-4CAC-BF63-D2BF6BE05BD1}"/>
    <hyperlink ref="EO317" location="ProgressNarrative!B51" display="AFRPS Main. Output 3" xr:uid="{B6473E04-A44C-491C-B920-06452B3C1662}"/>
    <hyperlink ref="EP317" location="ProgressNarrative!B53" display="AFRPS Main. Output 4" xr:uid="{7A20AB69-8CCD-4BB3-9D0B-24EF13C7B229}"/>
    <hyperlink ref="EQ317" location="ProgressNarrative!B54" display="PC Output 1" xr:uid="{89B8786F-FA25-4EAB-AB04-44CE55F13004}"/>
    <hyperlink ref="ER317" location="ProgressNarrative!B55" display="PC Output 2" xr:uid="{ADA36A7F-4688-4742-87B9-F7DC49D5B80D}"/>
    <hyperlink ref="ES317" location="ProgressNarrative!B56" display="PC Output 3" xr:uid="{2F2A803D-A386-4997-8ADF-8355357E6EAA}"/>
    <hyperlink ref="ET317" location="ProgressNarrative!B57" display="PC Output 4" xr:uid="{A467D5B8-6E14-4750-B31B-55DC1FF8F47F}"/>
    <hyperlink ref="EU317" location="ProgressNarrative!B58" display="PC Output 5" xr:uid="{14CD13A7-D7F6-4ECA-A0E2-6A163470C9F3}"/>
    <hyperlink ref="EV317" location="ProgressNarrative!B59" display="PC Output 6" xr:uid="{6650175C-0F26-4979-BDA5-3B6A93EBAF2E}"/>
    <hyperlink ref="EW317" location="ProgressNarrative!B60" display="PC Output 7" xr:uid="{D14B23EB-DE0A-4405-A2BE-B450F80EA664}"/>
    <hyperlink ref="EX317" location="ProgressNarrative!B61" display="PC Output 8" xr:uid="{46B4654F-B225-4D37-BB73-DEC6642C29AA}"/>
    <hyperlink ref="EY317" location="ProgressNarrative!B62" display="PC Output 9" xr:uid="{471EA34E-5429-458D-9F85-11A0D44735F0}"/>
    <hyperlink ref="EZ317" location="ProgressNarrative!B63" display="PC Output 10" xr:uid="{6A5B42F8-BA28-4568-A6AA-DADD09087BFA}"/>
    <hyperlink ref="FA317" location="ProgressNarrative!B64" display="PC Output 11" xr:uid="{1AE4F6A0-4BCE-43E7-B2C4-EE80FB5E626F}"/>
    <hyperlink ref="FB317" location="ProgressNarrative!B65" display="PC Output 12" xr:uid="{0F540401-999E-4787-B373-9D743CB3AD56}"/>
    <hyperlink ref="DG317" location="'Performance Elements'!B67" display="AFRPS Standard 1" xr:uid="{CDE78A96-567A-4DBB-8516-35461C7F4992}"/>
    <hyperlink ref="DH317" location="'Performance Elements'!B68" display="AFRPS Standard 2" xr:uid="{CFA2B23F-A055-420C-B1F6-C43B9D0D4695}"/>
    <hyperlink ref="DI317" location="'Performance Elements'!B69" display="AFRPS Standard 3" xr:uid="{DB9AEC73-06CE-4FC9-ADD5-C09E8937FAEE}"/>
    <hyperlink ref="DJ317" location="'Performance Elements'!B70" display="AFRPS Standard 4" xr:uid="{82FF3C49-AD98-4791-BB59-7A4801801888}"/>
    <hyperlink ref="DK317" location="'Performance Elements'!B71" display="AFRPS Standard 5" xr:uid="{1A7BBC69-5A1F-4F9E-A424-939628729DFF}"/>
    <hyperlink ref="DL317" location="'Performance Elements'!B72" display="AFRPS Standard 6" xr:uid="{91024C99-6014-4034-BEAE-1669708ADF5F}"/>
    <hyperlink ref="DM317" location="'Performance Elements'!B73" display="AFRPS Standard 7" xr:uid="{6F750218-227B-4F0E-883A-B126D10DE519}"/>
    <hyperlink ref="DN317" location="'Performance Elements'!B74" display="AFRPS Standard 8" xr:uid="{E38D336A-2A13-4663-857C-1C746D2CC3E4}"/>
    <hyperlink ref="DO317" location="'Performance Elements'!B75" display="AFRPS Standard 9" xr:uid="{B4A18C32-1B6A-456B-BBFD-ECC7985E7284}"/>
    <hyperlink ref="DP317" location="'Performance Elements'!B76" display="AFRPS Standard 10" xr:uid="{FFF13635-6B1C-428E-B343-3D74F10F22C0}"/>
    <hyperlink ref="DQ317" location="'Performance Elements'!B77" display="AFRPS Standard 11" xr:uid="{262E1D9D-D61A-438C-9FBC-584E9323C208}"/>
    <hyperlink ref="FC317" location="'Performance Elements'!B67" display="AFRPS Standard 1" xr:uid="{9B18D836-9867-431A-8549-1B68FE15CB9B}"/>
    <hyperlink ref="FD317" location="'Performance Elements'!B68" display="AFRPS Standard 2" xr:uid="{0883A169-EE41-4EB6-B686-DA13A599ACE2}"/>
    <hyperlink ref="FE317" location="'Performance Elements'!B69" display="AFRPS Standard 3" xr:uid="{88CD7B4D-FE4C-4163-997D-0155A16C1CDE}"/>
    <hyperlink ref="FF317" location="'Performance Elements'!B70" display="AFRPS Standard 4" xr:uid="{2EFD0273-8677-4A75-9BD4-B323A5473623}"/>
    <hyperlink ref="FG317" location="'Performance Elements'!B71" display="AFRPS Standard 5" xr:uid="{3106B96B-1666-4D9A-9E1B-6715B8A21530}"/>
    <hyperlink ref="FH317" location="'Performance Elements'!B72" display="AFRPS Standard 6" xr:uid="{C14B354A-1594-4427-ACA5-5A03415CFD00}"/>
    <hyperlink ref="FI317" location="'Performance Elements'!B73" display="AFRPS Standard 7" xr:uid="{89BA60F1-B2C7-4256-B3C2-2C7E0247FB04}"/>
    <hyperlink ref="FJ317" location="'Performance Elements'!B74" display="AFRPS Standard 8" xr:uid="{715789B6-ABE7-454D-A54A-D41AC20875B0}"/>
    <hyperlink ref="FK317" location="'Performance Elements'!B75" display="AFRPS Standard 9" xr:uid="{3FD0087C-32AD-4A55-9349-B7C0C0F0333A}"/>
    <hyperlink ref="FL317" location="'Performance Elements'!B76" display="AFRPS Standard 10" xr:uid="{5CE35CB1-70D2-4B4B-A317-0EF19CBAD8D0}"/>
    <hyperlink ref="FM317" location="'Performance Elements'!B77" display="AFRPS Standard 11" xr:uid="{6A180AB2-8949-4ED9-A058-25E56B78E432}"/>
    <hyperlink ref="Z333" location="'Performance Elements'!B11" display="Outcome 1" xr:uid="{251EE9FA-2D5D-480B-A2D0-A0FCF726EC77}"/>
    <hyperlink ref="AA333" location="'Performance Elements'!B12" display="Outcome 2" xr:uid="{C0874258-7F56-4BD1-A054-D283EA541822}"/>
    <hyperlink ref="AB333" location="'Performance Elements'!B13" display="Outcome 3" xr:uid="{CDCED5F1-EB12-4838-A5E6-F04398E8921B}"/>
    <hyperlink ref="AC333" location="'Performance Elements'!B14" display="Outcome 4" xr:uid="{7E0200FF-7231-4612-95D2-73762B397F93}"/>
    <hyperlink ref="AE333" location="'Performance Elements'!B17" display="AFRPS FOA Obj. 1" xr:uid="{E9AA4DFA-CD6B-4DD1-87C8-450A7E3BF3F2}"/>
    <hyperlink ref="AF333" location="'Performance Elements'!B18" display="AFRPS FOA Obj. 2" xr:uid="{8C0C73A7-4B83-412C-86AA-D4C2C77BA8E7}"/>
    <hyperlink ref="AG333" location="'Performance Elements'!B19" display="AFRPS FOA Obj. 3" xr:uid="{BBEA755C-8EC5-44D9-AD88-226DCF0D6E53}"/>
    <hyperlink ref="AH333" location="'Performance Elements'!B20" display="AFRPS FOA Obj. 4" xr:uid="{AE9F4463-ED5F-4C05-831F-1327665615B3}"/>
    <hyperlink ref="AI333" location="'Performance Elements'!B21" display="AFRPS FOA Obj. 5" xr:uid="{ADC1AA78-166F-40A4-A32E-F62D409617D8}"/>
    <hyperlink ref="AJ333" location="'Performance Elements'!B22" display="AFRPS FOA Obj. 6" xr:uid="{C8FD803D-F2E1-42D9-82BA-BDA437D9334F}"/>
    <hyperlink ref="AK333" location="'Performance Elements'!B23" display="AFRPS FOA Obj. 7" xr:uid="{19DACEEE-ECDE-4F78-BD3A-0B49DECC1576}"/>
    <hyperlink ref="AL333" location="'Performance Elements'!B24" display="AFRPS FOA Obj. 8" xr:uid="{696A6872-2380-4785-B90F-1D3186CB77ED}"/>
    <hyperlink ref="AM333" location="'Performance Elements'!B25" display="AFRPS FOA Obj. 9" xr:uid="{C6D3E107-3F03-42F6-B9FE-065EEDA29E89}"/>
    <hyperlink ref="AP333" location="'Performance Elements'!B29" display="AFRPS Dev. Output 1" xr:uid="{BDB7E390-CE9E-4DF5-9A25-415094205063}"/>
    <hyperlink ref="AQ333" location="'Performance Elements'!B30" display="AFRPS Dev. Output 2" xr:uid="{8F81F63C-326B-4672-AA29-6BDC4EEA5F6A}"/>
    <hyperlink ref="AR333" location="'Performance Elements'!B36" display="AFRPS Dev. Output 3" xr:uid="{0FA6C93A-91BB-4340-A0CB-811366E767E8}"/>
    <hyperlink ref="AS333" location="'Performance Elements'!B37" display="AFRPS Dev. Output 4" xr:uid="{6DE06899-AC2A-4574-ACE4-0BF39FC828F0}"/>
    <hyperlink ref="AT333" location="'Performance Elements'!B38" display="AFRPS Dev. Output 5" xr:uid="{865E12EC-A88B-459C-A479-202BC604D798}"/>
    <hyperlink ref="BK333" location="'Performance Elements'!B67" display="AFRPS Standard 1" xr:uid="{8AA1F93B-E1C3-45A3-81F4-14282915F50E}"/>
    <hyperlink ref="BL333" location="'Performance Elements'!B68" display="AFRPS Standard 2" xr:uid="{3D0A63ED-AEA1-4AB4-BD49-B1EBACC28CDA}"/>
    <hyperlink ref="BM333" location="'Performance Elements'!B69" display="AFRPS Standard 3" xr:uid="{963FD3ED-BF70-40A1-90BF-391C4C4CD81B}"/>
    <hyperlink ref="BN333" location="'Performance Elements'!B70" display="AFRPS Standard 4" xr:uid="{A131BEA6-B861-4414-BF04-327A44DEBB1C}"/>
    <hyperlink ref="BO333" location="'Performance Elements'!B71" display="AFRPS Standard 5" xr:uid="{DDC111DC-EA85-4F67-BB33-AF108823E419}"/>
    <hyperlink ref="BP333" location="'Performance Elements'!B72" display="AFRPS Standard 6" xr:uid="{C8AFB597-CA2E-41F8-BAC0-DD54712A0C50}"/>
    <hyperlink ref="BQ333" location="'Performance Elements'!B73" display="AFRPS Standard 7" xr:uid="{77A72B62-B2FF-4ABD-9319-0C2EB654A479}"/>
    <hyperlink ref="BR333" location="'Performance Elements'!B74" display="AFRPS Standard 8" xr:uid="{FE11F146-993F-41B8-8BA3-734835A604CA}"/>
    <hyperlink ref="BS333" location="'Performance Elements'!B75" display="AFRPS Standard 9" xr:uid="{66145908-FB7B-41EA-9E21-1D3AC8925739}"/>
    <hyperlink ref="BT333" location="'Performance Elements'!B76" display="AFRPS Standard 10" xr:uid="{50D92D13-E8BC-4092-ABC5-5CE58D5BC808}"/>
    <hyperlink ref="BU333" location="'Performance Elements'!B77" display="AFRPS Standard 11" xr:uid="{22EB2B8D-6A29-47CD-A7C0-97FD63FAF29F}"/>
    <hyperlink ref="AD333" location="'Performance Elements'!B15" display="Outcome 5" xr:uid="{3EB620C9-8F51-4DC8-A931-8DC43DA63014}"/>
    <hyperlink ref="AN333" location="'Performance Elements'!B26" display="PC FOA Obj. 1" xr:uid="{52DA17A2-014E-4E6F-AFB8-0D589C9BED92}"/>
    <hyperlink ref="AO333" location="'Performance Elements'!B27" display="PC FOA Obj. 2" xr:uid="{C5766F04-2726-40FE-B4FB-E615B19BA856}"/>
    <hyperlink ref="AU333:AX333" location="ProgressNarrative!B49" display="AFRPS Main. Output 1" xr:uid="{EC3456E7-00A6-4535-954A-A7DAC25ED0DC}"/>
    <hyperlink ref="AV333" location="ProgressNarrative!B50" display="AFRPS Main. Output 2" xr:uid="{1375D5C7-E979-4114-903E-2DFE1DDCDD06}"/>
    <hyperlink ref="AW333" location="ProgressNarrative!B51" display="AFRPS Main. Output 3" xr:uid="{C948131E-8C66-4657-BEDA-5B83FAA22FD0}"/>
    <hyperlink ref="AX333" location="ProgressNarrative!B53" display="AFRPS Main. Output 4" xr:uid="{EB6D5394-51EB-46C1-9C03-2E8F05AB4E1C}"/>
    <hyperlink ref="AY333" location="ProgressNarrative!B54" display="PC Output 1" xr:uid="{8856583C-FBA1-43AE-A335-7C06B296D9FB}"/>
    <hyperlink ref="AZ333" location="ProgressNarrative!B55" display="PC Output 2" xr:uid="{B4604F32-730A-4619-B34D-035A9539EFB4}"/>
    <hyperlink ref="BA333" location="ProgressNarrative!B56" display="PC Output 3" xr:uid="{88624313-3FBC-4BE1-88A3-AA1230F3018A}"/>
    <hyperlink ref="BB333" location="ProgressNarrative!B57" display="PC Output 4" xr:uid="{C9D4CA4B-D14E-4F02-B9D6-722BB4D3B37C}"/>
    <hyperlink ref="BC333" location="ProgressNarrative!B58" display="PC Output 5" xr:uid="{057343D8-5E8D-4AAD-9C66-092393B87D57}"/>
    <hyperlink ref="BD333" location="ProgressNarrative!B59" display="PC Output 6" xr:uid="{038FD0E4-B999-4F3C-8146-D531596B02A9}"/>
    <hyperlink ref="BE333" location="ProgressNarrative!B60" display="PC Output 7" xr:uid="{6639E70E-8589-405C-B1AE-88840AC5FAD9}"/>
    <hyperlink ref="BF333" location="ProgressNarrative!B61" display="PC Output 8" xr:uid="{69AF77E0-04E7-44B4-97F7-0A074AA81629}"/>
    <hyperlink ref="BG333" location="ProgressNarrative!B62" display="PC Output 9" xr:uid="{2CF10EA5-76FC-495C-86E8-FC5D12B39EDD}"/>
    <hyperlink ref="BH333" location="ProgressNarrative!B63" display="PC Output 10" xr:uid="{6FF37BF9-B8D9-485F-A73F-F05CDF01D4D6}"/>
    <hyperlink ref="BI333" location="ProgressNarrative!B64" display="PC Output 11" xr:uid="{5B4D182E-3970-4366-B4F9-008FBBC4035E}"/>
    <hyperlink ref="BJ333" location="ProgressNarrative!B65" display="PC Output 12" xr:uid="{2BE42254-A20C-4DC4-B909-9BDF43018174}"/>
    <hyperlink ref="BV333" location="'Performance Elements'!B11" display="Outcome 1" xr:uid="{E2E2FC98-D106-4090-8BE9-B98958C4C715}"/>
    <hyperlink ref="BW333" location="'Performance Elements'!B12" display="Outcome 2" xr:uid="{127C4C69-3B5D-4139-B060-FDAD27494042}"/>
    <hyperlink ref="BX333" location="'Performance Elements'!B13" display="Outcome 3" xr:uid="{9D308DCA-72BC-444A-83DD-C0C10426458B}"/>
    <hyperlink ref="BY333" location="'Performance Elements'!B14" display="Outcome 4" xr:uid="{DD325BBE-1705-48B3-BFAA-C0EDCEE02E6D}"/>
    <hyperlink ref="CA333" location="'Performance Elements'!B17" display="AFRPS FOA Obj. 1" xr:uid="{B6E93442-A3C7-4479-8519-2CE422C5A528}"/>
    <hyperlink ref="CB333" location="'Performance Elements'!B18" display="AFRPS FOA Obj. 2" xr:uid="{2B55BDFE-E351-4C4F-B313-EA017807F8E8}"/>
    <hyperlink ref="CC333" location="'Performance Elements'!B19" display="AFRPS FOA Obj. 3" xr:uid="{8A70EFF3-CCFC-4C0E-A4ED-0A9C55235A8C}"/>
    <hyperlink ref="CD333" location="'Performance Elements'!B20" display="AFRPS FOA Obj. 4" xr:uid="{995071DE-B363-4998-874D-0FFE71849FC0}"/>
    <hyperlink ref="CE333" location="'Performance Elements'!B21" display="AFRPS FOA Obj. 5" xr:uid="{DC75F54E-1210-4916-A6AF-E486E2E7BA88}"/>
    <hyperlink ref="CF333" location="'Performance Elements'!B22" display="AFRPS FOA Obj. 6" xr:uid="{86654D5E-8170-4352-910E-D44495703251}"/>
    <hyperlink ref="CG333" location="'Performance Elements'!B23" display="AFRPS FOA Obj. 7" xr:uid="{9105C988-C828-4055-B73B-9491EC5ADEEE}"/>
    <hyperlink ref="CH333" location="'Performance Elements'!B24" display="AFRPS FOA Obj. 8" xr:uid="{F924D808-7734-4771-A740-671345A453B8}"/>
    <hyperlink ref="CI333" location="'Performance Elements'!B25" display="AFRPS FOA Obj. 9" xr:uid="{694EA10E-09B6-437C-B9F5-721D40E8FE1F}"/>
    <hyperlink ref="CL333" location="'Performance Elements'!B29" display="AFRPS Dev. Output 1" xr:uid="{2988CE1F-AFE5-4512-BA63-FE13E288FF07}"/>
    <hyperlink ref="CM333" location="'Performance Elements'!B30" display="AFRPS Dev. Output 2" xr:uid="{4EFCEBB9-2A3B-45D7-8650-D37424264D8F}"/>
    <hyperlink ref="CN333" location="'Performance Elements'!B36" display="AFRPS Dev. Output 3" xr:uid="{93C7CC29-ACEA-4461-9CC6-C4538A24D0B7}"/>
    <hyperlink ref="CO333" location="'Performance Elements'!B37" display="AFRPS Dev. Output 4" xr:uid="{6243AEEC-9CA0-497C-87B7-EAB4A382E945}"/>
    <hyperlink ref="CP333" location="'Performance Elements'!B38" display="AFRPS Dev. Output 5" xr:uid="{9A1C6C98-933D-4709-B6AE-9691050C7356}"/>
    <hyperlink ref="BZ333" location="'Performance Elements'!B15" display="Outcome 5" xr:uid="{00BA9DBB-9966-47CD-AED4-13AEACD3299F}"/>
    <hyperlink ref="CJ333" location="'Performance Elements'!B26" display="PC FOA Obj. 1" xr:uid="{5709141B-C858-4CFA-8642-FCD7B78A1B7A}"/>
    <hyperlink ref="CK333" location="'Performance Elements'!B27" display="PC FOA Obj. 2" xr:uid="{32B55124-5F55-4E55-8036-A392E6AF01C4}"/>
    <hyperlink ref="CQ333:CT333" location="ProgressNarrative!B49" display="AFRPS Main. Output 1" xr:uid="{95D5D2B0-2E47-4CC9-9937-C1BB6E7A4155}"/>
    <hyperlink ref="CR333" location="ProgressNarrative!B50" display="AFRPS Main. Output 2" xr:uid="{09158DC4-6756-4C7F-A69B-5DCC2FC255FA}"/>
    <hyperlink ref="CS333" location="ProgressNarrative!B51" display="AFRPS Main. Output 3" xr:uid="{1B2BCA61-3C03-4BFE-8293-8CAE52479B1C}"/>
    <hyperlink ref="CT333" location="ProgressNarrative!B53" display="AFRPS Main. Output 4" xr:uid="{3F799196-E1B5-4CD2-96A8-49C552B02216}"/>
    <hyperlink ref="CU333" location="ProgressNarrative!B54" display="PC Output 1" xr:uid="{C06F55A7-20B5-4ADD-BC17-F8CBA15E4DB6}"/>
    <hyperlink ref="CV333" location="ProgressNarrative!B55" display="PC Output 2" xr:uid="{1F72AC4C-86B3-4B1E-AD7B-F2AB52149F1F}"/>
    <hyperlink ref="CW333" location="ProgressNarrative!B56" display="PC Output 3" xr:uid="{314449E1-0A42-4A03-BDEB-244CD42F9134}"/>
    <hyperlink ref="CX333" location="ProgressNarrative!B57" display="PC Output 4" xr:uid="{46EA2BDE-15C1-447C-9592-537EC28E6230}"/>
    <hyperlink ref="CY333" location="ProgressNarrative!B58" display="PC Output 5" xr:uid="{0DB28948-29D9-4823-ABCA-42BE027473E8}"/>
    <hyperlink ref="CZ333" location="ProgressNarrative!B59" display="PC Output 6" xr:uid="{91B27A52-71F9-405E-9B7E-E21F6518C644}"/>
    <hyperlink ref="DA333" location="ProgressNarrative!B60" display="PC Output 7" xr:uid="{FFF64941-D36C-4B64-A7D8-850DF8103B4F}"/>
    <hyperlink ref="DB333" location="ProgressNarrative!B61" display="PC Output 8" xr:uid="{1B863604-8498-4075-8161-BD96F25DA71A}"/>
    <hyperlink ref="DC333" location="ProgressNarrative!B62" display="PC Output 9" xr:uid="{CE299220-984F-43A8-9871-6205AD1B4879}"/>
    <hyperlink ref="DD333" location="ProgressNarrative!B63" display="PC Output 10" xr:uid="{54A012FD-01D7-4609-A3CA-0E475DF88C8D}"/>
    <hyperlink ref="DE333" location="ProgressNarrative!B64" display="PC Output 11" xr:uid="{54B89AFC-D1D3-444C-8FD5-6E6408761264}"/>
    <hyperlink ref="DF333" location="ProgressNarrative!B65" display="PC Output 12" xr:uid="{847F542B-5263-44D6-8A50-CD632D4A82ED}"/>
    <hyperlink ref="DR333" location="'Performance Elements'!B11" display="Outcome 1" xr:uid="{581E360C-5A73-4E04-BF03-12BC10340C52}"/>
    <hyperlink ref="DS333" location="'Performance Elements'!B12" display="Outcome 2" xr:uid="{0F01FD76-0102-45C7-95E3-90F1427E263E}"/>
    <hyperlink ref="DT333" location="'Performance Elements'!B13" display="Outcome 3" xr:uid="{E0B71A28-6816-422D-82B0-E15836D6568E}"/>
    <hyperlink ref="DU333" location="'Performance Elements'!B14" display="Outcome 4" xr:uid="{E2E9B253-6849-4B60-92C4-545EB4E4C882}"/>
    <hyperlink ref="DW333" location="'Performance Elements'!B17" display="AFRPS FOA Obj. 1" xr:uid="{FA9346B0-41D5-46B4-BB98-D95F9B5A233E}"/>
    <hyperlink ref="DX333" location="'Performance Elements'!B18" display="AFRPS FOA Obj. 2" xr:uid="{53E2D33E-E6AC-4262-973C-11A42702849C}"/>
    <hyperlink ref="DY333" location="'Performance Elements'!B19" display="AFRPS FOA Obj. 3" xr:uid="{DE84301A-D868-418C-9656-9283B07A4ECC}"/>
    <hyperlink ref="DZ333" location="'Performance Elements'!B20" display="AFRPS FOA Obj. 4" xr:uid="{8A1EB1C0-5D38-4763-919C-586B9105189D}"/>
    <hyperlink ref="EA333" location="'Performance Elements'!B21" display="AFRPS FOA Obj. 5" xr:uid="{8A81819D-E73D-4FB6-AA99-F00E8EE7B655}"/>
    <hyperlink ref="EB333" location="'Performance Elements'!B22" display="AFRPS FOA Obj. 6" xr:uid="{9EDF7EBB-FCE0-4579-8D5F-8B0A3AD00DE6}"/>
    <hyperlink ref="EC333" location="'Performance Elements'!B23" display="AFRPS FOA Obj. 7" xr:uid="{D8F703E1-44F3-4977-89D9-3ED6099096C2}"/>
    <hyperlink ref="ED333" location="'Performance Elements'!B24" display="AFRPS FOA Obj. 8" xr:uid="{A2194C4E-C9DB-4798-84E6-C564234328CF}"/>
    <hyperlink ref="EE333" location="'Performance Elements'!B25" display="AFRPS FOA Obj. 9" xr:uid="{31039ABB-D086-46DF-8816-C5D495CB3699}"/>
    <hyperlink ref="EH333" location="'Performance Elements'!B29" display="AFRPS Dev. Output 1" xr:uid="{A7C2E082-5BB3-4DB9-AF07-30A72C59C012}"/>
    <hyperlink ref="EI333" location="'Performance Elements'!B30" display="AFRPS Dev. Output 2" xr:uid="{C87042C5-B676-4565-96F2-DFFB492FCB26}"/>
    <hyperlink ref="EJ333" location="'Performance Elements'!B36" display="AFRPS Dev. Output 3" xr:uid="{3A1BEC2D-D4DB-4ACE-AE9C-61D0B3BC8228}"/>
    <hyperlink ref="EK333" location="'Performance Elements'!B37" display="AFRPS Dev. Output 4" xr:uid="{5C70665C-945F-4A79-9D0F-547783627491}"/>
    <hyperlink ref="EL333" location="'Performance Elements'!B38" display="AFRPS Dev. Output 5" xr:uid="{0733D051-D0C5-47E7-86C8-664BCB6A8D6F}"/>
    <hyperlink ref="DV333" location="'Performance Elements'!B15" display="Outcome 5" xr:uid="{34A9F471-3B17-4FE7-9CEC-4C35F5DB567F}"/>
    <hyperlink ref="EF333" location="'Performance Elements'!B26" display="PC FOA Obj. 1" xr:uid="{A0D6E267-BEEF-4A30-A836-BD9AC2C85918}"/>
    <hyperlink ref="EG333" location="'Performance Elements'!B27" display="PC FOA Obj. 2" xr:uid="{976ED2C8-B4AB-4DE1-8941-2B67EBFD171A}"/>
    <hyperlink ref="EM333:EP333" location="ProgressNarrative!B49" display="AFRPS Main. Output 1" xr:uid="{410FCE5C-7000-4262-A8FA-35BAEBCF69CC}"/>
    <hyperlink ref="EN333" location="ProgressNarrative!B50" display="AFRPS Main. Output 2" xr:uid="{592F0DF6-724D-4E3A-A16E-14D57E3CFC44}"/>
    <hyperlink ref="EO333" location="ProgressNarrative!B51" display="AFRPS Main. Output 3" xr:uid="{7646E80E-6919-4410-A00B-49E68AF279FD}"/>
    <hyperlink ref="EP333" location="ProgressNarrative!B53" display="AFRPS Main. Output 4" xr:uid="{4D7ED8BF-C431-420A-BC44-C3570A530541}"/>
    <hyperlink ref="EQ333" location="ProgressNarrative!B54" display="PC Output 1" xr:uid="{41968966-67E7-48BE-84E3-15907AD0FBD4}"/>
    <hyperlink ref="ER333" location="ProgressNarrative!B55" display="PC Output 2" xr:uid="{0B7EEF61-FB74-4714-B6B0-97529A366213}"/>
    <hyperlink ref="ES333" location="ProgressNarrative!B56" display="PC Output 3" xr:uid="{1F93864D-2609-4A46-829F-4841E0427793}"/>
    <hyperlink ref="ET333" location="ProgressNarrative!B57" display="PC Output 4" xr:uid="{B1341295-24DA-4BA2-B672-FA03FA8EA7C3}"/>
    <hyperlink ref="EU333" location="ProgressNarrative!B58" display="PC Output 5" xr:uid="{29CC535D-255D-40A6-AB57-F0EA44D17F96}"/>
    <hyperlink ref="EV333" location="ProgressNarrative!B59" display="PC Output 6" xr:uid="{3C2DA8FA-CD2A-41BD-AFF3-B5B2585AC06F}"/>
    <hyperlink ref="EW333" location="ProgressNarrative!B60" display="PC Output 7" xr:uid="{18D2220C-29B4-4A4A-80D8-7EB606E19A83}"/>
    <hyperlink ref="EX333" location="ProgressNarrative!B61" display="PC Output 8" xr:uid="{A5099E20-B408-44DB-8256-93A2DA0C8332}"/>
    <hyperlink ref="EY333" location="ProgressNarrative!B62" display="PC Output 9" xr:uid="{A3C6BCD0-685A-47CB-8330-7F2683CC49A3}"/>
    <hyperlink ref="EZ333" location="ProgressNarrative!B63" display="PC Output 10" xr:uid="{EB303B66-C7AF-4C6C-BC3A-CBA87E3963E4}"/>
    <hyperlink ref="FA333" location="ProgressNarrative!B64" display="PC Output 11" xr:uid="{8CCD866A-543B-4C2C-9EB1-A526D8EA24FD}"/>
    <hyperlink ref="FB333" location="ProgressNarrative!B65" display="PC Output 12" xr:uid="{FB394F42-9B26-489B-B588-AD08979593EF}"/>
    <hyperlink ref="DG333" location="'Performance Elements'!B67" display="AFRPS Standard 1" xr:uid="{32C96EEF-6BF8-4775-A0F7-317CFA3EC493}"/>
    <hyperlink ref="DH333" location="'Performance Elements'!B68" display="AFRPS Standard 2" xr:uid="{8619BE8C-3027-4B57-8AD1-A6419DE209A6}"/>
    <hyperlink ref="DI333" location="'Performance Elements'!B69" display="AFRPS Standard 3" xr:uid="{92AB5FC8-AC5B-4D60-BC2E-B4322B34F722}"/>
    <hyperlink ref="DJ333" location="'Performance Elements'!B70" display="AFRPS Standard 4" xr:uid="{C58A8131-380D-49DA-A3D3-BA38F1F5C6AA}"/>
    <hyperlink ref="DK333" location="'Performance Elements'!B71" display="AFRPS Standard 5" xr:uid="{EF99EC7C-0FC0-4E6F-8481-F7E3311F4897}"/>
    <hyperlink ref="DL333" location="'Performance Elements'!B72" display="AFRPS Standard 6" xr:uid="{97A16D93-816C-4493-9975-9104780DB625}"/>
    <hyperlink ref="DM333" location="'Performance Elements'!B73" display="AFRPS Standard 7" xr:uid="{8F4CE3DC-7873-4E08-B9E1-CB1C210F407E}"/>
    <hyperlink ref="DN333" location="'Performance Elements'!B74" display="AFRPS Standard 8" xr:uid="{27799FE8-C450-4147-B07A-03BB085365C9}"/>
    <hyperlink ref="DO333" location="'Performance Elements'!B75" display="AFRPS Standard 9" xr:uid="{A712FC2A-A1CE-4FA9-8EFB-733817FEDAD7}"/>
    <hyperlink ref="DP333" location="'Performance Elements'!B76" display="AFRPS Standard 10" xr:uid="{F4066A05-7E32-476C-8BBD-73534D837C3F}"/>
    <hyperlink ref="DQ333" location="'Performance Elements'!B77" display="AFRPS Standard 11" xr:uid="{B4978E1B-C205-4A2C-9152-739FFD2D593D}"/>
    <hyperlink ref="FC333" location="'Performance Elements'!B67" display="AFRPS Standard 1" xr:uid="{A5C7336F-CE58-4481-B215-A1CC576F1BB4}"/>
    <hyperlink ref="FD333" location="'Performance Elements'!B68" display="AFRPS Standard 2" xr:uid="{CD2CD6D1-B155-4AD0-A49E-D9A57877BCF4}"/>
    <hyperlink ref="FE333" location="'Performance Elements'!B69" display="AFRPS Standard 3" xr:uid="{C7A03DA6-CD78-4B31-A39E-67EC8E696F70}"/>
    <hyperlink ref="FF333" location="'Performance Elements'!B70" display="AFRPS Standard 4" xr:uid="{CBBCADD8-C072-4F47-AF20-64952B795CF5}"/>
    <hyperlink ref="FG333" location="'Performance Elements'!B71" display="AFRPS Standard 5" xr:uid="{2CF71425-8268-4A7D-8BBE-043135A7FD19}"/>
    <hyperlink ref="FH333" location="'Performance Elements'!B72" display="AFRPS Standard 6" xr:uid="{89859F37-0A3B-47C3-9F96-F465AD4D114E}"/>
    <hyperlink ref="FI333" location="'Performance Elements'!B73" display="AFRPS Standard 7" xr:uid="{050D6FA4-F5F2-403A-8D3B-201597014202}"/>
    <hyperlink ref="FJ333" location="'Performance Elements'!B74" display="AFRPS Standard 8" xr:uid="{33913F36-1A09-483D-BFC6-553E4341CF56}"/>
    <hyperlink ref="FK333" location="'Performance Elements'!B75" display="AFRPS Standard 9" xr:uid="{24A00001-6D62-4E66-9513-5930C3147AE9}"/>
    <hyperlink ref="FL333" location="'Performance Elements'!B76" display="AFRPS Standard 10" xr:uid="{910C1B2C-7946-4323-9836-182872230815}"/>
    <hyperlink ref="FM333" location="'Performance Elements'!B77" display="AFRPS Standard 11" xr:uid="{AFE18F81-5F9D-4ED4-9A93-BED60458A490}"/>
    <hyperlink ref="Z349" location="'Performance Elements'!B11" display="Outcome 1" xr:uid="{78FB1A82-B019-4305-B74F-5A59A188AF26}"/>
    <hyperlink ref="AA349" location="'Performance Elements'!B12" display="Outcome 2" xr:uid="{6146E687-6BA7-438B-9D62-6F399F566915}"/>
    <hyperlink ref="AB349" location="'Performance Elements'!B13" display="Outcome 3" xr:uid="{AC66593F-6671-424D-9CBC-AB0AE75CCEC7}"/>
    <hyperlink ref="AC349" location="'Performance Elements'!B14" display="Outcome 4" xr:uid="{79B81E06-5516-4D21-A129-590FA745CB2F}"/>
    <hyperlink ref="AE349" location="'Performance Elements'!B17" display="AFRPS FOA Obj. 1" xr:uid="{09C6B8B7-BFFB-4982-B756-CF47ED731CA3}"/>
    <hyperlink ref="AF349" location="'Performance Elements'!B18" display="AFRPS FOA Obj. 2" xr:uid="{F649EFA7-4801-4F98-944B-739C4FA7EB68}"/>
    <hyperlink ref="AG349" location="'Performance Elements'!B19" display="AFRPS FOA Obj. 3" xr:uid="{2C158F6C-6272-4ADC-8B37-236F5579351A}"/>
    <hyperlink ref="AH349" location="'Performance Elements'!B20" display="AFRPS FOA Obj. 4" xr:uid="{E9608FA5-42F4-4A10-86D1-C7DBE52AEB24}"/>
    <hyperlink ref="AI349" location="'Performance Elements'!B21" display="AFRPS FOA Obj. 5" xr:uid="{433894CA-BE3F-4DC9-9D26-2B51B0AFAA54}"/>
    <hyperlink ref="AJ349" location="'Performance Elements'!B22" display="AFRPS FOA Obj. 6" xr:uid="{2BA13459-9959-4D9E-874B-C613F023603F}"/>
    <hyperlink ref="AK349" location="'Performance Elements'!B23" display="AFRPS FOA Obj. 7" xr:uid="{B897A627-92EE-4D75-96F9-3252FD1B8277}"/>
    <hyperlink ref="AL349" location="'Performance Elements'!B24" display="AFRPS FOA Obj. 8" xr:uid="{B5E9FC12-A6A7-4B53-A83F-E132F186B889}"/>
    <hyperlink ref="AM349" location="'Performance Elements'!B25" display="AFRPS FOA Obj. 9" xr:uid="{9F9A7345-EDD2-4ACE-BAEE-77535703D61C}"/>
    <hyperlink ref="AP349" location="'Performance Elements'!B29" display="AFRPS Dev. Output 1" xr:uid="{749EFA14-9C2D-4B6E-A552-8E599D270F94}"/>
    <hyperlink ref="AQ349" location="'Performance Elements'!B30" display="AFRPS Dev. Output 2" xr:uid="{59121D44-EF00-4B13-8811-54CD2AAB8138}"/>
    <hyperlink ref="AR349" location="'Performance Elements'!B36" display="AFRPS Dev. Output 3" xr:uid="{96B35E74-700D-4C07-B1EC-5304B1F5E154}"/>
    <hyperlink ref="AS349" location="'Performance Elements'!B37" display="AFRPS Dev. Output 4" xr:uid="{3B340594-A25C-4677-8F5F-D8CA6755CD57}"/>
    <hyperlink ref="AT349" location="'Performance Elements'!B38" display="AFRPS Dev. Output 5" xr:uid="{A40CDE3B-30F1-4CD1-A48B-CCE2EF4B1B14}"/>
    <hyperlink ref="BK349" location="'Performance Elements'!B67" display="AFRPS Standard 1" xr:uid="{0F9E794F-6CB4-4C22-B1AA-7077527A514F}"/>
    <hyperlink ref="BL349" location="'Performance Elements'!B68" display="AFRPS Standard 2" xr:uid="{541BC78D-3DCD-4621-B6E2-A23029D8E1D9}"/>
    <hyperlink ref="BM349" location="'Performance Elements'!B69" display="AFRPS Standard 3" xr:uid="{C70B56D7-D7DA-459D-85A9-6A30FDEA4595}"/>
    <hyperlink ref="BN349" location="'Performance Elements'!B70" display="AFRPS Standard 4" xr:uid="{59A50FCF-3990-4DFE-9191-669A2A826E63}"/>
    <hyperlink ref="BO349" location="'Performance Elements'!B71" display="AFRPS Standard 5" xr:uid="{CC8F3CB1-73A0-4F99-B453-17A85DD4F6AA}"/>
    <hyperlink ref="BP349" location="'Performance Elements'!B72" display="AFRPS Standard 6" xr:uid="{DD663A3E-699E-4134-AB36-D7B7323DA5C2}"/>
    <hyperlink ref="BQ349" location="'Performance Elements'!B73" display="AFRPS Standard 7" xr:uid="{5E6DBA9D-0E8B-4ED3-938A-122A6AE3AFCD}"/>
    <hyperlink ref="BR349" location="'Performance Elements'!B74" display="AFRPS Standard 8" xr:uid="{950696B8-1A9F-46A5-A8C5-5905C2A99D07}"/>
    <hyperlink ref="BS349" location="'Performance Elements'!B75" display="AFRPS Standard 9" xr:uid="{11D22F1D-E06D-4702-B2AA-588B0F60136B}"/>
    <hyperlink ref="BT349" location="'Performance Elements'!B76" display="AFRPS Standard 10" xr:uid="{E800B4B4-2DD2-433F-9D64-CD0CAA8313DD}"/>
    <hyperlink ref="BU349" location="'Performance Elements'!B77" display="AFRPS Standard 11" xr:uid="{D24EC86B-F861-4235-8A1F-A9967BFC9BC7}"/>
    <hyperlink ref="AD349" location="'Performance Elements'!B15" display="Outcome 5" xr:uid="{9F22567D-6FD2-4F83-9C3F-CBB72F7DDB02}"/>
    <hyperlink ref="AN349" location="'Performance Elements'!B26" display="PC FOA Obj. 1" xr:uid="{3A853DCC-D11A-4D03-B239-1499EF5FD6DF}"/>
    <hyperlink ref="AO349" location="'Performance Elements'!B27" display="PC FOA Obj. 2" xr:uid="{8FB9F2A3-1C8D-44FB-8792-B3EF3EFFD76E}"/>
    <hyperlink ref="AU349:AX349" location="ProgressNarrative!B49" display="AFRPS Main. Output 1" xr:uid="{7DF7CDEC-85C5-4B92-A1E1-82EEEB7D0D2F}"/>
    <hyperlink ref="AV349" location="ProgressNarrative!B50" display="AFRPS Main. Output 2" xr:uid="{3BDC51AE-851C-4C23-AD23-D203F030446B}"/>
    <hyperlink ref="AW349" location="ProgressNarrative!B51" display="AFRPS Main. Output 3" xr:uid="{EB2A0167-1696-4B1A-854B-CAE77AB5D1EF}"/>
    <hyperlink ref="AX349" location="ProgressNarrative!B53" display="AFRPS Main. Output 4" xr:uid="{77700256-419C-4D33-A8A2-E711F5742896}"/>
    <hyperlink ref="AY349" location="ProgressNarrative!B54" display="PC Output 1" xr:uid="{C20141EC-4B7C-4218-8597-F641508C7906}"/>
    <hyperlink ref="AZ349" location="ProgressNarrative!B55" display="PC Output 2" xr:uid="{B08F2347-2CE4-4CAC-9E11-D1FA618CB0C6}"/>
    <hyperlink ref="BA349" location="ProgressNarrative!B56" display="PC Output 3" xr:uid="{9DDB4635-4829-4133-BC88-EAE774DDEB74}"/>
    <hyperlink ref="BB349" location="ProgressNarrative!B57" display="PC Output 4" xr:uid="{6B0E5BB7-F23C-4E68-909D-5A5BCD0B67CA}"/>
    <hyperlink ref="BC349" location="ProgressNarrative!B58" display="PC Output 5" xr:uid="{2D827A74-A0B3-4E80-9BEB-E7BFDA14278C}"/>
    <hyperlink ref="BD349" location="ProgressNarrative!B59" display="PC Output 6" xr:uid="{F62197C2-DD9F-4128-A1B7-4C0FE0A14928}"/>
    <hyperlink ref="BE349" location="ProgressNarrative!B60" display="PC Output 7" xr:uid="{8A2D31BE-ED71-4F47-ADE6-356D64609437}"/>
    <hyperlink ref="BF349" location="ProgressNarrative!B61" display="PC Output 8" xr:uid="{C6FB0356-6950-4799-B86F-F404744B55CC}"/>
    <hyperlink ref="BG349" location="ProgressNarrative!B62" display="PC Output 9" xr:uid="{952517E1-04BD-40F1-9656-7580DAF6C4AA}"/>
    <hyperlink ref="BH349" location="ProgressNarrative!B63" display="PC Output 10" xr:uid="{75176F0A-FBAA-47AB-B774-51FB81210908}"/>
    <hyperlink ref="BI349" location="ProgressNarrative!B64" display="PC Output 11" xr:uid="{3D7A1C6D-C30E-4E58-9FD4-187674EECBAD}"/>
    <hyperlink ref="BJ349" location="ProgressNarrative!B65" display="PC Output 12" xr:uid="{CF1ECBB8-F420-4075-B672-526655E7419F}"/>
    <hyperlink ref="BV349" location="'Performance Elements'!B11" display="Outcome 1" xr:uid="{2500AB09-7963-4AFE-BACF-111901A9EE8A}"/>
    <hyperlink ref="BW349" location="'Performance Elements'!B12" display="Outcome 2" xr:uid="{41423D9A-6D33-4FEB-8ED2-BD32217BB29E}"/>
    <hyperlink ref="BX349" location="'Performance Elements'!B13" display="Outcome 3" xr:uid="{78C9E0F5-97BE-4FE9-8B1B-5F5DEC2BD7BC}"/>
    <hyperlink ref="BY349" location="'Performance Elements'!B14" display="Outcome 4" xr:uid="{7D6BF926-C840-4333-99D3-74150C70C48B}"/>
    <hyperlink ref="CA349" location="'Performance Elements'!B17" display="AFRPS FOA Obj. 1" xr:uid="{25200840-6AEE-4E58-856F-995EE8B5F934}"/>
    <hyperlink ref="CB349" location="'Performance Elements'!B18" display="AFRPS FOA Obj. 2" xr:uid="{6352C04C-0BBE-47CA-BEB1-10CCD41F739B}"/>
    <hyperlink ref="CC349" location="'Performance Elements'!B19" display="AFRPS FOA Obj. 3" xr:uid="{59EC8EEA-1FCA-4877-90B3-158938492679}"/>
    <hyperlink ref="CD349" location="'Performance Elements'!B20" display="AFRPS FOA Obj. 4" xr:uid="{2986BEED-3574-42EA-BA73-88F7098F2DAD}"/>
    <hyperlink ref="CE349" location="'Performance Elements'!B21" display="AFRPS FOA Obj. 5" xr:uid="{03C18568-F15B-4937-B7AB-1F11691DE42F}"/>
    <hyperlink ref="CF349" location="'Performance Elements'!B22" display="AFRPS FOA Obj. 6" xr:uid="{8CA52990-C2F3-432A-BE51-28F5E24CB055}"/>
    <hyperlink ref="CG349" location="'Performance Elements'!B23" display="AFRPS FOA Obj. 7" xr:uid="{5356CE70-CA40-47A6-848D-A07FCC3AE1E6}"/>
    <hyperlink ref="CH349" location="'Performance Elements'!B24" display="AFRPS FOA Obj. 8" xr:uid="{DE838CE0-052A-4F40-8624-28EA868955AB}"/>
    <hyperlink ref="CI349" location="'Performance Elements'!B25" display="AFRPS FOA Obj. 9" xr:uid="{9D7264A8-66A0-49B8-993D-63BF7D9BF38C}"/>
    <hyperlink ref="CL349" location="'Performance Elements'!B29" display="AFRPS Dev. Output 1" xr:uid="{E6E145D8-D098-4EE3-ADB1-52202FA51C8F}"/>
    <hyperlink ref="CM349" location="'Performance Elements'!B30" display="AFRPS Dev. Output 2" xr:uid="{76C5920F-715B-456D-89C9-475C66A2CD9A}"/>
    <hyperlink ref="CN349" location="'Performance Elements'!B36" display="AFRPS Dev. Output 3" xr:uid="{5A51CA65-9AC6-4052-94CE-45AE487AC059}"/>
    <hyperlink ref="CO349" location="'Performance Elements'!B37" display="AFRPS Dev. Output 4" xr:uid="{E9B339B3-A483-4537-B0B0-5BFA87911A85}"/>
    <hyperlink ref="CP349" location="'Performance Elements'!B38" display="AFRPS Dev. Output 5" xr:uid="{D5A113B5-F053-400C-85C5-C87CE82D80F1}"/>
    <hyperlink ref="BZ349" location="'Performance Elements'!B15" display="Outcome 5" xr:uid="{68CDCD67-EA5B-490C-B47F-59FFB64366C5}"/>
    <hyperlink ref="CJ349" location="'Performance Elements'!B26" display="PC FOA Obj. 1" xr:uid="{54552C2A-3060-4EE9-AEFE-1B7E221F1425}"/>
    <hyperlink ref="CK349" location="'Performance Elements'!B27" display="PC FOA Obj. 2" xr:uid="{01F5FA11-196B-4600-B74F-506DA4DBED37}"/>
    <hyperlink ref="CQ349:CT349" location="ProgressNarrative!B49" display="AFRPS Main. Output 1" xr:uid="{1B4D7598-950A-45B2-A664-CAD5C91D0D75}"/>
    <hyperlink ref="CR349" location="ProgressNarrative!B50" display="AFRPS Main. Output 2" xr:uid="{625B63CA-9907-4409-BF5B-E2D24DFD3DCE}"/>
    <hyperlink ref="CS349" location="ProgressNarrative!B51" display="AFRPS Main. Output 3" xr:uid="{D7A6C529-9B4F-4B48-86D1-0BEF907FD985}"/>
    <hyperlink ref="CT349" location="ProgressNarrative!B53" display="AFRPS Main. Output 4" xr:uid="{2479E987-0715-457D-B5D9-85EB5133FA33}"/>
    <hyperlink ref="CU349" location="ProgressNarrative!B54" display="PC Output 1" xr:uid="{62E2D611-FEBA-4CAE-BDC5-D7EA63271E83}"/>
    <hyperlink ref="CV349" location="ProgressNarrative!B55" display="PC Output 2" xr:uid="{41E1CB10-4166-462F-9D78-69875D8E129A}"/>
    <hyperlink ref="CW349" location="ProgressNarrative!B56" display="PC Output 3" xr:uid="{6CFA4BCC-E393-4B5A-BBCE-0E740DED554F}"/>
    <hyperlink ref="CX349" location="ProgressNarrative!B57" display="PC Output 4" xr:uid="{13D793C8-D46D-44F7-81CD-1AD236536473}"/>
    <hyperlink ref="CY349" location="ProgressNarrative!B58" display="PC Output 5" xr:uid="{A6034765-6860-4226-9A2A-D66F1A87DAFB}"/>
    <hyperlink ref="CZ349" location="ProgressNarrative!B59" display="PC Output 6" xr:uid="{4D528183-1140-44D9-92FE-DA1A97ACF157}"/>
    <hyperlink ref="DA349" location="ProgressNarrative!B60" display="PC Output 7" xr:uid="{FF2AD8B0-C2ED-4B1A-A81E-28650201BFB2}"/>
    <hyperlink ref="DB349" location="ProgressNarrative!B61" display="PC Output 8" xr:uid="{862CFE0C-3B28-4827-A54C-FE382A82B2C8}"/>
    <hyperlink ref="DC349" location="ProgressNarrative!B62" display="PC Output 9" xr:uid="{D433EA83-EB1F-4BEB-8134-D417F1DC0B39}"/>
    <hyperlink ref="DD349" location="ProgressNarrative!B63" display="PC Output 10" xr:uid="{7F36C445-EC7D-4E21-8E5B-F883277C5A8E}"/>
    <hyperlink ref="DE349" location="ProgressNarrative!B64" display="PC Output 11" xr:uid="{FFD84CAC-3848-458F-9CEB-EE33B4382FD5}"/>
    <hyperlink ref="DF349" location="ProgressNarrative!B65" display="PC Output 12" xr:uid="{7D84F54E-2ECF-4667-A71C-8EF8EE4C67E3}"/>
    <hyperlink ref="DR349" location="'Performance Elements'!B11" display="Outcome 1" xr:uid="{470FC5A0-AEA0-4B46-85E7-0CE3E827E41A}"/>
    <hyperlink ref="DS349" location="'Performance Elements'!B12" display="Outcome 2" xr:uid="{1A402535-344B-4D6F-A468-3AC0137BC9C7}"/>
    <hyperlink ref="DT349" location="'Performance Elements'!B13" display="Outcome 3" xr:uid="{63765C36-DD4C-4C60-8F41-288758B531B6}"/>
    <hyperlink ref="DU349" location="'Performance Elements'!B14" display="Outcome 4" xr:uid="{689F61BD-D084-4F7C-998A-67EBEDFE4598}"/>
    <hyperlink ref="DW349" location="'Performance Elements'!B17" display="AFRPS FOA Obj. 1" xr:uid="{9182FE14-FC47-4B8F-BB65-D975EE37F0DB}"/>
    <hyperlink ref="DX349" location="'Performance Elements'!B18" display="AFRPS FOA Obj. 2" xr:uid="{0497B86E-1F50-49C2-8AD8-53E74B6D5C2B}"/>
    <hyperlink ref="DY349" location="'Performance Elements'!B19" display="AFRPS FOA Obj. 3" xr:uid="{D74DDB96-6CF8-4D40-8346-E065AEF52522}"/>
    <hyperlink ref="DZ349" location="'Performance Elements'!B20" display="AFRPS FOA Obj. 4" xr:uid="{EBA9B8FA-EB52-441A-ACDA-10B6D8D76888}"/>
    <hyperlink ref="EA349" location="'Performance Elements'!B21" display="AFRPS FOA Obj. 5" xr:uid="{72154FCE-989F-41F7-9C1A-F1614674658F}"/>
    <hyperlink ref="EB349" location="'Performance Elements'!B22" display="AFRPS FOA Obj. 6" xr:uid="{6EAFCEE8-181B-4D3C-B674-188BDA0F9D37}"/>
    <hyperlink ref="EC349" location="'Performance Elements'!B23" display="AFRPS FOA Obj. 7" xr:uid="{4976B2F6-1A15-4CE0-BCBB-62286CDB88FF}"/>
    <hyperlink ref="ED349" location="'Performance Elements'!B24" display="AFRPS FOA Obj. 8" xr:uid="{0E72F4C8-2ECF-44C8-BCB4-3ACF7D6D140E}"/>
    <hyperlink ref="EE349" location="'Performance Elements'!B25" display="AFRPS FOA Obj. 9" xr:uid="{BF4C8B8B-2C30-4074-87DF-5C19A220DFBD}"/>
    <hyperlink ref="EH349" location="'Performance Elements'!B29" display="AFRPS Dev. Output 1" xr:uid="{BA29711F-5A9B-4F89-B1E1-F9DB8E1D4330}"/>
    <hyperlink ref="EI349" location="'Performance Elements'!B30" display="AFRPS Dev. Output 2" xr:uid="{4C34E88D-0BE0-4C6C-941D-D7C23EB96874}"/>
    <hyperlink ref="EJ349" location="'Performance Elements'!B36" display="AFRPS Dev. Output 3" xr:uid="{5DFAD6C9-E11B-4795-9E30-4E4E953E0BBA}"/>
    <hyperlink ref="EK349" location="'Performance Elements'!B37" display="AFRPS Dev. Output 4" xr:uid="{0B5C7DAF-6780-4AD1-98A2-BE2F3AF053F5}"/>
    <hyperlink ref="EL349" location="'Performance Elements'!B38" display="AFRPS Dev. Output 5" xr:uid="{BBD152C5-60B5-4E50-8EB4-A210616B9425}"/>
    <hyperlink ref="DV349" location="'Performance Elements'!B15" display="Outcome 5" xr:uid="{1753CFB2-2C35-4C87-9D45-7889D21A2ECD}"/>
    <hyperlink ref="EF349" location="'Performance Elements'!B26" display="PC FOA Obj. 1" xr:uid="{AD193E8F-3A1B-4A31-ACFD-17419044B122}"/>
    <hyperlink ref="EG349" location="'Performance Elements'!B27" display="PC FOA Obj. 2" xr:uid="{1A0F63D9-2AE3-47C7-9015-D78B1204BC25}"/>
    <hyperlink ref="EM349:EP349" location="ProgressNarrative!B49" display="AFRPS Main. Output 1" xr:uid="{5956C618-B8D5-4C57-9871-EB553024D7D7}"/>
    <hyperlink ref="EN349" location="ProgressNarrative!B50" display="AFRPS Main. Output 2" xr:uid="{ED87C722-85F2-4F85-8182-500C3300A872}"/>
    <hyperlink ref="EO349" location="ProgressNarrative!B51" display="AFRPS Main. Output 3" xr:uid="{9379F2AF-B21C-416E-B825-5D0DCB30E84C}"/>
    <hyperlink ref="EP349" location="ProgressNarrative!B53" display="AFRPS Main. Output 4" xr:uid="{B48A7A02-BD91-4024-B8AA-BB8A2AEB55ED}"/>
    <hyperlink ref="EQ349" location="ProgressNarrative!B54" display="PC Output 1" xr:uid="{15573CEF-D293-4CA7-B370-FF21D01273C8}"/>
    <hyperlink ref="ER349" location="ProgressNarrative!B55" display="PC Output 2" xr:uid="{1396C14F-EC90-4908-A748-27C0E57B647A}"/>
    <hyperlink ref="ES349" location="ProgressNarrative!B56" display="PC Output 3" xr:uid="{896F9600-AFFA-4C81-B36A-1DEE358B2DB0}"/>
    <hyperlink ref="ET349" location="ProgressNarrative!B57" display="PC Output 4" xr:uid="{5B9C59D3-DEC1-4116-BB35-9482E1256F8F}"/>
    <hyperlink ref="EU349" location="ProgressNarrative!B58" display="PC Output 5" xr:uid="{A0BAA8D0-713D-44DB-B837-718F9481622C}"/>
    <hyperlink ref="EV349" location="ProgressNarrative!B59" display="PC Output 6" xr:uid="{47E390C0-D7AB-4258-A5CC-7857800E9527}"/>
    <hyperlink ref="EW349" location="ProgressNarrative!B60" display="PC Output 7" xr:uid="{88F6C277-930A-473D-BF10-207F8746B19A}"/>
    <hyperlink ref="EX349" location="ProgressNarrative!B61" display="PC Output 8" xr:uid="{B21CBB2A-28FF-49BB-A934-448E81EBE808}"/>
    <hyperlink ref="EY349" location="ProgressNarrative!B62" display="PC Output 9" xr:uid="{6B1B80B1-3D40-4897-8E62-9F53CFACE31A}"/>
    <hyperlink ref="EZ349" location="ProgressNarrative!B63" display="PC Output 10" xr:uid="{69577001-8627-44A9-A1A5-9C6C32CB0E1A}"/>
    <hyperlink ref="FA349" location="ProgressNarrative!B64" display="PC Output 11" xr:uid="{BE5A8808-4E47-480D-B9BE-92EB943A072D}"/>
    <hyperlink ref="FB349" location="ProgressNarrative!B65" display="PC Output 12" xr:uid="{1402B3FE-1A86-4B01-BC6E-BA708D854BF9}"/>
    <hyperlink ref="DG349" location="'Performance Elements'!B67" display="AFRPS Standard 1" xr:uid="{320FBE34-07E3-4BF8-AED8-85E0363CF977}"/>
    <hyperlink ref="DH349" location="'Performance Elements'!B68" display="AFRPS Standard 2" xr:uid="{B2D75338-1E55-442F-9E36-9298DF85173E}"/>
    <hyperlink ref="DI349" location="'Performance Elements'!B69" display="AFRPS Standard 3" xr:uid="{AFDFDB9F-88FD-4DC2-9471-54B5DFA0B051}"/>
    <hyperlink ref="DJ349" location="'Performance Elements'!B70" display="AFRPS Standard 4" xr:uid="{C4BECB3A-0F8F-4C63-9170-89044ED981D7}"/>
    <hyperlink ref="DK349" location="'Performance Elements'!B71" display="AFRPS Standard 5" xr:uid="{543C0A14-4E6D-4EBC-8C97-434DB38879B9}"/>
    <hyperlink ref="DL349" location="'Performance Elements'!B72" display="AFRPS Standard 6" xr:uid="{B5CCB06B-22C2-4566-842B-C628BF649C46}"/>
    <hyperlink ref="DM349" location="'Performance Elements'!B73" display="AFRPS Standard 7" xr:uid="{F85BBC8D-AC24-4249-B874-8EBD7D8FE8AB}"/>
    <hyperlink ref="DN349" location="'Performance Elements'!B74" display="AFRPS Standard 8" xr:uid="{2F6A8F28-B547-46F4-BE2A-8408B4C74903}"/>
    <hyperlink ref="DO349" location="'Performance Elements'!B75" display="AFRPS Standard 9" xr:uid="{81B03332-85D8-4E29-9407-17183752C64E}"/>
    <hyperlink ref="DP349" location="'Performance Elements'!B76" display="AFRPS Standard 10" xr:uid="{3A847B4C-6205-49E1-9DAD-2ACFD5F7D37D}"/>
    <hyperlink ref="DQ349" location="'Performance Elements'!B77" display="AFRPS Standard 11" xr:uid="{2FE0BCC8-60D7-46E8-AFE6-959D281542F3}"/>
    <hyperlink ref="FC349" location="'Performance Elements'!B67" display="AFRPS Standard 1" xr:uid="{76A83E0D-AAAE-48CA-9284-6130F992B23B}"/>
    <hyperlink ref="FD349" location="'Performance Elements'!B68" display="AFRPS Standard 2" xr:uid="{58B6CC23-A247-4A38-959E-40A99C9D9E12}"/>
    <hyperlink ref="FE349" location="'Performance Elements'!B69" display="AFRPS Standard 3" xr:uid="{B19E931E-F1C4-4D22-AEAB-E840BBC265CA}"/>
    <hyperlink ref="FF349" location="'Performance Elements'!B70" display="AFRPS Standard 4" xr:uid="{3ACD8A96-44CB-4726-B359-55E7A023E6D1}"/>
    <hyperlink ref="FG349" location="'Performance Elements'!B71" display="AFRPS Standard 5" xr:uid="{981D205F-9BD1-47E5-8F9D-2276F34AAB68}"/>
    <hyperlink ref="FH349" location="'Performance Elements'!B72" display="AFRPS Standard 6" xr:uid="{357633FB-5D54-4250-B722-E1D950A69FF7}"/>
    <hyperlink ref="FI349" location="'Performance Elements'!B73" display="AFRPS Standard 7" xr:uid="{FDF4A0A9-4BBA-421C-A83F-945413EFA186}"/>
    <hyperlink ref="FJ349" location="'Performance Elements'!B74" display="AFRPS Standard 8" xr:uid="{AAC44B7E-BA9C-4442-A8AE-B911489315F3}"/>
    <hyperlink ref="FK349" location="'Performance Elements'!B75" display="AFRPS Standard 9" xr:uid="{F6807D98-C1F2-451D-98A9-D6644657186B}"/>
    <hyperlink ref="FL349" location="'Performance Elements'!B76" display="AFRPS Standard 10" xr:uid="{586BF5DA-3819-4022-9C4A-0D9DD89F7671}"/>
    <hyperlink ref="FM349" location="'Performance Elements'!B77" display="AFRPS Standard 11" xr:uid="{A70C3B3B-F89A-4D8D-B321-92995D35CD7B}"/>
    <hyperlink ref="Z365" location="'Performance Elements'!B11" display="Outcome 1" xr:uid="{9DC7F13A-BB92-4861-8835-D118E12B9B3A}"/>
    <hyperlink ref="AA365" location="'Performance Elements'!B12" display="Outcome 2" xr:uid="{B2CC61C5-BC1B-4D22-9EF0-633A8371B333}"/>
    <hyperlink ref="AB365" location="'Performance Elements'!B13" display="Outcome 3" xr:uid="{59E80845-B69E-4075-916D-699E5C3F2B31}"/>
    <hyperlink ref="AC365" location="'Performance Elements'!B14" display="Outcome 4" xr:uid="{5AAA7170-4061-4A9C-A112-A240E2415887}"/>
    <hyperlink ref="AE365" location="'Performance Elements'!B17" display="AFRPS FOA Obj. 1" xr:uid="{ED81EF71-12DE-429C-ADDF-2F352A987660}"/>
    <hyperlink ref="AF365" location="'Performance Elements'!B18" display="AFRPS FOA Obj. 2" xr:uid="{1AB9F136-3AF4-4E10-8F62-1A3DB1E99D80}"/>
    <hyperlink ref="AG365" location="'Performance Elements'!B19" display="AFRPS FOA Obj. 3" xr:uid="{D7718009-E124-43CF-BFEC-5189C560FC8A}"/>
    <hyperlink ref="AH365" location="'Performance Elements'!B20" display="AFRPS FOA Obj. 4" xr:uid="{B780AE91-D19F-4239-8CC6-D4C0526B4BA0}"/>
    <hyperlink ref="AI365" location="'Performance Elements'!B21" display="AFRPS FOA Obj. 5" xr:uid="{5E6A2F19-FC47-407B-BD64-838C22BBECB5}"/>
    <hyperlink ref="AJ365" location="'Performance Elements'!B22" display="AFRPS FOA Obj. 6" xr:uid="{F22D6613-B8EB-478A-9BE2-80CC3F68F57D}"/>
    <hyperlink ref="AK365" location="'Performance Elements'!B23" display="AFRPS FOA Obj. 7" xr:uid="{DA68CE64-3E8B-4E84-A5E1-C31857046036}"/>
    <hyperlink ref="AL365" location="'Performance Elements'!B24" display="AFRPS FOA Obj. 8" xr:uid="{C91FB160-86BC-4BD8-8F32-AE9724AAE556}"/>
    <hyperlink ref="AM365" location="'Performance Elements'!B25" display="AFRPS FOA Obj. 9" xr:uid="{69BF9F00-3652-4F46-B41E-A90D440291AF}"/>
    <hyperlink ref="AP365" location="'Performance Elements'!B29" display="AFRPS Dev. Output 1" xr:uid="{426E93E5-1585-4A2D-B304-740DA5BDFA39}"/>
    <hyperlink ref="AQ365" location="'Performance Elements'!B30" display="AFRPS Dev. Output 2" xr:uid="{71FE5B93-94F6-43B3-8A9F-6164C5CC7E0D}"/>
    <hyperlink ref="AR365" location="'Performance Elements'!B36" display="AFRPS Dev. Output 3" xr:uid="{814F1BBC-8BA7-4630-82B8-E78C85FB7651}"/>
    <hyperlink ref="AS365" location="'Performance Elements'!B37" display="AFRPS Dev. Output 4" xr:uid="{1D1CC631-2A14-4B6A-ABBD-653228FB3CDF}"/>
    <hyperlink ref="AT365" location="'Performance Elements'!B38" display="AFRPS Dev. Output 5" xr:uid="{4AFBDA26-12D4-4706-BEA0-0143D0B2534F}"/>
    <hyperlink ref="BK365" location="'Performance Elements'!B67" display="AFRPS Standard 1" xr:uid="{A0332B91-2505-4AA6-9E70-255309F6EFC0}"/>
    <hyperlink ref="BL365" location="'Performance Elements'!B68" display="AFRPS Standard 2" xr:uid="{5BE18185-912F-46FF-9D86-5D6D1461835B}"/>
    <hyperlink ref="BM365" location="'Performance Elements'!B69" display="AFRPS Standard 3" xr:uid="{8BC4374B-7116-469C-8778-791D83B1020D}"/>
    <hyperlink ref="BN365" location="'Performance Elements'!B70" display="AFRPS Standard 4" xr:uid="{652ACB90-1BDF-4386-8D9B-C9EBBE09A665}"/>
    <hyperlink ref="BO365" location="'Performance Elements'!B71" display="AFRPS Standard 5" xr:uid="{2D361759-003A-4AD0-80B6-777AA421A418}"/>
    <hyperlink ref="BP365" location="'Performance Elements'!B72" display="AFRPS Standard 6" xr:uid="{8FA5AD50-2E9B-456F-8EF9-9E6688A49E40}"/>
    <hyperlink ref="BQ365" location="'Performance Elements'!B73" display="AFRPS Standard 7" xr:uid="{36EAAF51-8CDB-4A58-9D7C-D9565404F7FD}"/>
    <hyperlink ref="BR365" location="'Performance Elements'!B74" display="AFRPS Standard 8" xr:uid="{C7836432-62E3-4136-A684-98BA964C9C86}"/>
    <hyperlink ref="BS365" location="'Performance Elements'!B75" display="AFRPS Standard 9" xr:uid="{043F9B2E-00BF-49E0-831C-AA82B841B845}"/>
    <hyperlink ref="BT365" location="'Performance Elements'!B76" display="AFRPS Standard 10" xr:uid="{006BE15E-81DB-4E0E-9387-1DF2F203E314}"/>
    <hyperlink ref="BU365" location="'Performance Elements'!B77" display="AFRPS Standard 11" xr:uid="{3A08FBFD-6FC9-4552-ACE1-945C31D13D35}"/>
    <hyperlink ref="AD365" location="'Performance Elements'!B15" display="Outcome 5" xr:uid="{4F90ABD6-90BC-41C3-B2DB-8C7A9EF7D9C6}"/>
    <hyperlink ref="AN365" location="'Performance Elements'!B26" display="PC FOA Obj. 1" xr:uid="{43C047EB-334B-4D7C-A668-7302214AC351}"/>
    <hyperlink ref="AO365" location="'Performance Elements'!B27" display="PC FOA Obj. 2" xr:uid="{0BA179B3-FB7F-4FDD-B837-072F486F6A61}"/>
    <hyperlink ref="AU365:AX365" location="ProgressNarrative!B49" display="AFRPS Main. Output 1" xr:uid="{C674A0CA-6209-4000-AFA2-2BD0E853EFDF}"/>
    <hyperlink ref="AV365" location="ProgressNarrative!B50" display="AFRPS Main. Output 2" xr:uid="{37F6124F-EA08-4775-B488-B6342D1D2D32}"/>
    <hyperlink ref="AW365" location="ProgressNarrative!B51" display="AFRPS Main. Output 3" xr:uid="{07ACA050-B044-4F59-B753-FD9C376445A3}"/>
    <hyperlink ref="AX365" location="ProgressNarrative!B53" display="AFRPS Main. Output 4" xr:uid="{FDF4A6F6-733E-40F9-862E-1AAAC4D27A94}"/>
    <hyperlink ref="AY365" location="ProgressNarrative!B54" display="PC Output 1" xr:uid="{798CF497-E5D2-4F6F-8D82-9047248AD198}"/>
    <hyperlink ref="AZ365" location="ProgressNarrative!B55" display="PC Output 2" xr:uid="{C8F75A2E-072C-49A0-B91A-7F8A9874AFED}"/>
    <hyperlink ref="BA365" location="ProgressNarrative!B56" display="PC Output 3" xr:uid="{6E06DA2A-0F48-48BE-92B3-9FE60E819955}"/>
    <hyperlink ref="BB365" location="ProgressNarrative!B57" display="PC Output 4" xr:uid="{42321B00-3A64-4E4F-8B8C-E84AD0AB62D3}"/>
    <hyperlink ref="BC365" location="ProgressNarrative!B58" display="PC Output 5" xr:uid="{D3E4E319-259F-4EA6-9156-B5F9534E0128}"/>
    <hyperlink ref="BD365" location="ProgressNarrative!B59" display="PC Output 6" xr:uid="{9EB34B93-7547-4947-80AD-001234C468E9}"/>
    <hyperlink ref="BE365" location="ProgressNarrative!B60" display="PC Output 7" xr:uid="{85E5C4EE-E5D1-41D2-8D8C-D58DCD79CDA1}"/>
    <hyperlink ref="BF365" location="ProgressNarrative!B61" display="PC Output 8" xr:uid="{4AF6B30F-2991-49B9-B03E-DAAD37D9831A}"/>
    <hyperlink ref="BG365" location="ProgressNarrative!B62" display="PC Output 9" xr:uid="{54495688-E3F5-4467-9C7C-2AC034D0A591}"/>
    <hyperlink ref="BH365" location="ProgressNarrative!B63" display="PC Output 10" xr:uid="{6A221B11-23E0-4769-A739-ACE250E09858}"/>
    <hyperlink ref="BI365" location="ProgressNarrative!B64" display="PC Output 11" xr:uid="{4B2D1A1B-FE6F-4EAA-A389-C04F6882F326}"/>
    <hyperlink ref="BJ365" location="ProgressNarrative!B65" display="PC Output 12" xr:uid="{F2D3FC36-7857-4F0E-BC1C-78987EED1EA9}"/>
    <hyperlink ref="BV365" location="'Performance Elements'!B11" display="Outcome 1" xr:uid="{D2C53A0F-FF14-4585-BBEA-F0E72C9768F1}"/>
    <hyperlink ref="BW365" location="'Performance Elements'!B12" display="Outcome 2" xr:uid="{0F7CEB7A-7266-40E7-9DBD-947B6DA6EDDF}"/>
    <hyperlink ref="BX365" location="'Performance Elements'!B13" display="Outcome 3" xr:uid="{9216F39A-E8A3-4DB8-B3F6-109B53F09213}"/>
    <hyperlink ref="BY365" location="'Performance Elements'!B14" display="Outcome 4" xr:uid="{C472A26C-28D3-448D-836B-41B7F05222F6}"/>
    <hyperlink ref="CA365" location="'Performance Elements'!B17" display="AFRPS FOA Obj. 1" xr:uid="{BE8609A3-6FE2-4230-BDF3-88F8BA73CDB9}"/>
    <hyperlink ref="CB365" location="'Performance Elements'!B18" display="AFRPS FOA Obj. 2" xr:uid="{27C8F684-091A-49A8-9E8D-9A73E598B65F}"/>
    <hyperlink ref="CC365" location="'Performance Elements'!B19" display="AFRPS FOA Obj. 3" xr:uid="{85A56492-BDD8-4CD6-A448-692201CB2789}"/>
    <hyperlink ref="CD365" location="'Performance Elements'!B20" display="AFRPS FOA Obj. 4" xr:uid="{2A4B3383-AF23-473D-8A08-AFAB0FCF4A25}"/>
    <hyperlink ref="CE365" location="'Performance Elements'!B21" display="AFRPS FOA Obj. 5" xr:uid="{F7EF897C-708C-4C63-A502-BA8E725E5CD2}"/>
    <hyperlink ref="CF365" location="'Performance Elements'!B22" display="AFRPS FOA Obj. 6" xr:uid="{1BB30036-F189-460A-BC4E-1A428007E8BB}"/>
    <hyperlink ref="CG365" location="'Performance Elements'!B23" display="AFRPS FOA Obj. 7" xr:uid="{9493B64F-4D66-4CD4-AB4C-68A2BBFC1395}"/>
    <hyperlink ref="CH365" location="'Performance Elements'!B24" display="AFRPS FOA Obj. 8" xr:uid="{C94BA302-0A69-47F8-A989-AD1ACB736701}"/>
    <hyperlink ref="CI365" location="'Performance Elements'!B25" display="AFRPS FOA Obj. 9" xr:uid="{35B8264A-D1E8-4955-BCEA-CBD2300441EF}"/>
    <hyperlink ref="CL365" location="'Performance Elements'!B29" display="AFRPS Dev. Output 1" xr:uid="{402252AD-3DCE-4F08-9646-722468430E27}"/>
    <hyperlink ref="CM365" location="'Performance Elements'!B30" display="AFRPS Dev. Output 2" xr:uid="{B565D442-9B0E-4F28-8EC6-10DEF21588B5}"/>
    <hyperlink ref="CN365" location="'Performance Elements'!B36" display="AFRPS Dev. Output 3" xr:uid="{5FDE460B-473B-4A55-8EDE-C9939A4C8C73}"/>
    <hyperlink ref="CO365" location="'Performance Elements'!B37" display="AFRPS Dev. Output 4" xr:uid="{91E063A9-DF3A-4AFF-9D5E-499C8C0112F6}"/>
    <hyperlink ref="CP365" location="'Performance Elements'!B38" display="AFRPS Dev. Output 5" xr:uid="{9C14211A-C53F-45A2-9F45-34BDFEC2F93E}"/>
    <hyperlink ref="BZ365" location="'Performance Elements'!B15" display="Outcome 5" xr:uid="{2C47A36D-6674-48E2-85EC-975B32FBA6BC}"/>
    <hyperlink ref="CJ365" location="'Performance Elements'!B26" display="PC FOA Obj. 1" xr:uid="{146777F4-4A59-45FC-829E-FB47B48A9453}"/>
    <hyperlink ref="CK365" location="'Performance Elements'!B27" display="PC FOA Obj. 2" xr:uid="{20B8B5D8-9BE6-425A-BCA4-CCB279580A1E}"/>
    <hyperlink ref="CQ365:CT365" location="ProgressNarrative!B49" display="AFRPS Main. Output 1" xr:uid="{3DC49FA4-CCFF-41BC-B107-8B4FF1315C86}"/>
    <hyperlink ref="CR365" location="ProgressNarrative!B50" display="AFRPS Main. Output 2" xr:uid="{5C52B241-9612-4F39-B405-29315C2E2A77}"/>
    <hyperlink ref="CS365" location="ProgressNarrative!B51" display="AFRPS Main. Output 3" xr:uid="{5F9BCB00-BDB0-4A36-AF71-DB893B392003}"/>
    <hyperlink ref="CT365" location="ProgressNarrative!B53" display="AFRPS Main. Output 4" xr:uid="{356070F3-5351-4914-96E7-6579F08A7E3B}"/>
    <hyperlink ref="CU365" location="ProgressNarrative!B54" display="PC Output 1" xr:uid="{5BC3BF65-E008-4ABC-8F49-1BC59E8DE405}"/>
    <hyperlink ref="CV365" location="ProgressNarrative!B55" display="PC Output 2" xr:uid="{8B8E2B2B-B774-48A4-B56F-0B350A16F289}"/>
    <hyperlink ref="CW365" location="ProgressNarrative!B56" display="PC Output 3" xr:uid="{F405617A-5053-4316-86CC-5974FF64D87C}"/>
    <hyperlink ref="CX365" location="ProgressNarrative!B57" display="PC Output 4" xr:uid="{40356DC4-0874-43FD-BDB2-CBF55491FA91}"/>
    <hyperlink ref="CY365" location="ProgressNarrative!B58" display="PC Output 5" xr:uid="{7A577E36-E2D0-458B-9C04-23CAC4E1BDCE}"/>
    <hyperlink ref="CZ365" location="ProgressNarrative!B59" display="PC Output 6" xr:uid="{BA2E88C4-F451-4115-8723-14C15A66D1F5}"/>
    <hyperlink ref="DA365" location="ProgressNarrative!B60" display="PC Output 7" xr:uid="{E12EA6A9-AF6B-460B-A96A-C0F1D1FEB332}"/>
    <hyperlink ref="DB365" location="ProgressNarrative!B61" display="PC Output 8" xr:uid="{C6B3B265-9135-454F-812E-8D3D1EE07200}"/>
    <hyperlink ref="DC365" location="ProgressNarrative!B62" display="PC Output 9" xr:uid="{0F973E9D-D166-4778-9894-166A9B52C87B}"/>
    <hyperlink ref="DD365" location="ProgressNarrative!B63" display="PC Output 10" xr:uid="{B6A6A57C-34A9-40AD-883E-DE0A9EEC9C86}"/>
    <hyperlink ref="DE365" location="ProgressNarrative!B64" display="PC Output 11" xr:uid="{6930AD36-3E3B-4E7B-9F49-EFC71FF13173}"/>
    <hyperlink ref="DF365" location="ProgressNarrative!B65" display="PC Output 12" xr:uid="{F90AEFD6-86D5-4F5A-98BC-48093C213019}"/>
    <hyperlink ref="DR365" location="'Performance Elements'!B11" display="Outcome 1" xr:uid="{5BB6C93C-2B15-438A-8144-DFB9CE33D8B5}"/>
    <hyperlink ref="DS365" location="'Performance Elements'!B12" display="Outcome 2" xr:uid="{F5EE5634-2FD7-4D7C-8A90-F1F63708BFF8}"/>
    <hyperlink ref="DT365" location="'Performance Elements'!B13" display="Outcome 3" xr:uid="{C0D187BA-4124-4627-AC93-107A857B02FF}"/>
    <hyperlink ref="DU365" location="'Performance Elements'!B14" display="Outcome 4" xr:uid="{E1FEB8C1-2D78-43AD-A8B8-B64E720916D4}"/>
    <hyperlink ref="DW365" location="'Performance Elements'!B17" display="AFRPS FOA Obj. 1" xr:uid="{9EF6A22C-5131-44F0-B1DA-78595034A60C}"/>
    <hyperlink ref="DX365" location="'Performance Elements'!B18" display="AFRPS FOA Obj. 2" xr:uid="{1C64DCFE-0ECF-4EEA-82D6-986FBDB3159C}"/>
    <hyperlink ref="DY365" location="'Performance Elements'!B19" display="AFRPS FOA Obj. 3" xr:uid="{66DFC9F6-E4C9-4CB1-B544-83B8010D3906}"/>
    <hyperlink ref="DZ365" location="'Performance Elements'!B20" display="AFRPS FOA Obj. 4" xr:uid="{E3F74928-C598-4E02-A724-DB41B45DA629}"/>
    <hyperlink ref="EA365" location="'Performance Elements'!B21" display="AFRPS FOA Obj. 5" xr:uid="{CCD2A2EB-9D59-4276-B0E0-364E9F2EDA61}"/>
    <hyperlink ref="EB365" location="'Performance Elements'!B22" display="AFRPS FOA Obj. 6" xr:uid="{54473CFB-7EE6-45B6-9D7F-177294D007FE}"/>
    <hyperlink ref="EC365" location="'Performance Elements'!B23" display="AFRPS FOA Obj. 7" xr:uid="{B749F4F1-65E3-4181-9AE3-16384706B4A3}"/>
    <hyperlink ref="ED365" location="'Performance Elements'!B24" display="AFRPS FOA Obj. 8" xr:uid="{FACEAF48-A556-4577-8015-5887B405BA4A}"/>
    <hyperlink ref="EE365" location="'Performance Elements'!B25" display="AFRPS FOA Obj. 9" xr:uid="{05D1BA58-FB14-4A56-AE46-5DDE16EFA085}"/>
    <hyperlink ref="EH365" location="'Performance Elements'!B29" display="AFRPS Dev. Output 1" xr:uid="{BD017123-4DD3-44CD-8897-A0B0F79BBCD8}"/>
    <hyperlink ref="EI365" location="'Performance Elements'!B30" display="AFRPS Dev. Output 2" xr:uid="{D258E9F7-5397-4059-BC00-7B0CE066C6D6}"/>
    <hyperlink ref="EJ365" location="'Performance Elements'!B36" display="AFRPS Dev. Output 3" xr:uid="{5F7EA0F0-BBB8-4FA0-A385-A282695B4985}"/>
    <hyperlink ref="EK365" location="'Performance Elements'!B37" display="AFRPS Dev. Output 4" xr:uid="{E7C8ADDC-6ABD-4917-94A8-2D0005CAA441}"/>
    <hyperlink ref="EL365" location="'Performance Elements'!B38" display="AFRPS Dev. Output 5" xr:uid="{AE44185D-2A3C-4B21-99F0-A2F34D21CEF8}"/>
    <hyperlink ref="DV365" location="'Performance Elements'!B15" display="Outcome 5" xr:uid="{1C16A47E-5CD6-43F1-AE66-78643C66F93A}"/>
    <hyperlink ref="EF365" location="'Performance Elements'!B26" display="PC FOA Obj. 1" xr:uid="{EAD8BEF0-03D9-486F-A434-D824F030D4FC}"/>
    <hyperlink ref="EG365" location="'Performance Elements'!B27" display="PC FOA Obj. 2" xr:uid="{46D00488-628B-496B-B411-0C94647F91EC}"/>
    <hyperlink ref="EM365:EP365" location="ProgressNarrative!B49" display="AFRPS Main. Output 1" xr:uid="{0FA4D1A3-107A-484F-AC7B-530CBAD0509E}"/>
    <hyperlink ref="EN365" location="ProgressNarrative!B50" display="AFRPS Main. Output 2" xr:uid="{BB4B1CD9-C530-4AEC-9E2C-ED8BA48025DF}"/>
    <hyperlink ref="EO365" location="ProgressNarrative!B51" display="AFRPS Main. Output 3" xr:uid="{3B4532BD-9F8E-427A-A1FC-D8A1F3BF88D7}"/>
    <hyperlink ref="EP365" location="ProgressNarrative!B53" display="AFRPS Main. Output 4" xr:uid="{AA7FA5E0-6471-4F94-9AE3-39CDA37A4F5A}"/>
    <hyperlink ref="EQ365" location="ProgressNarrative!B54" display="PC Output 1" xr:uid="{46FE6CF3-FF47-4DFB-82EA-18F8DAF4DD24}"/>
    <hyperlink ref="ER365" location="ProgressNarrative!B55" display="PC Output 2" xr:uid="{E1C17602-9314-401F-A567-89287F31DC44}"/>
    <hyperlink ref="ES365" location="ProgressNarrative!B56" display="PC Output 3" xr:uid="{FF0A3BDD-6049-4E45-BAFD-374C93857E64}"/>
    <hyperlink ref="ET365" location="ProgressNarrative!B57" display="PC Output 4" xr:uid="{AE8EBBA2-7CC3-4C2A-AD52-F83ED3C8E423}"/>
    <hyperlink ref="EU365" location="ProgressNarrative!B58" display="PC Output 5" xr:uid="{F9192D24-0C71-433A-9825-41D3F62819C8}"/>
    <hyperlink ref="EV365" location="ProgressNarrative!B59" display="PC Output 6" xr:uid="{9D5C92CF-41BA-40B8-8B26-67232485AF2E}"/>
    <hyperlink ref="EW365" location="ProgressNarrative!B60" display="PC Output 7" xr:uid="{468BCDF4-448F-4D79-B7E1-A84AFD4BF228}"/>
    <hyperlink ref="EX365" location="ProgressNarrative!B61" display="PC Output 8" xr:uid="{49B48E6B-C7FE-460F-8B2A-895916D793B0}"/>
    <hyperlink ref="EY365" location="ProgressNarrative!B62" display="PC Output 9" xr:uid="{BD3E2E7E-61C3-4AB4-942C-65DB4D6DC31C}"/>
    <hyperlink ref="EZ365" location="ProgressNarrative!B63" display="PC Output 10" xr:uid="{F27C591A-9A24-4106-A421-F12B086F1E82}"/>
    <hyperlink ref="FA365" location="ProgressNarrative!B64" display="PC Output 11" xr:uid="{3F0F7971-A457-476A-A153-0DE921E97833}"/>
    <hyperlink ref="FB365" location="ProgressNarrative!B65" display="PC Output 12" xr:uid="{85284311-0CAE-4E21-80A5-C3CFB146557E}"/>
    <hyperlink ref="DG365" location="'Performance Elements'!B67" display="AFRPS Standard 1" xr:uid="{61CAEADD-1488-44D6-ACEB-FF06CCBBC69E}"/>
    <hyperlink ref="DH365" location="'Performance Elements'!B68" display="AFRPS Standard 2" xr:uid="{9E3006E3-F363-4011-8443-397664C9F15D}"/>
    <hyperlink ref="DI365" location="'Performance Elements'!B69" display="AFRPS Standard 3" xr:uid="{8F20176B-484A-4A90-A47A-EC7D82384CEA}"/>
    <hyperlink ref="DJ365" location="'Performance Elements'!B70" display="AFRPS Standard 4" xr:uid="{D625ECE6-7FF9-4C4C-AE48-6830A1C4B8E2}"/>
    <hyperlink ref="DK365" location="'Performance Elements'!B71" display="AFRPS Standard 5" xr:uid="{99348C74-6A94-4472-AB62-1EC61270A1A9}"/>
    <hyperlink ref="DL365" location="'Performance Elements'!B72" display="AFRPS Standard 6" xr:uid="{58E6C645-7AC4-42E9-9051-C8BE4B51E37C}"/>
    <hyperlink ref="DM365" location="'Performance Elements'!B73" display="AFRPS Standard 7" xr:uid="{2C2B43F3-36BE-46CC-AB88-351CBF3AF0C1}"/>
    <hyperlink ref="DN365" location="'Performance Elements'!B74" display="AFRPS Standard 8" xr:uid="{FC4046BA-DF23-4A81-9F26-76BED8CD54BA}"/>
    <hyperlink ref="DO365" location="'Performance Elements'!B75" display="AFRPS Standard 9" xr:uid="{60E2CE2E-8E8D-49A3-8005-431D23CAE900}"/>
    <hyperlink ref="DP365" location="'Performance Elements'!B76" display="AFRPS Standard 10" xr:uid="{592FC092-AAEE-4DB3-92E4-2424917B140B}"/>
    <hyperlink ref="DQ365" location="'Performance Elements'!B77" display="AFRPS Standard 11" xr:uid="{F7522677-127B-48C1-8A8C-9DD761546F29}"/>
    <hyperlink ref="FC365" location="'Performance Elements'!B67" display="AFRPS Standard 1" xr:uid="{F62B07CE-FC79-4C68-8410-8436A7DD8AD4}"/>
    <hyperlink ref="FD365" location="'Performance Elements'!B68" display="AFRPS Standard 2" xr:uid="{A4D77A26-99C3-4822-8946-34D6EA55A157}"/>
    <hyperlink ref="FE365" location="'Performance Elements'!B69" display="AFRPS Standard 3" xr:uid="{8AF7B010-3D5C-4ECB-9531-B5C8814B1C40}"/>
    <hyperlink ref="FF365" location="'Performance Elements'!B70" display="AFRPS Standard 4" xr:uid="{FCBAECB2-7606-4D96-ACA6-B1B121CB20C9}"/>
    <hyperlink ref="FG365" location="'Performance Elements'!B71" display="AFRPS Standard 5" xr:uid="{C64EFC17-011A-4D9D-A05F-A245E4113F8D}"/>
    <hyperlink ref="FH365" location="'Performance Elements'!B72" display="AFRPS Standard 6" xr:uid="{75EDE67D-5439-4524-9999-E021F30183EE}"/>
    <hyperlink ref="FI365" location="'Performance Elements'!B73" display="AFRPS Standard 7" xr:uid="{A37E9A64-2ED7-4E16-ADCF-1BEC306F4CC3}"/>
    <hyperlink ref="FJ365" location="'Performance Elements'!B74" display="AFRPS Standard 8" xr:uid="{E4B46CC8-8DE5-4743-BB14-C72DE5C84DA3}"/>
    <hyperlink ref="FK365" location="'Performance Elements'!B75" display="AFRPS Standard 9" xr:uid="{4FC04923-7E4A-4F45-B817-B929C8B40C71}"/>
    <hyperlink ref="FL365" location="'Performance Elements'!B76" display="AFRPS Standard 10" xr:uid="{2E434ABE-9CFF-42BC-958E-38B4F48D042F}"/>
    <hyperlink ref="FM365" location="'Performance Elements'!B77" display="AFRPS Standard 11" xr:uid="{C7258B2D-6D1E-4C9A-97E1-645EE0A990C4}"/>
    <hyperlink ref="Z385" location="'Performance Elements'!B11" display="Outcome 1" xr:uid="{367DC18F-3D9D-4BB3-B7EF-6C6DE1587565}"/>
    <hyperlink ref="AA385" location="'Performance Elements'!B12" display="Outcome 2" xr:uid="{F72B423E-A569-40C4-9BE3-CAA6B6621D56}"/>
    <hyperlink ref="AB385" location="'Performance Elements'!B13" display="Outcome 3" xr:uid="{906A5153-AD4C-4B06-ADFC-4E50F83E8584}"/>
    <hyperlink ref="AC385" location="'Performance Elements'!B14" display="Outcome 4" xr:uid="{CE2BAFBA-C059-4D89-AE53-A109BB787523}"/>
    <hyperlink ref="AE385" location="'Performance Elements'!B17" display="AFRPS FOA Obj. 1" xr:uid="{5D04C856-A8CC-456C-8108-1F4109C76E30}"/>
    <hyperlink ref="AF385" location="'Performance Elements'!B18" display="AFRPS FOA Obj. 2" xr:uid="{7F473B27-FE26-4363-9E69-A1E299E65C41}"/>
    <hyperlink ref="AG385" location="'Performance Elements'!B19" display="AFRPS FOA Obj. 3" xr:uid="{95C5AB5F-446B-4C08-BC97-4B9F94B45504}"/>
    <hyperlink ref="AH385" location="'Performance Elements'!B20" display="AFRPS FOA Obj. 4" xr:uid="{913DC249-6C5E-4AEA-AFD5-BDF6A2D0B423}"/>
    <hyperlink ref="AI385" location="'Performance Elements'!B21" display="AFRPS FOA Obj. 5" xr:uid="{8D6281A2-FEDC-4111-835A-B17A86D0B0AE}"/>
    <hyperlink ref="AJ385" location="'Performance Elements'!B22" display="AFRPS FOA Obj. 6" xr:uid="{6B6533FE-E76D-4C96-9CF6-8949269AA4D6}"/>
    <hyperlink ref="AK385" location="'Performance Elements'!B23" display="AFRPS FOA Obj. 7" xr:uid="{A8A64940-5BAE-4234-85A5-D19D18F4C053}"/>
    <hyperlink ref="AL385" location="'Performance Elements'!B24" display="AFRPS FOA Obj. 8" xr:uid="{15A00FD2-4076-4292-8B32-2333277C9119}"/>
    <hyperlink ref="AM385" location="'Performance Elements'!B25" display="AFRPS FOA Obj. 9" xr:uid="{CC27D215-E221-48C5-B651-FC6A0D3EFD5A}"/>
    <hyperlink ref="AP385" location="'Performance Elements'!B29" display="AFRPS Dev. Output 1" xr:uid="{0763F84F-341A-4934-8D44-B68C06BE9454}"/>
    <hyperlink ref="AQ385" location="'Performance Elements'!B30" display="AFRPS Dev. Output 2" xr:uid="{7E130226-E721-455D-B007-AAD5CE1B793C}"/>
    <hyperlink ref="AR385" location="'Performance Elements'!B36" display="AFRPS Dev. Output 3" xr:uid="{1E88ADA3-931F-4513-B324-AC4271EDBF6A}"/>
    <hyperlink ref="AS385" location="'Performance Elements'!B37" display="AFRPS Dev. Output 4" xr:uid="{1025DD17-9ACA-4ECD-8954-A9E065B77FEF}"/>
    <hyperlink ref="AT385" location="'Performance Elements'!B38" display="AFRPS Dev. Output 5" xr:uid="{83E310CF-5722-42DD-99C7-B7438CDD78EB}"/>
    <hyperlink ref="BK385" location="'Performance Elements'!B67" display="AFRPS Standard 1" xr:uid="{E6A908A5-0722-4977-9A5E-81319ED934CB}"/>
    <hyperlink ref="BL385" location="'Performance Elements'!B68" display="AFRPS Standard 2" xr:uid="{976161B8-E1E5-419B-88D7-A58493F82B63}"/>
    <hyperlink ref="BM385" location="'Performance Elements'!B69" display="AFRPS Standard 3" xr:uid="{687B453F-F14F-4B72-90C7-D90E395B691F}"/>
    <hyperlink ref="BN385" location="'Performance Elements'!B70" display="AFRPS Standard 4" xr:uid="{1D5B6214-34F4-414F-88D2-2FE1BC14BDA9}"/>
    <hyperlink ref="BO385" location="'Performance Elements'!B71" display="AFRPS Standard 5" xr:uid="{48E3F24C-392B-49C3-9F4D-1EE7A5F691B8}"/>
    <hyperlink ref="BP385" location="'Performance Elements'!B72" display="AFRPS Standard 6" xr:uid="{8D231CDF-48D8-497B-8726-4F8EC8C9A570}"/>
    <hyperlink ref="BQ385" location="'Performance Elements'!B73" display="AFRPS Standard 7" xr:uid="{287CF72B-499B-40DC-8CA4-5F781F0F5E29}"/>
    <hyperlink ref="BR385" location="'Performance Elements'!B74" display="AFRPS Standard 8" xr:uid="{B574EE03-3939-480D-A9B3-29A9A2741393}"/>
    <hyperlink ref="BS385" location="'Performance Elements'!B75" display="AFRPS Standard 9" xr:uid="{EA55059D-5232-4D0A-B5C1-1EE33D9AF7D1}"/>
    <hyperlink ref="BT385" location="'Performance Elements'!B76" display="AFRPS Standard 10" xr:uid="{AF193BD4-89C2-448D-9A86-431D40437B97}"/>
    <hyperlink ref="BU385" location="'Performance Elements'!B77" display="AFRPS Standard 11" xr:uid="{9DA79960-BB95-40EA-A136-356A2AEB1AD3}"/>
    <hyperlink ref="AD385" location="'Performance Elements'!B15" display="Outcome 5" xr:uid="{9DC9B0B3-1BFF-40D9-A613-8EED8C229A5B}"/>
    <hyperlink ref="AN385" location="'Performance Elements'!B26" display="PC FOA Obj. 1" xr:uid="{4133905A-E1C1-40BF-81C1-CD1A0E7EBCD6}"/>
    <hyperlink ref="AO385" location="'Performance Elements'!B27" display="PC FOA Obj. 2" xr:uid="{76933F37-1631-4A81-85AA-500A1901ED2C}"/>
    <hyperlink ref="AU385:AX385" location="ProgressNarrative!B49" display="AFRPS Main. Output 1" xr:uid="{3B5D4024-1A96-4BE0-BACD-569CA440ADBB}"/>
    <hyperlink ref="AV385" location="ProgressNarrative!B50" display="AFRPS Main. Output 2" xr:uid="{F4F2EF3A-6FC9-47AD-BA1A-AFBEEAA506F3}"/>
    <hyperlink ref="AW385" location="ProgressNarrative!B51" display="AFRPS Main. Output 3" xr:uid="{F6B6A838-D86E-4C40-9463-7C3ED14605AF}"/>
    <hyperlink ref="AX385" location="ProgressNarrative!B53" display="AFRPS Main. Output 4" xr:uid="{2BB67D5A-6E7D-4D20-94E1-E4A33FB29999}"/>
    <hyperlink ref="AY385" location="ProgressNarrative!B54" display="PC Output 1" xr:uid="{4EEC7FD1-E4BD-4909-B04A-E917D2B71F41}"/>
    <hyperlink ref="AZ385" location="ProgressNarrative!B55" display="PC Output 2" xr:uid="{FC428570-558B-4296-B7A6-A30ED40FBB14}"/>
    <hyperlink ref="BA385" location="ProgressNarrative!B56" display="PC Output 3" xr:uid="{727D240A-0040-4A3E-A670-F978F0EA55E2}"/>
    <hyperlink ref="BB385" location="ProgressNarrative!B57" display="PC Output 4" xr:uid="{C2ED200E-4383-4234-BA2A-D6A93083AF9C}"/>
    <hyperlink ref="BC385" location="ProgressNarrative!B58" display="PC Output 5" xr:uid="{BC6D7604-7DCD-43FB-AD63-F574C54DE9C4}"/>
    <hyperlink ref="BD385" location="ProgressNarrative!B59" display="PC Output 6" xr:uid="{34BB2EC4-00E7-4AD1-8575-BF6C39623276}"/>
    <hyperlink ref="BE385" location="ProgressNarrative!B60" display="PC Output 7" xr:uid="{A6F9EF04-52B2-47F2-9073-01680B407A97}"/>
    <hyperlink ref="BF385" location="ProgressNarrative!B61" display="PC Output 8" xr:uid="{12676893-DDA3-40CD-871A-0CC52DDD2078}"/>
    <hyperlink ref="BG385" location="ProgressNarrative!B62" display="PC Output 9" xr:uid="{D31BE8F1-4371-4118-9939-8921D80649FC}"/>
    <hyperlink ref="BH385" location="ProgressNarrative!B63" display="PC Output 10" xr:uid="{CDC5BDD5-2080-4EA4-8B12-CE197435F890}"/>
    <hyperlink ref="BI385" location="ProgressNarrative!B64" display="PC Output 11" xr:uid="{F152051A-3706-49A4-ADB6-781259BE00D3}"/>
    <hyperlink ref="BJ385" location="ProgressNarrative!B65" display="PC Output 12" xr:uid="{7018C9DD-B617-43B0-AC3B-62C700A7804E}"/>
    <hyperlink ref="BV385" location="'Performance Elements'!B11" display="Outcome 1" xr:uid="{127BC720-F588-4B5F-8B04-87AD1B1B8FF7}"/>
    <hyperlink ref="BW385" location="'Performance Elements'!B12" display="Outcome 2" xr:uid="{9C69D849-6B22-46CF-8BFD-9614268ED6C5}"/>
    <hyperlink ref="BX385" location="'Performance Elements'!B13" display="Outcome 3" xr:uid="{56E7698F-A254-4E4A-8F38-3D060BD92251}"/>
    <hyperlink ref="BY385" location="'Performance Elements'!B14" display="Outcome 4" xr:uid="{39BF64EE-9367-4578-A40E-DA7E9581B969}"/>
    <hyperlink ref="CA385" location="'Performance Elements'!B17" display="AFRPS FOA Obj. 1" xr:uid="{307C5319-4834-414B-B458-627F91CEA535}"/>
    <hyperlink ref="CB385" location="'Performance Elements'!B18" display="AFRPS FOA Obj. 2" xr:uid="{580CFAC3-4F7D-4A7A-8394-F30A52BEFCC7}"/>
    <hyperlink ref="CC385" location="'Performance Elements'!B19" display="AFRPS FOA Obj. 3" xr:uid="{6083F7A9-3EED-46DA-B15B-2BD0E96995A1}"/>
    <hyperlink ref="CD385" location="'Performance Elements'!B20" display="AFRPS FOA Obj. 4" xr:uid="{42B854BE-F003-4F24-8EE2-C1D0E0878901}"/>
    <hyperlink ref="CE385" location="'Performance Elements'!B21" display="AFRPS FOA Obj. 5" xr:uid="{B2590EE4-CC5E-4E54-ADB8-8F2DE3DF4E12}"/>
    <hyperlink ref="CF385" location="'Performance Elements'!B22" display="AFRPS FOA Obj. 6" xr:uid="{1BB57F9A-A040-4DFB-AD51-FDC9B38A1C6E}"/>
    <hyperlink ref="CG385" location="'Performance Elements'!B23" display="AFRPS FOA Obj. 7" xr:uid="{BB7FF548-7A5B-4F78-919B-6FDA6B48ABDE}"/>
    <hyperlink ref="CH385" location="'Performance Elements'!B24" display="AFRPS FOA Obj. 8" xr:uid="{7C1DA447-DA3A-474A-BBFE-F8968E013E0A}"/>
    <hyperlink ref="CI385" location="'Performance Elements'!B25" display="AFRPS FOA Obj. 9" xr:uid="{E5EE560D-212E-43A8-B645-7B8F5DCB0F42}"/>
    <hyperlink ref="CL385" location="'Performance Elements'!B29" display="AFRPS Dev. Output 1" xr:uid="{00E0F396-6332-40F7-B5F2-E8D61FB135CD}"/>
    <hyperlink ref="CM385" location="'Performance Elements'!B30" display="AFRPS Dev. Output 2" xr:uid="{A13B9A2E-22A2-45E0-8112-2621D3F8235D}"/>
    <hyperlink ref="CN385" location="'Performance Elements'!B36" display="AFRPS Dev. Output 3" xr:uid="{2D9B0346-7D9E-4DD4-938B-C0814782DCC1}"/>
    <hyperlink ref="CO385" location="'Performance Elements'!B37" display="AFRPS Dev. Output 4" xr:uid="{B3A1B85B-7E9E-4B44-A511-8CED471AFEDE}"/>
    <hyperlink ref="CP385" location="'Performance Elements'!B38" display="AFRPS Dev. Output 5" xr:uid="{20664A74-AAE0-43CF-8D23-F6F94C8FA747}"/>
    <hyperlink ref="BZ385" location="'Performance Elements'!B15" display="Outcome 5" xr:uid="{F422D84E-E306-45C6-9EF2-E1CA7E351939}"/>
    <hyperlink ref="CJ385" location="'Performance Elements'!B26" display="PC FOA Obj. 1" xr:uid="{505B2F7D-EDCB-4FD3-A7BE-9A54B607D0B4}"/>
    <hyperlink ref="CK385" location="'Performance Elements'!B27" display="PC FOA Obj. 2" xr:uid="{413F7B00-7621-4E7F-B5CA-BAC796631972}"/>
    <hyperlink ref="CQ385:CT385" location="ProgressNarrative!B49" display="AFRPS Main. Output 1" xr:uid="{B6B377BE-4546-4907-9549-12E978D94286}"/>
    <hyperlink ref="CR385" location="ProgressNarrative!B50" display="AFRPS Main. Output 2" xr:uid="{92251799-66B0-4633-B024-788DEFFF19BE}"/>
    <hyperlink ref="CS385" location="ProgressNarrative!B51" display="AFRPS Main. Output 3" xr:uid="{F75C7A94-EE4D-4C39-8000-D77C0FD3126C}"/>
    <hyperlink ref="CT385" location="ProgressNarrative!B53" display="AFRPS Main. Output 4" xr:uid="{E74A8451-79A1-4407-8789-BD18A881502C}"/>
    <hyperlink ref="CU385" location="ProgressNarrative!B54" display="PC Output 1" xr:uid="{FF7101F3-E6E3-48A9-84E0-9BE5E649FC95}"/>
    <hyperlink ref="CV385" location="ProgressNarrative!B55" display="PC Output 2" xr:uid="{51D574C2-F70F-4528-B65B-885ADF39AF93}"/>
    <hyperlink ref="CW385" location="ProgressNarrative!B56" display="PC Output 3" xr:uid="{36893D33-7887-4305-A6FA-EF85DDE9FE40}"/>
    <hyperlink ref="CX385" location="ProgressNarrative!B57" display="PC Output 4" xr:uid="{60BC93D6-CB80-401C-B488-F64B16D66C55}"/>
    <hyperlink ref="CY385" location="ProgressNarrative!B58" display="PC Output 5" xr:uid="{C6F051A1-5DA4-42F9-A04F-7CC59C611690}"/>
    <hyperlink ref="CZ385" location="ProgressNarrative!B59" display="PC Output 6" xr:uid="{2E78B407-6BDD-4D78-943B-8B6B2EB715CE}"/>
    <hyperlink ref="DA385" location="ProgressNarrative!B60" display="PC Output 7" xr:uid="{9DEAC84F-4D3F-40A0-A9D6-2B738F24ECBA}"/>
    <hyperlink ref="DB385" location="ProgressNarrative!B61" display="PC Output 8" xr:uid="{38AC1CB9-6BA1-40E7-AF1E-D9D6C8A94AA5}"/>
    <hyperlink ref="DC385" location="ProgressNarrative!B62" display="PC Output 9" xr:uid="{83999687-D09A-4F33-8EA6-999B640A7AD5}"/>
    <hyperlink ref="DD385" location="ProgressNarrative!B63" display="PC Output 10" xr:uid="{E4A7DC67-89D2-4355-8580-8306C6DBD338}"/>
    <hyperlink ref="DE385" location="ProgressNarrative!B64" display="PC Output 11" xr:uid="{A8DB37F0-F87C-4F27-98C7-222DDB318B56}"/>
    <hyperlink ref="DF385" location="ProgressNarrative!B65" display="PC Output 12" xr:uid="{9514F0D9-85A1-48B5-A717-D17E816C4F18}"/>
    <hyperlink ref="DR385" location="'Performance Elements'!B11" display="Outcome 1" xr:uid="{A56758AD-2D15-4E19-92A6-8A1C6F73E25A}"/>
    <hyperlink ref="DS385" location="'Performance Elements'!B12" display="Outcome 2" xr:uid="{963C999A-C977-41A4-B8BF-F1097582293D}"/>
    <hyperlink ref="DT385" location="'Performance Elements'!B13" display="Outcome 3" xr:uid="{3786C499-93E4-44A2-95C7-EE5188D8C908}"/>
    <hyperlink ref="DU385" location="'Performance Elements'!B14" display="Outcome 4" xr:uid="{CAC9DEAB-B1CB-4641-A96A-1535C120F6F4}"/>
    <hyperlink ref="DW385" location="'Performance Elements'!B17" display="AFRPS FOA Obj. 1" xr:uid="{D5843883-7FEC-4E80-AA78-E1DA3546D428}"/>
    <hyperlink ref="DX385" location="'Performance Elements'!B18" display="AFRPS FOA Obj. 2" xr:uid="{D72597CF-F9EA-4544-89BC-2983B07D3567}"/>
    <hyperlink ref="DY385" location="'Performance Elements'!B19" display="AFRPS FOA Obj. 3" xr:uid="{DA73D95D-49BD-4E92-AD9A-4474C85FB085}"/>
    <hyperlink ref="DZ385" location="'Performance Elements'!B20" display="AFRPS FOA Obj. 4" xr:uid="{BF4D997E-B72F-440B-851E-64C2534D60EC}"/>
    <hyperlink ref="EA385" location="'Performance Elements'!B21" display="AFRPS FOA Obj. 5" xr:uid="{0617844E-6D8B-4D7F-A664-B552E701A4F7}"/>
    <hyperlink ref="EB385" location="'Performance Elements'!B22" display="AFRPS FOA Obj. 6" xr:uid="{AD3784C1-F835-4B87-A02E-81556F7E2E47}"/>
    <hyperlink ref="EC385" location="'Performance Elements'!B23" display="AFRPS FOA Obj. 7" xr:uid="{96C5F645-9D57-444C-A5DB-07C03FAB336D}"/>
    <hyperlink ref="ED385" location="'Performance Elements'!B24" display="AFRPS FOA Obj. 8" xr:uid="{62705AA4-9EA4-4E80-99D9-28E846927290}"/>
    <hyperlink ref="EE385" location="'Performance Elements'!B25" display="AFRPS FOA Obj. 9" xr:uid="{78E9351C-87B5-45AD-931A-F962736E712E}"/>
    <hyperlink ref="EH385" location="'Performance Elements'!B29" display="AFRPS Dev. Output 1" xr:uid="{2B850270-F1C3-44C4-8B24-18EF0A9892DC}"/>
    <hyperlink ref="EI385" location="'Performance Elements'!B30" display="AFRPS Dev. Output 2" xr:uid="{4D1B8190-B4EA-4521-A15A-35C287E9A271}"/>
    <hyperlink ref="EJ385" location="'Performance Elements'!B36" display="AFRPS Dev. Output 3" xr:uid="{814C959F-3F7F-4A30-B218-5E63D13F4982}"/>
    <hyperlink ref="EK385" location="'Performance Elements'!B37" display="AFRPS Dev. Output 4" xr:uid="{BBF5BAC6-02FD-46D1-81E1-9446ABD03492}"/>
    <hyperlink ref="EL385" location="'Performance Elements'!B38" display="AFRPS Dev. Output 5" xr:uid="{D3AD8424-932F-4A53-B02D-D9D0F419A9CB}"/>
    <hyperlink ref="DV385" location="'Performance Elements'!B15" display="Outcome 5" xr:uid="{2D5E3DE6-9365-40E3-91C3-60D420AFB1C4}"/>
    <hyperlink ref="EF385" location="'Performance Elements'!B26" display="PC FOA Obj. 1" xr:uid="{FD48127E-FB82-48CB-BDF4-1B344E92F8C3}"/>
    <hyperlink ref="EG385" location="'Performance Elements'!B27" display="PC FOA Obj. 2" xr:uid="{3496C2A0-DFCD-499B-97BA-144F0F0C6865}"/>
    <hyperlink ref="EM385:EP385" location="ProgressNarrative!B49" display="AFRPS Main. Output 1" xr:uid="{1CFE9742-5E54-4F25-80B5-CE78F4BFF695}"/>
    <hyperlink ref="EN385" location="ProgressNarrative!B50" display="AFRPS Main. Output 2" xr:uid="{EF1F470D-C641-4752-9012-CD7067B5BDBC}"/>
    <hyperlink ref="EO385" location="ProgressNarrative!B51" display="AFRPS Main. Output 3" xr:uid="{204E3584-8A08-422D-96D8-9360689405AC}"/>
    <hyperlink ref="EP385" location="ProgressNarrative!B53" display="AFRPS Main. Output 4" xr:uid="{99BA829D-C56A-40BC-9AB3-102197139059}"/>
    <hyperlink ref="EQ385" location="ProgressNarrative!B54" display="PC Output 1" xr:uid="{2F366968-58DE-4F70-ADE5-ECD32F7C3A6A}"/>
    <hyperlink ref="ER385" location="ProgressNarrative!B55" display="PC Output 2" xr:uid="{6E3E2955-467F-47EA-B490-01BF37CB172A}"/>
    <hyperlink ref="ES385" location="ProgressNarrative!B56" display="PC Output 3" xr:uid="{B01FF1DC-C40E-47B7-B979-2FDAB2B8AB9D}"/>
    <hyperlink ref="ET385" location="ProgressNarrative!B57" display="PC Output 4" xr:uid="{4EF59E00-9057-4A59-9618-606BF9939717}"/>
    <hyperlink ref="EU385" location="ProgressNarrative!B58" display="PC Output 5" xr:uid="{F22792C4-9C21-441D-A3B3-021FAD0C2BE7}"/>
    <hyperlink ref="EV385" location="ProgressNarrative!B59" display="PC Output 6" xr:uid="{0F7350ED-4B5D-4C60-A1B3-6F7C55E22877}"/>
    <hyperlink ref="EW385" location="ProgressNarrative!B60" display="PC Output 7" xr:uid="{76B5A775-B636-4268-AD1F-6E4EEA5889B4}"/>
    <hyperlink ref="EX385" location="ProgressNarrative!B61" display="PC Output 8" xr:uid="{4FFFAEC7-4A50-40EB-86F7-922D7C2C4E0E}"/>
    <hyperlink ref="EY385" location="ProgressNarrative!B62" display="PC Output 9" xr:uid="{DCF27513-8EDD-4C93-8713-613CB0997FE8}"/>
    <hyperlink ref="EZ385" location="ProgressNarrative!B63" display="PC Output 10" xr:uid="{E1BC6E63-0C0F-4B1A-9E70-94B783D2A919}"/>
    <hyperlink ref="FA385" location="ProgressNarrative!B64" display="PC Output 11" xr:uid="{4DF061DA-E0E0-4D9D-AD23-0122C63F7A97}"/>
    <hyperlink ref="FB385" location="ProgressNarrative!B65" display="PC Output 12" xr:uid="{EEF9C241-5088-41C8-A5EC-5C9FD35AAA43}"/>
    <hyperlink ref="DG385" location="'Performance Elements'!B67" display="AFRPS Standard 1" xr:uid="{35145E6B-749D-496D-A5A7-CDC9362347D9}"/>
    <hyperlink ref="DH385" location="'Performance Elements'!B68" display="AFRPS Standard 2" xr:uid="{B9B85B4F-F11B-4725-B4A9-1A294F2CEC2E}"/>
    <hyperlink ref="DI385" location="'Performance Elements'!B69" display="AFRPS Standard 3" xr:uid="{93A72AE5-9963-46D2-BEF8-A6666184E44F}"/>
    <hyperlink ref="DJ385" location="'Performance Elements'!B70" display="AFRPS Standard 4" xr:uid="{AA19DF65-1EE1-4613-98FB-68FF05DA1FC5}"/>
    <hyperlink ref="DK385" location="'Performance Elements'!B71" display="AFRPS Standard 5" xr:uid="{554F3AAC-D050-4814-B042-C1D66B847414}"/>
    <hyperlink ref="DL385" location="'Performance Elements'!B72" display="AFRPS Standard 6" xr:uid="{18C7772A-DC61-4FC6-B32C-D34A8434EFE6}"/>
    <hyperlink ref="DM385" location="'Performance Elements'!B73" display="AFRPS Standard 7" xr:uid="{E2DEA05D-F6FD-493F-A283-60CB06C646C1}"/>
    <hyperlink ref="DN385" location="'Performance Elements'!B74" display="AFRPS Standard 8" xr:uid="{D743F68C-4782-48C2-B4C0-F695F8AAEF0B}"/>
    <hyperlink ref="DO385" location="'Performance Elements'!B75" display="AFRPS Standard 9" xr:uid="{BD9718FD-9012-445E-9725-197097780FF6}"/>
    <hyperlink ref="DP385" location="'Performance Elements'!B76" display="AFRPS Standard 10" xr:uid="{581F9AC6-C5EA-49F8-BD11-D0234E093FDF}"/>
    <hyperlink ref="DQ385" location="'Performance Elements'!B77" display="AFRPS Standard 11" xr:uid="{7457D215-F319-4647-8BD5-B3BBAB9710BF}"/>
    <hyperlink ref="FC385" location="'Performance Elements'!B67" display="AFRPS Standard 1" xr:uid="{43A77103-F5A6-403B-A372-4C08947974C2}"/>
    <hyperlink ref="FD385" location="'Performance Elements'!B68" display="AFRPS Standard 2" xr:uid="{719B940C-C976-42A0-A062-1DE971DEF60D}"/>
    <hyperlink ref="FE385" location="'Performance Elements'!B69" display="AFRPS Standard 3" xr:uid="{4BB93760-9DC1-4B47-9A54-4291DD8A1B19}"/>
    <hyperlink ref="FF385" location="'Performance Elements'!B70" display="AFRPS Standard 4" xr:uid="{7D1889E4-BD25-42C2-875C-706C3311B00F}"/>
    <hyperlink ref="FG385" location="'Performance Elements'!B71" display="AFRPS Standard 5" xr:uid="{55DCC326-33BF-4F6A-BD6A-BCC588741865}"/>
    <hyperlink ref="FH385" location="'Performance Elements'!B72" display="AFRPS Standard 6" xr:uid="{96B8B378-9F14-42A0-8102-86F31CC7C251}"/>
    <hyperlink ref="FI385" location="'Performance Elements'!B73" display="AFRPS Standard 7" xr:uid="{1CC78251-2C7C-4F87-9EE5-8D9A04BFAAF5}"/>
    <hyperlink ref="FJ385" location="'Performance Elements'!B74" display="AFRPS Standard 8" xr:uid="{8EB0EF91-6ABD-424F-A9BB-CC0E35778FB7}"/>
    <hyperlink ref="FK385" location="'Performance Elements'!B75" display="AFRPS Standard 9" xr:uid="{6AE527DD-8538-4E6F-896E-0AB3FBF2C355}"/>
    <hyperlink ref="FL385" location="'Performance Elements'!B76" display="AFRPS Standard 10" xr:uid="{23838112-6819-446C-8FAE-CEA2B1C21931}"/>
    <hyperlink ref="FM385" location="'Performance Elements'!B77" display="AFRPS Standard 11" xr:uid="{23EAEC75-31E8-4561-9F0E-5397D481EFDC}"/>
    <hyperlink ref="Z401" location="'Performance Elements'!B11" display="Outcome 1" xr:uid="{66B61292-2779-4017-8298-C2B84AD3D9E2}"/>
    <hyperlink ref="AA401" location="'Performance Elements'!B12" display="Outcome 2" xr:uid="{DA0298B4-3D9A-4712-942F-D5AB6E758A34}"/>
    <hyperlink ref="AB401" location="'Performance Elements'!B13" display="Outcome 3" xr:uid="{C67B8897-67A0-4EEE-964B-F5C53D2C5CD5}"/>
    <hyperlink ref="AC401" location="'Performance Elements'!B14" display="Outcome 4" xr:uid="{1C51D2CE-FA07-472D-9E22-1FD0A6DF8095}"/>
    <hyperlink ref="AE401" location="'Performance Elements'!B17" display="AFRPS FOA Obj. 1" xr:uid="{22B31444-4C8B-46F8-A616-270F6AB82A5E}"/>
    <hyperlink ref="AF401" location="'Performance Elements'!B18" display="AFRPS FOA Obj. 2" xr:uid="{811F66F7-9575-4578-873D-FD1062867E98}"/>
    <hyperlink ref="AG401" location="'Performance Elements'!B19" display="AFRPS FOA Obj. 3" xr:uid="{053CA71B-9B2A-4107-B28C-2D4075BB9E85}"/>
    <hyperlink ref="AH401" location="'Performance Elements'!B20" display="AFRPS FOA Obj. 4" xr:uid="{71590573-996D-4203-BCE1-16783A126A82}"/>
    <hyperlink ref="AI401" location="'Performance Elements'!B21" display="AFRPS FOA Obj. 5" xr:uid="{8BA68F9A-7AC7-48E8-A69C-45D68F18E11E}"/>
    <hyperlink ref="AJ401" location="'Performance Elements'!B22" display="AFRPS FOA Obj. 6" xr:uid="{216E59C4-63D7-4BAD-97E9-2BC4BD953EA4}"/>
    <hyperlink ref="AK401" location="'Performance Elements'!B23" display="AFRPS FOA Obj. 7" xr:uid="{A00007D3-D93A-4558-B3F8-BD14507D9760}"/>
    <hyperlink ref="AL401" location="'Performance Elements'!B24" display="AFRPS FOA Obj. 8" xr:uid="{C2189E1E-8A4E-4A63-946C-FF828D4312A0}"/>
    <hyperlink ref="AM401" location="'Performance Elements'!B25" display="AFRPS FOA Obj. 9" xr:uid="{B35F923F-B160-4651-9BB9-AB786660217E}"/>
    <hyperlink ref="AP401" location="'Performance Elements'!B29" display="AFRPS Dev. Output 1" xr:uid="{0423D287-75A2-46BD-BC08-E9E7115412D5}"/>
    <hyperlink ref="AQ401" location="'Performance Elements'!B30" display="AFRPS Dev. Output 2" xr:uid="{9A6B6EEE-DBD1-4BBB-AEE2-49F76C9952D7}"/>
    <hyperlink ref="AR401" location="'Performance Elements'!B36" display="AFRPS Dev. Output 3" xr:uid="{2C5F6674-3F93-4859-A6F0-0CABC9DC7577}"/>
    <hyperlink ref="AS401" location="'Performance Elements'!B37" display="AFRPS Dev. Output 4" xr:uid="{53CA90AC-F095-4CB5-B842-92E8F731AFDC}"/>
    <hyperlink ref="AT401" location="'Performance Elements'!B38" display="AFRPS Dev. Output 5" xr:uid="{9437AC9C-A7C5-482C-A3F2-1273EA410B6C}"/>
    <hyperlink ref="BK401" location="'Performance Elements'!B67" display="AFRPS Standard 1" xr:uid="{919046A7-1DCA-4C0A-8EAE-AAE67B81C3D4}"/>
    <hyperlink ref="BL401" location="'Performance Elements'!B68" display="AFRPS Standard 2" xr:uid="{DDC3882E-ED70-45B2-82FB-90DCCA20060B}"/>
    <hyperlink ref="BM401" location="'Performance Elements'!B69" display="AFRPS Standard 3" xr:uid="{225F145B-521C-4B8B-ADEC-2F8BD3ED6A12}"/>
    <hyperlink ref="BN401" location="'Performance Elements'!B70" display="AFRPS Standard 4" xr:uid="{455E4DFC-5090-44DF-B439-DB89B2EB1B22}"/>
    <hyperlink ref="BO401" location="'Performance Elements'!B71" display="AFRPS Standard 5" xr:uid="{4DAB3125-5444-48A1-BE8C-6423F41A1267}"/>
    <hyperlink ref="BP401" location="'Performance Elements'!B72" display="AFRPS Standard 6" xr:uid="{D9B3FD5B-3311-4C1B-B321-5F6D0F42C5D0}"/>
    <hyperlink ref="BQ401" location="'Performance Elements'!B73" display="AFRPS Standard 7" xr:uid="{3F1F3B3B-B134-4E50-AF09-884662EC7A42}"/>
    <hyperlink ref="BR401" location="'Performance Elements'!B74" display="AFRPS Standard 8" xr:uid="{E287B160-54B2-49BF-869D-98AF1DD38A78}"/>
    <hyperlink ref="BS401" location="'Performance Elements'!B75" display="AFRPS Standard 9" xr:uid="{867A160B-CB64-4FCB-8D28-43A48F13AD5A}"/>
    <hyperlink ref="BT401" location="'Performance Elements'!B76" display="AFRPS Standard 10" xr:uid="{2E30556C-4EA3-4D5C-8AB6-2C10E69310D1}"/>
    <hyperlink ref="BU401" location="'Performance Elements'!B77" display="AFRPS Standard 11" xr:uid="{A05A68BE-2FEE-4A16-A700-1C8B29BA33FE}"/>
    <hyperlink ref="AD401" location="'Performance Elements'!B15" display="Outcome 5" xr:uid="{23F98275-5922-4777-95E2-607477C5A4EE}"/>
    <hyperlink ref="AN401" location="'Performance Elements'!B26" display="PC FOA Obj. 1" xr:uid="{FE5F0211-7151-41E9-BF5D-7C54C96E188D}"/>
    <hyperlink ref="AO401" location="'Performance Elements'!B27" display="PC FOA Obj. 2" xr:uid="{81B7D57E-0C84-4E88-B293-04A96F8D9358}"/>
    <hyperlink ref="AU401:AX401" location="ProgressNarrative!B49" display="AFRPS Main. Output 1" xr:uid="{2EF90D7C-4BF7-4F72-8EED-CD1DD7E730B4}"/>
    <hyperlink ref="AV401" location="ProgressNarrative!B50" display="AFRPS Main. Output 2" xr:uid="{3FEFF34D-ECE5-42BD-883A-1B29047A8D23}"/>
    <hyperlink ref="AW401" location="ProgressNarrative!B51" display="AFRPS Main. Output 3" xr:uid="{00A05993-EF18-4637-9DD9-1601263D889E}"/>
    <hyperlink ref="AX401" location="ProgressNarrative!B53" display="AFRPS Main. Output 4" xr:uid="{9641D2ED-D5E7-4D0A-BB7E-4384C5B951F2}"/>
    <hyperlink ref="AY401" location="ProgressNarrative!B54" display="PC Output 1" xr:uid="{E941B9AC-2E5F-43B4-9274-C21987BB29DD}"/>
    <hyperlink ref="AZ401" location="ProgressNarrative!B55" display="PC Output 2" xr:uid="{9C7863F9-3D01-439E-B77E-DB785685A976}"/>
    <hyperlink ref="BA401" location="ProgressNarrative!B56" display="PC Output 3" xr:uid="{97D44D06-B652-43B6-A0BE-72D16FBAA0BE}"/>
    <hyperlink ref="BB401" location="ProgressNarrative!B57" display="PC Output 4" xr:uid="{A0E7B50A-3697-4F10-93EF-01066A2BEDDA}"/>
    <hyperlink ref="BC401" location="ProgressNarrative!B58" display="PC Output 5" xr:uid="{FC8936D4-5EA7-4D41-8B9C-6557E19987A2}"/>
    <hyperlink ref="BD401" location="ProgressNarrative!B59" display="PC Output 6" xr:uid="{85133423-5FBD-4FA2-9BDE-915C127D2E2E}"/>
    <hyperlink ref="BE401" location="ProgressNarrative!B60" display="PC Output 7" xr:uid="{0363B958-3585-4BF2-9F78-D8A8908697A9}"/>
    <hyperlink ref="BF401" location="ProgressNarrative!B61" display="PC Output 8" xr:uid="{584C376E-3C66-4EEE-9EEF-12D32516BC92}"/>
    <hyperlink ref="BG401" location="ProgressNarrative!B62" display="PC Output 9" xr:uid="{6779F5D8-D130-4B6B-870B-E6B7076C96CF}"/>
    <hyperlink ref="BH401" location="ProgressNarrative!B63" display="PC Output 10" xr:uid="{8526335B-D1FF-48AE-9B07-A26B2D6668C3}"/>
    <hyperlink ref="BI401" location="ProgressNarrative!B64" display="PC Output 11" xr:uid="{C4334F79-ED72-4906-8E7B-F83C91B700CC}"/>
    <hyperlink ref="BJ401" location="ProgressNarrative!B65" display="PC Output 12" xr:uid="{137FAA44-D9F3-4785-8316-41C88ACBADCA}"/>
    <hyperlink ref="BV401" location="'Performance Elements'!B11" display="Outcome 1" xr:uid="{3C87C83D-59E8-4AD2-B22D-6E467FEB9B1A}"/>
    <hyperlink ref="BW401" location="'Performance Elements'!B12" display="Outcome 2" xr:uid="{EF209604-D198-4D0C-BAE5-AAB720A5B53B}"/>
    <hyperlink ref="BX401" location="'Performance Elements'!B13" display="Outcome 3" xr:uid="{6DA373C0-2502-4F7B-A068-4901FE39B241}"/>
    <hyperlink ref="BY401" location="'Performance Elements'!B14" display="Outcome 4" xr:uid="{A329B379-98A9-4DDB-B227-C643E3483E04}"/>
    <hyperlink ref="CA401" location="'Performance Elements'!B17" display="AFRPS FOA Obj. 1" xr:uid="{AF72F728-4C04-4E21-981D-71A44C1D00E3}"/>
    <hyperlink ref="CB401" location="'Performance Elements'!B18" display="AFRPS FOA Obj. 2" xr:uid="{8A2B9A95-6BF9-4EE8-BC8B-D3549E2250D3}"/>
    <hyperlink ref="CC401" location="'Performance Elements'!B19" display="AFRPS FOA Obj. 3" xr:uid="{3F58CD91-2400-49B5-B6E6-EF9D328CA7B7}"/>
    <hyperlink ref="CD401" location="'Performance Elements'!B20" display="AFRPS FOA Obj. 4" xr:uid="{EF0716D3-3FCE-4EDC-BA0D-6DC7FA008CB2}"/>
    <hyperlink ref="CE401" location="'Performance Elements'!B21" display="AFRPS FOA Obj. 5" xr:uid="{B7A39795-D931-4CCA-8391-D657250D9920}"/>
    <hyperlink ref="CF401" location="'Performance Elements'!B22" display="AFRPS FOA Obj. 6" xr:uid="{A6B1EA85-634B-4EF5-8E10-D4B55D32D66C}"/>
    <hyperlink ref="CG401" location="'Performance Elements'!B23" display="AFRPS FOA Obj. 7" xr:uid="{980054BB-AAEE-4B0F-AFC9-E0E98D050CFD}"/>
    <hyperlink ref="CH401" location="'Performance Elements'!B24" display="AFRPS FOA Obj. 8" xr:uid="{C0292CED-1495-4649-8892-DFD4853A74E2}"/>
    <hyperlink ref="CI401" location="'Performance Elements'!B25" display="AFRPS FOA Obj. 9" xr:uid="{9B2376D6-C132-4F94-82AC-8064CFC3B264}"/>
    <hyperlink ref="CL401" location="'Performance Elements'!B29" display="AFRPS Dev. Output 1" xr:uid="{B3342725-B589-413D-8718-4466E0413427}"/>
    <hyperlink ref="CM401" location="'Performance Elements'!B30" display="AFRPS Dev. Output 2" xr:uid="{AA05B854-467D-48C2-BC94-DB939717F1B7}"/>
    <hyperlink ref="CN401" location="'Performance Elements'!B36" display="AFRPS Dev. Output 3" xr:uid="{543CFC23-2059-4E1F-A2CA-693928E178B4}"/>
    <hyperlink ref="CO401" location="'Performance Elements'!B37" display="AFRPS Dev. Output 4" xr:uid="{8CB1BF00-66DD-4D24-A192-A7BB51E5FB8E}"/>
    <hyperlink ref="CP401" location="'Performance Elements'!B38" display="AFRPS Dev. Output 5" xr:uid="{4F476C3C-96FF-44EF-B1E4-28F593DCBDE6}"/>
    <hyperlink ref="BZ401" location="'Performance Elements'!B15" display="Outcome 5" xr:uid="{D4C60945-87BC-4A30-BF51-EE3109D6C2A6}"/>
    <hyperlink ref="CJ401" location="'Performance Elements'!B26" display="PC FOA Obj. 1" xr:uid="{8C4833BA-6CE1-4DA8-A46F-9C024852AF95}"/>
    <hyperlink ref="CK401" location="'Performance Elements'!B27" display="PC FOA Obj. 2" xr:uid="{1320470C-F270-43CC-AD68-72B9F085B2AB}"/>
    <hyperlink ref="CQ401:CT401" location="ProgressNarrative!B49" display="AFRPS Main. Output 1" xr:uid="{61C81809-A744-4169-87D1-1E91F2A2FD8A}"/>
    <hyperlink ref="CR401" location="ProgressNarrative!B50" display="AFRPS Main. Output 2" xr:uid="{06E4732E-4400-44CA-8FA3-5B441F8E3771}"/>
    <hyperlink ref="CS401" location="ProgressNarrative!B51" display="AFRPS Main. Output 3" xr:uid="{3612132B-EEAF-41D2-9135-1899741A4145}"/>
    <hyperlink ref="CT401" location="ProgressNarrative!B53" display="AFRPS Main. Output 4" xr:uid="{63AF10DC-47A4-4CCF-9F55-08CDC9685FEB}"/>
    <hyperlink ref="CU401" location="ProgressNarrative!B54" display="PC Output 1" xr:uid="{93A15290-ABBB-4224-8321-05C6272EFA99}"/>
    <hyperlink ref="CV401" location="ProgressNarrative!B55" display="PC Output 2" xr:uid="{5D49F8DE-8A42-496A-9FB9-32F561D88F0B}"/>
    <hyperlink ref="CW401" location="ProgressNarrative!B56" display="PC Output 3" xr:uid="{0B0CD6D6-A182-4A5F-A472-D4FF80C8E420}"/>
    <hyperlink ref="CX401" location="ProgressNarrative!B57" display="PC Output 4" xr:uid="{4C9D5C1E-4155-40FB-BDD0-AA2FA261C4FC}"/>
    <hyperlink ref="CY401" location="ProgressNarrative!B58" display="PC Output 5" xr:uid="{62E1CCD8-14EC-4768-A60D-0774FAA72B6F}"/>
    <hyperlink ref="CZ401" location="ProgressNarrative!B59" display="PC Output 6" xr:uid="{67507664-F31C-407D-9C07-E8F0221C37D9}"/>
    <hyperlink ref="DA401" location="ProgressNarrative!B60" display="PC Output 7" xr:uid="{22CEDF7B-DF07-4A1C-B7AB-BBE242C7D677}"/>
    <hyperlink ref="DB401" location="ProgressNarrative!B61" display="PC Output 8" xr:uid="{8030C562-166D-4886-A466-B8C933850191}"/>
    <hyperlink ref="DC401" location="ProgressNarrative!B62" display="PC Output 9" xr:uid="{370B8FF3-CF6E-4EA0-B0C0-625134DA4756}"/>
    <hyperlink ref="DD401" location="ProgressNarrative!B63" display="PC Output 10" xr:uid="{BEBDCE26-AC60-48D3-BC56-3D7F7AB8D021}"/>
    <hyperlink ref="DE401" location="ProgressNarrative!B64" display="PC Output 11" xr:uid="{0254346F-1D4D-4FEA-B7D3-596CE99FA6D2}"/>
    <hyperlink ref="DF401" location="ProgressNarrative!B65" display="PC Output 12" xr:uid="{541143E8-954A-465A-A6C7-4BE508FC5A67}"/>
    <hyperlink ref="DR401" location="'Performance Elements'!B11" display="Outcome 1" xr:uid="{102A710C-BC20-43D8-951D-973618481BBD}"/>
    <hyperlink ref="DS401" location="'Performance Elements'!B12" display="Outcome 2" xr:uid="{FB9F4611-57E0-412F-A78D-C002BDA1E243}"/>
    <hyperlink ref="DT401" location="'Performance Elements'!B13" display="Outcome 3" xr:uid="{E71825F5-FEFC-4F11-91B2-FEE61F73DAD0}"/>
    <hyperlink ref="DU401" location="'Performance Elements'!B14" display="Outcome 4" xr:uid="{74B47223-D1BF-44C1-BAA4-7E76D5382A4F}"/>
    <hyperlink ref="DW401" location="'Performance Elements'!B17" display="AFRPS FOA Obj. 1" xr:uid="{9C9E6BF1-E982-46C1-A544-E10271B5DD05}"/>
    <hyperlink ref="DX401" location="'Performance Elements'!B18" display="AFRPS FOA Obj. 2" xr:uid="{D270AE60-EEA8-4FAA-96EF-EA5CDA1483CD}"/>
    <hyperlink ref="DY401" location="'Performance Elements'!B19" display="AFRPS FOA Obj. 3" xr:uid="{044BFE61-1E37-4F95-9D97-5F745D814F80}"/>
    <hyperlink ref="DZ401" location="'Performance Elements'!B20" display="AFRPS FOA Obj. 4" xr:uid="{B9840907-A2AE-4851-B67A-E29C5212CC6D}"/>
    <hyperlink ref="EA401" location="'Performance Elements'!B21" display="AFRPS FOA Obj. 5" xr:uid="{C3F1478F-4A43-4EC2-86F4-B213582C0F4C}"/>
    <hyperlink ref="EB401" location="'Performance Elements'!B22" display="AFRPS FOA Obj. 6" xr:uid="{3E0F4179-9EF7-4E71-8FD5-4C11E4374B97}"/>
    <hyperlink ref="EC401" location="'Performance Elements'!B23" display="AFRPS FOA Obj. 7" xr:uid="{F1158667-5719-452D-AB61-DB2FBB7A6812}"/>
    <hyperlink ref="ED401" location="'Performance Elements'!B24" display="AFRPS FOA Obj. 8" xr:uid="{824286F1-9EA1-421B-A1E4-A2396A2D77DE}"/>
    <hyperlink ref="EE401" location="'Performance Elements'!B25" display="AFRPS FOA Obj. 9" xr:uid="{46B48370-D1D5-4A7D-BE03-9072F1EF42B8}"/>
    <hyperlink ref="EH401" location="'Performance Elements'!B29" display="AFRPS Dev. Output 1" xr:uid="{B49975F9-B525-41F4-B102-50246A5FC479}"/>
    <hyperlink ref="EI401" location="'Performance Elements'!B30" display="AFRPS Dev. Output 2" xr:uid="{D8B2E4D3-3A15-4B87-B3BD-CA9AB506BE2A}"/>
    <hyperlink ref="EJ401" location="'Performance Elements'!B36" display="AFRPS Dev. Output 3" xr:uid="{EED0920C-5724-41FD-B88B-6F237B31E78C}"/>
    <hyperlink ref="EK401" location="'Performance Elements'!B37" display="AFRPS Dev. Output 4" xr:uid="{D155CBEA-01B3-4A33-9F68-880B2F5F9EBF}"/>
    <hyperlink ref="EL401" location="'Performance Elements'!B38" display="AFRPS Dev. Output 5" xr:uid="{ACBD1B0F-9E25-43BC-A9B8-5F0BDB4A19E9}"/>
    <hyperlink ref="DV401" location="'Performance Elements'!B15" display="Outcome 5" xr:uid="{1F998434-4301-4F1E-B5EB-C385B0321FC8}"/>
    <hyperlink ref="EF401" location="'Performance Elements'!B26" display="PC FOA Obj. 1" xr:uid="{66F2C1A8-9F1B-4E5A-92CA-128F16B94D8E}"/>
    <hyperlink ref="EG401" location="'Performance Elements'!B27" display="PC FOA Obj. 2" xr:uid="{F6E0F11D-FEE0-4D53-8C70-1A1DA70B29FD}"/>
    <hyperlink ref="EM401:EP401" location="ProgressNarrative!B49" display="AFRPS Main. Output 1" xr:uid="{10BD4329-8FBF-4423-AA7F-3FCDF8DF621D}"/>
    <hyperlink ref="EN401" location="ProgressNarrative!B50" display="AFRPS Main. Output 2" xr:uid="{0DD01609-301A-44E9-97C4-1A9717B7BF38}"/>
    <hyperlink ref="EO401" location="ProgressNarrative!B51" display="AFRPS Main. Output 3" xr:uid="{10DB709C-77DA-4350-A24F-BA40CA73C014}"/>
    <hyperlink ref="EP401" location="ProgressNarrative!B53" display="AFRPS Main. Output 4" xr:uid="{3408E84D-F822-4554-BC2B-E3E7E64CCDD6}"/>
    <hyperlink ref="EQ401" location="ProgressNarrative!B54" display="PC Output 1" xr:uid="{F28B26EF-8E00-4255-B098-F7ED3146991F}"/>
    <hyperlink ref="ER401" location="ProgressNarrative!B55" display="PC Output 2" xr:uid="{CF5B5D19-2357-439E-8F6E-F778BD0BF29B}"/>
    <hyperlink ref="ES401" location="ProgressNarrative!B56" display="PC Output 3" xr:uid="{ECAFA03C-B011-4CC1-A1BE-D0682C098791}"/>
    <hyperlink ref="ET401" location="ProgressNarrative!B57" display="PC Output 4" xr:uid="{5F18C0BE-3BB8-4082-81F1-A95E6F11C60E}"/>
    <hyperlink ref="EU401" location="ProgressNarrative!B58" display="PC Output 5" xr:uid="{DC959D4C-1879-46C7-BACD-19D07A125498}"/>
    <hyperlink ref="EV401" location="ProgressNarrative!B59" display="PC Output 6" xr:uid="{3D5FC647-3D58-4141-8BC9-89ECB39CD75C}"/>
    <hyperlink ref="EW401" location="ProgressNarrative!B60" display="PC Output 7" xr:uid="{C942BF11-733C-426A-BDEC-164E35EE7873}"/>
    <hyperlink ref="EX401" location="ProgressNarrative!B61" display="PC Output 8" xr:uid="{781F4054-085B-4DE8-BB26-CA2A5820ECDB}"/>
    <hyperlink ref="EY401" location="ProgressNarrative!B62" display="PC Output 9" xr:uid="{16ACE78A-774E-44B6-AC6D-4833B166D1D5}"/>
    <hyperlink ref="EZ401" location="ProgressNarrative!B63" display="PC Output 10" xr:uid="{4408C731-289E-43B5-A1B2-F2F14452BFCA}"/>
    <hyperlink ref="FA401" location="ProgressNarrative!B64" display="PC Output 11" xr:uid="{2D6F698A-1168-457B-BAB3-5158E7E35522}"/>
    <hyperlink ref="FB401" location="ProgressNarrative!B65" display="PC Output 12" xr:uid="{CC3ABE2B-3113-41A8-99D4-82E1F09F312C}"/>
    <hyperlink ref="DG401" location="'Performance Elements'!B67" display="AFRPS Standard 1" xr:uid="{22C6C7DC-0293-4B00-B086-E9D397C9C7F5}"/>
    <hyperlink ref="DH401" location="'Performance Elements'!B68" display="AFRPS Standard 2" xr:uid="{BA6B5D6A-7847-4067-BDB8-E554D924F8FD}"/>
    <hyperlink ref="DI401" location="'Performance Elements'!B69" display="AFRPS Standard 3" xr:uid="{A1F5A30C-7D39-4DB4-9ED5-E608A2EFAA0E}"/>
    <hyperlink ref="DJ401" location="'Performance Elements'!B70" display="AFRPS Standard 4" xr:uid="{3719D749-1178-43F6-B016-16E5393D8069}"/>
    <hyperlink ref="DK401" location="'Performance Elements'!B71" display="AFRPS Standard 5" xr:uid="{4AABD75F-FB61-4298-AFA1-4F644E5D58AA}"/>
    <hyperlink ref="DL401" location="'Performance Elements'!B72" display="AFRPS Standard 6" xr:uid="{1EF92155-A5D1-43B8-9AF8-72A00BD1F2AF}"/>
    <hyperlink ref="DM401" location="'Performance Elements'!B73" display="AFRPS Standard 7" xr:uid="{24F41A7B-140E-4851-AF39-A9430104CE1E}"/>
    <hyperlink ref="DN401" location="'Performance Elements'!B74" display="AFRPS Standard 8" xr:uid="{F2464BEF-0952-4D52-9546-F1D28C38EE5C}"/>
    <hyperlink ref="DO401" location="'Performance Elements'!B75" display="AFRPS Standard 9" xr:uid="{E5CCBCCC-A114-4462-8E2E-6DDE837D6D11}"/>
    <hyperlink ref="DP401" location="'Performance Elements'!B76" display="AFRPS Standard 10" xr:uid="{8BEC98E7-1193-4FAE-95B9-B3F9B46143A6}"/>
    <hyperlink ref="DQ401" location="'Performance Elements'!B77" display="AFRPS Standard 11" xr:uid="{46C555A1-855C-4B9A-AF12-AC3446D90428}"/>
    <hyperlink ref="FC401" location="'Performance Elements'!B67" display="AFRPS Standard 1" xr:uid="{2B465239-7540-4544-A929-E05E43881A97}"/>
    <hyperlink ref="FD401" location="'Performance Elements'!B68" display="AFRPS Standard 2" xr:uid="{909AE97D-5448-4368-8BCF-77AD58F1CCD9}"/>
    <hyperlink ref="FE401" location="'Performance Elements'!B69" display="AFRPS Standard 3" xr:uid="{E73E99DE-751C-4A99-93E0-CECF9AC74A59}"/>
    <hyperlink ref="FF401" location="'Performance Elements'!B70" display="AFRPS Standard 4" xr:uid="{4C67334C-9781-45EA-A935-E9A1916FB5A2}"/>
    <hyperlink ref="FG401" location="'Performance Elements'!B71" display="AFRPS Standard 5" xr:uid="{1CC243BF-4C85-430A-A2B5-0B6282107BEB}"/>
    <hyperlink ref="FH401" location="'Performance Elements'!B72" display="AFRPS Standard 6" xr:uid="{BCAD0E31-5E7D-4895-86A7-28738EE1D6AC}"/>
    <hyperlink ref="FI401" location="'Performance Elements'!B73" display="AFRPS Standard 7" xr:uid="{AD57482C-C191-4F36-B7C4-E35FB5B5D38E}"/>
    <hyperlink ref="FJ401" location="'Performance Elements'!B74" display="AFRPS Standard 8" xr:uid="{8FF5F279-28B8-41E2-981B-36902B89E65D}"/>
    <hyperlink ref="FK401" location="'Performance Elements'!B75" display="AFRPS Standard 9" xr:uid="{21B23872-CB7C-4E81-A1D3-D867C237419D}"/>
    <hyperlink ref="FL401" location="'Performance Elements'!B76" display="AFRPS Standard 10" xr:uid="{8CF47E0D-E530-4E2C-9B5C-F1C851281F91}"/>
    <hyperlink ref="FM401" location="'Performance Elements'!B77" display="AFRPS Standard 11" xr:uid="{6546E01B-9199-4301-B240-086F6BBC3F6F}"/>
    <hyperlink ref="Z417" location="'Performance Elements'!B11" display="Outcome 1" xr:uid="{FEA2DCC8-3996-407F-B616-6DF849C383FD}"/>
    <hyperlink ref="AA417" location="'Performance Elements'!B12" display="Outcome 2" xr:uid="{B8FD7703-48F5-4384-AEEA-620DB8A3D748}"/>
    <hyperlink ref="AB417" location="'Performance Elements'!B13" display="Outcome 3" xr:uid="{236312F4-2352-479C-94F3-050E18E0690A}"/>
    <hyperlink ref="AC417" location="'Performance Elements'!B14" display="Outcome 4" xr:uid="{B125277F-D179-4D4B-8915-61EF21CD7E92}"/>
    <hyperlink ref="AE417" location="'Performance Elements'!B17" display="AFRPS FOA Obj. 1" xr:uid="{B5827778-27A0-4F51-8994-1688C52EDA72}"/>
    <hyperlink ref="AF417" location="'Performance Elements'!B18" display="AFRPS FOA Obj. 2" xr:uid="{BA2FD6BE-7168-4822-AE5E-E7B0E0020BFF}"/>
    <hyperlink ref="AG417" location="'Performance Elements'!B19" display="AFRPS FOA Obj. 3" xr:uid="{18C810A3-0002-4B95-A1BC-F78D48921162}"/>
    <hyperlink ref="AH417" location="'Performance Elements'!B20" display="AFRPS FOA Obj. 4" xr:uid="{B3D8FD3F-DD9A-405D-B7D3-99307EBAE2B7}"/>
    <hyperlink ref="AI417" location="'Performance Elements'!B21" display="AFRPS FOA Obj. 5" xr:uid="{3D279D57-CCCE-4364-9C92-EC0AA8E51B36}"/>
    <hyperlink ref="AJ417" location="'Performance Elements'!B22" display="AFRPS FOA Obj. 6" xr:uid="{EC99D17B-E6BF-4BD6-9EF4-B61749837D9F}"/>
    <hyperlink ref="AK417" location="'Performance Elements'!B23" display="AFRPS FOA Obj. 7" xr:uid="{5B414EF3-69F7-40C5-AD60-E99FCDADC9FE}"/>
    <hyperlink ref="AL417" location="'Performance Elements'!B24" display="AFRPS FOA Obj. 8" xr:uid="{854F871C-9FD7-43A8-B16D-EBC8A06CEEDF}"/>
    <hyperlink ref="AM417" location="'Performance Elements'!B25" display="AFRPS FOA Obj. 9" xr:uid="{152F76BD-23DD-4B4B-9AB5-B26A1B1D6F1E}"/>
    <hyperlink ref="AP417" location="'Performance Elements'!B29" display="AFRPS Dev. Output 1" xr:uid="{416711CC-AF19-4DA6-AD13-8D9B909B465A}"/>
    <hyperlink ref="AQ417" location="'Performance Elements'!B30" display="AFRPS Dev. Output 2" xr:uid="{A9ADF66C-C022-45BF-A904-BC11568DD198}"/>
    <hyperlink ref="AR417" location="'Performance Elements'!B36" display="AFRPS Dev. Output 3" xr:uid="{05A0CED0-D650-440B-B462-CCF87B7524EE}"/>
    <hyperlink ref="AS417" location="'Performance Elements'!B37" display="AFRPS Dev. Output 4" xr:uid="{3700FB86-49AB-4F47-81B8-D6FF09A2E198}"/>
    <hyperlink ref="AT417" location="'Performance Elements'!B38" display="AFRPS Dev. Output 5" xr:uid="{982CF70D-1DFC-4CFE-883C-7B724BAD25FE}"/>
    <hyperlink ref="BK417" location="'Performance Elements'!B67" display="AFRPS Standard 1" xr:uid="{20C8B69E-6E3A-4647-A879-3A10898C192C}"/>
    <hyperlink ref="BL417" location="'Performance Elements'!B68" display="AFRPS Standard 2" xr:uid="{AE294398-EFD4-4FAE-A08A-67EAB6923107}"/>
    <hyperlink ref="BM417" location="'Performance Elements'!B69" display="AFRPS Standard 3" xr:uid="{D0D38D41-4FA3-46AE-9811-E7D953049151}"/>
    <hyperlink ref="BN417" location="'Performance Elements'!B70" display="AFRPS Standard 4" xr:uid="{7DED6D3D-B54B-4224-BFC9-B197DB72CC9B}"/>
    <hyperlink ref="BO417" location="'Performance Elements'!B71" display="AFRPS Standard 5" xr:uid="{1F6BB557-0B8F-426B-8265-5FDC662004A4}"/>
    <hyperlink ref="BP417" location="'Performance Elements'!B72" display="AFRPS Standard 6" xr:uid="{4C7E657D-E17C-4504-A9AC-DA68798ABC48}"/>
    <hyperlink ref="BQ417" location="'Performance Elements'!B73" display="AFRPS Standard 7" xr:uid="{9D10174B-46D9-4ADC-A263-3866485844F2}"/>
    <hyperlink ref="BR417" location="'Performance Elements'!B74" display="AFRPS Standard 8" xr:uid="{0DAE8AA3-7984-4083-8B49-161E88C85F88}"/>
    <hyperlink ref="BS417" location="'Performance Elements'!B75" display="AFRPS Standard 9" xr:uid="{22C9ED9A-53D1-442F-A2A7-ACDFBDDDE9B5}"/>
    <hyperlink ref="BT417" location="'Performance Elements'!B76" display="AFRPS Standard 10" xr:uid="{9C424EA5-85DF-4EE9-B96F-D24537D34F84}"/>
    <hyperlink ref="BU417" location="'Performance Elements'!B77" display="AFRPS Standard 11" xr:uid="{218617A9-BA52-4ED9-A8BF-1EB7C8F7D128}"/>
    <hyperlink ref="AD417" location="'Performance Elements'!B15" display="Outcome 5" xr:uid="{7FC2D4FA-6403-4554-A126-C7F40D1DA4AE}"/>
    <hyperlink ref="AN417" location="'Performance Elements'!B26" display="PC FOA Obj. 1" xr:uid="{557DAC86-8B3E-42DC-94AC-4C0E84E6A7F4}"/>
    <hyperlink ref="AO417" location="'Performance Elements'!B27" display="PC FOA Obj. 2" xr:uid="{F6EC45BB-F579-4660-92EC-B15BC7DAB032}"/>
    <hyperlink ref="AU417:AX417" location="ProgressNarrative!B49" display="AFRPS Main. Output 1" xr:uid="{C714D74C-CC88-4B5E-B958-FF308A3CF15B}"/>
    <hyperlink ref="AV417" location="ProgressNarrative!B50" display="AFRPS Main. Output 2" xr:uid="{7346A12B-E9A0-4883-8595-B69DD92F5208}"/>
    <hyperlink ref="AW417" location="ProgressNarrative!B51" display="AFRPS Main. Output 3" xr:uid="{B9048D2C-D38F-4B80-A16A-20E291B9B1CD}"/>
    <hyperlink ref="AX417" location="ProgressNarrative!B53" display="AFRPS Main. Output 4" xr:uid="{7E328E8B-3BD7-4B84-B205-22CB36DBD506}"/>
    <hyperlink ref="AY417" location="ProgressNarrative!B54" display="PC Output 1" xr:uid="{5695F9D1-8F84-4F36-84CE-A472A1877B20}"/>
    <hyperlink ref="AZ417" location="ProgressNarrative!B55" display="PC Output 2" xr:uid="{B5F20DAF-280A-426C-B8BA-F4FF6349427A}"/>
    <hyperlink ref="BA417" location="ProgressNarrative!B56" display="PC Output 3" xr:uid="{970CFD1F-8B2D-42BF-9455-40DE600F7A93}"/>
    <hyperlink ref="BB417" location="ProgressNarrative!B57" display="PC Output 4" xr:uid="{70A0033F-42CD-4893-94AE-233EF7E40072}"/>
    <hyperlink ref="BC417" location="ProgressNarrative!B58" display="PC Output 5" xr:uid="{87F35695-8352-428A-9563-492C9D87F072}"/>
    <hyperlink ref="BD417" location="ProgressNarrative!B59" display="PC Output 6" xr:uid="{6C8673D1-5C52-48CA-B4F4-B9556D0B79F1}"/>
    <hyperlink ref="BE417" location="ProgressNarrative!B60" display="PC Output 7" xr:uid="{B1B51B75-FCD3-4572-9428-708A9F0DC054}"/>
    <hyperlink ref="BF417" location="ProgressNarrative!B61" display="PC Output 8" xr:uid="{1EA7F0E3-B038-4CC0-8AD9-350C589B2FF0}"/>
    <hyperlink ref="BG417" location="ProgressNarrative!B62" display="PC Output 9" xr:uid="{F880E915-8E27-4E5F-821D-0011AFF090D3}"/>
    <hyperlink ref="BH417" location="ProgressNarrative!B63" display="PC Output 10" xr:uid="{AA52C540-80B7-4538-AAF7-E323B46A8AC2}"/>
    <hyperlink ref="BI417" location="ProgressNarrative!B64" display="PC Output 11" xr:uid="{8EBCD532-63B1-4250-9ECD-BF4A7457D407}"/>
    <hyperlink ref="BJ417" location="ProgressNarrative!B65" display="PC Output 12" xr:uid="{30D38F5E-C6AB-4FE2-8D0E-74CE60D54BE0}"/>
    <hyperlink ref="BV417" location="'Performance Elements'!B11" display="Outcome 1" xr:uid="{A93056D8-22D1-449E-AB0A-AD6A8E793CE1}"/>
    <hyperlink ref="BW417" location="'Performance Elements'!B12" display="Outcome 2" xr:uid="{E5B32BA2-93C5-478D-9DCB-6BF2DF5F6201}"/>
    <hyperlink ref="BX417" location="'Performance Elements'!B13" display="Outcome 3" xr:uid="{835DADA0-D687-49A2-A011-33D7BAC9A34E}"/>
    <hyperlink ref="BY417" location="'Performance Elements'!B14" display="Outcome 4" xr:uid="{791D4D1A-17C8-4C01-ABC0-D21755599D5F}"/>
    <hyperlink ref="CA417" location="'Performance Elements'!B17" display="AFRPS FOA Obj. 1" xr:uid="{AB21C0F1-00BE-4A29-BFB9-2C0FA2CD812F}"/>
    <hyperlink ref="CB417" location="'Performance Elements'!B18" display="AFRPS FOA Obj. 2" xr:uid="{FFA4E340-92C1-4CB0-AD76-A589D0A8DD3E}"/>
    <hyperlink ref="CC417" location="'Performance Elements'!B19" display="AFRPS FOA Obj. 3" xr:uid="{07BC916E-D65E-404C-AD6D-43D64F43D69A}"/>
    <hyperlink ref="CD417" location="'Performance Elements'!B20" display="AFRPS FOA Obj. 4" xr:uid="{7F44A5A4-0EE7-4D42-9023-FD1478B97E2B}"/>
    <hyperlink ref="CE417" location="'Performance Elements'!B21" display="AFRPS FOA Obj. 5" xr:uid="{C1DFB3C6-5EE3-45EC-9ECA-717752E30E3B}"/>
    <hyperlink ref="CF417" location="'Performance Elements'!B22" display="AFRPS FOA Obj. 6" xr:uid="{B39DA0D6-D5DF-47DF-9187-13D9C4D0A40F}"/>
    <hyperlink ref="CG417" location="'Performance Elements'!B23" display="AFRPS FOA Obj. 7" xr:uid="{C5F16293-CFBA-479A-BEAA-8201ABD56DC5}"/>
    <hyperlink ref="CH417" location="'Performance Elements'!B24" display="AFRPS FOA Obj. 8" xr:uid="{87CB9E70-EF9B-4735-978D-002F8A07DC88}"/>
    <hyperlink ref="CI417" location="'Performance Elements'!B25" display="AFRPS FOA Obj. 9" xr:uid="{FDD6F1E0-A797-40E4-969A-19A927F35592}"/>
    <hyperlink ref="CL417" location="'Performance Elements'!B29" display="AFRPS Dev. Output 1" xr:uid="{CE66E08C-42D1-4B51-AA86-F0FC3AB815DC}"/>
    <hyperlink ref="CM417" location="'Performance Elements'!B30" display="AFRPS Dev. Output 2" xr:uid="{94481C55-BD1B-4D04-BB74-B4E1AD97B42D}"/>
    <hyperlink ref="CN417" location="'Performance Elements'!B36" display="AFRPS Dev. Output 3" xr:uid="{7BD409AC-0B08-4248-B532-5C2E877D8EA2}"/>
    <hyperlink ref="CO417" location="'Performance Elements'!B37" display="AFRPS Dev. Output 4" xr:uid="{910F0D65-D5FB-489D-B9CF-CCF57850A3D7}"/>
    <hyperlink ref="CP417" location="'Performance Elements'!B38" display="AFRPS Dev. Output 5" xr:uid="{FD2CAD8D-5CA8-4D80-B6DD-287B22E86AD4}"/>
    <hyperlink ref="BZ417" location="'Performance Elements'!B15" display="Outcome 5" xr:uid="{96A117B3-8ADF-4784-B624-D17F1B8EF428}"/>
    <hyperlink ref="CJ417" location="'Performance Elements'!B26" display="PC FOA Obj. 1" xr:uid="{E136F5A3-1A44-4136-A648-849898A1EF08}"/>
    <hyperlink ref="CK417" location="'Performance Elements'!B27" display="PC FOA Obj. 2" xr:uid="{FBE36484-5541-4534-A40C-BEB006319153}"/>
    <hyperlink ref="CQ417:CT417" location="ProgressNarrative!B49" display="AFRPS Main. Output 1" xr:uid="{79A62571-DFD7-4DEA-BC7E-FA3A46EDB635}"/>
    <hyperlink ref="CR417" location="ProgressNarrative!B50" display="AFRPS Main. Output 2" xr:uid="{66D244D6-CC73-4610-AF6A-49E3F7B7102A}"/>
    <hyperlink ref="CS417" location="ProgressNarrative!B51" display="AFRPS Main. Output 3" xr:uid="{141CCB8B-AF79-4749-8457-474BFFA83FDB}"/>
    <hyperlink ref="CT417" location="ProgressNarrative!B53" display="AFRPS Main. Output 4" xr:uid="{647A9C4E-0752-4A2C-804E-3ADACABC2300}"/>
    <hyperlink ref="CU417" location="ProgressNarrative!B54" display="PC Output 1" xr:uid="{54F416E1-E904-407F-8B48-A36B266FFE21}"/>
    <hyperlink ref="CV417" location="ProgressNarrative!B55" display="PC Output 2" xr:uid="{B829D5C0-CCE1-4350-A337-DAEC4988ABAE}"/>
    <hyperlink ref="CW417" location="ProgressNarrative!B56" display="PC Output 3" xr:uid="{6611B508-F7CC-4FD5-B591-920C954022C6}"/>
    <hyperlink ref="CX417" location="ProgressNarrative!B57" display="PC Output 4" xr:uid="{EB08F59A-1337-4DB3-AACE-6E4B561F73EF}"/>
    <hyperlink ref="CY417" location="ProgressNarrative!B58" display="PC Output 5" xr:uid="{9E701B87-79FC-4E90-A1AE-55E4907D2F73}"/>
    <hyperlink ref="CZ417" location="ProgressNarrative!B59" display="PC Output 6" xr:uid="{D30453C4-51CD-44B6-BEDC-7FEE0B7F8479}"/>
    <hyperlink ref="DA417" location="ProgressNarrative!B60" display="PC Output 7" xr:uid="{61345D2A-8602-465C-B3D9-8541021BCF89}"/>
    <hyperlink ref="DB417" location="ProgressNarrative!B61" display="PC Output 8" xr:uid="{7E0B9769-73C5-44EF-8E6C-32E7832A3114}"/>
    <hyperlink ref="DC417" location="ProgressNarrative!B62" display="PC Output 9" xr:uid="{4DE2C195-3C10-4E67-9A99-9A498E8D3738}"/>
    <hyperlink ref="DD417" location="ProgressNarrative!B63" display="PC Output 10" xr:uid="{05AE4A1F-26E5-47AA-91B9-8ED6B5A1D1DD}"/>
    <hyperlink ref="DE417" location="ProgressNarrative!B64" display="PC Output 11" xr:uid="{E6A85A30-C697-4368-894C-186ADEDFFD2B}"/>
    <hyperlink ref="DF417" location="ProgressNarrative!B65" display="PC Output 12" xr:uid="{E5051B7B-4F88-48D7-BB85-3AFF72E02631}"/>
    <hyperlink ref="DR417" location="'Performance Elements'!B11" display="Outcome 1" xr:uid="{A5AD9679-4472-4AE5-9B6F-92C3A43508B2}"/>
    <hyperlink ref="DS417" location="'Performance Elements'!B12" display="Outcome 2" xr:uid="{F78C6A68-3DB1-4349-BA94-D76AF95AB354}"/>
    <hyperlink ref="DT417" location="'Performance Elements'!B13" display="Outcome 3" xr:uid="{E3154FB6-94EE-4A7B-90BE-CED8DC10BD43}"/>
    <hyperlink ref="DU417" location="'Performance Elements'!B14" display="Outcome 4" xr:uid="{15F5813A-4463-43AE-AADA-CD37BE571AFB}"/>
    <hyperlink ref="DW417" location="'Performance Elements'!B17" display="AFRPS FOA Obj. 1" xr:uid="{BCC56266-795B-4AEB-AA90-825D887F097E}"/>
    <hyperlink ref="DX417" location="'Performance Elements'!B18" display="AFRPS FOA Obj. 2" xr:uid="{2457A219-09C8-4AF5-A41C-A26884B2E6DB}"/>
    <hyperlink ref="DY417" location="'Performance Elements'!B19" display="AFRPS FOA Obj. 3" xr:uid="{900DF31C-20D0-4C4E-978D-BA69B3EFD790}"/>
    <hyperlink ref="DZ417" location="'Performance Elements'!B20" display="AFRPS FOA Obj. 4" xr:uid="{66B66864-E045-41C4-A8CE-28788B9F0BD8}"/>
    <hyperlink ref="EA417" location="'Performance Elements'!B21" display="AFRPS FOA Obj. 5" xr:uid="{303DDD60-C712-4694-BDA3-A8D8DDD67E86}"/>
    <hyperlink ref="EB417" location="'Performance Elements'!B22" display="AFRPS FOA Obj. 6" xr:uid="{C1CF71C9-87DB-435D-9C87-02D6819489B4}"/>
    <hyperlink ref="EC417" location="'Performance Elements'!B23" display="AFRPS FOA Obj. 7" xr:uid="{AFF605B7-AF93-4E1B-803D-25A11B7FF266}"/>
    <hyperlink ref="ED417" location="'Performance Elements'!B24" display="AFRPS FOA Obj. 8" xr:uid="{16ACC68B-0121-485B-9520-F4D30EAB879E}"/>
    <hyperlink ref="EE417" location="'Performance Elements'!B25" display="AFRPS FOA Obj. 9" xr:uid="{64FD7792-8AF1-4C72-9602-13441080F0FF}"/>
    <hyperlink ref="EH417" location="'Performance Elements'!B29" display="AFRPS Dev. Output 1" xr:uid="{57AC5A28-574A-45BE-84CD-BA0AD944321B}"/>
    <hyperlink ref="EI417" location="'Performance Elements'!B30" display="AFRPS Dev. Output 2" xr:uid="{2BBBDB60-0DEE-4EC0-B6DC-5EBE644D1F9D}"/>
    <hyperlink ref="EJ417" location="'Performance Elements'!B36" display="AFRPS Dev. Output 3" xr:uid="{13B40FAA-8C94-45E2-8C7D-CC5D7E2BED9C}"/>
    <hyperlink ref="EK417" location="'Performance Elements'!B37" display="AFRPS Dev. Output 4" xr:uid="{4A5825FC-A36F-402E-BB73-ADF4D0BD8785}"/>
    <hyperlink ref="EL417" location="'Performance Elements'!B38" display="AFRPS Dev. Output 5" xr:uid="{7535E9F8-9967-4D1C-8EE3-857BC0B46B96}"/>
    <hyperlink ref="DV417" location="'Performance Elements'!B15" display="Outcome 5" xr:uid="{098FBB48-446D-4ABF-BBBE-FE5F563F473D}"/>
    <hyperlink ref="EF417" location="'Performance Elements'!B26" display="PC FOA Obj. 1" xr:uid="{CBCFCB76-4A39-4F96-9E0F-5EC83064F123}"/>
    <hyperlink ref="EG417" location="'Performance Elements'!B27" display="PC FOA Obj. 2" xr:uid="{B06176A4-C54A-4807-8163-ECEF05A3C321}"/>
    <hyperlink ref="EM417:EP417" location="ProgressNarrative!B49" display="AFRPS Main. Output 1" xr:uid="{95890142-6D0F-4FE3-8784-3F640D950295}"/>
    <hyperlink ref="EN417" location="ProgressNarrative!B50" display="AFRPS Main. Output 2" xr:uid="{7513B15A-3C1A-4ABD-9B08-3057C4FC4860}"/>
    <hyperlink ref="EO417" location="ProgressNarrative!B51" display="AFRPS Main. Output 3" xr:uid="{9BD672E3-C49E-4E8E-9B93-2825276125DE}"/>
    <hyperlink ref="EP417" location="ProgressNarrative!B53" display="AFRPS Main. Output 4" xr:uid="{10447977-3F3C-42DC-A31E-80A3CF5A72FD}"/>
    <hyperlink ref="EQ417" location="ProgressNarrative!B54" display="PC Output 1" xr:uid="{6909E1E9-6106-4974-8E13-03011BC182F5}"/>
    <hyperlink ref="ER417" location="ProgressNarrative!B55" display="PC Output 2" xr:uid="{81DF57E3-FA43-4832-B3F3-0FB4A45875BF}"/>
    <hyperlink ref="ES417" location="ProgressNarrative!B56" display="PC Output 3" xr:uid="{E143B7CF-5DEB-45FA-BC32-B11663A8FB54}"/>
    <hyperlink ref="ET417" location="ProgressNarrative!B57" display="PC Output 4" xr:uid="{33FCD6C8-E063-4CAB-A867-613706D1C292}"/>
    <hyperlink ref="EU417" location="ProgressNarrative!B58" display="PC Output 5" xr:uid="{7FCABE21-D1D4-4BDE-86AF-693B40A73B4B}"/>
    <hyperlink ref="EV417" location="ProgressNarrative!B59" display="PC Output 6" xr:uid="{412FA47E-2084-4B41-B4E3-54E365003F7B}"/>
    <hyperlink ref="EW417" location="ProgressNarrative!B60" display="PC Output 7" xr:uid="{A72DD7AF-9780-40C0-A2AB-3BE87FE8496B}"/>
    <hyperlink ref="EX417" location="ProgressNarrative!B61" display="PC Output 8" xr:uid="{DE979C5D-A72E-4877-BE9F-4393CC6046E9}"/>
    <hyperlink ref="EY417" location="ProgressNarrative!B62" display="PC Output 9" xr:uid="{1429F3A8-66A1-4699-B0A8-25229098D0FA}"/>
    <hyperlink ref="EZ417" location="ProgressNarrative!B63" display="PC Output 10" xr:uid="{D4D4E78F-177D-4F87-9649-5DEAF820B7A4}"/>
    <hyperlink ref="FA417" location="ProgressNarrative!B64" display="PC Output 11" xr:uid="{B8496AA2-E474-4E7F-9525-4E0D1A8008FC}"/>
    <hyperlink ref="FB417" location="ProgressNarrative!B65" display="PC Output 12" xr:uid="{5286130C-0CA2-4492-8A04-157D5BE55431}"/>
    <hyperlink ref="DG417" location="'Performance Elements'!B67" display="AFRPS Standard 1" xr:uid="{B84402B4-6490-4C48-80EE-6BB7C238D427}"/>
    <hyperlink ref="DH417" location="'Performance Elements'!B68" display="AFRPS Standard 2" xr:uid="{77BF3CBE-D482-4613-8CD8-8E6E0A5214AE}"/>
    <hyperlink ref="DI417" location="'Performance Elements'!B69" display="AFRPS Standard 3" xr:uid="{FE4D8348-E927-4A0A-B682-AD3FE04A026E}"/>
    <hyperlink ref="DJ417" location="'Performance Elements'!B70" display="AFRPS Standard 4" xr:uid="{C3097FDF-51AA-4E6C-B0DD-8EACA4A04781}"/>
    <hyperlink ref="DK417" location="'Performance Elements'!B71" display="AFRPS Standard 5" xr:uid="{A62438A8-C55C-491B-B227-0868D374024C}"/>
    <hyperlink ref="DL417" location="'Performance Elements'!B72" display="AFRPS Standard 6" xr:uid="{19D56538-5F7A-49CE-9CF4-BB088245450A}"/>
    <hyperlink ref="DM417" location="'Performance Elements'!B73" display="AFRPS Standard 7" xr:uid="{E2E63C63-7023-464A-952A-671ECB3D52E4}"/>
    <hyperlink ref="DN417" location="'Performance Elements'!B74" display="AFRPS Standard 8" xr:uid="{4F8021B7-A441-4136-A0D0-221A0BD09FF4}"/>
    <hyperlink ref="DO417" location="'Performance Elements'!B75" display="AFRPS Standard 9" xr:uid="{B7D95521-F748-46C4-B550-700079A6C8FD}"/>
    <hyperlink ref="DP417" location="'Performance Elements'!B76" display="AFRPS Standard 10" xr:uid="{8A6045E8-F39E-4777-8D41-F1F79EA4B28A}"/>
    <hyperlink ref="DQ417" location="'Performance Elements'!B77" display="AFRPS Standard 11" xr:uid="{63A612D5-A05E-41B2-B967-247AD88C6629}"/>
    <hyperlink ref="FC417" location="'Performance Elements'!B67" display="AFRPS Standard 1" xr:uid="{08352CC8-1309-4157-A11F-DFF4F41021AF}"/>
    <hyperlink ref="FD417" location="'Performance Elements'!B68" display="AFRPS Standard 2" xr:uid="{8635A7F8-360A-47E0-831C-A77EC15991F2}"/>
    <hyperlink ref="FE417" location="'Performance Elements'!B69" display="AFRPS Standard 3" xr:uid="{270B2B4D-2E15-411C-9E1A-C6464B50E42B}"/>
    <hyperlink ref="FF417" location="'Performance Elements'!B70" display="AFRPS Standard 4" xr:uid="{E2DF0622-ACFE-42FD-99DB-7798ECE08FFA}"/>
    <hyperlink ref="FG417" location="'Performance Elements'!B71" display="AFRPS Standard 5" xr:uid="{B810DE0C-A8D2-413A-9ADD-C76448CDC092}"/>
    <hyperlink ref="FH417" location="'Performance Elements'!B72" display="AFRPS Standard 6" xr:uid="{EA5E4ACB-C61E-41C7-AA54-23C744853328}"/>
    <hyperlink ref="FI417" location="'Performance Elements'!B73" display="AFRPS Standard 7" xr:uid="{383883EC-DE13-4A8C-945D-462BD247D3CE}"/>
    <hyperlink ref="FJ417" location="'Performance Elements'!B74" display="AFRPS Standard 8" xr:uid="{7250983F-AF33-41B5-8FFB-FC8B41262B69}"/>
    <hyperlink ref="FK417" location="'Performance Elements'!B75" display="AFRPS Standard 9" xr:uid="{B03CCC21-CB02-41C5-85EA-E10D324FEEDA}"/>
    <hyperlink ref="FL417" location="'Performance Elements'!B76" display="AFRPS Standard 10" xr:uid="{58780A82-AA75-4DCB-BEE0-C922C243B78F}"/>
    <hyperlink ref="FM417" location="'Performance Elements'!B77" display="AFRPS Standard 11" xr:uid="{42B5461F-F9AF-454A-8F7F-6F8D51B7D5D3}"/>
    <hyperlink ref="Z433" location="'Performance Elements'!B11" display="Outcome 1" xr:uid="{AD27F4E3-3D65-415F-83E8-7849DC117C77}"/>
    <hyperlink ref="AA433" location="'Performance Elements'!B12" display="Outcome 2" xr:uid="{95D5532B-5E26-412F-AB1E-2AE19C645A45}"/>
    <hyperlink ref="AB433" location="'Performance Elements'!B13" display="Outcome 3" xr:uid="{619FACC0-16F8-483B-A6B4-A12106398801}"/>
    <hyperlink ref="AC433" location="'Performance Elements'!B14" display="Outcome 4" xr:uid="{973FC085-977F-4720-9348-69471797E079}"/>
    <hyperlink ref="AE433" location="'Performance Elements'!B17" display="AFRPS FOA Obj. 1" xr:uid="{B0A0E861-44F0-408C-91F4-3006F0CA422B}"/>
    <hyperlink ref="AF433" location="'Performance Elements'!B18" display="AFRPS FOA Obj. 2" xr:uid="{C9F629B8-AEB4-4FF9-A67A-D132F59CACBE}"/>
    <hyperlink ref="AG433" location="'Performance Elements'!B19" display="AFRPS FOA Obj. 3" xr:uid="{2DF720B1-DE4C-47BD-B1B7-67757EE15F49}"/>
    <hyperlink ref="AH433" location="'Performance Elements'!B20" display="AFRPS FOA Obj. 4" xr:uid="{4EE78BE5-B1C7-4D1B-BA0E-5B05D87C5160}"/>
    <hyperlink ref="AI433" location="'Performance Elements'!B21" display="AFRPS FOA Obj. 5" xr:uid="{CE1AE533-A102-4071-8836-F4F80C652035}"/>
    <hyperlink ref="AJ433" location="'Performance Elements'!B22" display="AFRPS FOA Obj. 6" xr:uid="{B11DE271-A258-4FF8-9F29-CFF27ED963B0}"/>
    <hyperlink ref="AK433" location="'Performance Elements'!B23" display="AFRPS FOA Obj. 7" xr:uid="{77BB2D6C-60D3-4F4A-9B83-B8ED2600EE8E}"/>
    <hyperlink ref="AL433" location="'Performance Elements'!B24" display="AFRPS FOA Obj. 8" xr:uid="{13C9C327-F307-477A-9588-D7972958E813}"/>
    <hyperlink ref="AM433" location="'Performance Elements'!B25" display="AFRPS FOA Obj. 9" xr:uid="{553BB8B8-0FB8-4F08-BE1C-32AED88FE3A1}"/>
    <hyperlink ref="AP433" location="'Performance Elements'!B29" display="AFRPS Dev. Output 1" xr:uid="{DE475085-EDB5-4864-848F-939098B6F0BC}"/>
    <hyperlink ref="AQ433" location="'Performance Elements'!B30" display="AFRPS Dev. Output 2" xr:uid="{87AE3571-83C4-423C-97A6-FD8C970CB03D}"/>
    <hyperlink ref="AR433" location="'Performance Elements'!B36" display="AFRPS Dev. Output 3" xr:uid="{5081C15F-4FB7-4BB9-83C8-E0703A8C6498}"/>
    <hyperlink ref="AS433" location="'Performance Elements'!B37" display="AFRPS Dev. Output 4" xr:uid="{6A5E62F8-C653-4317-9D84-E52E36C3F4EC}"/>
    <hyperlink ref="AT433" location="'Performance Elements'!B38" display="AFRPS Dev. Output 5" xr:uid="{298CB5D6-9EB9-443A-A009-B96597A473F5}"/>
    <hyperlink ref="BK433" location="'Performance Elements'!B67" display="AFRPS Standard 1" xr:uid="{724D82B0-E520-403A-8B98-515093ECB394}"/>
    <hyperlink ref="BL433" location="'Performance Elements'!B68" display="AFRPS Standard 2" xr:uid="{259E6934-C473-4EF1-8FE0-D6A8D1046776}"/>
    <hyperlink ref="BM433" location="'Performance Elements'!B69" display="AFRPS Standard 3" xr:uid="{9CA9ADFB-3706-4B05-90EF-FFB2DEC41C05}"/>
    <hyperlink ref="BN433" location="'Performance Elements'!B70" display="AFRPS Standard 4" xr:uid="{445A6D31-3FEE-4569-AD90-596BBDAB2A36}"/>
    <hyperlink ref="BO433" location="'Performance Elements'!B71" display="AFRPS Standard 5" xr:uid="{88F0D3A6-CC3D-4C72-833B-330E803F1F35}"/>
    <hyperlink ref="BP433" location="'Performance Elements'!B72" display="AFRPS Standard 6" xr:uid="{12922F76-F4E6-4A6F-95A6-12E1C9AE94FC}"/>
    <hyperlink ref="BQ433" location="'Performance Elements'!B73" display="AFRPS Standard 7" xr:uid="{CB38B6E1-9BEF-4A56-B410-60EAD960B312}"/>
    <hyperlink ref="BR433" location="'Performance Elements'!B74" display="AFRPS Standard 8" xr:uid="{C2609316-1A0C-4D29-BEE6-2236AB908FD6}"/>
    <hyperlink ref="BS433" location="'Performance Elements'!B75" display="AFRPS Standard 9" xr:uid="{4ECF42E1-CEDA-4E09-81C9-099DE97B2D70}"/>
    <hyperlink ref="BT433" location="'Performance Elements'!B76" display="AFRPS Standard 10" xr:uid="{30C08CDE-8503-4B13-857A-30A3B7DECE79}"/>
    <hyperlink ref="BU433" location="'Performance Elements'!B77" display="AFRPS Standard 11" xr:uid="{E2B45997-59B3-4E52-9E00-07A76934CF51}"/>
    <hyperlink ref="AD433" location="'Performance Elements'!B15" display="Outcome 5" xr:uid="{28F8922E-2E14-4BB7-8DF4-06D0A41988C8}"/>
    <hyperlink ref="AN433" location="'Performance Elements'!B26" display="PC FOA Obj. 1" xr:uid="{7AFE6A58-C798-4611-8F58-5794E71E0D0F}"/>
    <hyperlink ref="AO433" location="'Performance Elements'!B27" display="PC FOA Obj. 2" xr:uid="{F59100E3-02EA-4989-AF1F-D54E6D3391E6}"/>
    <hyperlink ref="AU433:AX433" location="ProgressNarrative!B49" display="AFRPS Main. Output 1" xr:uid="{45B4751D-EAE0-4771-B91C-41B2412CA61D}"/>
    <hyperlink ref="AV433" location="ProgressNarrative!B50" display="AFRPS Main. Output 2" xr:uid="{A305DB13-9BDB-47F8-BA1C-678B57938748}"/>
    <hyperlink ref="AW433" location="ProgressNarrative!B51" display="AFRPS Main. Output 3" xr:uid="{56906791-B9F1-4C1A-9F7C-255960608095}"/>
    <hyperlink ref="AX433" location="ProgressNarrative!B53" display="AFRPS Main. Output 4" xr:uid="{B239AA93-3409-4D2B-B150-AD6A7CAEFBF1}"/>
    <hyperlink ref="AY433" location="ProgressNarrative!B54" display="PC Output 1" xr:uid="{104605AC-CF0C-4709-9B30-27AEA94A26D1}"/>
    <hyperlink ref="AZ433" location="ProgressNarrative!B55" display="PC Output 2" xr:uid="{589C6F30-960F-41A8-9DCF-D5079F827899}"/>
    <hyperlink ref="BA433" location="ProgressNarrative!B56" display="PC Output 3" xr:uid="{1E13F160-0847-46B1-8D1A-AC2DEC1F7A39}"/>
    <hyperlink ref="BB433" location="ProgressNarrative!B57" display="PC Output 4" xr:uid="{8E4C2677-BDC6-42D9-ABFC-F725EBD1B490}"/>
    <hyperlink ref="BC433" location="ProgressNarrative!B58" display="PC Output 5" xr:uid="{0F97AE1D-C0C0-488E-986E-C6B975398431}"/>
    <hyperlink ref="BD433" location="ProgressNarrative!B59" display="PC Output 6" xr:uid="{945335CB-B493-487C-ACA2-A6297C05A42E}"/>
    <hyperlink ref="BE433" location="ProgressNarrative!B60" display="PC Output 7" xr:uid="{394377D7-8620-460B-964D-F39B90BF28C7}"/>
    <hyperlink ref="BF433" location="ProgressNarrative!B61" display="PC Output 8" xr:uid="{A11F90FE-68A3-4DE8-BFC6-2CFF6BE63C72}"/>
    <hyperlink ref="BG433" location="ProgressNarrative!B62" display="PC Output 9" xr:uid="{F58C0FAF-9CB4-44BB-ACE6-01774C0D3414}"/>
    <hyperlink ref="BH433" location="ProgressNarrative!B63" display="PC Output 10" xr:uid="{05183AAF-E0E0-48FD-9DCD-0709E813D776}"/>
    <hyperlink ref="BI433" location="ProgressNarrative!B64" display="PC Output 11" xr:uid="{C2936866-232B-4447-8F92-9170B4DC6E34}"/>
    <hyperlink ref="BJ433" location="ProgressNarrative!B65" display="PC Output 12" xr:uid="{BA86879E-5509-4B5E-AB64-BFC18CAC5A30}"/>
    <hyperlink ref="BV433" location="'Performance Elements'!B11" display="Outcome 1" xr:uid="{65163AB8-9E18-47C1-941A-144EAC77A3AE}"/>
    <hyperlink ref="BW433" location="'Performance Elements'!B12" display="Outcome 2" xr:uid="{3F7742BD-6128-4200-B774-E3A5B7788A5E}"/>
    <hyperlink ref="BX433" location="'Performance Elements'!B13" display="Outcome 3" xr:uid="{2231C119-021D-48B4-91D2-55EC6314CFC1}"/>
    <hyperlink ref="BY433" location="'Performance Elements'!B14" display="Outcome 4" xr:uid="{2483819E-B717-4635-BFDE-DEF67D467198}"/>
    <hyperlink ref="CA433" location="'Performance Elements'!B17" display="AFRPS FOA Obj. 1" xr:uid="{7657ED96-3859-40CD-BA43-796CAE155F9D}"/>
    <hyperlink ref="CB433" location="'Performance Elements'!B18" display="AFRPS FOA Obj. 2" xr:uid="{03946E74-C9D4-489B-9CE8-E08A3727D888}"/>
    <hyperlink ref="CC433" location="'Performance Elements'!B19" display="AFRPS FOA Obj. 3" xr:uid="{E2F6F275-CBDD-4DB3-ACE7-B1ADB1C62762}"/>
    <hyperlink ref="CD433" location="'Performance Elements'!B20" display="AFRPS FOA Obj. 4" xr:uid="{8AAB9BA6-4DA4-4121-9EEC-4D5390E19304}"/>
    <hyperlink ref="CE433" location="'Performance Elements'!B21" display="AFRPS FOA Obj. 5" xr:uid="{B5B975CF-1E52-4C80-8BF5-554A6980EBBB}"/>
    <hyperlink ref="CF433" location="'Performance Elements'!B22" display="AFRPS FOA Obj. 6" xr:uid="{32110C04-671C-495C-B22B-B90192A45C0C}"/>
    <hyperlink ref="CG433" location="'Performance Elements'!B23" display="AFRPS FOA Obj. 7" xr:uid="{FC00EEA1-1BA9-48F8-BF2E-22D702EDD15F}"/>
    <hyperlink ref="CH433" location="'Performance Elements'!B24" display="AFRPS FOA Obj. 8" xr:uid="{0DDCEA43-3EC1-4B23-90D6-DD5FF009B414}"/>
    <hyperlink ref="CI433" location="'Performance Elements'!B25" display="AFRPS FOA Obj. 9" xr:uid="{0A29593A-91DD-484E-94F3-D8AC938B2D29}"/>
    <hyperlink ref="CL433" location="'Performance Elements'!B29" display="AFRPS Dev. Output 1" xr:uid="{B975C555-8C6D-4DCC-86F7-096D8A4154E4}"/>
    <hyperlink ref="CM433" location="'Performance Elements'!B30" display="AFRPS Dev. Output 2" xr:uid="{779DFB86-B100-46D9-A68A-1D6D44734FDB}"/>
    <hyperlink ref="CN433" location="'Performance Elements'!B36" display="AFRPS Dev. Output 3" xr:uid="{F0573BF2-8855-43C1-842D-2713F0FBD064}"/>
    <hyperlink ref="CO433" location="'Performance Elements'!B37" display="AFRPS Dev. Output 4" xr:uid="{30559C9C-5BD9-4162-BB85-909ECAFFEB14}"/>
    <hyperlink ref="CP433" location="'Performance Elements'!B38" display="AFRPS Dev. Output 5" xr:uid="{054F5C94-F806-407F-A777-B176624480C9}"/>
    <hyperlink ref="BZ433" location="'Performance Elements'!B15" display="Outcome 5" xr:uid="{0777EBCA-56E4-4631-AAE8-A1B97D9870A7}"/>
    <hyperlink ref="CJ433" location="'Performance Elements'!B26" display="PC FOA Obj. 1" xr:uid="{B445611F-6731-420E-9F75-4C254E1EE3B6}"/>
    <hyperlink ref="CK433" location="'Performance Elements'!B27" display="PC FOA Obj. 2" xr:uid="{7D7151BC-881C-4840-A78C-239F19B3314A}"/>
    <hyperlink ref="CQ433:CT433" location="ProgressNarrative!B49" display="AFRPS Main. Output 1" xr:uid="{D938B730-C821-43D7-864C-48CA082F4DCC}"/>
    <hyperlink ref="CR433" location="ProgressNarrative!B50" display="AFRPS Main. Output 2" xr:uid="{65E5A1CA-A824-4833-97E6-C72D7682B207}"/>
    <hyperlink ref="CS433" location="ProgressNarrative!B51" display="AFRPS Main. Output 3" xr:uid="{6FF49503-9E15-4610-8CEB-2AA39799C37D}"/>
    <hyperlink ref="CT433" location="ProgressNarrative!B53" display="AFRPS Main. Output 4" xr:uid="{DABBEDA9-1CE9-4584-8392-DD35C936A169}"/>
    <hyperlink ref="CU433" location="ProgressNarrative!B54" display="PC Output 1" xr:uid="{5DAE1434-9DE6-4FB8-9EA9-366D7FA35747}"/>
    <hyperlink ref="CV433" location="ProgressNarrative!B55" display="PC Output 2" xr:uid="{A25CBD9D-73F5-413C-B818-04C222FC4F6C}"/>
    <hyperlink ref="CW433" location="ProgressNarrative!B56" display="PC Output 3" xr:uid="{5F41F381-E4BE-4BD0-A2C7-C845B47F442B}"/>
    <hyperlink ref="CX433" location="ProgressNarrative!B57" display="PC Output 4" xr:uid="{52B9D471-905E-44E6-8B43-D88239EFC7C5}"/>
    <hyperlink ref="CY433" location="ProgressNarrative!B58" display="PC Output 5" xr:uid="{A2D60613-A79F-40EC-92B8-46D3E6D75BED}"/>
    <hyperlink ref="CZ433" location="ProgressNarrative!B59" display="PC Output 6" xr:uid="{3FAEC46A-30C9-49EA-9C01-3AAD2B642A33}"/>
    <hyperlink ref="DA433" location="ProgressNarrative!B60" display="PC Output 7" xr:uid="{3D19B7D3-2679-40B9-A3EF-5830B94468C7}"/>
    <hyperlink ref="DB433" location="ProgressNarrative!B61" display="PC Output 8" xr:uid="{4DEAD43D-C849-4B19-BD41-6386E891AD5A}"/>
    <hyperlink ref="DC433" location="ProgressNarrative!B62" display="PC Output 9" xr:uid="{9E0D368A-F802-485B-BE09-BDFB6CE68ACE}"/>
    <hyperlink ref="DD433" location="ProgressNarrative!B63" display="PC Output 10" xr:uid="{CDC8785B-E995-4870-811F-98BDB9C4404A}"/>
    <hyperlink ref="DE433" location="ProgressNarrative!B64" display="PC Output 11" xr:uid="{5F660508-81A2-40AF-BF7C-B614831CE59F}"/>
    <hyperlink ref="DF433" location="ProgressNarrative!B65" display="PC Output 12" xr:uid="{DA3F9D01-2515-4344-B559-9F8A95C72896}"/>
    <hyperlink ref="DR433" location="'Performance Elements'!B11" display="Outcome 1" xr:uid="{1B316635-C746-445D-8311-AB62ECF2067D}"/>
    <hyperlink ref="DS433" location="'Performance Elements'!B12" display="Outcome 2" xr:uid="{8062CCE5-D743-4647-B150-2DB8C54B3A4B}"/>
    <hyperlink ref="DT433" location="'Performance Elements'!B13" display="Outcome 3" xr:uid="{07075C24-1521-4390-BEE9-F3706469ACEB}"/>
    <hyperlink ref="DU433" location="'Performance Elements'!B14" display="Outcome 4" xr:uid="{39B74705-8F74-4297-BF46-573036C6E352}"/>
    <hyperlink ref="DW433" location="'Performance Elements'!B17" display="AFRPS FOA Obj. 1" xr:uid="{3E1F62BE-173D-467A-8555-9CCD691A3B07}"/>
    <hyperlink ref="DX433" location="'Performance Elements'!B18" display="AFRPS FOA Obj. 2" xr:uid="{E45A2CAB-A505-4E3D-A65F-D3C96E26F406}"/>
    <hyperlink ref="DY433" location="'Performance Elements'!B19" display="AFRPS FOA Obj. 3" xr:uid="{2A0DCBD6-3449-486B-BDB6-D507EC393AD6}"/>
    <hyperlink ref="DZ433" location="'Performance Elements'!B20" display="AFRPS FOA Obj. 4" xr:uid="{B835F447-46DA-4D41-9E0F-CBAF59252704}"/>
    <hyperlink ref="EA433" location="'Performance Elements'!B21" display="AFRPS FOA Obj. 5" xr:uid="{E5DD9BC0-FACA-4032-BEC5-CB47FD501C09}"/>
    <hyperlink ref="EB433" location="'Performance Elements'!B22" display="AFRPS FOA Obj. 6" xr:uid="{2B68FBF0-CEA7-4F1E-98C9-833AEB55F9C0}"/>
    <hyperlink ref="EC433" location="'Performance Elements'!B23" display="AFRPS FOA Obj. 7" xr:uid="{367F1A6A-5EA1-41F9-AE74-E6F485CC784C}"/>
    <hyperlink ref="ED433" location="'Performance Elements'!B24" display="AFRPS FOA Obj. 8" xr:uid="{24E0EB70-131A-4508-AB71-D7E22F254043}"/>
    <hyperlink ref="EE433" location="'Performance Elements'!B25" display="AFRPS FOA Obj. 9" xr:uid="{823A5144-F114-4C3C-B8AD-857929F17944}"/>
    <hyperlink ref="EH433" location="'Performance Elements'!B29" display="AFRPS Dev. Output 1" xr:uid="{CB7266FA-2AF9-40E2-B304-5B6D8631CB75}"/>
    <hyperlink ref="EI433" location="'Performance Elements'!B30" display="AFRPS Dev. Output 2" xr:uid="{BAC6131E-3434-49B7-859F-86D414CBCFDD}"/>
    <hyperlink ref="EJ433" location="'Performance Elements'!B36" display="AFRPS Dev. Output 3" xr:uid="{5483EC09-D87A-40E1-82E1-3C8FBE20E56C}"/>
    <hyperlink ref="EK433" location="'Performance Elements'!B37" display="AFRPS Dev. Output 4" xr:uid="{0B8E522D-EB57-46FD-9D0C-E40EA047103E}"/>
    <hyperlink ref="EL433" location="'Performance Elements'!B38" display="AFRPS Dev. Output 5" xr:uid="{BC16150E-CBD2-4359-8E87-459AFEDD9503}"/>
    <hyperlink ref="DV433" location="'Performance Elements'!B15" display="Outcome 5" xr:uid="{74E918F9-AB4D-4414-8D4B-145D829A6D16}"/>
    <hyperlink ref="EF433" location="'Performance Elements'!B26" display="PC FOA Obj. 1" xr:uid="{E44D6802-1592-4E3A-9162-2429A8840F0E}"/>
    <hyperlink ref="EG433" location="'Performance Elements'!B27" display="PC FOA Obj. 2" xr:uid="{3F664A11-8D35-489A-B371-077D5A9472C1}"/>
    <hyperlink ref="EM433:EP433" location="ProgressNarrative!B49" display="AFRPS Main. Output 1" xr:uid="{BB9CB88E-9AD4-44F0-8E68-67AED9AB4DE1}"/>
    <hyperlink ref="EN433" location="ProgressNarrative!B50" display="AFRPS Main. Output 2" xr:uid="{0BA76C7D-7990-431A-B2DB-F7771FDE5470}"/>
    <hyperlink ref="EO433" location="ProgressNarrative!B51" display="AFRPS Main. Output 3" xr:uid="{0814FAD8-C5E5-481C-9058-3705F1C6AC1A}"/>
    <hyperlink ref="EP433" location="ProgressNarrative!B53" display="AFRPS Main. Output 4" xr:uid="{097E44C2-9296-49C9-A5DC-83EAC06CCA4A}"/>
    <hyperlink ref="EQ433" location="ProgressNarrative!B54" display="PC Output 1" xr:uid="{6DC0DEC5-2D3D-411E-980F-EDF08DB7982D}"/>
    <hyperlink ref="ER433" location="ProgressNarrative!B55" display="PC Output 2" xr:uid="{902E8D05-24B2-481E-BF79-882C64F1FC80}"/>
    <hyperlink ref="ES433" location="ProgressNarrative!B56" display="PC Output 3" xr:uid="{969FA09C-8AC8-447A-BFAC-BE22B8041166}"/>
    <hyperlink ref="ET433" location="ProgressNarrative!B57" display="PC Output 4" xr:uid="{54570F5C-998D-44C0-95B0-88BC077789F8}"/>
    <hyperlink ref="EU433" location="ProgressNarrative!B58" display="PC Output 5" xr:uid="{447665EC-B8C1-4A12-B628-C67702112609}"/>
    <hyperlink ref="EV433" location="ProgressNarrative!B59" display="PC Output 6" xr:uid="{C0FF9FB3-61DD-429F-A536-725FD20B383F}"/>
    <hyperlink ref="EW433" location="ProgressNarrative!B60" display="PC Output 7" xr:uid="{D2E42F36-B5A8-48E0-9C39-DC1024771818}"/>
    <hyperlink ref="EX433" location="ProgressNarrative!B61" display="PC Output 8" xr:uid="{74CA16A7-80BA-4251-A5BE-FC71DAC7CE8D}"/>
    <hyperlink ref="EY433" location="ProgressNarrative!B62" display="PC Output 9" xr:uid="{13AB91A8-2060-44A1-BE72-842A1A06FF5F}"/>
    <hyperlink ref="EZ433" location="ProgressNarrative!B63" display="PC Output 10" xr:uid="{E7BEF3A2-B1C4-4183-9B67-9B13F246CD1E}"/>
    <hyperlink ref="FA433" location="ProgressNarrative!B64" display="PC Output 11" xr:uid="{03FC73DB-8F91-4C6A-BBF3-3EB378D543EC}"/>
    <hyperlink ref="FB433" location="ProgressNarrative!B65" display="PC Output 12" xr:uid="{7F3DC6B5-FCD2-4BBB-8494-4872AE15FC64}"/>
    <hyperlink ref="DG433" location="'Performance Elements'!B67" display="AFRPS Standard 1" xr:uid="{F79E14FF-64F6-4925-A10A-B0B5153FF93C}"/>
    <hyperlink ref="DH433" location="'Performance Elements'!B68" display="AFRPS Standard 2" xr:uid="{053ED28B-142F-4C23-9D10-3212E93001C7}"/>
    <hyperlink ref="DI433" location="'Performance Elements'!B69" display="AFRPS Standard 3" xr:uid="{1BAED8D0-2F37-40CE-902E-2335BD8D9F09}"/>
    <hyperlink ref="DJ433" location="'Performance Elements'!B70" display="AFRPS Standard 4" xr:uid="{791CAB19-8616-4542-9E8E-2BBCBDF6BFE5}"/>
    <hyperlink ref="DK433" location="'Performance Elements'!B71" display="AFRPS Standard 5" xr:uid="{9DD1CC38-C2E1-432B-917F-C1500D790E8E}"/>
    <hyperlink ref="DL433" location="'Performance Elements'!B72" display="AFRPS Standard 6" xr:uid="{21CA7F3D-5D36-4EA5-83BE-C8201FD26F05}"/>
    <hyperlink ref="DM433" location="'Performance Elements'!B73" display="AFRPS Standard 7" xr:uid="{3AE0E7A4-0B61-4BF4-B514-EACB90D23553}"/>
    <hyperlink ref="DN433" location="'Performance Elements'!B74" display="AFRPS Standard 8" xr:uid="{91C13185-B42C-4566-8DC1-5B0583411BFB}"/>
    <hyperlink ref="DO433" location="'Performance Elements'!B75" display="AFRPS Standard 9" xr:uid="{4F4330E3-948D-445E-A7D0-405653FD4CFA}"/>
    <hyperlink ref="DP433" location="'Performance Elements'!B76" display="AFRPS Standard 10" xr:uid="{F09FC933-62FF-4487-8B81-45E5296679EF}"/>
    <hyperlink ref="DQ433" location="'Performance Elements'!B77" display="AFRPS Standard 11" xr:uid="{18005937-8333-45B2-87DC-67C0C7EFF8E0}"/>
    <hyperlink ref="FC433" location="'Performance Elements'!B67" display="AFRPS Standard 1" xr:uid="{418D5FD4-8B1D-4692-8020-244EE9A84576}"/>
    <hyperlink ref="FD433" location="'Performance Elements'!B68" display="AFRPS Standard 2" xr:uid="{AC44A3A0-7493-427A-8136-BB3ACEB6EE02}"/>
    <hyperlink ref="FE433" location="'Performance Elements'!B69" display="AFRPS Standard 3" xr:uid="{2A866D76-4570-4AEF-9200-89DE45BBE25A}"/>
    <hyperlink ref="FF433" location="'Performance Elements'!B70" display="AFRPS Standard 4" xr:uid="{BEA1356A-ABB0-491A-BEBD-1CDC718588A2}"/>
    <hyperlink ref="FG433" location="'Performance Elements'!B71" display="AFRPS Standard 5" xr:uid="{8C456243-E2B7-45F8-9766-2C706FF2F865}"/>
    <hyperlink ref="FH433" location="'Performance Elements'!B72" display="AFRPS Standard 6" xr:uid="{4693EC7A-FDCA-46FC-822E-C534E5412A48}"/>
    <hyperlink ref="FI433" location="'Performance Elements'!B73" display="AFRPS Standard 7" xr:uid="{B2A87A4B-EE48-4715-9798-C16C35163E35}"/>
    <hyperlink ref="FJ433" location="'Performance Elements'!B74" display="AFRPS Standard 8" xr:uid="{67123F4B-5380-45CF-96AD-ED51CFDE0657}"/>
    <hyperlink ref="FK433" location="'Performance Elements'!B75" display="AFRPS Standard 9" xr:uid="{FE5CE8D8-A959-43AB-B8C8-0778C250A39B}"/>
    <hyperlink ref="FL433" location="'Performance Elements'!B76" display="AFRPS Standard 10" xr:uid="{CE8A1B85-14AD-47D0-A02A-AF1AB00AE152}"/>
    <hyperlink ref="FM433" location="'Performance Elements'!B77" display="AFRPS Standard 11" xr:uid="{5759783C-6502-469B-8086-365B9AFCF8C2}"/>
    <hyperlink ref="Z449" location="'Performance Elements'!B11" display="Outcome 1" xr:uid="{142224C3-022D-4F42-A15B-BB770DFE55CE}"/>
    <hyperlink ref="AA449" location="'Performance Elements'!B12" display="Outcome 2" xr:uid="{2EB9208D-DAA0-4988-9EA5-77BD99B445FA}"/>
    <hyperlink ref="AB449" location="'Performance Elements'!B13" display="Outcome 3" xr:uid="{41F566B9-9DA9-4F53-8B39-F0BF9657E9ED}"/>
    <hyperlink ref="AC449" location="'Performance Elements'!B14" display="Outcome 4" xr:uid="{2F9B7200-E39C-4B8B-80B0-56C625492F76}"/>
    <hyperlink ref="AE449" location="'Performance Elements'!B17" display="AFRPS FOA Obj. 1" xr:uid="{FA983D6D-B75B-4517-BDE7-E6FECBC22B0A}"/>
    <hyperlink ref="AF449" location="'Performance Elements'!B18" display="AFRPS FOA Obj. 2" xr:uid="{10B4EF02-FE16-4183-9D83-3D48BA52EBDB}"/>
    <hyperlink ref="AG449" location="'Performance Elements'!B19" display="AFRPS FOA Obj. 3" xr:uid="{8E6D0B1A-80C6-4913-BAE9-30C74D552088}"/>
    <hyperlink ref="AH449" location="'Performance Elements'!B20" display="AFRPS FOA Obj. 4" xr:uid="{809EB11F-09AF-4BDC-A292-D084E52E6DFC}"/>
    <hyperlink ref="AI449" location="'Performance Elements'!B21" display="AFRPS FOA Obj. 5" xr:uid="{E0763611-4753-477E-94CE-8DC04E3AE768}"/>
    <hyperlink ref="AJ449" location="'Performance Elements'!B22" display="AFRPS FOA Obj. 6" xr:uid="{85F4670A-0D14-4290-9B91-536622F79BAB}"/>
    <hyperlink ref="AK449" location="'Performance Elements'!B23" display="AFRPS FOA Obj. 7" xr:uid="{CFB2B3D1-047F-4F0A-919A-1705BE2D80B0}"/>
    <hyperlink ref="AL449" location="'Performance Elements'!B24" display="AFRPS FOA Obj. 8" xr:uid="{1452793F-DB99-4F73-B06E-2427A0AA1B81}"/>
    <hyperlink ref="AM449" location="'Performance Elements'!B25" display="AFRPS FOA Obj. 9" xr:uid="{BCBE3C7D-06B4-408B-BA8A-A26F0EBC3045}"/>
    <hyperlink ref="AP449" location="'Performance Elements'!B29" display="AFRPS Dev. Output 1" xr:uid="{4646C5F3-2AAF-40BC-A239-09D1963AB0FA}"/>
    <hyperlink ref="AQ449" location="'Performance Elements'!B30" display="AFRPS Dev. Output 2" xr:uid="{5C02FF03-A579-4FE7-BE1C-B78680DF3A49}"/>
    <hyperlink ref="AR449" location="'Performance Elements'!B36" display="AFRPS Dev. Output 3" xr:uid="{95BFCDC5-54B4-4BC9-BAAB-5215695D70CC}"/>
    <hyperlink ref="AS449" location="'Performance Elements'!B37" display="AFRPS Dev. Output 4" xr:uid="{7E100E5E-0E32-4CFE-9487-C6FB5C6AE677}"/>
    <hyperlink ref="AT449" location="'Performance Elements'!B38" display="AFRPS Dev. Output 5" xr:uid="{C2950228-0BE1-4608-B425-565D3C076ACC}"/>
    <hyperlink ref="BK449" location="'Performance Elements'!B67" display="AFRPS Standard 1" xr:uid="{6B2132A6-5D45-4C4C-8E2F-4104D3E47DCC}"/>
    <hyperlink ref="BL449" location="'Performance Elements'!B68" display="AFRPS Standard 2" xr:uid="{9D985AAD-E625-48AB-BEAA-78A1CDAD5869}"/>
    <hyperlink ref="BM449" location="'Performance Elements'!B69" display="AFRPS Standard 3" xr:uid="{F89CC99E-F314-4DC5-993D-37A3335EB682}"/>
    <hyperlink ref="BN449" location="'Performance Elements'!B70" display="AFRPS Standard 4" xr:uid="{ED749F15-B655-48AF-B6E9-F9823380E042}"/>
    <hyperlink ref="BO449" location="'Performance Elements'!B71" display="AFRPS Standard 5" xr:uid="{3BA5A28A-F764-49D5-BA57-0F7D028A2D79}"/>
    <hyperlink ref="BP449" location="'Performance Elements'!B72" display="AFRPS Standard 6" xr:uid="{10CEBA97-2D0C-4704-962C-10E894756831}"/>
    <hyperlink ref="BQ449" location="'Performance Elements'!B73" display="AFRPS Standard 7" xr:uid="{F778381E-73C9-456D-BC7F-40D37A916439}"/>
    <hyperlink ref="BR449" location="'Performance Elements'!B74" display="AFRPS Standard 8" xr:uid="{CF45E93D-7C07-4501-ACA8-88B1878D4160}"/>
    <hyperlink ref="BS449" location="'Performance Elements'!B75" display="AFRPS Standard 9" xr:uid="{5447D7D1-8081-4B37-A266-AD2A29DC1B3D}"/>
    <hyperlink ref="BT449" location="'Performance Elements'!B76" display="AFRPS Standard 10" xr:uid="{09274FD8-7AF3-4D10-A417-CC87046B41A5}"/>
    <hyperlink ref="BU449" location="'Performance Elements'!B77" display="AFRPS Standard 11" xr:uid="{6CB84B2E-5342-44CA-8B1D-4591AA7EC1DD}"/>
    <hyperlink ref="AD449" location="'Performance Elements'!B15" display="Outcome 5" xr:uid="{15F15A5B-8912-4A6B-BEF7-E631421B5DCD}"/>
    <hyperlink ref="AN449" location="'Performance Elements'!B26" display="PC FOA Obj. 1" xr:uid="{AF5C721A-C5DD-4837-AC87-832CC8D6889F}"/>
    <hyperlink ref="AO449" location="'Performance Elements'!B27" display="PC FOA Obj. 2" xr:uid="{5BADF04D-4E2A-4066-A282-1F3E0F161C73}"/>
    <hyperlink ref="AU449:AX449" location="ProgressNarrative!B49" display="AFRPS Main. Output 1" xr:uid="{71CE25F7-0E56-4F8D-8118-B07C0B1EA01A}"/>
    <hyperlink ref="AV449" location="ProgressNarrative!B50" display="AFRPS Main. Output 2" xr:uid="{E66833A6-FE9E-4977-9878-4AB17C75B4EF}"/>
    <hyperlink ref="AW449" location="ProgressNarrative!B51" display="AFRPS Main. Output 3" xr:uid="{37F3F865-879A-4DF9-8DB3-3715C7F4D119}"/>
    <hyperlink ref="AX449" location="ProgressNarrative!B53" display="AFRPS Main. Output 4" xr:uid="{8558F140-4FC5-4884-9C7C-CE53D3FC26BC}"/>
    <hyperlink ref="AY449" location="ProgressNarrative!B54" display="PC Output 1" xr:uid="{6C6FD8BB-2813-4CD5-A508-E100B5F32365}"/>
    <hyperlink ref="AZ449" location="ProgressNarrative!B55" display="PC Output 2" xr:uid="{3CD68D7A-9C4A-4BF5-A971-CB7B67A60BB2}"/>
    <hyperlink ref="BA449" location="ProgressNarrative!B56" display="PC Output 3" xr:uid="{2571764F-88D2-494F-9EC2-A359049E0638}"/>
    <hyperlink ref="BB449" location="ProgressNarrative!B57" display="PC Output 4" xr:uid="{E460945F-072C-4DB4-8C3F-AE7A4CFD3402}"/>
    <hyperlink ref="BC449" location="ProgressNarrative!B58" display="PC Output 5" xr:uid="{97A92F8E-970C-4866-A371-9650263839CD}"/>
    <hyperlink ref="BD449" location="ProgressNarrative!B59" display="PC Output 6" xr:uid="{493A4DEF-4122-481D-AF8A-7D42A43BDD55}"/>
    <hyperlink ref="BE449" location="ProgressNarrative!B60" display="PC Output 7" xr:uid="{BD84B012-8C2E-4166-9D3A-A83F66A29CC8}"/>
    <hyperlink ref="BF449" location="ProgressNarrative!B61" display="PC Output 8" xr:uid="{8F68CC35-33C2-46FE-B59E-1AABB0058D6E}"/>
    <hyperlink ref="BG449" location="ProgressNarrative!B62" display="PC Output 9" xr:uid="{0E2E071E-237D-4985-9E48-71E4235D0C62}"/>
    <hyperlink ref="BH449" location="ProgressNarrative!B63" display="PC Output 10" xr:uid="{677BFC83-D482-4B48-A873-D24C895C728C}"/>
    <hyperlink ref="BI449" location="ProgressNarrative!B64" display="PC Output 11" xr:uid="{DAE608E0-D45B-45D9-8640-402615099201}"/>
    <hyperlink ref="BJ449" location="ProgressNarrative!B65" display="PC Output 12" xr:uid="{29008BAF-B6E3-46A1-A5DB-9AB1B8A3823C}"/>
    <hyperlink ref="BV449" location="'Performance Elements'!B11" display="Outcome 1" xr:uid="{1FC1B59F-3E23-41F0-82E2-B698F0BF7083}"/>
    <hyperlink ref="BW449" location="'Performance Elements'!B12" display="Outcome 2" xr:uid="{D54DFA4F-6A24-4773-88E8-289C5FB9D87F}"/>
    <hyperlink ref="BX449" location="'Performance Elements'!B13" display="Outcome 3" xr:uid="{16AC8B53-EE3F-4413-998B-1CD26E77CC70}"/>
    <hyperlink ref="BY449" location="'Performance Elements'!B14" display="Outcome 4" xr:uid="{877CA534-CB59-43CE-A909-3C0B384B5015}"/>
    <hyperlink ref="CA449" location="'Performance Elements'!B17" display="AFRPS FOA Obj. 1" xr:uid="{6D4C8F83-0AB1-461C-9DC2-E1216A62F5E2}"/>
    <hyperlink ref="CB449" location="'Performance Elements'!B18" display="AFRPS FOA Obj. 2" xr:uid="{1EB79990-4245-46AC-8CA0-BF8BD73E9F8E}"/>
    <hyperlink ref="CC449" location="'Performance Elements'!B19" display="AFRPS FOA Obj. 3" xr:uid="{BE7C252D-F9D2-40E6-8346-366D06FFC6F0}"/>
    <hyperlink ref="CD449" location="'Performance Elements'!B20" display="AFRPS FOA Obj. 4" xr:uid="{E1D0AEB4-C714-4150-8DF8-54A6DDCA84D4}"/>
    <hyperlink ref="CE449" location="'Performance Elements'!B21" display="AFRPS FOA Obj. 5" xr:uid="{3728CDF0-8A38-40B3-BB7C-DA425C659982}"/>
    <hyperlink ref="CF449" location="'Performance Elements'!B22" display="AFRPS FOA Obj. 6" xr:uid="{EAEA924A-5B8A-498D-BD1A-ACE8A5253CA6}"/>
    <hyperlink ref="CG449" location="'Performance Elements'!B23" display="AFRPS FOA Obj. 7" xr:uid="{B50FA98F-1BD0-4113-B401-1E9CE8C6BE20}"/>
    <hyperlink ref="CH449" location="'Performance Elements'!B24" display="AFRPS FOA Obj. 8" xr:uid="{85AD35A5-7B2A-4D1A-BA21-7CC79250A09A}"/>
    <hyperlink ref="CI449" location="'Performance Elements'!B25" display="AFRPS FOA Obj. 9" xr:uid="{D18558AC-9AE2-4537-8CD1-13CE02206D0F}"/>
    <hyperlink ref="CL449" location="'Performance Elements'!B29" display="AFRPS Dev. Output 1" xr:uid="{3A27AB05-BC0D-4F6C-B71B-BA77941D9B64}"/>
    <hyperlink ref="CM449" location="'Performance Elements'!B30" display="AFRPS Dev. Output 2" xr:uid="{73A095CE-05F4-4C75-B7ED-0A01F6579D91}"/>
    <hyperlink ref="CN449" location="'Performance Elements'!B36" display="AFRPS Dev. Output 3" xr:uid="{F4FA14F8-3716-4201-940C-380A2CB73E30}"/>
    <hyperlink ref="CO449" location="'Performance Elements'!B37" display="AFRPS Dev. Output 4" xr:uid="{6CCD435C-B50E-4DD5-A574-184A8DA8A1B0}"/>
    <hyperlink ref="CP449" location="'Performance Elements'!B38" display="AFRPS Dev. Output 5" xr:uid="{5BCD2F71-316E-42A3-845E-1C15555649CB}"/>
    <hyperlink ref="BZ449" location="'Performance Elements'!B15" display="Outcome 5" xr:uid="{A95CDAAA-C7EC-47A8-A522-6F34175F9C82}"/>
    <hyperlink ref="CJ449" location="'Performance Elements'!B26" display="PC FOA Obj. 1" xr:uid="{8177F0F9-6F44-46D8-A959-D9348A3C0C5F}"/>
    <hyperlink ref="CK449" location="'Performance Elements'!B27" display="PC FOA Obj. 2" xr:uid="{F3CA956D-D05A-4733-A7FA-55856C9CE227}"/>
    <hyperlink ref="CQ449:CT449" location="ProgressNarrative!B49" display="AFRPS Main. Output 1" xr:uid="{6163A43D-5836-413D-9FB0-F2EAA2D999E2}"/>
    <hyperlink ref="CR449" location="ProgressNarrative!B50" display="AFRPS Main. Output 2" xr:uid="{5E9AFCA0-95CC-4D7B-BA44-FC524A1D83CA}"/>
    <hyperlink ref="CS449" location="ProgressNarrative!B51" display="AFRPS Main. Output 3" xr:uid="{2A04E18C-E508-44AF-BC5F-E9E62FC6845B}"/>
    <hyperlink ref="CT449" location="ProgressNarrative!B53" display="AFRPS Main. Output 4" xr:uid="{405DAF14-9C77-49AE-95B1-49C13C73A31B}"/>
    <hyperlink ref="CU449" location="ProgressNarrative!B54" display="PC Output 1" xr:uid="{AFD4B831-83B6-40E9-925D-A437F0B1773C}"/>
    <hyperlink ref="CV449" location="ProgressNarrative!B55" display="PC Output 2" xr:uid="{F08E4160-C298-4117-B3EE-B4B786BF5619}"/>
    <hyperlink ref="CW449" location="ProgressNarrative!B56" display="PC Output 3" xr:uid="{A64E2949-AEC5-43ED-8277-FB0E8487EBD6}"/>
    <hyperlink ref="CX449" location="ProgressNarrative!B57" display="PC Output 4" xr:uid="{16B72C26-57C7-4B6C-B3D6-168FBACDAB7A}"/>
    <hyperlink ref="CY449" location="ProgressNarrative!B58" display="PC Output 5" xr:uid="{C0214117-626A-4638-9699-9F1AE4A62CB8}"/>
    <hyperlink ref="CZ449" location="ProgressNarrative!B59" display="PC Output 6" xr:uid="{4A779DC1-5ECE-43A9-848D-1AB5D9F17A8F}"/>
    <hyperlink ref="DA449" location="ProgressNarrative!B60" display="PC Output 7" xr:uid="{F082D96D-DE96-42DE-934F-BFBDED7966D2}"/>
    <hyperlink ref="DB449" location="ProgressNarrative!B61" display="PC Output 8" xr:uid="{2A3F57ED-A36F-44E5-928A-0B5D4A970274}"/>
    <hyperlink ref="DC449" location="ProgressNarrative!B62" display="PC Output 9" xr:uid="{42EF1139-112A-49FE-8F33-4D1AC8B00CED}"/>
    <hyperlink ref="DD449" location="ProgressNarrative!B63" display="PC Output 10" xr:uid="{C111490C-12C6-437F-9E11-BB70878BDA59}"/>
    <hyperlink ref="DE449" location="ProgressNarrative!B64" display="PC Output 11" xr:uid="{315EDD5D-5DD7-4D60-82D0-3131C3533CF6}"/>
    <hyperlink ref="DF449" location="ProgressNarrative!B65" display="PC Output 12" xr:uid="{FEA8EE3C-5430-4907-886F-B1EBBCD6507E}"/>
    <hyperlink ref="DR449" location="'Performance Elements'!B11" display="Outcome 1" xr:uid="{8A8FBE4C-4198-490D-B7B3-AE770941DDCC}"/>
    <hyperlink ref="DS449" location="'Performance Elements'!B12" display="Outcome 2" xr:uid="{EC237272-48F5-4F76-8920-869E3CB6010E}"/>
    <hyperlink ref="DT449" location="'Performance Elements'!B13" display="Outcome 3" xr:uid="{01AE12DB-BA54-484A-9C0D-22394A1B3D54}"/>
    <hyperlink ref="DU449" location="'Performance Elements'!B14" display="Outcome 4" xr:uid="{A6E16827-6160-4249-B6AE-6669D26C2520}"/>
    <hyperlink ref="DW449" location="'Performance Elements'!B17" display="AFRPS FOA Obj. 1" xr:uid="{42BD8E2F-682F-4D8B-9ADD-61500E2B11AD}"/>
    <hyperlink ref="DX449" location="'Performance Elements'!B18" display="AFRPS FOA Obj. 2" xr:uid="{907DCFE8-FC50-4F14-96C6-C4365A22BE85}"/>
    <hyperlink ref="DY449" location="'Performance Elements'!B19" display="AFRPS FOA Obj. 3" xr:uid="{DCF90638-9255-416F-AD69-C7698BC0C5B7}"/>
    <hyperlink ref="DZ449" location="'Performance Elements'!B20" display="AFRPS FOA Obj. 4" xr:uid="{3B767230-BB8A-4A3A-B3F4-0022CE432E7A}"/>
    <hyperlink ref="EA449" location="'Performance Elements'!B21" display="AFRPS FOA Obj. 5" xr:uid="{B79248D7-15E5-4B41-9108-A079AA267C9E}"/>
    <hyperlink ref="EB449" location="'Performance Elements'!B22" display="AFRPS FOA Obj. 6" xr:uid="{90EBB9B8-B87F-4EA5-9C30-CFA669CA7CD7}"/>
    <hyperlink ref="EC449" location="'Performance Elements'!B23" display="AFRPS FOA Obj. 7" xr:uid="{D6B8F617-0076-4AD4-9607-138A817D254B}"/>
    <hyperlink ref="ED449" location="'Performance Elements'!B24" display="AFRPS FOA Obj. 8" xr:uid="{2FD49D82-5FEC-4AF1-A3FA-E9F88EB9FB1D}"/>
    <hyperlink ref="EE449" location="'Performance Elements'!B25" display="AFRPS FOA Obj. 9" xr:uid="{AA1ABC37-3E71-4D17-AA32-8A4854ACF48F}"/>
    <hyperlink ref="EH449" location="'Performance Elements'!B29" display="AFRPS Dev. Output 1" xr:uid="{5CA26C64-44AF-4E65-9C6C-5DBFF4B1CA29}"/>
    <hyperlink ref="EI449" location="'Performance Elements'!B30" display="AFRPS Dev. Output 2" xr:uid="{210B800A-B1F0-4F53-AE35-FC73E2F22A19}"/>
    <hyperlink ref="EJ449" location="'Performance Elements'!B36" display="AFRPS Dev. Output 3" xr:uid="{38706A95-0ABE-49FD-8997-6CAF0A25846E}"/>
    <hyperlink ref="EK449" location="'Performance Elements'!B37" display="AFRPS Dev. Output 4" xr:uid="{5140E61A-BBBE-47C7-9274-833CD7C860E6}"/>
    <hyperlink ref="EL449" location="'Performance Elements'!B38" display="AFRPS Dev. Output 5" xr:uid="{9A526D5A-D5D1-45DF-826E-3498D46B9186}"/>
    <hyperlink ref="DV449" location="'Performance Elements'!B15" display="Outcome 5" xr:uid="{6E60A5DB-87FC-4FAF-A6B1-57B7A5F4FACB}"/>
    <hyperlink ref="EF449" location="'Performance Elements'!B26" display="PC FOA Obj. 1" xr:uid="{09FDAC13-4A1F-4E16-911C-4015B48C3956}"/>
    <hyperlink ref="EG449" location="'Performance Elements'!B27" display="PC FOA Obj. 2" xr:uid="{8675906D-218C-41C3-AAC9-F471E80FB070}"/>
    <hyperlink ref="EM449:EP449" location="ProgressNarrative!B49" display="AFRPS Main. Output 1" xr:uid="{68D59E67-C7BD-48D9-89F0-D2CF927E04CD}"/>
    <hyperlink ref="EN449" location="ProgressNarrative!B50" display="AFRPS Main. Output 2" xr:uid="{3288165C-8907-4807-9179-6BCBDAD9BA6B}"/>
    <hyperlink ref="EO449" location="ProgressNarrative!B51" display="AFRPS Main. Output 3" xr:uid="{5E8804BE-A37F-4949-8D9D-73527ACE5122}"/>
    <hyperlink ref="EP449" location="ProgressNarrative!B53" display="AFRPS Main. Output 4" xr:uid="{408CB44C-CE48-465C-AC8C-6116C15F4B95}"/>
    <hyperlink ref="EQ449" location="ProgressNarrative!B54" display="PC Output 1" xr:uid="{1EDDE99A-B8A6-4C7E-86D6-9AC2910A5E11}"/>
    <hyperlink ref="ER449" location="ProgressNarrative!B55" display="PC Output 2" xr:uid="{911F1AF0-EF85-4780-8B54-3DC9A0EB9FA7}"/>
    <hyperlink ref="ES449" location="ProgressNarrative!B56" display="PC Output 3" xr:uid="{7BFAC018-87E6-4B02-81A8-BD4092B6E493}"/>
    <hyperlink ref="ET449" location="ProgressNarrative!B57" display="PC Output 4" xr:uid="{B071947C-4277-4669-8A40-E06051F7B5A4}"/>
    <hyperlink ref="EU449" location="ProgressNarrative!B58" display="PC Output 5" xr:uid="{9E7FA6D2-AE51-4E45-B02E-4E5A9AC99D92}"/>
    <hyperlink ref="EV449" location="ProgressNarrative!B59" display="PC Output 6" xr:uid="{FBAD2D96-A609-426D-93AA-D0B6061723C5}"/>
    <hyperlink ref="EW449" location="ProgressNarrative!B60" display="PC Output 7" xr:uid="{50650C7F-E847-4EA5-864D-67866F709C63}"/>
    <hyperlink ref="EX449" location="ProgressNarrative!B61" display="PC Output 8" xr:uid="{DB6367CF-E23E-4633-BFF1-0BF1BFD3FC57}"/>
    <hyperlink ref="EY449" location="ProgressNarrative!B62" display="PC Output 9" xr:uid="{18F2866E-57B1-4069-BB85-843C657DD8E0}"/>
    <hyperlink ref="EZ449" location="ProgressNarrative!B63" display="PC Output 10" xr:uid="{4A9135E6-9C53-47BF-87AB-29F7417DB5B7}"/>
    <hyperlink ref="FA449" location="ProgressNarrative!B64" display="PC Output 11" xr:uid="{8DDCC42F-8CA2-4DB2-A9FD-D2BACDA58816}"/>
    <hyperlink ref="FB449" location="ProgressNarrative!B65" display="PC Output 12" xr:uid="{94C2FFA0-A777-414D-84D0-6FC55F959A75}"/>
    <hyperlink ref="DG449" location="'Performance Elements'!B67" display="AFRPS Standard 1" xr:uid="{C71AC358-755B-4AF3-B369-C9D1DF19ED3C}"/>
    <hyperlink ref="DH449" location="'Performance Elements'!B68" display="AFRPS Standard 2" xr:uid="{D76F5274-BC1F-4196-9A76-9C533DE8477A}"/>
    <hyperlink ref="DI449" location="'Performance Elements'!B69" display="AFRPS Standard 3" xr:uid="{E9FE0A5D-C181-4CA4-9561-D109C864555A}"/>
    <hyperlink ref="DJ449" location="'Performance Elements'!B70" display="AFRPS Standard 4" xr:uid="{709EE3C7-52C4-4CD6-9C8A-AEA52A93698C}"/>
    <hyperlink ref="DK449" location="'Performance Elements'!B71" display="AFRPS Standard 5" xr:uid="{E5FED11C-392E-4365-A54A-A77E9DADB881}"/>
    <hyperlink ref="DL449" location="'Performance Elements'!B72" display="AFRPS Standard 6" xr:uid="{6B73B144-B7E8-40BE-9383-D401B8F08AD8}"/>
    <hyperlink ref="DM449" location="'Performance Elements'!B73" display="AFRPS Standard 7" xr:uid="{CF3451CF-006A-4FA5-B059-1ED782FF93B4}"/>
    <hyperlink ref="DN449" location="'Performance Elements'!B74" display="AFRPS Standard 8" xr:uid="{75AA3DFA-5609-4C9A-BC9D-3CE604D914FF}"/>
    <hyperlink ref="DO449" location="'Performance Elements'!B75" display="AFRPS Standard 9" xr:uid="{271D4DA2-D74C-46F4-9074-9FD87591DAFC}"/>
    <hyperlink ref="DP449" location="'Performance Elements'!B76" display="AFRPS Standard 10" xr:uid="{BF3DE2C2-6255-41E1-911B-BBAE3BDAC4BB}"/>
    <hyperlink ref="DQ449" location="'Performance Elements'!B77" display="AFRPS Standard 11" xr:uid="{8857133B-23C6-4D7E-A954-1F173BA77D20}"/>
    <hyperlink ref="FC449" location="'Performance Elements'!B67" display="AFRPS Standard 1" xr:uid="{116D0CD7-C612-4EE4-B260-DE4C827CF935}"/>
    <hyperlink ref="FD449" location="'Performance Elements'!B68" display="AFRPS Standard 2" xr:uid="{EDF61591-3542-40BE-9049-8C5BA5B25215}"/>
    <hyperlink ref="FE449" location="'Performance Elements'!B69" display="AFRPS Standard 3" xr:uid="{CBB91BCA-A60D-4971-BE41-438AA36B53A1}"/>
    <hyperlink ref="FF449" location="'Performance Elements'!B70" display="AFRPS Standard 4" xr:uid="{A1DDEF7E-9037-439E-BB8A-2C1933FBCAC8}"/>
    <hyperlink ref="FG449" location="'Performance Elements'!B71" display="AFRPS Standard 5" xr:uid="{71735EC7-6CC2-4244-83DA-51946F50A9E4}"/>
    <hyperlink ref="FH449" location="'Performance Elements'!B72" display="AFRPS Standard 6" xr:uid="{03EF8347-A9FE-4526-AE8D-B3D183C5D80F}"/>
    <hyperlink ref="FI449" location="'Performance Elements'!B73" display="AFRPS Standard 7" xr:uid="{2165F965-91FE-428E-AF76-850335FF25D6}"/>
    <hyperlink ref="FJ449" location="'Performance Elements'!B74" display="AFRPS Standard 8" xr:uid="{3496A17C-7C82-402F-B278-11B4FCBA94E6}"/>
    <hyperlink ref="FK449" location="'Performance Elements'!B75" display="AFRPS Standard 9" xr:uid="{4CFF26BC-4E0F-41CF-B6BB-D18341515083}"/>
    <hyperlink ref="FL449" location="'Performance Elements'!B76" display="AFRPS Standard 10" xr:uid="{8A86B694-2E58-4BA1-96D2-A847538A4A79}"/>
    <hyperlink ref="FM449" location="'Performance Elements'!B77" display="AFRPS Standard 11" xr:uid="{FAF1DC1C-491D-453E-B602-3AB0B047D610}"/>
  </hyperlinks>
  <pageMargins left="0.2" right="0.5" top="0.5" bottom="0.5" header="0.3" footer="0.3"/>
  <pageSetup orientation="landscape" horizontalDpi="1200" verticalDpi="1200" r:id="rId1"/>
  <headerFooter>
    <oddFooter>Page &amp;P</oddFooter>
  </headerFooter>
  <drawing r:id="rId2"/>
  <tableParts count="2">
    <tablePart r:id="rId3"/>
    <tablePart r:id="rId4"/>
  </tableParts>
  <extLst>
    <ext xmlns:x14="http://schemas.microsoft.com/office/spreadsheetml/2009/9/main" uri="{CCE6A557-97BC-4b89-ADB6-D9C93CAAB3DF}">
      <x14:dataValidations xmlns:xm="http://schemas.microsoft.com/office/excel/2006/main" count="53">
        <x14:dataValidation type="list" allowBlank="1" showInputMessage="1" showErrorMessage="1" promptTitle="PC Output 12" prompt="Exit Strategy for Sustainability (PC Option)" xr:uid="{D596CB28-B65A-4167-BA2A-ACDDEEBA1B5B}">
          <x14:formula1>
            <xm:f>Mechanics!$A$5:$A$6</xm:f>
          </x14:formula1>
          <xm:sqref>BJ62 DF62 FB62:FB64 BJ78 DF78 FB78:FB80 BJ94 DF94 FB94:FB96 BJ110 DF110 FB110:FB112 BJ126 DF126 FB126:FB128 BJ142 DF142 FB142:FB144 BJ158 DF158 FB158:FB160 BJ174 DF174 FB174:FB176 BJ190 DF190 FB190:FB192 BJ206 DF206 FB206:FB208 BJ222 DF222 FB222:FB224 BJ238 DF238 FB238:FB240 BJ254 DF254 FB254:FB256 BJ270 DF270 FB270:FB272 BJ286 DF286 FB286:FB288 BJ302 DF302 FB302:FB304 BJ318 DF318 FB318:FB320 BJ334 DF334 FB334:FB336 BJ350 DF350 FB350:FB352 BJ366 DF366 FB366:FB368 BJ386 DF386 FB386:FB388 BJ402 DF402 FB402:FB404 BJ418 DF418 FB418:FB420 BJ434 DF434 FB434:FB436 BJ450 DF450 FB450:FB452 BJ467 DF467 FB467 BJ483 DF483 FB483 BJ499 DF499 FB499 BJ515 DF515 FB515 BJ531 DF531 FB531</xm:sqref>
        </x14:dataValidation>
        <x14:dataValidation type="list" allowBlank="1" showInputMessage="1" showErrorMessage="1" promptTitle="PC Output 11" prompt="Comprehensive Animal Food Inspections" xr:uid="{CF587CD6-F3D7-4F75-A268-F287E6C4CEB3}">
          <x14:formula1>
            <xm:f>Mechanics!$A$5:$A$6</xm:f>
          </x14:formula1>
          <xm:sqref>BI62 DE62 FA62:FA64 BI78 DE78 FA78:FA80 BI94 DE94 FA94:FA96 BI110 DE110 FA110:FA112 BI126 DE126 FA126:FA128 BI142 DE142 FA142:FA144 BI158 DE158 FA158:FA160 BI174 DE174 FA174:FA176 BI190 DE190 FA190:FA192 BI206 DE206 FA206:FA208 BI222 DE222 FA222:FA224 BI238 DE238 FA238:FA240 BI254 DE254 FA254:FA256 BI270 DE270 FA270:FA272 BI286 DE286 FA286:FA288 BI302 DE302 FA302:FA304 BI318 DE318 FA318:FA320 BI334 DE334 FA334:FA336 BI350 DE350 FA350:FA352 BI366 DE366 FA366:FA368 BI386 DE386 FA386:FA388 BI402 DE402 FA402:FA404 BI418 DE418 FA418:FA420 BI434 DE434 FA434:FA436 BI450 DE450 FA450:FA452 BI467 DE467 FA467 BI483 DE483 FA483 BI499 DE499 FA499 BI515 DE515 FA515 BI531 DE531 FA531</xm:sqref>
        </x14:dataValidation>
        <x14:dataValidation type="list" allowBlank="1" showInputMessage="1" showErrorMessage="1" promptTitle="PC Output 10" prompt="Regulatory Data Sharing" xr:uid="{C071DF46-C0B7-4687-85CA-0CD49A8F83AA}">
          <x14:formula1>
            <xm:f>Mechanics!$A$5:$A$6</xm:f>
          </x14:formula1>
          <xm:sqref>BH62 DD62 EZ62:EZ64 BH78 DD78 EZ78:EZ80 BH94 DD94 EZ94:EZ96 BH110 DD110 EZ110:EZ112 BH126 DD126 EZ126:EZ128 BH142 DD142 EZ142:EZ144 BH158 DD158 EZ158:EZ160 BH174 DD174 EZ174:EZ176 BH190 DD190 EZ190:EZ192 BH206 DD206 EZ206:EZ208 BH222 DD222 EZ222:EZ224 BH238 DD238 EZ238:EZ240 BH254 DD254 EZ254:EZ256 BH270 DD270 EZ270:EZ272 BH286 DD286 EZ286:EZ288 BH302 DD302 EZ302:EZ304 BH318 DD318 EZ318:EZ320 BH334 DD334 EZ334:EZ336 BH350 DD350 EZ350:EZ352 BH366 DD366 EZ366:EZ368 BH386 DD386 EZ386:EZ388 BH402 DD402 EZ402:EZ404 BH418 DD418 EZ418:EZ420 BH434 DD434 EZ434:EZ436 BH450 DD450 EZ450:EZ452 BH467 DD467 EZ467 BH483 DD483 EZ483 BH499 DD499 EZ499 BH515 DD515 EZ515 BH531 DD531 EZ531</xm:sqref>
        </x14:dataValidation>
        <x14:dataValidation type="list" allowBlank="1" showInputMessage="1" showErrorMessage="1" promptTitle="PC Output 9" prompt="Enforcement Tools for CGMP and PC Regulatory Actions " xr:uid="{8418BD4F-4837-48EF-841D-2ADFDBB68FC5}">
          <x14:formula1>
            <xm:f>Mechanics!$A$5:$A$6</xm:f>
          </x14:formula1>
          <xm:sqref>BG62 DC62 EY62:EY64 BG78 DC78 EY78:EY80 BG94 DC94 EY94:EY96 BG110 DC110 EY110:EY112 BG126 DC126 EY126:EY128 BG142 DC142 EY142:EY144 BG158 DC158 EY158:EY160 BG174 DC174 EY174:EY176 BG190 DC190 EY190:EY192 BG206 DC206 EY206:EY208 BG222 DC222 EY222:EY224 BG238 DC238 EY238:EY240 BG254 DC254 EY254:EY256 BG270 DC270 EY270:EY272 BG286 DC286 EY286:EY288 BG302 DC302 EY302:EY304 BG318 DC318 EY318:EY320 BG334 DC334 EY334:EY336 BG350 DC350 EY350:EY352 BG366 DC366 EY366:EY368 BG386 DC386 EY386:EY388 BG402 DC402 EY402:EY404 BG418 DC418 EY418:EY420 BG434 DC434 EY434:EY436 BG450 DC450 EY450:EY452 BG467 DC467 EY467 BG483 DC483 EY483 BG499 DC499 EY499 BG515 DC515 EY515 BG531 DC531 EY531</xm:sqref>
        </x14:dataValidation>
        <x14:dataValidation type="list" allowBlank="1" showInputMessage="1" showErrorMessage="1" promptTitle="PC Output 8" prompt="CGMP and PC Inspection Workplanning" xr:uid="{058AAF90-5FE8-43B9-9F83-7F9CB6381699}">
          <x14:formula1>
            <xm:f>Mechanics!$A$5:$A$6</xm:f>
          </x14:formula1>
          <xm:sqref>BF62 DB62 EX62:EX64 BF78 DB78 EX78:EX80 BF94 DB94 EX94:EX96 BF110 DB110 EX110:EX112 BF126 DB126 EX126:EX128 BF142 DB142 EX142:EX144 BF158 DB158 EX158:EX160 BF174 DB174 EX174:EX176 BF190 DB190 EX190:EX192 BF206 DB206 EX206:EX208 BF222 DB222 EX222:EX224 BF238 DB238 EX238:EX240 BF254 DB254 EX254:EX256 BF270 DB270 EX270:EX272 BF286 DB286 EX286:EX288 BF302 DB302 EX302:EX304 BF318 DB318 EX318:EX320 BF334 DB334 EX334:EX336 BF350 DB350 EX350:EX352 BF366 DB366 EX366:EX368 BF386 DB386 EX386:EX388 BF402 DB402 EX402:EX404 BF418 DB418 EX418:EX420 BF434 DB434 EX434:EX436 BF450 DB450 EX450:EX452 BF467 DB467 EX467 BF483 DB483 EX483 BF499 DB499 EX499 BF515 DB515 EX515 BF531 DB531 EX531</xm:sqref>
        </x14:dataValidation>
        <x14:dataValidation type="list" allowBlank="1" showInputMessage="1" showErrorMessage="1" promptTitle="PC Output 7" prompt="Data Identification and Collection for State Audit Program" xr:uid="{0D77E644-4040-4CEC-B2E1-C65F2F3EF06A}">
          <x14:formula1>
            <xm:f>Mechanics!$A$5:$A$6</xm:f>
          </x14:formula1>
          <xm:sqref>BE62 DA62 EW62:EW64 BE78 DA78 EW78:EW80 BE94 DA94 EW94:EW96 BE110 DA110 EW110:EW112 BE126 DA126 EW126:EW128 BE142 DA142 EW142:EW144 BE158 DA158 EW158:EW160 BE174 DA174 EW174:EW176 BE190 DA190 EW190:EW192 BE206 DA206 EW206:EW208 BE222 DA222 EW222:EW224 BE238 DA238 EW238:EW240 BE254 DA254 EW254:EW256 BE270 DA270 EW270:EW272 BE286 DA286 EW286:EW288 BE302 DA302 EW302:EW304 BE318 DA318 EW318:EW320 BE334 DA334 EW334:EW336 BE350 DA350 EW350:EW352 BE366 DA366 EW366:EW368 BE386 DA386 EW386:EW388 BE402 DA402 EW402:EW404 BE418 DA418 EW418:EW420 BE434 DA434 EW434:EW436 BE450 DA450 EW450:EW452 BE467 DA467 EW467 BE483 DA483 EW483 BE499 DA499 EW499 BE515 DA515 EW515 BE531 DA531 EW531</xm:sqref>
        </x14:dataValidation>
        <x14:dataValidation type="list" allowBlank="1" showInputMessage="1" showErrorMessage="1" promptTitle="PC Output 6" prompt="CGMP and PC Inspections, Compliance, and Enforcement Coursework Evaluation" xr:uid="{7F26743E-83B4-464A-9B2E-A1797B04265A}">
          <x14:formula1>
            <xm:f>Mechanics!$A$5:$A$6</xm:f>
          </x14:formula1>
          <xm:sqref>BD62 CZ62 EV62:EV64 BD78 CZ78 EV78:EV80 BD94 CZ94 EV94:EV96 BD110 CZ110 EV110:EV112 BD126 CZ126 EV126:EV128 BD142 CZ142 EV142:EV144 BD158 CZ158 EV158:EV160 BD174 CZ174 EV174:EV176 BD190 CZ190 EV190:EV192 BD206 CZ206 EV206:EV208 BD222 CZ222 EV222:EV224 BD238 CZ238 EV238:EV240 BD254 CZ254 EV254:EV256 BD270 CZ270 EV270:EV272 BD286 CZ286 EV286:EV288 BD302 CZ302 EV302:EV304 BD318 CZ318 EV318:EV320 BD334 CZ334 EV334:EV336 BD350 CZ350 EV350:EV352 BD366 CZ366 EV366:EV368 BD386 CZ386 EV386:EV388 BD402 CZ402 EV402:EV404 BD418 CZ418 EV418:EV420 BD434 CZ434 EV434:EV436 BD450 CZ450 EV450:EV452 BD467 CZ467 EV467 BD483 CZ483 EV483 BD499 CZ499 EV499 BD515 CZ515 EV515 BD531 CZ531 EV531</xm:sqref>
        </x14:dataValidation>
        <x14:dataValidation type="list" allowBlank="1" showInputMessage="1" showErrorMessage="1" promptTitle="PC Output 5" prompt="Outreach Plan" xr:uid="{06B95631-7786-4C0F-8D1F-10C7A37A5F2A}">
          <x14:formula1>
            <xm:f>Mechanics!$A$5:$A$6</xm:f>
          </x14:formula1>
          <xm:sqref>BC62 CY62 EU62:EU64 BC78 CY78 EU78:EU80 BC94 CY94 EU94:EU96 BC110 CY110 EU110:EU112 BC126 CY126 EU126:EU128 BC142 CY142 EU142:EU144 BC158 CY158 EU158:EU160 BC174 CY174 EU174:EU176 BC190 CY190 EU190:EU192 BC206 CY206 EU206:EU208 BC222 CY222 EU222:EU224 BC238 CY238 EU238:EU240 BC254 CY254 EU254:EU256 BC270 CY270 EU270:EU272 BC286 CY286 EU286:EU288 BC302 CY302 EU302:EU304 BC318 CY318 EU318:EU320 BC334 CY334 EU334:EU336 BC350 CY350 EU350:EU352 BC366 CY366 EU366:EU368 BC386 CY386 EU386:EU388 BC402 CY402 EU402:EU404 BC418 CY418 EU418:EU420 BC434 CY434 EU434:EU436 BC450 CY450 EU450:EU452 BC467 CY467 EU467 BC483 CY483 EU483 BC499 CY499 EU499 BC515 CY515 EU515 BC531 CY531 EU531</xm:sqref>
        </x14:dataValidation>
        <x14:dataValidation type="list" allowBlank="1" showInputMessage="1" showErrorMessage="1" promptTitle="PC Output 4" prompt="Qualified Trainers" xr:uid="{F6072B0B-5203-45DF-A362-F32E201E9926}">
          <x14:formula1>
            <xm:f>Mechanics!$A$5:$A$6</xm:f>
          </x14:formula1>
          <xm:sqref>BB62 CX62 ET62:ET64 BB78 CX78 ET78:ET80 BB94 CX94 ET94:ET96 BB110 CX110 ET110:ET112 BB126 CX126 ET126:ET128 BB142 CX142 ET142:ET144 BB158 CX158 ET158:ET160 BB174 CX174 ET174:ET176 BB190 CX190 ET190:ET192 BB206 CX206 ET206:ET208 BB222 CX222 ET222:ET224 BB238 CX238 ET238:ET240 BB254 CX254 ET254:ET256 BB270 CX270 ET270:ET272 BB286 CX286 ET286:ET288 BB302 CX302 ET302:ET304 BB318 CX318 ET318:ET320 BB334 CX334 ET334:ET336 BB350 CX350 ET350:ET352 BB366 CX366 ET366:ET368 BB386 CX386 ET386:ET388 BB402 CX402 ET402:ET404 BB418 CX418 ET418:ET420 BB434 CX434 ET434:ET436 BB450 CX450 ET450:ET452 BB467 CX467 ET467 BB483 CX483 ET483 BB499 CX499 ET499 BB515 CX515 ET515 BB531 CX531 ET531</xm:sqref>
        </x14:dataValidation>
        <x14:dataValidation type="list" allowBlank="1" showInputMessage="1" showErrorMessage="1" promptTitle="PC Output 3" prompt="Trained Personnel " xr:uid="{BB49D777-9314-447A-9E77-CCE2E7CAC5CA}">
          <x14:formula1>
            <xm:f>Mechanics!$A$5:$A$6</xm:f>
          </x14:formula1>
          <xm:sqref>BA62 CW62 ES62:ES64 BA78 CW78 ES78:ES80 BA94 CW94 ES94:ES96 BA110 CW110 ES110:ES112 BA126 CW126 ES126:ES128 BA142 CW142 ES142:ES144 BA158 CW158 ES158:ES160 BA174 CW174 ES174:ES176 BA190 CW190 ES190:ES192 BA206 CW206 ES206:ES208 BA222 CW222 ES222:ES224 BA238 CW238 ES238:ES240 BA254 CW254 ES254:ES256 BA270 CW270 ES270:ES272 BA286 CW286 ES286:ES288 BA302 CW302 ES302:ES304 BA318 CW318 ES318:ES320 BA334 CW334 ES334:ES336 BA350 CW350 ES350:ES352 BA366 CW366 ES366:ES368 BA386 CW386 ES386:ES388 BA402 CW402 ES402:ES404 BA418 CW418 ES418:ES420 BA434 CW434 ES434:ES436 BA450 CW450 ES450:ES452 BA467 CW467 ES467 BA483 CW483 ES483 BA499 CW499 ES499 BA515 CW515 ES515 BA531 CW531 ES531</xm:sqref>
        </x14:dataValidation>
        <x14:dataValidation type="list" allowBlank="1" showInputMessage="1" showErrorMessage="1" promptTitle="PC Output 2" prompt="Animal Food Facility Inventory" xr:uid="{688BAF81-CA0C-4304-AE1C-96FA5826778C}">
          <x14:formula1>
            <xm:f>Mechanics!$A$5:$A$6</xm:f>
          </x14:formula1>
          <xm:sqref>AZ62 CV62 ER62:ER64 AZ78 CV78 ER78:ER80 AZ94 CV94 ER94:ER96 AZ110 CV110 ER110:ER112 AZ126 CV126 ER126:ER128 AZ142 CV142 ER142:ER144 AZ158 CV158 ER158:ER160 AZ174 CV174 ER174:ER176 AZ190 CV190 ER190:ER192 AZ206 CV206 ER206:ER208 AZ222 CV222 ER222:ER224 AZ238 CV238 ER238:ER240 AZ254 CV254 ER254:ER256 AZ270 CV270 ER270:ER272 AZ286 CV286 ER286:ER288 AZ302 CV302 ER302:ER304 AZ318 CV318 ER318:ER320 AZ334 CV334 ER334:ER336 AZ350 CV350 ER350:ER352 AZ366 CV366 ER366:ER368 AZ386 CV386 ER386:ER388 AZ402 CV402 ER402:ER404 AZ418 CV418 ER418:ER420 AZ434 CV434 ER434:ER436 AZ450 CV450 ER450:ER452 AZ467 CV467 ER467 AZ483 CV483 ER483 AZ499 CV499 ER499 AZ515 CV515 ER515 AZ531 CV531 ER531</xm:sqref>
        </x14:dataValidation>
        <x14:dataValidation type="list" allowBlank="1" showInputMessage="1" showErrorMessage="1" promptTitle="PC Output 1" prompt="Active Animal Food Safety Contract in Good Standing  " xr:uid="{0DC67A76-8F91-434C-9DBF-F055DD003E31}">
          <x14:formula1>
            <xm:f>Mechanics!$A$5:$A$6</xm:f>
          </x14:formula1>
          <xm:sqref>AY62 CU62 EQ62:EQ64 AY78 CU78 EQ78:EQ80 AY94 CU94 EQ94:EQ96 AY110 CU110 EQ110:EQ112 AY126 CU126 EQ126:EQ128 AY142 CU142 EQ142:EQ144 AY158 CU158 EQ158:EQ160 AY174 CU174 EQ174:EQ176 AY190 CU190 EQ190:EQ192 AY206 CU206 EQ206:EQ208 AY222 CU222 EQ222:EQ224 AY238 CU238 EQ238:EQ240 AY254 CU254 EQ254:EQ256 AY270 CU270 EQ270:EQ272 AY286 CU286 EQ286:EQ288 AY302 CU302 EQ302:EQ304 AY318 CU318 EQ318:EQ320 AY334 CU334 EQ334:EQ336 AY350 CU350 EQ350:EQ352 AY366 CU366 EQ366:EQ368 AY386 CU386 EQ386:EQ388 AY402 CU402 EQ402:EQ404 AY418 CU418 EQ418:EQ420 AY434 CU434 EQ434:EQ436 AY450 CU450 EQ450:EQ452 AY467 CU467 EQ467 AY483 CU483 EQ483 AY499 CU499 EQ499 AY515 CU515 EQ515 AY531 CU531 EQ531</xm:sqref>
        </x14:dataValidation>
        <x14:dataValidation type="list" allowBlank="1" showInputMessage="1" showErrorMessage="1" promptTitle="AFRPS Main. Output 4" prompt="If applicable, support the collection of samples (FDA regulated animal food only) to support laboratory capacity development and product surveillance and demonstrate the ability to perform appropriate enforcement or other follow-up activities.  " xr:uid="{44392EA4-DA9A-4641-A525-C6F17C24738F}">
          <x14:formula1>
            <xm:f>Mechanics!$A$5:$A$6</xm:f>
          </x14:formula1>
          <xm:sqref>AX62 CT62 EP62:EP64 AX78 CT78 EP78:EP80 AX94 CT94 EP94:EP96 AX110 CT110 EP110:EP112 AX126 CT126 EP126:EP128 AX142 CT142 EP142:EP144 AX158 CT158 EP158:EP160 AX174 CT174 EP174:EP176 AX190 CT190 EP190:EP192 AX206 CT206 EP206:EP208 AX222 CT222 EP222:EP224 AX238 CT238 EP238:EP240 AX254 CT254 EP254:EP256 AX270 CT270 EP270:EP272 AX286 CT286 EP286:EP288 AX302 CT302 EP302:EP304 AX318 CT318 EP318:EP320 AX334 CT334 EP334:EP336 AX350 CT350 EP350:EP352 AX366 CT366 EP366:EP368 AX386 CT386 EP386:EP388 AX402 CT402 EP402:EP404 AX418 CT418 EP418:EP420 AX434 CT434 EP434:EP436 AX450 CT450 EP450:EP452 AX467 CT467 EP467 AX483 CT483 EP483 AX499 CT499 EP499 AX515 CT515 EP515 AX531 CT531 EP531</xm:sqref>
        </x14:dataValidation>
        <x14:dataValidation type="list" allowBlank="1" showInputMessage="1" showErrorMessage="1" promptTitle="AFRPS Main. Output 3" prompt="Grantees will provide the FDA the foundation for pursuing regulatory action based upon the findings of State Animal Food regulatory programs, to improve quality of contracts, etc. to effectively and efficiently protect public health. " xr:uid="{BC0C52B6-7DDC-4BAE-A70A-0E9E8968F853}">
          <x14:formula1>
            <xm:f>Mechanics!$A$5:$A$6</xm:f>
          </x14:formula1>
          <xm:sqref>AW62 CS62 EO62:EO64 AW78 CS78 EO78:EO80 AW94 CS94 EO94:EO96 AW110 CS110 EO110:EO112 AW126 CS126 EO126:EO128 AW142 CS142 EO142:EO144 AW158 CS158 EO158:EO160 AW174 CS174 EO174:EO176 AW190 CS190 EO190:EO192 AW206 CS206 EO206:EO208 AW222 CS222 EO222:EO224 AW238 CS238 EO238:EO240 AW254 CS254 EO254:EO256 AW270 CS270 EO270:EO272 AW286 CS286 EO286:EO288 AW302 CS302 EO302:EO304 AW318 CS318 EO318:EO320 AW334 CS334 EO334:EO336 AW350 CS350 EO350:EO352 AW366 CS366 EO366:EO368 AW386 CS386 EO386:EO388 AW402 CS402 EO402:EO404 AW418 CS418 EO418:EO420 AW434 CS434 EO434:EO436 AW450 CS450 EO450:EO452 AW467 CS467 EO467 AW483 CS483 EO483 AW499 CS499 EO499 AW515 CS515 EO515 AW531 CS531 EO531</xm:sqref>
        </x14:dataValidation>
        <x14:dataValidation type="list" allowBlank="1" showInputMessage="1" showErrorMessage="1" promptTitle="AFRPS Main. Output 2" prompt="Grantees will develop strategies and resources for achieving and maintaining implementation with the AFRPS that can be shared and duplicated on a national basis." xr:uid="{7C2B0C9B-3707-4ABF-A7E2-FE974A562DAE}">
          <x14:formula1>
            <xm:f>Mechanics!$A$5:$A$6</xm:f>
          </x14:formula1>
          <xm:sqref>AV62 CR62 EN62:EN64 AV78 CR78 EN78:EN80 AV94 CR94 EN94:EN96 AV110 CR110 EN110:EN112 AV126 CR126 EN126:EN128 AV142 CR142 EN142:EN144 AV158 CR158 EN158:EN160 AV174 CR174 EN174:EN176 AV190 CR190 EN190:EN192 AV206 CR206 EN206:EN208 AV222 CR222 EN222:EN224 AV238 CR238 EN238:EN240 AV254 CR254 EN254:EN256 AV270 CR270 EN270:EN272 AV286 CR286 EN286:EN288 AV302 CR302 EN302:EN304 AV318 CR318 EN318:EN320 AV334 CR334 EN334:EN336 AV350 CR350 EN350:EN352 AV366 CR366 EN366:EN368 AV386 CR386 EN386:EN388 AV402 CR402 EN402:EN404 AV418 CR418 EN418:EN420 AV434 CR434 EN434:EN436 AV450 CR450 EN450:EN452 AV467 CR467 EN467 AV483 CR483 EN483 AV499 CR499 EN499 AV515 CR515 EN515 AV531 CR531 EN531</xm:sqref>
        </x14:dataValidation>
        <x14:dataValidation type="list" allowBlank="1" showInputMessage="1" showErrorMessage="1" promptTitle="AFRPS Main. Output 1" prompt="Grantees will achieve and maintain implementation with the AFRPS (most recent version). The state will develop and use an improvement plan to reach implementation as needed." xr:uid="{E289EF12-5A76-4E1D-96E4-AC18C8226904}">
          <x14:formula1>
            <xm:f>Mechanics!$A$5:$A$6</xm:f>
          </x14:formula1>
          <xm:sqref>AU62 CQ62 EM62:EM64 AU78 CQ78 EM78:EM80 AU94 CQ94 EM94:EM96 AU110 CQ110 EM110:EM112 AU126 CQ126 EM126:EM128 AU142 CQ142 EM142:EM144 AU158 CQ158 EM158:EM160 AU174 CQ174 EM174:EM176 AU190 CQ190 EM190:EM192 AU206 CQ206 EM206:EM208 AU222 CQ222 EM222:EM224 AU238 CQ238 EM238:EM240 AU254 CQ254 EM254:EM256 AU270 CQ270 EM270:EM272 AU286 CQ286 EM286:EM288 AU302 CQ302 EM302:EM304 AU318 CQ318 EM318:EM320 AU334 CQ334 EM334:EM336 AU350 CQ350 EM350:EM352 AU366 CQ366 EM366:EM368 AU386 CQ386 EM386:EM388 AU402 CQ402 EM402:EM404 AU418 CQ418 EM418:EM420 AU434 CQ434 EM434:EM436 AU450 CQ450 EM450:EM452 AU467 CQ467 EM467 AU483 CQ483 EM483 AU499 CQ499 EM499 AU515 CQ515 EM515 AU531 CQ531 EM531</xm:sqref>
        </x14:dataValidation>
        <x14:dataValidation type="list" allowBlank="1" showInputMessage="1" showErrorMessage="1" promptTitle="PC FOA Obj. 2" prompt="Provide an approved exit strategy, by year 5, to address sustainability of the program accomplishments from this project beyond the funding provided by this Cooperative Agreement.  " xr:uid="{0C8ABC75-9641-4633-96A0-21C91442BD0A}">
          <x14:formula1>
            <xm:f>Mechanics!$A$5:$A$6</xm:f>
          </x14:formula1>
          <xm:sqref>AO62 CK62 EG62:EG64 AO78 CK78 EG78:EG80 AO94 CK94 EG94:EG96 AO110 CK110 EG110:EG112 AO126 CK126 EG126:EG128 AO142 CK142 EG142:EG144 AO158 CK158 EG158:EG160 AO174 CK174 EG174:EG176 AO190 CK190 EG190:EG192 AO206 CK206 EG206:EG208 AO222 CK222 EG222:EG224 AO238 CK238 EG238:EG240 AO254 CK254 EG254:EG256 AO270 CK270 EG270:EG272 AO286 CK286 EG286:EG288 AO302 CK302 EG302:EG304 AO318 CK318 EG318:EG320 AO334 CK334 EG334:EG336 AO350 CK350 EG350:EG352 AO366 CK366 EG366:EG368 AO386 CK386 EG386:EG388 AO402 CK402 EG402:EG404 AO418 CK418 EG418:EG420 AO434 CK434 EG434:EG436 AO450 CK450 EG450:EG452 AO467 CK467 EG467 AO483 CK483 EG483 AO499 CK499 EG499 AO515 CK515 EG515 AO531 CK531 EG531</xm:sqref>
        </x14:dataValidation>
        <x14:dataValidation type="list" allowBlank="1" showInputMessage="1" showErrorMessage="1" promptTitle="PC FOA Obj. 1" prompt="Build capabilities and capacities as needed to perform CGMP and PC regulatory work activities within your State program (See full list on Performance Element tab)." xr:uid="{13E25E4C-2C6E-4CC7-8663-BC708199B339}">
          <x14:formula1>
            <xm:f>Mechanics!$A$5:$A$6</xm:f>
          </x14:formula1>
          <xm:sqref>AN62 CJ62 EF62:EF64 AN78 CJ78 EF78:EF80 AN94 CJ94 EF94:EF96 AN110 CJ110 EF110:EF112 AN126 CJ126 EF126:EF128 AN142 CJ142 EF142:EF144 AN158 CJ158 EF158:EF160 AN174 CJ174 EF174:EF176 AN190 CJ190 EF190:EF192 AN206 CJ206 EF206:EF208 AN222 CJ222 EF222:EF224 AN238 CJ238 EF238:EF240 AN254 CJ254 EF254:EF256 AN270 CJ270 EF270:EF272 AN286 CJ286 EF286:EF288 AN302 CJ302 EF302:EF304 AN318 CJ318 EF318:EF320 AN334 CJ334 EF334:EF336 AN350 CJ350 EF350:EF352 AN366 CJ366 EF366:EF368 AN386 CJ386 EF386:EF388 AN402 CJ402 EF402:EF404 AN418 CJ418 EF418:EF420 AN434 CJ434 EF434:EF436 AN450 CJ450 EF450:EF452 AN467 CJ467 EF467 AN483 CJ483 EF483 AN499 CJ499 EF499 AN515 CJ515 EF515 AN531 CJ531 EF531</xm:sqref>
        </x14:dataValidation>
        <x14:dataValidation type="list" allowBlank="1" showInputMessage="1" showErrorMessage="1" promptTitle="Outcome 5" prompt="Research and coordinate with FDA to identify and implement best practices for State animal food regulatory work performed under the scope of 21 CFR Part 507 CGMP and PC regulations, as well as other related FSMA provisions." xr:uid="{9E88E348-BC18-4DCE-A254-8E316FFF99A5}">
          <x14:formula1>
            <xm:f>Mechanics!$A$5:$A$6</xm:f>
          </x14:formula1>
          <xm:sqref>AD62 BZ62 DV62:DV64 AD78 BZ78 DV78:DV80 AD94 BZ94 DV94:DV96 AD110 BZ110 DV110:DV112 AD126 BZ126 DV126:DV128 AD142 BZ142 DV142:DV144 AD158 BZ158 DV158:DV160 AD174 BZ174 DV174:DV176 AD190 BZ190 DV190:DV192 AD206 BZ206 DV206:DV208 AD222 BZ222 DV222:DV224 AD238 BZ238 DV238:DV240 AD254 BZ254 DV254:DV256 AD270 BZ270 DV270:DV272 AD286 BZ286 DV286:DV288 AD302 BZ302 DV302:DV304 AD318 BZ318 DV318:DV320 AD334 BZ334 DV334:DV336 AD350 BZ350 DV350:DV352 AD366 BZ366 DV366:DV368 AD386 BZ386 DV386:DV388 AD402 BZ402 DV402:DV404 AD418 BZ418 DV418:DV420 AD434 BZ434 DV434:DV436 AD450 BZ450 DV450:DV452 AD467 BZ467 DV467 AD483 BZ483 DV483 AD499 BZ499 DV499 AD515 BZ515 DV515 AD531 BZ531 DV531</xm:sqref>
        </x14:dataValidation>
        <x14:dataValidation type="list" allowBlank="1" showInputMessage="1" showErrorMessage="1" promptTitle="AFRPS Implementation Standard 11" prompt="Sampling Program" xr:uid="{5185E3B3-FD38-4694-8D49-C560704BD818}">
          <x14:formula1>
            <xm:f>Mechanics!$A$5:$A$6</xm:f>
          </x14:formula1>
          <xm:sqref>BU62 DQ62 FM62:FM64 BU78 DQ78 FM78:FM80 BU94 DQ94 FM94:FM96 BU110 DQ110 FM110:FM112 BU126 DQ126 FM126:FM128 BU142 DQ142 FM142:FM144 BU158 DQ158 FM158:FM160 BU174 DQ174 FM174:FM176 BU190 DQ190 FM190:FM192 BU206 DQ206 FM206:FM208 BU222 DQ222 FM222:FM224 BU238 DQ238 FM238:FM240 BU254 DQ254 FM254:FM256 BU270 DQ270 FM270:FM272 BU286 DQ286 FM286:FM288 BU302 DQ302 FM302:FM304 BU318 DQ318 FM318:FM320 BU334 DQ334 FM334:FM336 BU350 DQ350 FM350:FM352 BU366 DQ366 FM366:FM368 BU386 DQ386 FM386:FM388 BU402 DQ402 FM402:FM404 BU418 DQ418 FM418:FM420 BU434 DQ434 FM434:FM436 BU450 DQ450 FM450:FM452 BU467 DQ467 FM467 BU483 DQ483 FM483 BU499 DQ499 FM499 BU515 DQ515 FM515 BU531 DQ531 FM531</xm:sqref>
        </x14:dataValidation>
        <x14:dataValidation type="list" allowBlank="1" showInputMessage="1" showErrorMessage="1" promptTitle="AFRPS Implementation Standard 10" prompt="Laboratory Services" xr:uid="{A8144E23-8D59-49D3-94E2-7B26B075C480}">
          <x14:formula1>
            <xm:f>Mechanics!$A$5:$A$6</xm:f>
          </x14:formula1>
          <xm:sqref>BT62 DP62 FL62:FL64 BT78 DP78 FL78:FL80 BT94 DP94 FL94:FL96 BT110 DP110 FL110:FL112 BT126 DP126 FL126:FL128 BT142 DP142 FL142:FL144 BT158 DP158 FL158:FL160 BT174 DP174 FL174:FL176 BT190 DP190 FL190:FL192 BT206 DP206 FL206:FL208 BT222 DP222 FL222:FL224 BT238 DP238 FL238:FL240 BT254 DP254 FL254:FL256 BT270 DP270 FL270:FL272 BT286 DP286 FL286:FL288 BT302 DP302 FL302:FL304 BT318 DP318 FL318:FL320 BT334 DP334 FL334:FL336 BT350 DP350 FL350:FL352 BT366 DP366 FL366:FL368 BT386 DP386 FL386:FL388 BT402 DP402 FL402:FL404 BT418 DP418 FL418:FL420 BT434 DP434 FL434:FL436 BT450 DP450 FL450:FL452 BT467 DP467 FL467 BT483 DP483 FL483 BT499 DP499 FL499 BT515 DP515 FL515 BT531 DP531 FL531</xm:sqref>
        </x14:dataValidation>
        <x14:dataValidation type="list" allowBlank="1" showInputMessage="1" showErrorMessage="1" promptTitle="AFRPS Implementation Standard 9" prompt="Assessment and Improvement" xr:uid="{01D5F131-3BD5-4C04-AA49-4241FEEE70DB}">
          <x14:formula1>
            <xm:f>Mechanics!$A$5:$A$6</xm:f>
          </x14:formula1>
          <xm:sqref>BS62 DO62 FK62:FK64 BS78 DO78 FK78:FK80 BS94 DO94 FK94:FK96 BS110 DO110 FK110:FK112 BS126 DO126 FK126:FK128 BS142 DO142 FK142:FK144 BS158 DO158 FK158:FK160 BS174 DO174 FK174:FK176 BS190 DO190 FK190:FK192 BS206 DO206 FK206:FK208 BS222 DO222 FK222:FK224 BS238 DO238 FK238:FK240 BS254 DO254 FK254:FK256 BS270 DO270 FK270:FK272 BS286 DO286 FK286:FK288 BS302 DO302 FK302:FK304 BS318 DO318 FK318:FK320 BS334 DO334 FK334:FK336 BS350 DO350 FK350:FK352 BS366 DO366 FK366:FK368 BS386 DO386 FK386:FK388 BS402 DO402 FK402:FK404 BS418 DO418 FK418:FK420 BS434 DO434 FK434:FK436 BS450 DO450 FK450:FK452 BS467 DO467 FK467 BS483 DO483 FK483 BS499 DO499 FK499 BS515 DO515 FK515 BS531 DO531 FK531</xm:sqref>
        </x14:dataValidation>
        <x14:dataValidation type="list" allowBlank="1" showInputMessage="1" showErrorMessage="1" promptTitle="AFRPS Implementation Standard 8" prompt="Planning and Resources" xr:uid="{2F0044AD-3D7E-4606-A89A-1E9FBA40B28C}">
          <x14:formula1>
            <xm:f>Mechanics!$A$5:$A$6</xm:f>
          </x14:formula1>
          <xm:sqref>BR62 DN62 FJ62:FJ64 BR78 DN78 FJ78:FJ80 BR94 DN94 FJ94:FJ96 BR110 DN110 FJ110:FJ112 BR126 DN126 FJ126:FJ128 BR142 DN142 FJ142:FJ144 BR158 DN158 FJ158:FJ160 BR174 DN174 FJ174:FJ176 BR190 DN190 FJ190:FJ192 BR206 DN206 FJ206:FJ208 BR222 DN222 FJ222:FJ224 BR238 DN238 FJ238:FJ240 BR254 DN254 FJ254:FJ256 BR270 DN270 FJ270:FJ272 BR286 DN286 FJ286:FJ288 BR302 DN302 FJ302:FJ304 BR318 DN318 FJ318:FJ320 BR334 DN334 FJ334:FJ336 BR350 DN350 FJ350:FJ352 BR366 DN366 FJ366:FJ368 BR386 DN386 FJ386:FJ388 BR402 DN402 FJ402:FJ404 BR418 DN418 FJ418:FJ420 BR434 DN434 FJ434:FJ436 BR450 DN450 FJ450:FJ452 BR467 DN467 FJ467 BR483 DN483 FJ483 BR499 DN499 FJ499 BR515 DN515 FJ515 BR531 DN531 FJ531</xm:sqref>
        </x14:dataValidation>
        <x14:dataValidation type="list" allowBlank="1" showInputMessage="1" showErrorMessage="1" promptTitle="AFRPS Implementation Standard 7" prompt="Outreach Activities" xr:uid="{D34021ED-E0EA-42C3-AB9B-65DAAAF5AC51}">
          <x14:formula1>
            <xm:f>Mechanics!$A$5:$A$6</xm:f>
          </x14:formula1>
          <xm:sqref>BQ62 DM62 FI62:FI64 BQ78 DM78 FI78:FI80 BQ94 DM94 FI94:FI96 BQ110 DM110 FI110:FI112 BQ126 DM126 FI126:FI128 BQ142 DM142 FI142:FI144 BQ158 DM158 FI158:FI160 BQ174 DM174 FI174:FI176 BQ190 DM190 FI190:FI192 BQ206 DM206 FI206:FI208 BQ222 DM222 FI222:FI224 BQ238 DM238 FI238:FI240 BQ254 DM254 FI254:FI256 BQ270 DM270 FI270:FI272 BQ286 DM286 FI286:FI288 BQ302 DM302 FI302:FI304 BQ318 DM318 FI318:FI320 BQ334 DM334 FI334:FI336 BQ350 DM350 FI350:FI352 BQ366 DM366 FI366:FI368 BQ386 DM386 FI386:FI388 BQ402 DM402 FI402:FI404 BQ418 DM418 FI418:FI420 BQ434 DM434 FI434:FI436 BQ450 DM450 FI450:FI452 BQ467 DM467 FI467 BQ483 DM483 FI483 BQ499 DM499 FI499 BQ515 DM515 FI515 BQ531 DM531 FI531</xm:sqref>
        </x14:dataValidation>
        <x14:dataValidation type="list" allowBlank="1" showInputMessage="1" showErrorMessage="1" promptTitle="AFRPS Implementation Standard 6" prompt="Enforcement Program" xr:uid="{49383279-556D-4E5B-8C0F-81E604EECC37}">
          <x14:formula1>
            <xm:f>Mechanics!$A$5:$A$6</xm:f>
          </x14:formula1>
          <xm:sqref>BP62 DL62 FH62:FH64 BP78 DL78 FH78:FH80 BP94 DL94 FH94:FH96 BP110 DL110 FH110:FH112 BP126 DL126 FH126:FH128 BP142 DL142 FH142:FH144 BP158 DL158 FH158:FH160 BP174 DL174 FH174:FH176 BP190 DL190 FH190:FH192 BP206 DL206 FH206:FH208 BP222 DL222 FH222:FH224 BP238 DL238 FH238:FH240 BP254 DL254 FH254:FH256 BP270 DL270 FH270:FH272 BP286 DL286 FH286:FH288 BP302 DL302 FH302:FH304 BP318 DL318 FH318:FH320 BP334 DL334 FH334:FH336 BP350 DL350 FH350:FH352 BP366 DL366 FH366:FH368 BP386 DL386 FH386:FH388 BP402 DL402 FH402:FH404 BP418 DL418 FH418:FH420 BP434 DL434 FH434:FH436 BP450 DL450 FH450:FH452 BP467 DL467 FH467 BP483 DL483 FH483 BP499 DL499 FH499 BP515 DL515 FH515 BP531 DL531 FH531</xm:sqref>
        </x14:dataValidation>
        <x14:dataValidation type="list" allowBlank="1" showInputMessage="1" showErrorMessage="1" promptTitle="AFRPS Implementation Standard 5" prompt="Feed-Related Illnesses or Death and Emergency Response" xr:uid="{22CD149E-4568-4A51-839A-9878FCE0B939}">
          <x14:formula1>
            <xm:f>Mechanics!$A$5:$A$6</xm:f>
          </x14:formula1>
          <xm:sqref>BO62 DK62 FG62:FG64 BO78 DK78 FG78:FG80 BO94 DK94 FG94:FG96 BO110 DK110 FG110:FG112 BO126 DK126 FG126:FG128 BO142 DK142 FG142:FG144 BO158 DK158 FG158:FG160 BO174 DK174 FG174:FG176 BO190 DK190 FG190:FG192 BO206 DK206 FG206:FG208 BO222 DK222 FG222:FG224 BO238 DK238 FG238:FG240 BO254 DK254 FG254:FG256 BO270 DK270 FG270:FG272 BO286 DK286 FG286:FG288 BO302 DK302 FG302:FG304 BO318 DK318 FG318:FG320 BO334 DK334 FG334:FG336 BO350 DK350 FG350:FG352 BO366 DK366 FG366:FG368 BO386 DK386 FG386:FG388 BO402 DK402 FG402:FG404 BO418 DK418 FG418:FG420 BO434 DK434 FG434:FG436 BO450 DK450 FG450:FG452 BO467 DK467 FG467 BO483 DK483 FG483 BO499 DK499 FG499 BO515 DK515 FG515 BO531 DK531 FG531</xm:sqref>
        </x14:dataValidation>
        <x14:dataValidation type="list" allowBlank="1" showInputMessage="1" showErrorMessage="1" promptTitle="AFRPS Implementation Standard 4" prompt="Auditing" xr:uid="{466AB856-18FF-431D-8A6B-A1A930055883}">
          <x14:formula1>
            <xm:f>Mechanics!$A$5:$A$6</xm:f>
          </x14:formula1>
          <xm:sqref>BN62 DJ62 FF62:FF64 BN78 DJ78 FF78:FF80 BN94 DJ94 FF94:FF96 BN110 DJ110 FF110:FF112 BN126 DJ126 FF126:FF128 BN142 DJ142 FF142:FF144 BN158 DJ158 FF158:FF160 BN174 DJ174 FF174:FF176 BN190 DJ190 FF190:FF192 BN206 DJ206 FF206:FF208 BN222 DJ222 FF222:FF224 BN238 DJ238 FF238:FF240 BN254 DJ254 FF254:FF256 BN270 DJ270 FF270:FF272 BN286 DJ286 FF286:FF288 BN302 DJ302 FF302:FF304 BN318 DJ318 FF318:FF320 BN334 DJ334 FF334:FF336 BN350 DJ350 FF350:FF352 BN366 DJ366 FF366:FF368 BN386 DJ386 FF386:FF388 BN402 DJ402 FF402:FF404 BN418 DJ418 FF418:FF420 BN434 DJ434 FF434:FF436 BN450 DJ450 FF450:FF452 BN467 DJ467 FF467 BN483 DJ483 FF483 BN499 DJ499 FF499 BN515 DJ515 FF515 BN531 DJ531 FF531</xm:sqref>
        </x14:dataValidation>
        <x14:dataValidation type="list" allowBlank="1" showInputMessage="1" showErrorMessage="1" promptTitle="AFRPS Implementation Standard 3" prompt="Inspection Program" xr:uid="{4F30C48F-2AA3-4EFF-A12C-2D702ED9C5D3}">
          <x14:formula1>
            <xm:f>Mechanics!$A$5:$A$6</xm:f>
          </x14:formula1>
          <xm:sqref>BM62 DI62 FE62:FE64 BM78 DI78 FE78:FE80 BM94 DI94 FE94:FE96 BM110 DI110 FE110:FE112 BM126 DI126 FE126:FE128 BM142 DI142 FE142:FE144 BM158 DI158 FE158:FE160 BM174 DI174 FE174:FE176 BM190 DI190 FE190:FE192 BM206 DI206 FE206:FE208 BM222 DI222 FE222:FE224 BM238 DI238 FE238:FE240 BM254 DI254 FE254:FE256 BM270 DI270 FE270:FE272 BM286 DI286 FE286:FE288 BM302 DI302 FE302:FE304 BM318 DI318 FE318:FE320 BM334 DI334 FE334:FE336 BM350 DI350 FE350:FE352 BM366 DI366 FE366:FE368 BM386 DI386 FE386:FE388 BM402 DI402 FE402:FE404 BM418 DI418 FE418:FE420 BM434 DI434 FE434:FE436 BM450 DI450 FE450:FE452 BM467 DI467 FE467 BM483 DI483 FE483 BM499 DI499 FE499 BM515 DI515 FE515 BM531 DI531 FE531</xm:sqref>
        </x14:dataValidation>
        <x14:dataValidation type="list" allowBlank="1" showInputMessage="1" showErrorMessage="1" promptTitle="AFRPS Implementation Standard 2" prompt="Training" xr:uid="{85AE8986-0A10-4ACC-9F02-D9FBCD075955}">
          <x14:formula1>
            <xm:f>Mechanics!$A$5:$A$6</xm:f>
          </x14:formula1>
          <xm:sqref>BL62 DH62 FD62:FD64 BL78 DH78 FD78:FD80 BL94 DH94 FD94:FD96 BL110 DH110 FD110:FD112 BL126 DH126 FD126:FD128 BL142 DH142 FD142:FD144 BL158 DH158 FD158:FD160 BL174 DH174 FD174:FD176 BL190 DH190 FD190:FD192 BL206 DH206 FD206:FD208 BL222 DH222 FD222:FD224 BL238 DH238 FD238:FD240 BL254 DH254 FD254:FD256 BL270 DH270 FD270:FD272 BL286 DH286 FD286:FD288 BL302 DH302 FD302:FD304 BL318 DH318 FD318:FD320 BL334 DH334 FD334:FD336 BL350 DH350 FD350:FD352 BL366 DH366 FD366:FD368 BL386 DH386 FD386:FD388 BL402 DH402 FD402:FD404 BL418 DH418 FD418:FD420 BL434 DH434 FD434:FD436 BL450 DH450 FD450:FD452 BL467 DH467 FD467 BL483 DH483 FD483 BL499 DH499 FD499 BL515 DH515 FD515 BL531 DH531 FD531</xm:sqref>
        </x14:dataValidation>
        <x14:dataValidation type="list" allowBlank="1" showInputMessage="1" showErrorMessage="1" promptTitle="AFRPS Implementation Standard 1" prompt="Regulatory Foundation" xr:uid="{EF68D2A9-57E8-48DA-963A-130D06A98DC5}">
          <x14:formula1>
            <xm:f>Mechanics!$A$5:$A$6</xm:f>
          </x14:formula1>
          <xm:sqref>BK62 DG62 FC62:FC64 BK78 DG78 FC78:FC80 BK94 DG94 FC94:FC96 BK110 DG110 FC110:FC112 BK126 DG126 FC126:FC128 BK142 DG142 FC142:FC144 BK158 DG158 FC158:FC160 BK174 DG174 FC174:FC176 BK190 DG190 FC190:FC192 BK206 DG206 FC206:FC208 BK222 DG222 FC222:FC224 BK238 DG238 FC238:FC240 BK254 DG254 FC254:FC256 BK270 DG270 FC270:FC272 BK286 DG286 FC286:FC288 BK302 DG302 FC302:FC304 BK318 DG318 FC318:FC320 BK334 DG334 FC334:FC336 BK350 DG350 FC350:FC352 BK366 DG366 FC366:FC368 BK386 DG386 FC386:FC388 BK402 DG402 FC402:FC404 BK418 DG418 FC418:FC420 BK434 DG434 FC434:FC436 BK450 DG450 FC450:FC452 BK467 DG467 FC467 BK483 DG483 FC483 BK499 DG499 FC499 BK515 DG515 FC515 BK531 DG531 FC531</xm:sqref>
        </x14:dataValidation>
        <x14:dataValidation type="list" allowBlank="1" showInputMessage="1" showErrorMessage="1" promptTitle="AFRPS Dev. Output 5" prompt="Exit Strategy for Sustainability (Development Track)" xr:uid="{DFBA3BCD-CB66-4A8E-ACAF-55C7BC12DCF7}">
          <x14:formula1>
            <xm:f>Mechanics!$A$5:$A$6</xm:f>
          </x14:formula1>
          <xm:sqref>CP62 AT62 EL62:EL64 CP78 AT78 EL78:EL80 CP94 AT94 EL94:EL96 CP110 AT110 EL110:EL112 CP126 AT126 EL126:EL128 CP142 AT142 EL142:EL144 CP158 AT158 EL158:EL160 CP174 AT174 EL174:EL176 CP190 AT190 EL190:EL192 CP206 AT206 EL206:EL208 CP222 AT222 EL222:EL224 CP238 AT238 EL238:EL240 CP254 AT254 EL254:EL256 CP270 AT270 EL270:EL272 CP286 AT286 EL286:EL288 CP302 AT302 EL302:EL304 CP318 AT318 EL318:EL320 CP334 AT334 EL334:EL336 CP350 AT350 EL350:EL352 CP366 AT366 EL366:EL368 CP386 AT386 EL386:EL388 CP402 AT402 EL402:EL404 CP418 AT418 EL418:EL420 CP434 AT434 EL434:EL436 CP450 AT450 EL450:EL452 CP467 AT467 EL467 CP483 AT483 EL483 CP499 AT499 EL499 CP515 AT515 EL515 CP531 AT531 EL531</xm:sqref>
        </x14:dataValidation>
        <x14:dataValidation type="list" allowBlank="1" showInputMessage="1" showErrorMessage="1" promptTitle="AFRPS Dev. Output 4" prompt="If applicable, support the collection of samples (FDA regulated animal food only) to support laboratory capacity development and product surveillance and demonstrate the ability to perform appropriate enforcement or other follow-up activities.  " xr:uid="{DDBB5CD6-EFB9-4B80-8D85-42E15E08A9F7}">
          <x14:formula1>
            <xm:f>Mechanics!$A$5:$A$6</xm:f>
          </x14:formula1>
          <xm:sqref>AS62 CO62 EK62:EK64 AS78 CO78 EK78:EK80 AS94 CO94 EK94:EK96 AS110 CO110 EK110:EK112 AS126 CO126 EK126:EK128 AS142 CO142 EK142:EK144 AS158 CO158 EK158:EK160 AS174 CO174 EK174:EK176 AS190 CO190 EK190:EK192 AS206 CO206 EK206:EK208 AS222 CO222 EK222:EK224 AS238 CO238 EK238:EK240 AS254 CO254 EK254:EK256 AS270 CO270 EK270:EK272 AS286 CO286 EK286:EK288 AS302 CO302 EK302:EK304 AS318 CO318 EK318:EK320 AS334 CO334 EK334:EK336 AS350 CO350 EK350:EK352 AS366 CO366 EK366:EK368 AS386 CO386 EK386:EK388 AS402 CO402 EK402:EK404 AS418 CO418 EK418:EK420 AS434 CO434 EK434:EK436 AS450 CO450 EK450:EK452 AS467 CO467 EK467 AS483 CO483 EK483 AS499 CO499 EK499 AS515 CO515 EK515 AS531 CO531 EK531</xm:sqref>
        </x14:dataValidation>
        <x14:dataValidation type="list" allowBlank="1" showInputMessage="1" showErrorMessage="1" promptTitle="AFRPS Dev. Output 3" prompt="Implementation of the improvement plan. The improvement plan should be updated to accurately reflect when specific objectives and tasks have been met and when new objectives and tasks are identified to achieve full implementation of the AFRPS." xr:uid="{EDCC7BFB-C49E-443F-AEC6-A3CBD74FAE43}">
          <x14:formula1>
            <xm:f>Mechanics!$A$5:$A$6</xm:f>
          </x14:formula1>
          <xm:sqref>AR62 CN62 EJ62:EJ64 AR78 CN78 EJ78:EJ80 AR94 CN94 EJ94:EJ96 AR110 CN110 EJ110:EJ112 AR126 CN126 EJ126:EJ128 AR142 CN142 EJ142:EJ144 AR158 CN158 EJ158:EJ160 AR174 CN174 EJ174:EJ176 AR190 CN190 EJ190:EJ192 AR206 CN206 EJ206:EJ208 AR222 CN222 EJ222:EJ224 AR238 CN238 EJ238:EJ240 AR254 CN254 EJ254:EJ256 AR270 CN270 EJ270:EJ272 AR286 CN286 EJ286:EJ288 AR302 CN302 EJ302:EJ304 AR318 CN318 EJ318:EJ320 AR334 CN334 EJ334:EJ336 AR350 CN350 EJ350:EJ352 AR366 CN366 EJ366:EJ368 AR386 CN386 EJ386:EJ388 AR402 CN402 EJ402:EJ404 AR418 CN418 EJ418:EJ420 AR434 CN434 EJ434:EJ436 AR450 CN450 EJ450:EJ452 AR467 CN467 EJ467 AR483 CN483 EJ483 AR499 CN499 EJ499 AR515 CN515 EJ515 AR531 CN531 EJ531</xm:sqref>
        </x14:dataValidation>
        <x14:dataValidation type="list" allowBlank="1" showInputMessage="1" showErrorMessage="1" promptTitle="AFRPS Dev. Output 2" prompt="Following the baseline evaluation, develop improvement plan(s) that will result in implementation of the AFRPS by the completion of Year 5 of the cooperative agreement. Review and update improvement plan(s) on an annual basis." xr:uid="{6E9391C6-A851-46C7-A876-C6E04DA23D03}">
          <x14:formula1>
            <xm:f>Mechanics!$A$5:$A$6</xm:f>
          </x14:formula1>
          <xm:sqref>AQ62 CM62 EI62:EI64 AQ78 CM78 EI78:EI80 AQ94 CM94 EI94:EI96 AQ110 CM110 EI110:EI112 AQ126 CM126 EI126:EI128 AQ142 CM142 EI142:EI144 AQ158 CM158 EI158:EI160 AQ174 CM174 EI174:EI176 AQ190 CM190 EI190:EI192 AQ206 CM206 EI206:EI208 AQ222 CM222 EI222:EI224 AQ238 CM238 EI238:EI240 AQ254 CM254 EI254:EI256 AQ270 CM270 EI270:EI272 AQ286 CM286 EI286:EI288 AQ302 CM302 EI302:EI304 AQ318 CM318 EI318:EI320 AQ334 CM334 EI334:EI336 AQ350 CM350 EI350:EI352 AQ366 CM366 EI366:EI368 AQ386 CM386 EI386:EI388 AQ402 CM402 EI402:EI404 AQ418 CM418 EI418:EI420 AQ434 CM434 EI434:EI436 AQ450 CM450 EI450:EI452 AQ467 CM467 EI467 AQ483 CM483 EI483 AQ499 CM499 EI499 AQ515 CM515 EI515 AQ531 CM531 EI531</xm:sqref>
        </x14:dataValidation>
        <x14:dataValidation type="list" allowBlank="1" showInputMessage="1" showErrorMessage="1" promptTitle="AFRPS Dev. Output 1" prompt="Conduct a comprehensive baseline self-assessment/baseline evaluation, as required in Standard 9 of the AFRPS." xr:uid="{951C6A4E-E92E-48DE-B44F-5B4F13552B06}">
          <x14:formula1>
            <xm:f>Mechanics!$A$5:$A$6</xm:f>
          </x14:formula1>
          <xm:sqref>AP62 CL62 EH62:EH64 AP78 CL78 EH78:EH80 AP94 CL94 EH94:EH96 AP110 CL110 EH110:EH112 AP126 CL126 EH126:EH128 AP142 CL142 EH142:EH144 AP158 CL158 EH158:EH160 AP174 CL174 EH174:EH176 AP190 CL190 EH190:EH192 AP206 CL206 EH206:EH208 AP222 CL222 EH222:EH224 AP238 CL238 EH238:EH240 AP254 CL254 EH254:EH256 AP270 CL270 EH270:EH272 AP286 CL286 EH286:EH288 AP302 CL302 EH302:EH304 AP318 CL318 EH318:EH320 AP334 CL334 EH334:EH336 AP350 CL350 EH350:EH352 AP366 CL366 EH366:EH368 AP386 CL386 EH386:EH388 AP402 CL402 EH402:EH404 AP418 CL418 EH418:EH420 AP434 CL434 EH434:EH436 AP450 CL450 EH450:EH452 AP467 CL467 EH467 AP483 CL483 EH483 AP499 CL499 EH499 AP515 CL515 EH515 AP531 CL531 EH531</xm:sqref>
        </x14:dataValidation>
        <x14:dataValidation type="list" allowBlank="1" showInputMessage="1" showErrorMessage="1" promptTitle="AFRPS FOA Obj. 9" prompt="Provide an approved exit strategy for maintenance of the AFRPS by the fifth year of funding under an AFRPS cooperative agreement to address sustainability of program accomplishments." xr:uid="{B61474ED-2553-492C-B583-47C134C4A7CB}">
          <x14:formula1>
            <xm:f>Mechanics!$A$5:$A$6</xm:f>
          </x14:formula1>
          <xm:sqref>CI62 AM62 EE62:EE64 CI78 AM78 EE78:EE80 CI94 AM94 EE94:EE96 CI110 AM110 EE110:EE112 CI126 AM126 EE126:EE128 CI142 AM142 EE142:EE144 CI158 AM158 EE158:EE160 CI174 AM174 EE174:EE176 CI190 AM190 EE190:EE192 CI206 AM206 EE206:EE208 CI222 AM222 EE222:EE224 CI238 AM238 EE238:EE240 CI254 AM254 EE254:EE256 CI270 AM270 EE270:EE272 CI286 AM286 EE286:EE288 CI302 AM302 EE302:EE304 CI318 AM318 EE318:EE320 CI334 AM334 EE334:EE336 CI350 AM350 EE350:EE352 CI366 AM366 EE366:EE368 CI386 AM386 EE386:EE388 CI402 AM402 EE402:EE404 CI418 AM418 EE418:EE420 CI434 AM434 EE434:EE436 CI450 AM450 EE450:EE452 CI467 AM467 EE467 CI483 AM483 EE483 CI499 AM499 EE499 CI515 AM515 EE515 CI531 AM531 EE531</xm:sqref>
        </x14:dataValidation>
        <x14:dataValidation type="list" allowBlank="1" showInputMessage="1" showErrorMessage="1" promptTitle="AFRPS FOA Obj. 8" prompt="Estimate capacities and identify capabilities for animal food sample collection and analysis for chemical and microbiological hazards for emergency response and surveillance and compliance efforts." xr:uid="{461CDB03-E921-42D1-92D1-5D792CCD4473}">
          <x14:formula1>
            <xm:f>Mechanics!$A$5:$A$6</xm:f>
          </x14:formula1>
          <xm:sqref>AL62 CH62 ED62:ED64 AL78 CH78 ED78:ED80 AL94 CH94 ED94:ED96 AL110 CH110 ED110:ED112 AL126 CH126 ED126:ED128 AL142 CH142 ED142:ED144 AL158 CH158 ED158:ED160 AL174 CH174 ED174:ED176 AL190 CH190 ED190:ED192 AL206 CH206 ED206:ED208 AL222 CH222 ED222:ED224 AL238 CH238 ED238:ED240 AL254 CH254 ED254:ED256 AL270 CH270 ED270:ED272 AL286 CH286 ED286:ED288 AL302 CH302 ED302:ED304 AL318 CH318 ED318:ED320 AL334 CH334 ED334:ED336 AL350 CH350 ED350:ED352 AL366 CH366 ED366:ED368 AL386 CH386 ED386:ED388 AL402 CH402 ED402:ED404 AL418 CH418 ED418:ED420 AL434 CH434 ED434:ED436 AL450 CH450 ED450:ED452 AL467 CH467 ED467 AL483 CH483 ED483 AL499 CH499 ED499 AL515 CH515 ED515 AL531 CH531 ED531</xm:sqref>
        </x14:dataValidation>
        <x14:dataValidation type="list" allowBlank="1" showInputMessage="1" showErrorMessage="1" promptTitle="AFRPS FOA Obj. 7" prompt="Provide justification for hiring new staff to complete work under the FOA, including qualifications, training needs, and new equipment needs." xr:uid="{C9415DB9-837E-47A4-84CB-9F6E7C03EE74}">
          <x14:formula1>
            <xm:f>Mechanics!$A$5:$A$6</xm:f>
          </x14:formula1>
          <xm:sqref>AK62 CG62 EC62:EC64 AK78 CG78 EC78:EC80 AK94 CG94 EC94:EC96 AK110 CG110 EC110:EC112 AK126 CG126 EC126:EC128 AK142 CG142 EC142:EC144 AK158 CG158 EC158:EC160 AK174 CG174 EC174:EC176 AK190 CG190 EC190:EC192 AK206 CG206 EC206:EC208 AK222 CG222 EC222:EC224 AK238 CG238 EC238:EC240 AK254 CG254 EC254:EC256 AK270 CG270 EC270:EC272 AK286 CG286 EC286:EC288 AK302 CG302 EC302:EC304 AK318 CG318 EC318:EC320 AK334 CG334 EC334:EC336 AK350 CG350 EC350:EC352 AK366 CG366 EC366:EC368 AK386 CG386 EC386:EC388 AK402 CG402 EC402:EC404 AK418 CG418 EC418:EC420 AK434 CG434 EC434:EC436 AK450 CG450 EC450:EC452 AK467 CG467 EC467 AK483 CG483 EC483 AK499 CG499 EC499 AK515 CG515 EC515 AK531 CG531 EC531</xm:sqref>
        </x14:dataValidation>
        <x14:dataValidation type="list" allowBlank="1" showInputMessage="1" showErrorMessage="1" promptTitle="AFRPS FOA Obj. 6" prompt="Outline a detailed methodology for program assessment, improvement, and collaboration to accomplish the work, as described in this announcement, and ensure program sustainability." xr:uid="{095EB9D7-7B8F-429C-885A-A003625F9A39}">
          <x14:formula1>
            <xm:f>Mechanics!$A$5:$A$6</xm:f>
          </x14:formula1>
          <xm:sqref>AJ62 CF62 EB62:EB64 AJ78 CF78 EB78:EB80 AJ94 CF94 EB94:EB96 AJ110 CF110 EB110:EB112 AJ126 CF126 EB126:EB128 AJ142 CF142 EB142:EB144 AJ158 CF158 EB158:EB160 AJ174 CF174 EB174:EB176 AJ190 CF190 EB190:EB192 AJ206 CF206 EB206:EB208 AJ222 CF222 EB222:EB224 AJ238 CF238 EB238:EB240 AJ254 CF254 EB254:EB256 AJ270 CF270 EB270:EB272 AJ286 CF286 EB286:EB288 AJ302 CF302 EB302:EB304 AJ318 CF318 EB318:EB320 AJ334 CF334 EB334:EB336 AJ350 CF350 EB350:EB352 AJ366 CF366 EB366:EB368 AJ386 CF386 EB386:EB388 AJ402 CF402 EB402:EB404 AJ418 CF418 EB418:EB420 AJ434 CF434 EB434:EB436 AJ450 CF450 EB450:EB452 AJ467 CF467 EB467 AJ483 CF483 EB483 AJ499 CF499 EB499 AJ515 CF515 EB515 AJ531 CF531 EB531</xm:sqref>
        </x14:dataValidation>
        <x14:dataValidation type="list" allowBlank="1" showInputMessage="1" showErrorMessage="1" promptTitle="AFRPS FOA Obj. 5" prompt="Demonstrate the ability to satisfy the reporting requirements outlined in section VI.3 of the FOA." xr:uid="{C617136D-3288-49EF-ABC9-DF32D8F4CD4F}">
          <x14:formula1>
            <xm:f>Mechanics!$A$5:$A$6</xm:f>
          </x14:formula1>
          <xm:sqref>AI62 CE62 EA62:EA64 AI78 CE78 EA78:EA80 AI94 CE94 EA94:EA96 AI110 CE110 EA110:EA112 AI126 CE126 EA126:EA128 AI142 CE142 EA142:EA144 AI158 CE158 EA158:EA160 AI174 CE174 EA174:EA176 AI190 CE190 EA190:EA192 AI206 CE206 EA206:EA208 AI222 CE222 EA222:EA224 AI238 CE238 EA238:EA240 AI254 CE254 EA254:EA256 AI270 CE270 EA270:EA272 AI286 CE286 EA286:EA288 AI302 CE302 EA302:EA304 AI318 CE318 EA318:EA320 AI334 CE334 EA334:EA336 AI350 CE350 EA350:EA352 AI366 CE366 EA366:EA368 AI386 CE386 EA386:EA388 AI402 CE402 EA402:EA404 AI418 CE418 EA418:EA420 AI434 CE434 EA434:EA436 AI450 CE450 EA450:EA452 AI467 CE467 EA467 AI483 CE483 EA483 AI499 CE499 EA499 AI515 CE515 EA515 AI531 CE531 EA531</xm:sqref>
        </x14:dataValidation>
        <x14:dataValidation type="list" allowBlank="1" showInputMessage="1" showErrorMessage="1" promptTitle="AFRPS FOA Obj. 4" prompt="Provide a properly detailed budget (one for each of the five years) that is intended to achieve implementation and subsequent maintenance of full implementation of the AFRPS, and other budgets as applicable." xr:uid="{91896615-C8F2-418B-AEFE-403594B20B02}">
          <x14:formula1>
            <xm:f>Mechanics!$A$5:$A$6</xm:f>
          </x14:formula1>
          <xm:sqref>AH62 CD62 DZ62:DZ64 AH78 CD78 DZ78:DZ80 AH94 CD94 DZ94:DZ96 AH110 CD110 DZ110:DZ112 AH126 CD126 DZ126:DZ128 AH142 CD142 DZ142:DZ144 AH158 CD158 DZ158:DZ160 AH174 CD174 DZ174:DZ176 AH190 CD190 DZ190:DZ192 AH206 CD206 DZ206:DZ208 AH222 CD222 DZ222:DZ224 AH238 CD238 DZ238:DZ240 AH254 CD254 DZ254:DZ256 AH270 CD270 DZ270:DZ272 AH286 CD286 DZ286:DZ288 AH302 CD302 DZ302:DZ304 AH318 CD318 DZ318:DZ320 AH334 CD334 DZ334:DZ336 AH350 CD350 DZ350:DZ352 AH366 CD366 DZ366:DZ368 AH386 CD386 DZ386:DZ388 AH402 CD402 DZ402:DZ404 AH418 CD418 DZ418:DZ420 AH434 CD434 DZ434:DZ436 AH450 CD450 DZ450:DZ452 AH467 CD467 DZ467 AH483 CD483 DZ483 AH499 CD499 DZ499 AH515 CD515 DZ515 AH531 CD531 DZ531</xm:sqref>
        </x14:dataValidation>
        <x14:dataValidation type="list" allowBlank="1" showInputMessage="1" showErrorMessage="1" promptTitle="AFRPS FOA Obj. 3" prompt="Demonstrate the availability of adequately trained staff and the criteria and ability to hire and/or train personnel to meet the goals and outputs of the cooperative agreement." xr:uid="{6FCB3F49-4ED4-424D-9F57-C3CB69F15078}">
          <x14:formula1>
            <xm:f>Mechanics!$A$5:$A$6</xm:f>
          </x14:formula1>
          <xm:sqref>AG62 CC62 DY62:DY64 AG78 CC78 DY78:DY80 AG94 CC94 DY94:DY96 AG110 CC110 DY110:DY112 AG126 CC126 DY126:DY128 AG142 CC142 DY142:DY144 AG158 CC158 DY158:DY160 AG174 CC174 DY174:DY176 AG190 CC190 DY190:DY192 AG206 CC206 DY206:DY208 AG222 CC222 DY222:DY224 AG238 CC238 DY238:DY240 AG254 CC254 DY254:DY256 AG270 CC270 DY270:DY272 AG286 CC286 DY286:DY288 AG302 CC302 DY302:DY304 AG318 CC318 DY318:DY320 AG334 CC334 DY334:DY336 AG350 CC350 DY350:DY352 AG366 CC366 DY366:DY368 AG386 CC386 DY386:DY388 AG402 CC402 DY402:DY404 AG418 CC418 DY418:DY420 AG434 CC434 DY434:DY436 AG450 CC450 DY450:DY452 AG467 CC467 DY467 AG483 CC483 DY483 AG499 CC499 DY499 AG515 CC515 DY515 AG531 CC531 DY531</xm:sqref>
        </x14:dataValidation>
        <x14:dataValidation type="list" allowBlank="1" showInputMessage="1" showErrorMessage="1" promptTitle="AFRPS FOA Obj. 2" prompt="Demonstrate the ability to fully participate in Initiative supporting the AFRPS, such as a required annual face-to-face meeting and any required training for this project" xr:uid="{922F69C8-E2D5-4C45-B118-B3E39DE9A921}">
          <x14:formula1>
            <xm:f>Mechanics!$A$5:$A$6</xm:f>
          </x14:formula1>
          <xm:sqref>AF62 CB62 DX62:DX64 AF78 CB78 DX78:DX80 AF94 CB94 DX94:DX96 AF110 CB110 DX110:DX112 AF126 CB126 DX126:DX128 AF142 CB142 DX142:DX144 AF158 CB158 DX158:DX160 AF174 CB174 DX174:DX176 AF190 CB190 DX190:DX192 AF206 CB206 DX206:DX208 AF222 CB222 DX222:DX224 AF238 CB238 DX238:DX240 AF254 CB254 DX254:DX256 AF270 CB270 DX270:DX272 AF286 CB286 DX286:DX288 AF302 CB302 DX302:DX304 AF318 CB318 DX318:DX320 AF334 CB334 DX334:DX336 AF350 CB350 DX350:DX352 AF366 CB366 DX366:DX368 AF386 CB386 DX386:DX388 AF402 CB402 DX402:DX404 AF418 CB418 DX418:DX420 AF434 CB434 DX434:DX436 AF450 CB450 DX450:DX452 AF467 CB467 DX467 AF483 CB483 DX483 AF499 CB499 DX499 AF515 CB515 DX515 AF531 CB531 DX531</xm:sqref>
        </x14:dataValidation>
        <x14:dataValidation type="list" allowBlank="1" showInputMessage="1" showErrorMessage="1" promptTitle="AFRPS FOA Obj. 1" prompt="Demonstrate the ability to develop and/or maintain implementation of a comprehensive improvement plan that will result in full implementation of the AFRPS and continued maintenance of the AFRPS when the cooperative agreement ends." xr:uid="{AE5E9D3E-0510-4EC8-8245-6293E59A1DDB}">
          <x14:formula1>
            <xm:f>Mechanics!$A$5:$A$6</xm:f>
          </x14:formula1>
          <xm:sqref>AE62 CA62 DW62:DW64 AE78 CA78 DW78:DW80 AE94 CA94 DW94:DW96 AE110 CA110 DW110:DW112 AE126 CA126 DW126:DW128 AE142 CA142 DW142:DW144 AE158 CA158 DW158:DW160 AE174 CA174 DW174:DW176 AE190 CA190 DW190:DW192 AE206 CA206 DW206:DW208 AE222 CA222 DW222:DW224 AE238 CA238 DW238:DW240 AE254 CA254 DW254:DW256 AE270 CA270 DW270:DW272 AE286 CA286 DW286:DW288 AE302 CA302 DW302:DW304 AE318 CA318 DW318:DW320 AE334 CA334 DW334:DW336 AE350 CA350 DW350:DW352 AE366 CA366 DW366:DW368 AE386 CA386 DW386:DW388 AE402 CA402 DW402:DW404 AE418 CA418 DW418:DW420 AE434 CA434 DW434:DW436 AE450 CA450 DW450:DW452 AE467 CA467 DW467 AE483 CA483 DW483 AE499 CA499 DW499 AE515 CA515 DW515 AE531 CA531 DW531</xm:sqref>
        </x14:dataValidation>
        <x14:dataValidation type="list" allowBlank="1" showInputMessage="1" showErrorMessage="1" promptTitle="Outcome 4" prompt="Provide a foundation for supporting advisory/regulatory action based upon findings of regulatory activities conducted by State animal food regulatory programs." xr:uid="{E1188E6D-CCEF-4F13-A66E-3FBFB350AAF0}">
          <x14:formula1>
            <xm:f>Mechanics!$A$5:$A$6</xm:f>
          </x14:formula1>
          <xm:sqref>BY62 AC62 DU62:DU64 BY78 AC78 DU78:DU80 BY94 AC94 DU94:DU96 BY110 AC110 DU110:DU112 BY126 AC126 DU126:DU128 BY142 AC142 DU142:DU144 BY158 AC158 DU158:DU160 BY174 AC174 DU174:DU176 BY190 AC190 DU190:DU192 BY206 AC206 DU206:DU208 BY222 AC222 DU222:DU224 BY238 AC238 DU238:DU240 BY254 AC254 DU254:DU256 BY270 AC270 DU270:DU272 BY286 AC286 DU286:DU288 BY302 AC302 DU302:DU304 BY318 AC318 DU318:DU320 BY334 AC334 DU334:DU336 BY350 AC350 DU350:DU352 BY366 AC366 DU366:DU368 BY386 AC386 DU386:DU388 BY402 AC402 DU402:DU404 BY418 AC418 DU418:DU420 BY434 AC434 DU434:DU436 BY450 AC450 DU450:DU452 BY467 AC467 DU467 BY483 AC483 DU483 BY499 AC499 DU499 BY515 AC515 DU515 BY531 AC531 DU531</xm:sqref>
        </x14:dataValidation>
        <x14:dataValidation type="list" allowBlank="1" showInputMessage="1" showErrorMessage="1" promptTitle="Outcome 3" prompt="Develop strategies for achieving and maintaining implementation of the AFRPS that can be replicated or leveraged across state programs to promote national consistency." xr:uid="{A8182851-7A2F-431D-8DD9-470C11FA3EE9}">
          <x14:formula1>
            <xm:f>Mechanics!$A$5:$A$6</xm:f>
          </x14:formula1>
          <xm:sqref>AB62 BX62 DT62:DT64 AB78 BX78 DT78:DT80 AB94 BX94 DT94:DT96 AB110 BX110 DT110:DT112 AB126 BX126 DT126:DT128 AB142 BX142 DT142:DT144 AB158 BX158 DT158:DT160 AB174 BX174 DT174:DT176 AB190 BX190 DT190:DT192 AB206 BX206 DT206:DT208 AB222 BX222 DT222:DT224 AB238 BX238 DT238:DT240 AB254 BX254 DT254:DT256 AB270 BX270 DT270:DT272 AB286 BX286 DT286:DT288 AB302 BX302 DT302:DT304 AB318 BX318 DT318:DT320 AB334 BX334 DT334:DT336 AB350 BX350 DT350:DT352 AB366 BX366 DT366:DT368 AB386 BX386 DT386:DT388 AB402 BX402 DT402:DT404 AB418 BX418 DT418:DT420 AB434 BX434 DT434:DT436 AB450 BX450 DT450:DT452 AB467 BX467 DT467 AB483 BX483 DT483 AB499 BX499 DT499 AB515 BX515 DT515 AB531 BX531 DT531</xm:sqref>
        </x14:dataValidation>
        <x14:dataValidation type="list" allowBlank="1" showInputMessage="1" showErrorMessage="1" promptTitle="Outcome 2" prompt="State animal food regulatory programs will contribute to the continuous improvement of the AFRPS through attendance at an annual face-to-face meeting, active participation in committees, and other Initiative supporting the AFRPS." xr:uid="{BE47D434-0FB2-4BC6-A949-B72D0706CED9}">
          <x14:formula1>
            <xm:f>Mechanics!$A$5:$A$6</xm:f>
          </x14:formula1>
          <xm:sqref>AA62 BW62 DS62:DS64 AA78 BW78 DS78:DS80 AA94 BW94 DS94:DS96 AA110 BW110 DS110:DS112 AA126 BW126 DS126:DS128 AA142 BW142 DS142:DS144 AA158 BW158 DS158:DS160 AA174 BW174 DS174:DS176 AA190 BW190 DS190:DS192 AA206 BW206 DS206:DS208 AA222 BW222 DS222:DS224 AA238 BW238 DS238:DS240 AA254 BW254 DS254:DS256 AA270 BW270 DS270:DS272 AA286 BW286 DS286:DS288 AA302 BW302 DS302:DS304 AA318 BW318 DS318:DS320 AA334 BW334 DS334:DS336 AA350 BW350 DS350:DS352 AA366 BW366 DS366:DS368 AA386 BW386 DS386:DS388 AA402 BW402 DS402:DS404 AA418 BW418 DS418:DS420 AA434 BW434 DS434:DS436 AA450 BW450 DS450:DS452 AA467 BW467 DS467 AA483 BW483 DS483 AA499 BW499 DS499 AA515 BW515 DS515 AA531 BW531 DS531</xm:sqref>
        </x14:dataValidation>
        <x14:dataValidation type="list" allowBlank="1" showInputMessage="1" showErrorMessage="1" promptTitle="Outcome 1" prompt="State animal food regulatory programs will achieve and maintain implementation of the AFRPS, which is recognized as a critical element to creating a national, fully integrated food safety system." xr:uid="{24A2F359-129A-4887-84F6-74760C29E7E2}">
          <x14:formula1>
            <xm:f>Mechanics!$A$5:$A$6</xm:f>
          </x14:formula1>
          <xm:sqref>Z62 BV62 DR62:DR64 Z78 BV78 DR78:DR80 Z94 BV94 DR94:DR96 Z110 BV110 DR110:DR112 Z126 BV126 DR126:DR128 Z142 BV142 DR142:DR144 Z158 BV158 DR158:DR160 Z174 BV174 DR174:DR176 Z190 BV190 DR190:DR192 Z206 BV206 DR206:DR208 Z222 BV222 DR222:DR224 Z238 BV238 DR238:DR240 Z254 BV254 DR254:DR256 Z270 BV270 DR270:DR272 Z286 BV286 DR286:DR288 Z302 BV302 DR302:DR304 Z318 BV318 DR318:DR320 Z334 BV334 DR334:DR336 Z350 BV350 DR350:DR352 Z366 BV366 DR366:DR368 Z386 BV386 DR386:DR388 Z402 BV402 DR402:DR404 Z418 BV418 DR418:DR420 Z434 BV434 DR434:DR436 Z450 BV450 DR450:DR452 Z467 BV467 DR467 Z483 BV483 DR483 Z499 BV499 DR499 Z515 BV515 DR515 Z531 BV531 DR531</xm:sqref>
        </x14:dataValidation>
        <x14:dataValidation type="list" allowBlank="1" showInputMessage="1" showErrorMessage="1" xr:uid="{752D360E-6A69-405C-94AF-5A722BD19DB3}">
          <x14:formula1>
            <xm:f>Mechanics!$A$5:$A$6</xm:f>
          </x14:formula1>
          <xm:sqref>V61 M77 M61 V77 V93 V109 V125 V141 V157 V173 V205 V237 V221 V253 V269 V301 V285 V317 V333 M109 M93 M125 M141 M173 M157 M189 M205 M221 M253 M269 M301 M285 M317 M333 M349 M365 V365 V385 V401 V417 V433 V465 V481 V497 V513 V529 V349 M237 V189 V449</xm:sqref>
        </x14:dataValidation>
        <x14:dataValidation type="list" allowBlank="1" showInputMessage="1" showErrorMessage="1" xr:uid="{00C8AF3F-8722-4FF1-BC93-CC0CE5F2A6E3}">
          <x14:formula1>
            <xm:f>Mechanics!$B$9:$B$21</xm:f>
          </x14:formula1>
          <xm:sqref>V63 V79 V95 V111 V127 V143 V159 V175 V191 V207 V223 V239 V255 V271 V287 V303 V319 V335 V351 V367 V387 V403 V419 V435 V451 V467 V483 V499 V515 M531 M515 M499 M483 M467 M451 M435 M419 M403 M387 M367 M351 M335 M319 M303 M287 V531 M271 M255 M239 M223 M207 M191 M175 M159 M143 M127 M111 M95 M79 M63</xm:sqref>
        </x14:dataValidation>
        <x14:dataValidation type="list" allowBlank="1" showInputMessage="1" showErrorMessage="1" xr:uid="{2DE0BB7D-F091-4DE3-B7F3-175B8F65854F}">
          <x14:formula1>
            <xm:f>Mechanics!$B$3:$B$7</xm:f>
          </x14:formula1>
          <xm:sqref>U62:V62 U78:V78 U94:V94 U110:V110 U126:V126 U142:V142 U158:V158 U174:V174 U190:V190 U206:V206 U222:V222 U238:V238 U254:V254 U270:V270 U286:V286 U302:V302 U318:V318 U334:V334 U350:V350 U366:V366 L286:M286 L302:M302 L318:M318 L334:M334 L350:M350 L366:M366 L386:M386 L402:M402 L418:M418 L434:M434 L450:M450 L466:M466 L482:M482 L498:M498 L514:M514 L530:M530 U386:V386 U402:V402 U418:V418 U434:V434 U450:V450 U466:V466 U482:V482 U498:V498 U514:V514 U530:V530 L270:M270 L254:M254 L238:M238 L222:M222 L206:M206 L190:M190 L174:M174 L158:M158 L142:M142 L126:M126 L110:M110 L94:M94 L78:M78 L62:M62</xm:sqref>
        </x14:dataValidation>
        <x14:dataValidation type="list" allowBlank="1" showInputMessage="1" showErrorMessage="1" xr:uid="{75491749-9FEC-4C74-BF8D-480338238E89}">
          <x14:formula1>
            <xm:f>Mechanics!$A$5:$A$7</xm:f>
          </x14:formula1>
          <xm:sqref>I385 I497 E529 I513 E513 I401 I481 I417 I529 I433 E465 I449 E481 I465 E497</xm:sqref>
        </x14:dataValidation>
        <x14:dataValidation type="date" operator="greaterThan" allowBlank="1" showInputMessage="1" showErrorMessage="1" error="Enter date in M/D/YYYY format." prompt="Enter date in M/D/YYYY format." xr:uid="{E9FCD27C-A1A9-4F97-B802-D67434A6B9E1}">
          <x14:formula1>
            <xm:f>Mechanics!$A$1</xm:f>
          </x14:formula1>
          <xm:sqref>E62:E63 I62:I63 E78:E79 I78:I79 E94:E95 I94:I95 E110:E111 I110:I111 E126:E127 I126:I127 E142:E143 I142:I143 E158:E159 I158:I159 E174:E175 I174:I175 E190:E191 I190:I191 E206:E207 I206:I208 E222:E223 I222:I223 E238:E239 I238:I239 E254:E255 I254:I255 E270:E271 I270:I271 E286:E287 I286:I287 E302:E303 I302:I303 E318:E319 I318:I319 E334:E335 I334:I335 E350:E351 I350:I351 E366:E367 I366:I367 E386:E387 M400 E402:E403 R530:R531 E418:E419 M384 E434:E435 M416 E450:E451 M432 E466:E467 M464 E482:E483 M480 E498:E499 M496 E514:E515 M512 E530:E531 M528 R62:R63 R78:R79 R94:R95 R110:R111 R126:R127 R142:R143 R158:R159 R174:R175 R190:R191 R206:R207 R222:R223 R238:R239 R254:R255 R270:R271 R286:R287 R302:R303 R318:R319 R334:R335 R350:R351 R366:R367 R386:R387 R402:R403 R418:R419 R434:R435 R450:R451 R466:R467 R482:R483 R498:R499 R514:R515 M448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1B9FB-8405-4CE0-B046-2FDB9A2B3E2D}">
  <sheetPr codeName="Sheet6">
    <tabColor theme="7" tint="0.79998168889431442"/>
  </sheetPr>
  <dimension ref="A1:GX596"/>
  <sheetViews>
    <sheetView showGridLines="0" zoomScaleNormal="100" workbookViewId="0"/>
  </sheetViews>
  <sheetFormatPr defaultColWidth="8.81640625" defaultRowHeight="14.5" x14ac:dyDescent="0.35"/>
  <cols>
    <col min="1" max="1" width="4.54296875" customWidth="1"/>
    <col min="2" max="2" width="3.7265625" customWidth="1"/>
    <col min="3" max="3" width="48.7265625" customWidth="1"/>
    <col min="4" max="4" width="2.26953125" customWidth="1"/>
    <col min="5" max="5" width="16.7265625" customWidth="1"/>
    <col min="6" max="6" width="5" customWidth="1"/>
    <col min="7" max="7" width="47.81640625" customWidth="1"/>
    <col min="8" max="10" width="16.7265625" customWidth="1"/>
    <col min="11" max="11" width="10.453125" customWidth="1"/>
    <col min="12" max="12" width="16.7265625" customWidth="1"/>
    <col min="13" max="13" width="14.7265625" customWidth="1"/>
    <col min="14" max="14" width="41.1796875" customWidth="1"/>
    <col min="15" max="15" width="5.1796875" customWidth="1"/>
    <col min="16" max="16" width="48" customWidth="1"/>
    <col min="17" max="19" width="16.54296875" customWidth="1"/>
    <col min="20" max="20" width="22.81640625" customWidth="1"/>
    <col min="21" max="21" width="16.7265625" customWidth="1"/>
    <col min="22" max="22" width="14.7265625" customWidth="1"/>
    <col min="23" max="23" width="41.1796875" customWidth="1"/>
    <col min="24" max="24" width="6" customWidth="1"/>
    <col min="25" max="25" width="28.1796875" customWidth="1"/>
    <col min="26" max="122" width="23.54296875" hidden="1" customWidth="1"/>
    <col min="123" max="123" width="23.54296875" customWidth="1"/>
    <col min="124" max="124" width="23.54296875" hidden="1" customWidth="1"/>
    <col min="125" max="126" width="23.54296875" customWidth="1"/>
    <col min="127" max="135" width="23.54296875" hidden="1" customWidth="1"/>
    <col min="136" max="137" width="23.54296875" customWidth="1"/>
    <col min="138" max="146" width="23.54296875" hidden="1" customWidth="1"/>
    <col min="147" max="169" width="23.54296875" customWidth="1"/>
    <col min="170" max="170" width="9.7265625" hidden="1" customWidth="1"/>
    <col min="171" max="171" width="21.81640625" hidden="1" customWidth="1"/>
    <col min="172" max="172" width="8.81640625" hidden="1" customWidth="1"/>
    <col min="173" max="173" width="18.1796875" hidden="1" customWidth="1"/>
    <col min="174" max="174" width="10.453125" hidden="1" customWidth="1"/>
    <col min="175" max="175" width="20" hidden="1" customWidth="1"/>
    <col min="176" max="176" width="18.54296875" hidden="1" customWidth="1"/>
    <col min="177" max="177" width="17.54296875" hidden="1" customWidth="1"/>
    <col min="178" max="178" width="21" hidden="1" customWidth="1"/>
    <col min="179" max="179" width="21.7265625" hidden="1" customWidth="1"/>
    <col min="180" max="180" width="21.81640625" hidden="1" customWidth="1"/>
    <col min="181" max="181" width="21.1796875" hidden="1" customWidth="1"/>
    <col min="182" max="182" width="20.26953125" hidden="1" customWidth="1"/>
    <col min="183" max="183" width="26.81640625" hidden="1" customWidth="1"/>
    <col min="184" max="184" width="25.453125" hidden="1" customWidth="1"/>
    <col min="185" max="185" width="23.1796875" hidden="1" customWidth="1"/>
    <col min="186" max="186" width="24.7265625" hidden="1" customWidth="1"/>
    <col min="187" max="187" width="38.26953125" hidden="1" customWidth="1"/>
    <col min="188" max="188" width="39.7265625" hidden="1" customWidth="1"/>
    <col min="189" max="192" width="40.26953125" hidden="1" customWidth="1"/>
    <col min="193" max="193" width="40.453125" hidden="1" customWidth="1"/>
    <col min="194" max="194" width="21.1796875" hidden="1" customWidth="1"/>
    <col min="195" max="195" width="19.7265625" hidden="1" customWidth="1"/>
    <col min="196" max="196" width="17.453125" hidden="1" customWidth="1"/>
    <col min="197" max="197" width="19" hidden="1" customWidth="1"/>
    <col min="198" max="198" width="32.54296875" hidden="1" customWidth="1"/>
    <col min="199" max="199" width="34" hidden="1" customWidth="1"/>
    <col min="200" max="203" width="34.54296875" hidden="1" customWidth="1"/>
    <col min="204" max="204" width="34.7265625" hidden="1" customWidth="1"/>
    <col min="205" max="205" width="29.7265625" hidden="1" customWidth="1"/>
    <col min="206" max="206" width="10.26953125" hidden="1" customWidth="1"/>
  </cols>
  <sheetData>
    <row r="1" spans="1:2" x14ac:dyDescent="0.35">
      <c r="A1" s="5"/>
      <c r="B1" s="5"/>
    </row>
    <row r="2" spans="1:2" ht="16.5" hidden="1" customHeight="1" x14ac:dyDescent="0.35">
      <c r="B2" s="5"/>
    </row>
    <row r="3" spans="1:2" ht="23.25" hidden="1" customHeight="1" x14ac:dyDescent="0.35">
      <c r="B3" s="5"/>
    </row>
    <row r="4" spans="1:2" ht="27.75" hidden="1" customHeight="1" x14ac:dyDescent="0.35">
      <c r="B4" s="5"/>
    </row>
    <row r="5" spans="1:2" ht="27.75" hidden="1" customHeight="1" x14ac:dyDescent="0.35">
      <c r="B5" s="5"/>
    </row>
    <row r="6" spans="1:2" ht="27.75" hidden="1" customHeight="1" x14ac:dyDescent="0.35">
      <c r="B6" s="5"/>
    </row>
    <row r="7" spans="1:2" ht="27.75" hidden="1" customHeight="1" x14ac:dyDescent="0.35">
      <c r="B7" s="5"/>
    </row>
    <row r="8" spans="1:2" ht="27.75" hidden="1" customHeight="1" x14ac:dyDescent="0.35">
      <c r="B8" s="5"/>
    </row>
    <row r="9" spans="1:2" ht="27.75" hidden="1" customHeight="1" x14ac:dyDescent="0.35">
      <c r="B9" s="5"/>
    </row>
    <row r="10" spans="1:2" ht="27.75" hidden="1" customHeight="1" x14ac:dyDescent="0.35">
      <c r="B10" s="5"/>
    </row>
    <row r="11" spans="1:2" ht="27.75" hidden="1" customHeight="1" x14ac:dyDescent="0.35">
      <c r="B11" s="5"/>
    </row>
    <row r="12" spans="1:2" ht="27.75" hidden="1" customHeight="1" x14ac:dyDescent="0.35">
      <c r="B12" s="5"/>
    </row>
    <row r="13" spans="1:2" ht="23.25" hidden="1" customHeight="1" x14ac:dyDescent="0.35">
      <c r="B13" s="5"/>
    </row>
    <row r="14" spans="1:2" ht="40.5" customHeight="1" x14ac:dyDescent="0.35">
      <c r="B14" s="5"/>
    </row>
    <row r="15" spans="1:2" ht="40.5" customHeight="1" x14ac:dyDescent="0.35">
      <c r="B15" s="5"/>
    </row>
    <row r="16" spans="1:2" ht="40.5" customHeight="1" x14ac:dyDescent="0.35">
      <c r="B16" s="5"/>
    </row>
    <row r="17" spans="2:15" ht="40.5" customHeight="1" x14ac:dyDescent="0.35">
      <c r="B17" s="44"/>
    </row>
    <row r="18" spans="2:15" ht="40.5" customHeight="1" x14ac:dyDescent="0.35"/>
    <row r="19" spans="2:15" ht="40.5" customHeight="1" x14ac:dyDescent="0.35"/>
    <row r="20" spans="2:15" ht="40.5" customHeight="1" x14ac:dyDescent="0.35"/>
    <row r="21" spans="2:15" ht="40.5" customHeight="1" x14ac:dyDescent="0.35"/>
    <row r="22" spans="2:15" ht="40.5" customHeight="1" x14ac:dyDescent="0.35"/>
    <row r="23" spans="2:15" ht="40.5" customHeight="1" x14ac:dyDescent="0.35"/>
    <row r="24" spans="2:15" ht="40.5" customHeight="1" x14ac:dyDescent="0.35"/>
    <row r="25" spans="2:15" ht="40.5" customHeight="1" x14ac:dyDescent="0.35"/>
    <row r="26" spans="2:15" ht="40.5" customHeight="1" x14ac:dyDescent="0.35"/>
    <row r="27" spans="2:15" ht="40.5" customHeight="1" x14ac:dyDescent="0.35"/>
    <row r="28" spans="2:15" ht="15.75" customHeight="1" x14ac:dyDescent="0.35"/>
    <row r="29" spans="2:15" ht="30" customHeight="1" x14ac:dyDescent="0.45">
      <c r="C29" s="204" t="s">
        <v>40</v>
      </c>
      <c r="E29" s="8" t="s">
        <v>490</v>
      </c>
    </row>
    <row r="30" spans="2:15" ht="15.75" customHeight="1" x14ac:dyDescent="0.35"/>
    <row r="31" spans="2:15" ht="15.75" customHeight="1" x14ac:dyDescent="0.35"/>
    <row r="32" spans="2:15" ht="30" customHeight="1" x14ac:dyDescent="0.45">
      <c r="F32" s="8" t="s">
        <v>42</v>
      </c>
      <c r="O32" s="8" t="s">
        <v>43</v>
      </c>
    </row>
    <row r="33" spans="6:154" ht="30" customHeight="1" x14ac:dyDescent="0.35"/>
    <row r="34" spans="6:154" ht="15.75" customHeight="1" thickBot="1" x14ac:dyDescent="0.4"/>
    <row r="35" spans="6:154" ht="66.75" customHeight="1" thickBot="1" x14ac:dyDescent="0.4">
      <c r="F35" s="282"/>
      <c r="G35" s="283" t="s">
        <v>44</v>
      </c>
      <c r="H35" s="284" t="s">
        <v>45</v>
      </c>
      <c r="I35" s="284" t="s">
        <v>46</v>
      </c>
      <c r="J35" s="285" t="s">
        <v>47</v>
      </c>
      <c r="O35" s="12"/>
      <c r="P35" s="52" t="s">
        <v>44</v>
      </c>
      <c r="Q35" s="52" t="s">
        <v>48</v>
      </c>
      <c r="R35" s="52" t="s">
        <v>49</v>
      </c>
      <c r="S35" s="53" t="s">
        <v>50</v>
      </c>
      <c r="T35" s="170" t="s">
        <v>51</v>
      </c>
      <c r="U35" s="171" t="s">
        <v>52</v>
      </c>
      <c r="V35" s="171" t="s">
        <v>53</v>
      </c>
      <c r="W35" s="171" t="s">
        <v>2</v>
      </c>
      <c r="X35" s="171" t="s">
        <v>0</v>
      </c>
      <c r="Y35" s="171" t="s">
        <v>1</v>
      </c>
      <c r="Z35" s="171" t="s">
        <v>8</v>
      </c>
      <c r="AA35" s="172" t="s">
        <v>57</v>
      </c>
      <c r="AB35" s="171" t="s">
        <v>55</v>
      </c>
      <c r="AC35" s="171" t="s">
        <v>491</v>
      </c>
      <c r="AD35" s="171" t="s">
        <v>58</v>
      </c>
      <c r="AE35" s="166" t="s">
        <v>59</v>
      </c>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143"/>
      <c r="DT35" s="44"/>
      <c r="DU35" s="143"/>
      <c r="DV35" s="143"/>
      <c r="DW35" s="143"/>
      <c r="DX35" s="143"/>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row>
    <row r="36" spans="6:154" ht="15.75" hidden="1" customHeight="1" thickBot="1" x14ac:dyDescent="0.4">
      <c r="F36" s="84"/>
      <c r="G36" s="85"/>
      <c r="H36" s="68"/>
      <c r="I36" s="20"/>
      <c r="J36" s="21"/>
      <c r="O36" s="84"/>
      <c r="P36" s="85"/>
      <c r="Q36" s="85"/>
      <c r="R36" s="85"/>
      <c r="S36" s="86"/>
      <c r="T36" s="171"/>
      <c r="U36" s="171"/>
      <c r="V36" s="171"/>
      <c r="W36" s="171"/>
      <c r="X36" s="171"/>
      <c r="Y36" s="171"/>
      <c r="Z36" s="171"/>
      <c r="AA36" s="172"/>
      <c r="AB36" s="171"/>
      <c r="AC36" s="171"/>
      <c r="AD36" s="171"/>
      <c r="AE36" s="166"/>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row>
    <row r="37" spans="6:154" ht="18" customHeight="1" thickBot="1" x14ac:dyDescent="0.5">
      <c r="F37" s="13">
        <v>1</v>
      </c>
      <c r="G37" s="15" t="s">
        <v>61</v>
      </c>
      <c r="H37" s="25">
        <v>0</v>
      </c>
      <c r="I37" s="25">
        <v>0</v>
      </c>
      <c r="J37" s="25">
        <f>SUM(H37:I37)</f>
        <v>0</v>
      </c>
      <c r="O37" s="13">
        <v>1</v>
      </c>
      <c r="P37" s="294" t="s">
        <v>61</v>
      </c>
      <c r="Q37" s="25">
        <v>0</v>
      </c>
      <c r="R37" s="168">
        <v>0</v>
      </c>
      <c r="S37" s="144">
        <f>SUM(Q37:R37)</f>
        <v>0</v>
      </c>
      <c r="T37" s="171" t="s">
        <v>62</v>
      </c>
      <c r="U37" s="173">
        <f>Q51</f>
        <v>0</v>
      </c>
      <c r="V37" s="173"/>
      <c r="W37" s="171">
        <f>'Coversheet'!$D$14</f>
        <v>0</v>
      </c>
      <c r="X37" s="171">
        <f>'Coversheet'!$D$12</f>
        <v>0</v>
      </c>
      <c r="Y37" s="171">
        <f>'Coversheet'!$D$13</f>
        <v>0</v>
      </c>
      <c r="Z37" s="171" t="str">
        <f>'Coversheet'!$D$15</f>
        <v>Select</v>
      </c>
      <c r="AA37" s="174">
        <f t="shared" ref="AA37:AA46" si="0">H37</f>
        <v>0</v>
      </c>
      <c r="AB37" s="173">
        <f t="shared" ref="AB37:AB46" si="1">I37</f>
        <v>0</v>
      </c>
      <c r="AC37" s="173">
        <f t="shared" ref="AC37:AC46" si="2">J37</f>
        <v>0</v>
      </c>
      <c r="AD37" s="173">
        <f>H51</f>
        <v>0</v>
      </c>
      <c r="AE37" s="167"/>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140"/>
      <c r="DT37" s="140"/>
      <c r="DU37" s="140"/>
      <c r="DV37" s="140"/>
      <c r="DW37" s="140"/>
      <c r="DX37" s="44"/>
      <c r="DY37" s="44"/>
      <c r="DZ37" s="44"/>
      <c r="EA37" s="44"/>
      <c r="EB37" s="44"/>
      <c r="EC37" s="44"/>
      <c r="ED37" s="44"/>
      <c r="EE37" s="44"/>
      <c r="EF37" s="44"/>
      <c r="EG37" s="44"/>
      <c r="EH37" s="44"/>
      <c r="EI37" s="44"/>
      <c r="EJ37" s="44"/>
      <c r="EK37" s="44"/>
      <c r="EL37" s="44"/>
      <c r="EM37" s="44"/>
      <c r="EN37" s="44"/>
      <c r="EO37" s="44"/>
      <c r="EP37" s="44"/>
      <c r="EQ37" s="44"/>
      <c r="ER37" s="44"/>
      <c r="ES37" s="44"/>
      <c r="ET37" s="44"/>
    </row>
    <row r="38" spans="6:154" ht="18" customHeight="1" thickBot="1" x14ac:dyDescent="0.5">
      <c r="F38" s="13">
        <v>2</v>
      </c>
      <c r="G38" s="15" t="s">
        <v>63</v>
      </c>
      <c r="H38" s="25">
        <v>0</v>
      </c>
      <c r="I38" s="25">
        <v>0</v>
      </c>
      <c r="J38" s="25">
        <f t="shared" ref="J38:J50" si="3">SUM(H38:I38)</f>
        <v>0</v>
      </c>
      <c r="O38" s="13">
        <v>2</v>
      </c>
      <c r="P38" s="294" t="s">
        <v>63</v>
      </c>
      <c r="Q38" s="25">
        <v>0</v>
      </c>
      <c r="R38" s="169">
        <v>0</v>
      </c>
      <c r="S38" s="144">
        <f t="shared" ref="S38:S50" si="4">SUM(Q38:R38)</f>
        <v>0</v>
      </c>
      <c r="T38" s="171" t="s">
        <v>64</v>
      </c>
      <c r="U38" s="173">
        <f>R51</f>
        <v>0</v>
      </c>
      <c r="V38" s="173"/>
      <c r="W38" s="171">
        <f>'Coversheet'!$D$14</f>
        <v>0</v>
      </c>
      <c r="X38" s="171">
        <f>'Coversheet'!$D$12</f>
        <v>0</v>
      </c>
      <c r="Y38" s="171">
        <f>'Coversheet'!$D$13</f>
        <v>0</v>
      </c>
      <c r="Z38" s="171" t="str">
        <f>'Coversheet'!$D$15</f>
        <v>Select</v>
      </c>
      <c r="AA38" s="174">
        <f t="shared" si="0"/>
        <v>0</v>
      </c>
      <c r="AB38" s="173">
        <f t="shared" si="1"/>
        <v>0</v>
      </c>
      <c r="AC38" s="173">
        <f t="shared" si="2"/>
        <v>0</v>
      </c>
      <c r="AD38" s="173">
        <f>I51</f>
        <v>0</v>
      </c>
      <c r="AE38" s="167"/>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140"/>
      <c r="DT38" s="140"/>
      <c r="DU38" s="140"/>
      <c r="DV38" s="140"/>
      <c r="DW38" s="140"/>
      <c r="DX38" s="44"/>
      <c r="DY38" s="44"/>
      <c r="DZ38" s="44"/>
      <c r="EA38" s="44"/>
      <c r="EB38" s="44"/>
      <c r="EC38" s="44"/>
      <c r="ED38" s="44"/>
      <c r="EE38" s="44"/>
      <c r="EF38" s="44"/>
      <c r="EG38" s="44"/>
      <c r="EH38" s="44"/>
      <c r="EI38" s="44"/>
      <c r="EJ38" s="44"/>
      <c r="EK38" s="44"/>
      <c r="EL38" s="44"/>
      <c r="EM38" s="44"/>
      <c r="EN38" s="44"/>
      <c r="EO38" s="44"/>
      <c r="EP38" s="44"/>
      <c r="EQ38" s="44"/>
      <c r="ER38" s="44"/>
      <c r="ES38" s="44"/>
      <c r="ET38" s="44"/>
    </row>
    <row r="39" spans="6:154" ht="18" customHeight="1" thickBot="1" x14ac:dyDescent="0.5">
      <c r="F39" s="13">
        <v>3</v>
      </c>
      <c r="G39" s="15" t="s">
        <v>65</v>
      </c>
      <c r="H39" s="25">
        <v>0</v>
      </c>
      <c r="I39" s="25">
        <v>0</v>
      </c>
      <c r="J39" s="25">
        <f t="shared" si="3"/>
        <v>0</v>
      </c>
      <c r="O39" s="13">
        <v>3</v>
      </c>
      <c r="P39" s="294" t="s">
        <v>65</v>
      </c>
      <c r="Q39" s="25">
        <v>0</v>
      </c>
      <c r="R39" s="169">
        <v>0</v>
      </c>
      <c r="S39" s="144">
        <f t="shared" si="4"/>
        <v>0</v>
      </c>
      <c r="T39" s="171" t="s">
        <v>66</v>
      </c>
      <c r="U39" s="173">
        <f>S51</f>
        <v>0</v>
      </c>
      <c r="V39" s="173"/>
      <c r="W39" s="171">
        <f>'Coversheet'!$D$14</f>
        <v>0</v>
      </c>
      <c r="X39" s="171">
        <f>'Coversheet'!$D$12</f>
        <v>0</v>
      </c>
      <c r="Y39" s="171">
        <f>'Coversheet'!$D$13</f>
        <v>0</v>
      </c>
      <c r="Z39" s="171" t="str">
        <f>'Coversheet'!$D$15</f>
        <v>Select</v>
      </c>
      <c r="AA39" s="174">
        <f t="shared" si="0"/>
        <v>0</v>
      </c>
      <c r="AB39" s="173">
        <f t="shared" si="1"/>
        <v>0</v>
      </c>
      <c r="AC39" s="173">
        <f t="shared" si="2"/>
        <v>0</v>
      </c>
      <c r="AD39" s="173">
        <f>J51</f>
        <v>0</v>
      </c>
      <c r="AE39" s="167"/>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140"/>
      <c r="DT39" s="140"/>
      <c r="DU39" s="140"/>
      <c r="DV39" s="140"/>
      <c r="DW39" s="140"/>
      <c r="DX39" s="44"/>
      <c r="DY39" s="44"/>
      <c r="DZ39" s="44"/>
      <c r="EA39" s="44"/>
      <c r="EB39" s="44"/>
      <c r="EC39" s="44"/>
      <c r="ED39" s="44"/>
      <c r="EE39" s="44"/>
      <c r="EF39" s="44"/>
      <c r="EG39" s="44"/>
      <c r="EH39" s="44"/>
      <c r="EI39" s="44"/>
      <c r="EJ39" s="44"/>
      <c r="EK39" s="44"/>
      <c r="EL39" s="44"/>
      <c r="EM39" s="44"/>
      <c r="EN39" s="44"/>
      <c r="EO39" s="44"/>
      <c r="EP39" s="44"/>
      <c r="EQ39" s="44"/>
      <c r="ER39" s="44"/>
      <c r="ES39" s="44"/>
      <c r="ET39" s="44"/>
    </row>
    <row r="40" spans="6:154" ht="18" customHeight="1" thickBot="1" x14ac:dyDescent="0.5">
      <c r="F40" s="13">
        <v>4</v>
      </c>
      <c r="G40" s="15" t="s">
        <v>67</v>
      </c>
      <c r="H40" s="25">
        <v>0</v>
      </c>
      <c r="I40" s="25">
        <v>0</v>
      </c>
      <c r="J40" s="25">
        <f t="shared" si="3"/>
        <v>0</v>
      </c>
      <c r="O40" s="13">
        <v>4</v>
      </c>
      <c r="P40" s="294" t="s">
        <v>67</v>
      </c>
      <c r="Q40" s="25">
        <v>0</v>
      </c>
      <c r="R40" s="169">
        <v>0</v>
      </c>
      <c r="S40" s="144">
        <f t="shared" si="4"/>
        <v>0</v>
      </c>
      <c r="T40" s="170" t="str">
        <f>P52</f>
        <v>Estimated current obligated funds</v>
      </c>
      <c r="U40" s="173">
        <f t="shared" ref="T40:U44" si="5">Q52</f>
        <v>0</v>
      </c>
      <c r="V40" s="173"/>
      <c r="W40" s="171">
        <f>'Coversheet'!$D$14</f>
        <v>0</v>
      </c>
      <c r="X40" s="171">
        <f>'Coversheet'!$D$12</f>
        <v>0</v>
      </c>
      <c r="Y40" s="171">
        <f>'Coversheet'!$D$13</f>
        <v>0</v>
      </c>
      <c r="Z40" s="171" t="str">
        <f>'Coversheet'!$D$15</f>
        <v>Select</v>
      </c>
      <c r="AA40" s="174">
        <f t="shared" si="0"/>
        <v>0</v>
      </c>
      <c r="AB40" s="173">
        <f t="shared" si="1"/>
        <v>0</v>
      </c>
      <c r="AC40" s="173">
        <f t="shared" si="2"/>
        <v>0</v>
      </c>
      <c r="AD40" s="173">
        <f>H52</f>
        <v>0</v>
      </c>
      <c r="AE40" s="167"/>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140"/>
      <c r="DT40" s="140"/>
      <c r="DU40" s="140"/>
      <c r="DV40" s="140"/>
      <c r="DW40" s="140"/>
      <c r="DX40" s="44"/>
      <c r="DY40" s="44"/>
      <c r="DZ40" s="44"/>
      <c r="EA40" s="44"/>
      <c r="EB40" s="44"/>
      <c r="EC40" s="44"/>
      <c r="ED40" s="44"/>
      <c r="EE40" s="44"/>
      <c r="EF40" s="44"/>
      <c r="EG40" s="44"/>
      <c r="EH40" s="44"/>
      <c r="EI40" s="44"/>
      <c r="EJ40" s="44"/>
      <c r="EK40" s="44"/>
      <c r="EL40" s="44"/>
      <c r="EM40" s="44"/>
      <c r="EN40" s="44"/>
      <c r="EO40" s="44"/>
      <c r="EP40" s="44"/>
      <c r="EQ40" s="44"/>
      <c r="ER40" s="44"/>
      <c r="ES40" s="44"/>
      <c r="ET40" s="44"/>
    </row>
    <row r="41" spans="6:154" ht="18" customHeight="1" thickBot="1" x14ac:dyDescent="0.5">
      <c r="F41" s="13">
        <v>5</v>
      </c>
      <c r="G41" s="15" t="s">
        <v>68</v>
      </c>
      <c r="H41" s="25">
        <v>0</v>
      </c>
      <c r="I41" s="25">
        <v>0</v>
      </c>
      <c r="J41" s="25">
        <f t="shared" si="3"/>
        <v>0</v>
      </c>
      <c r="O41" s="13">
        <v>5</v>
      </c>
      <c r="P41" s="294" t="s">
        <v>68</v>
      </c>
      <c r="Q41" s="25">
        <v>0</v>
      </c>
      <c r="R41" s="169">
        <v>0</v>
      </c>
      <c r="S41" s="144">
        <f t="shared" si="4"/>
        <v>0</v>
      </c>
      <c r="T41" s="171" t="str">
        <f t="shared" si="5"/>
        <v>Carryover I will be requesting</v>
      </c>
      <c r="U41" s="173">
        <f>Q53</f>
        <v>0</v>
      </c>
      <c r="V41" s="173"/>
      <c r="W41" s="171">
        <f>'Coversheet'!$D$14</f>
        <v>0</v>
      </c>
      <c r="X41" s="171">
        <f>'Coversheet'!$D$12</f>
        <v>0</v>
      </c>
      <c r="Y41" s="171">
        <f>'Coversheet'!$D$13</f>
        <v>0</v>
      </c>
      <c r="Z41" s="171" t="str">
        <f>'Coversheet'!$D$15</f>
        <v>Select</v>
      </c>
      <c r="AA41" s="174">
        <f t="shared" si="0"/>
        <v>0</v>
      </c>
      <c r="AB41" s="173">
        <f t="shared" si="1"/>
        <v>0</v>
      </c>
      <c r="AC41" s="173">
        <f t="shared" si="2"/>
        <v>0</v>
      </c>
      <c r="AD41" s="173">
        <f>H53</f>
        <v>0</v>
      </c>
      <c r="AE41" s="167"/>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140"/>
      <c r="DT41" s="140"/>
      <c r="DU41" s="140"/>
      <c r="DV41" s="140"/>
      <c r="DW41" s="140"/>
      <c r="DX41" s="44"/>
      <c r="DY41" s="44"/>
      <c r="DZ41" s="44"/>
      <c r="EA41" s="44"/>
      <c r="EB41" s="44"/>
      <c r="EC41" s="44"/>
      <c r="ED41" s="44"/>
      <c r="EE41" s="44"/>
      <c r="EF41" s="44"/>
      <c r="EG41" s="44"/>
      <c r="EH41" s="44"/>
      <c r="EI41" s="44"/>
      <c r="EJ41" s="44"/>
      <c r="EK41" s="44"/>
      <c r="EL41" s="44"/>
      <c r="EM41" s="44"/>
      <c r="EN41" s="44"/>
      <c r="EO41" s="44"/>
      <c r="EP41" s="44"/>
      <c r="EQ41" s="44"/>
      <c r="ER41" s="44"/>
      <c r="ES41" s="44"/>
      <c r="ET41" s="44"/>
    </row>
    <row r="42" spans="6:154" ht="18" customHeight="1" thickBot="1" x14ac:dyDescent="0.5">
      <c r="F42" s="13">
        <v>6</v>
      </c>
      <c r="G42" s="15" t="s">
        <v>69</v>
      </c>
      <c r="H42" s="25">
        <v>0</v>
      </c>
      <c r="I42" s="25">
        <v>0</v>
      </c>
      <c r="J42" s="25">
        <f t="shared" si="3"/>
        <v>0</v>
      </c>
      <c r="O42" s="13">
        <v>6</v>
      </c>
      <c r="P42" s="294" t="s">
        <v>69</v>
      </c>
      <c r="Q42" s="25">
        <v>0</v>
      </c>
      <c r="R42" s="169">
        <v>0</v>
      </c>
      <c r="S42" s="144">
        <f t="shared" si="4"/>
        <v>0</v>
      </c>
      <c r="T42" s="173" t="str">
        <f t="shared" si="5"/>
        <v>New funding request</v>
      </c>
      <c r="U42" s="173">
        <f t="shared" si="5"/>
        <v>0</v>
      </c>
      <c r="V42" s="173"/>
      <c r="W42" s="171">
        <f>'Coversheet'!$D$14</f>
        <v>0</v>
      </c>
      <c r="X42" s="171">
        <f>'Coversheet'!$D$12</f>
        <v>0</v>
      </c>
      <c r="Y42" s="171">
        <f>'Coversheet'!$D$13</f>
        <v>0</v>
      </c>
      <c r="Z42" s="171" t="str">
        <f>'Coversheet'!$D$15</f>
        <v>Select</v>
      </c>
      <c r="AA42" s="174">
        <f t="shared" si="0"/>
        <v>0</v>
      </c>
      <c r="AB42" s="173">
        <f t="shared" si="1"/>
        <v>0</v>
      </c>
      <c r="AC42" s="173">
        <f t="shared" si="2"/>
        <v>0</v>
      </c>
      <c r="AD42" s="173">
        <f>H54</f>
        <v>0</v>
      </c>
      <c r="AE42" s="167"/>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140"/>
      <c r="DT42" s="140"/>
      <c r="DU42" s="140"/>
      <c r="DV42" s="140"/>
      <c r="DW42" s="140"/>
      <c r="DX42" s="44"/>
      <c r="DY42" s="44"/>
      <c r="DZ42" s="44"/>
      <c r="EA42" s="44"/>
      <c r="EB42" s="44"/>
      <c r="EC42" s="44"/>
      <c r="ED42" s="44"/>
      <c r="EE42" s="44"/>
      <c r="EF42" s="44"/>
      <c r="EG42" s="44"/>
      <c r="EH42" s="44"/>
      <c r="EI42" s="44"/>
      <c r="EJ42" s="44"/>
      <c r="EK42" s="44"/>
      <c r="EL42" s="44"/>
      <c r="EM42" s="44"/>
      <c r="EN42" s="44"/>
      <c r="EO42" s="44"/>
      <c r="EP42" s="44"/>
      <c r="EQ42" s="44"/>
      <c r="ER42" s="44"/>
      <c r="ES42" s="44"/>
      <c r="ET42" s="44"/>
    </row>
    <row r="43" spans="6:154" ht="18" customHeight="1" thickBot="1" x14ac:dyDescent="0.5">
      <c r="F43" s="13">
        <v>7</v>
      </c>
      <c r="G43" s="15" t="s">
        <v>70</v>
      </c>
      <c r="H43" s="25">
        <v>0</v>
      </c>
      <c r="I43" s="25">
        <v>0</v>
      </c>
      <c r="J43" s="25">
        <f t="shared" si="3"/>
        <v>0</v>
      </c>
      <c r="O43" s="13">
        <v>7</v>
      </c>
      <c r="P43" s="294" t="s">
        <v>70</v>
      </c>
      <c r="Q43" s="25">
        <v>0</v>
      </c>
      <c r="R43" s="169">
        <v>0</v>
      </c>
      <c r="S43" s="144">
        <f t="shared" si="4"/>
        <v>0</v>
      </c>
      <c r="T43" s="171" t="str">
        <f t="shared" si="5"/>
        <v>Total Requested for next budget period</v>
      </c>
      <c r="U43" s="173">
        <f t="shared" si="5"/>
        <v>0</v>
      </c>
      <c r="V43" s="173"/>
      <c r="W43" s="171">
        <f>'Coversheet'!$D$14</f>
        <v>0</v>
      </c>
      <c r="X43" s="171">
        <f>'Coversheet'!$D$12</f>
        <v>0</v>
      </c>
      <c r="Y43" s="171">
        <f>'Coversheet'!$D$13</f>
        <v>0</v>
      </c>
      <c r="Z43" s="171" t="str">
        <f>'Coversheet'!$D$15</f>
        <v>Select</v>
      </c>
      <c r="AA43" s="174">
        <f t="shared" si="0"/>
        <v>0</v>
      </c>
      <c r="AB43" s="173">
        <f t="shared" si="1"/>
        <v>0</v>
      </c>
      <c r="AC43" s="173">
        <f t="shared" si="2"/>
        <v>0</v>
      </c>
      <c r="AD43" s="173">
        <f>H55</f>
        <v>0</v>
      </c>
      <c r="AE43" s="167"/>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140"/>
      <c r="DT43" s="140"/>
      <c r="DU43" s="140"/>
      <c r="DV43" s="140"/>
      <c r="DW43" s="140"/>
      <c r="DX43" s="44"/>
      <c r="DY43" s="44"/>
      <c r="DZ43" s="44"/>
      <c r="EA43" s="44"/>
      <c r="EB43" s="44"/>
      <c r="EC43" s="44"/>
      <c r="ED43" s="44"/>
      <c r="EE43" s="44"/>
      <c r="EF43" s="44"/>
      <c r="EG43" s="44"/>
      <c r="EH43" s="44"/>
      <c r="EI43" s="44"/>
      <c r="EJ43" s="44"/>
      <c r="EK43" s="44"/>
      <c r="EL43" s="44"/>
      <c r="EM43" s="44"/>
      <c r="EN43" s="44"/>
      <c r="EO43" s="44"/>
      <c r="EP43" s="44"/>
      <c r="EQ43" s="44"/>
      <c r="ER43" s="44"/>
      <c r="ES43" s="44"/>
      <c r="ET43" s="44"/>
    </row>
    <row r="44" spans="6:154" ht="18" customHeight="1" thickBot="1" x14ac:dyDescent="0.5">
      <c r="F44" s="13">
        <v>8</v>
      </c>
      <c r="G44" s="15" t="s">
        <v>71</v>
      </c>
      <c r="H44" s="25">
        <v>0</v>
      </c>
      <c r="I44" s="25">
        <v>0</v>
      </c>
      <c r="J44" s="25">
        <f t="shared" si="3"/>
        <v>0</v>
      </c>
      <c r="O44" s="13">
        <v>8</v>
      </c>
      <c r="P44" s="294" t="s">
        <v>71</v>
      </c>
      <c r="Q44" s="25">
        <v>0</v>
      </c>
      <c r="R44" s="169">
        <v>0</v>
      </c>
      <c r="S44" s="144">
        <f t="shared" si="4"/>
        <v>0</v>
      </c>
      <c r="T44" s="171" t="str">
        <f t="shared" si="5"/>
        <v>Additional Budget Comments:</v>
      </c>
      <c r="U44" s="171"/>
      <c r="V44" s="171">
        <f>Q56</f>
        <v>0</v>
      </c>
      <c r="W44" s="171">
        <f>'Coversheet'!$D$14</f>
        <v>0</v>
      </c>
      <c r="X44" s="171">
        <f>'Coversheet'!$D$12</f>
        <v>0</v>
      </c>
      <c r="Y44" s="171">
        <f>'Coversheet'!$D$13</f>
        <v>0</v>
      </c>
      <c r="Z44" s="171" t="str">
        <f>'Coversheet'!$D$15</f>
        <v>Select</v>
      </c>
      <c r="AA44" s="174">
        <f t="shared" si="0"/>
        <v>0</v>
      </c>
      <c r="AB44" s="173">
        <f t="shared" si="1"/>
        <v>0</v>
      </c>
      <c r="AC44" s="173">
        <f t="shared" si="2"/>
        <v>0</v>
      </c>
      <c r="AD44" s="171"/>
      <c r="AE44" s="166">
        <f>H56</f>
        <v>0</v>
      </c>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140"/>
      <c r="DT44" s="140"/>
      <c r="DU44" s="140"/>
      <c r="DV44" s="140"/>
      <c r="DW44" s="44"/>
      <c r="DX44" s="141"/>
      <c r="DY44" s="44"/>
      <c r="DZ44" s="44"/>
      <c r="EA44" s="44"/>
      <c r="EB44" s="44"/>
      <c r="EC44" s="44"/>
      <c r="ED44" s="44"/>
      <c r="EE44" s="44"/>
      <c r="EF44" s="44"/>
      <c r="EG44" s="44"/>
      <c r="EH44" s="44"/>
      <c r="EI44" s="44"/>
      <c r="EJ44" s="44"/>
      <c r="EK44" s="44"/>
      <c r="EL44" s="44"/>
      <c r="EM44" s="44"/>
      <c r="EN44" s="44"/>
      <c r="EO44" s="44"/>
      <c r="EP44" s="44"/>
      <c r="EQ44" s="44"/>
      <c r="ER44" s="44"/>
      <c r="ES44" s="44"/>
      <c r="ET44" s="44"/>
    </row>
    <row r="45" spans="6:154" ht="18" customHeight="1" thickBot="1" x14ac:dyDescent="0.5">
      <c r="F45" s="13">
        <v>9</v>
      </c>
      <c r="G45" s="15" t="s">
        <v>72</v>
      </c>
      <c r="H45" s="25">
        <v>0</v>
      </c>
      <c r="I45" s="25">
        <v>0</v>
      </c>
      <c r="J45" s="25">
        <f t="shared" si="3"/>
        <v>0</v>
      </c>
      <c r="O45" s="13">
        <v>9</v>
      </c>
      <c r="P45" s="294" t="s">
        <v>72</v>
      </c>
      <c r="Q45" s="25">
        <v>0</v>
      </c>
      <c r="R45" s="169">
        <v>0</v>
      </c>
      <c r="S45" s="144">
        <f t="shared" si="4"/>
        <v>0</v>
      </c>
      <c r="T45" s="171" t="str">
        <f>P57</f>
        <v>Estimated total of in-kind budget contributions toward accomplishing the goals of the cooperative agreement during the reporting period:</v>
      </c>
      <c r="U45" s="173">
        <f>S57</f>
        <v>0</v>
      </c>
      <c r="V45" s="173"/>
      <c r="W45" s="171">
        <f>'Coversheet'!$D$14</f>
        <v>0</v>
      </c>
      <c r="X45" s="171">
        <f>'Coversheet'!$D$12</f>
        <v>0</v>
      </c>
      <c r="Y45" s="171">
        <f>'Coversheet'!$D$13</f>
        <v>0</v>
      </c>
      <c r="Z45" s="171" t="str">
        <f>'Coversheet'!$D$15</f>
        <v>Select</v>
      </c>
      <c r="AA45" s="174">
        <f t="shared" si="0"/>
        <v>0</v>
      </c>
      <c r="AB45" s="173">
        <f t="shared" si="1"/>
        <v>0</v>
      </c>
      <c r="AC45" s="173">
        <f t="shared" si="2"/>
        <v>0</v>
      </c>
      <c r="AD45" s="173">
        <f>J57</f>
        <v>0</v>
      </c>
      <c r="AE45" s="166"/>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140"/>
      <c r="DT45" s="140"/>
      <c r="DU45" s="140"/>
      <c r="DV45" s="140"/>
      <c r="DW45" s="140"/>
      <c r="DX45" s="44"/>
      <c r="DY45" s="44"/>
      <c r="DZ45" s="44"/>
      <c r="EA45" s="44"/>
      <c r="EB45" s="44"/>
      <c r="EC45" s="44"/>
      <c r="ED45" s="44"/>
      <c r="EE45" s="44"/>
      <c r="EF45" s="44"/>
      <c r="EG45" s="44"/>
      <c r="EH45" s="44"/>
      <c r="EI45" s="44"/>
      <c r="EJ45" s="44"/>
      <c r="EK45" s="44"/>
      <c r="EL45" s="44"/>
      <c r="EM45" s="44"/>
      <c r="EN45" s="44"/>
      <c r="EO45" s="44"/>
      <c r="EP45" s="44"/>
      <c r="EQ45" s="44"/>
      <c r="ER45" s="44"/>
      <c r="ES45" s="44"/>
      <c r="ET45" s="44"/>
    </row>
    <row r="46" spans="6:154" ht="18" customHeight="1" thickBot="1" x14ac:dyDescent="0.5">
      <c r="F46" s="13">
        <v>10</v>
      </c>
      <c r="G46" s="15" t="s">
        <v>73</v>
      </c>
      <c r="H46" s="25">
        <v>0</v>
      </c>
      <c r="I46" s="25">
        <v>0</v>
      </c>
      <c r="J46" s="25">
        <f t="shared" si="3"/>
        <v>0</v>
      </c>
      <c r="O46" s="13">
        <v>10</v>
      </c>
      <c r="P46" s="294" t="s">
        <v>73</v>
      </c>
      <c r="Q46" s="25">
        <v>0</v>
      </c>
      <c r="R46" s="169">
        <v>0</v>
      </c>
      <c r="S46" s="144">
        <f t="shared" si="4"/>
        <v>0</v>
      </c>
      <c r="T46" s="171"/>
      <c r="U46" s="171"/>
      <c r="V46" s="171"/>
      <c r="W46" s="171">
        <f>'Coversheet'!$D$14</f>
        <v>0</v>
      </c>
      <c r="X46" s="171">
        <f>'Coversheet'!$D$12</f>
        <v>0</v>
      </c>
      <c r="Y46" s="171">
        <f>'Coversheet'!$D$13</f>
        <v>0</v>
      </c>
      <c r="Z46" s="171" t="str">
        <f>'Coversheet'!$D$15</f>
        <v>Select</v>
      </c>
      <c r="AA46" s="174">
        <f t="shared" si="0"/>
        <v>0</v>
      </c>
      <c r="AB46" s="173">
        <f t="shared" si="1"/>
        <v>0</v>
      </c>
      <c r="AC46" s="173">
        <f t="shared" si="2"/>
        <v>0</v>
      </c>
      <c r="AD46" s="171"/>
      <c r="AE46" s="166"/>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140"/>
      <c r="DT46" s="140"/>
      <c r="DU46" s="140"/>
      <c r="DV46" s="140"/>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row>
    <row r="47" spans="6:154" ht="18" customHeight="1" thickBot="1" x14ac:dyDescent="0.5">
      <c r="F47" s="13">
        <v>11</v>
      </c>
      <c r="G47" s="77" t="s">
        <v>74</v>
      </c>
      <c r="H47" s="25">
        <v>0</v>
      </c>
      <c r="I47" s="25">
        <v>0</v>
      </c>
      <c r="J47" s="25">
        <f t="shared" si="3"/>
        <v>0</v>
      </c>
      <c r="O47" s="13">
        <v>11</v>
      </c>
      <c r="P47" s="165" t="s">
        <v>74</v>
      </c>
      <c r="Q47" s="25">
        <v>0</v>
      </c>
      <c r="R47" s="169">
        <v>0</v>
      </c>
      <c r="S47" s="144">
        <f t="shared" si="4"/>
        <v>0</v>
      </c>
      <c r="T47" s="171"/>
      <c r="U47" s="171"/>
      <c r="V47" s="171"/>
      <c r="W47" s="171">
        <f>'Coversheet'!$D$14</f>
        <v>0</v>
      </c>
      <c r="X47" s="171">
        <f>'Coversheet'!$D$12</f>
        <v>0</v>
      </c>
      <c r="Y47" s="171">
        <f>'Coversheet'!$D$13</f>
        <v>0</v>
      </c>
      <c r="Z47" s="171" t="str">
        <f>'Coversheet'!$D$15</f>
        <v>Select</v>
      </c>
      <c r="AA47" s="172"/>
      <c r="AB47" s="171"/>
      <c r="AC47" s="171"/>
      <c r="AD47" s="171"/>
      <c r="AE47" s="166"/>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row>
    <row r="48" spans="6:154" ht="18" customHeight="1" thickBot="1" x14ac:dyDescent="0.5">
      <c r="F48" s="13">
        <v>12</v>
      </c>
      <c r="G48" s="77" t="s">
        <v>75</v>
      </c>
      <c r="H48" s="25">
        <v>0</v>
      </c>
      <c r="I48" s="25">
        <v>0</v>
      </c>
      <c r="J48" s="25">
        <f t="shared" si="3"/>
        <v>0</v>
      </c>
      <c r="O48" s="13">
        <v>12</v>
      </c>
      <c r="P48" s="165" t="s">
        <v>75</v>
      </c>
      <c r="Q48" s="25">
        <v>0</v>
      </c>
      <c r="R48" s="169">
        <v>0</v>
      </c>
      <c r="S48" s="144">
        <f t="shared" si="4"/>
        <v>0</v>
      </c>
      <c r="T48" s="171"/>
      <c r="U48" s="171"/>
      <c r="V48" s="171"/>
      <c r="W48" s="171">
        <f>'Coversheet'!$D$14</f>
        <v>0</v>
      </c>
      <c r="X48" s="171">
        <f>'Coversheet'!$D$12</f>
        <v>0</v>
      </c>
      <c r="Y48" s="171">
        <f>'Coversheet'!$D$13</f>
        <v>0</v>
      </c>
      <c r="Z48" s="171" t="str">
        <f>'Coversheet'!$D$15</f>
        <v>Select</v>
      </c>
      <c r="AA48" s="172"/>
      <c r="AB48" s="171"/>
      <c r="AC48" s="171"/>
      <c r="AD48" s="171"/>
      <c r="AE48" s="166"/>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row>
    <row r="49" spans="3:206" ht="18" customHeight="1" thickBot="1" x14ac:dyDescent="0.5">
      <c r="F49" s="13">
        <v>13</v>
      </c>
      <c r="G49" s="77" t="s">
        <v>76</v>
      </c>
      <c r="H49" s="25">
        <v>0</v>
      </c>
      <c r="I49" s="25">
        <v>0</v>
      </c>
      <c r="J49" s="25">
        <f t="shared" si="3"/>
        <v>0</v>
      </c>
      <c r="O49" s="13">
        <v>13</v>
      </c>
      <c r="P49" s="165" t="s">
        <v>76</v>
      </c>
      <c r="Q49" s="25">
        <v>0</v>
      </c>
      <c r="R49" s="169">
        <v>0</v>
      </c>
      <c r="S49" s="144">
        <f t="shared" si="4"/>
        <v>0</v>
      </c>
      <c r="T49" s="171"/>
      <c r="U49" s="171"/>
      <c r="V49" s="171"/>
      <c r="W49" s="171">
        <f>'Coversheet'!$D$14</f>
        <v>0</v>
      </c>
      <c r="X49" s="171">
        <f>'Coversheet'!$D$12</f>
        <v>0</v>
      </c>
      <c r="Y49" s="171">
        <f>'Coversheet'!$D$13</f>
        <v>0</v>
      </c>
      <c r="Z49" s="171" t="str">
        <f>'Coversheet'!$D$15</f>
        <v>Select</v>
      </c>
      <c r="AA49" s="172"/>
      <c r="AB49" s="171"/>
      <c r="AC49" s="171"/>
      <c r="AD49" s="171"/>
      <c r="AE49" s="166"/>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row>
    <row r="50" spans="3:206" ht="18" customHeight="1" thickBot="1" x14ac:dyDescent="0.5">
      <c r="F50" s="13">
        <v>14</v>
      </c>
      <c r="G50" s="78" t="s">
        <v>77</v>
      </c>
      <c r="H50" s="25">
        <v>0</v>
      </c>
      <c r="I50" s="25">
        <v>0</v>
      </c>
      <c r="J50" s="25">
        <f t="shared" si="3"/>
        <v>0</v>
      </c>
      <c r="O50" s="13">
        <v>14</v>
      </c>
      <c r="P50" s="165" t="s">
        <v>77</v>
      </c>
      <c r="Q50" s="25">
        <v>0</v>
      </c>
      <c r="R50" s="169">
        <v>0</v>
      </c>
      <c r="S50" s="144">
        <f t="shared" si="4"/>
        <v>0</v>
      </c>
      <c r="T50" s="171"/>
      <c r="U50" s="171"/>
      <c r="V50" s="171"/>
      <c r="W50" s="171">
        <f>'Coversheet'!$D$14</f>
        <v>0</v>
      </c>
      <c r="X50" s="171">
        <f>'Coversheet'!$D$12</f>
        <v>0</v>
      </c>
      <c r="Y50" s="171">
        <f>'Coversheet'!$D$13</f>
        <v>0</v>
      </c>
      <c r="Z50" s="171" t="str">
        <f>'Coversheet'!$D$15</f>
        <v>Select</v>
      </c>
      <c r="AA50" s="172"/>
      <c r="AB50" s="171"/>
      <c r="AC50" s="171"/>
      <c r="AD50" s="171"/>
      <c r="AE50" s="166"/>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row>
    <row r="51" spans="3:206" ht="17.25" customHeight="1" thickBot="1" x14ac:dyDescent="0.5">
      <c r="F51" s="63">
        <v>15</v>
      </c>
      <c r="G51" s="15" t="s">
        <v>78</v>
      </c>
      <c r="H51" s="25">
        <f>SUM(H37:H50)</f>
        <v>0</v>
      </c>
      <c r="I51" s="25">
        <f>SUM(I37:I50)</f>
        <v>0</v>
      </c>
      <c r="J51" s="25">
        <f>SUM(J37:J50)</f>
        <v>0</v>
      </c>
      <c r="O51" s="13">
        <v>15</v>
      </c>
      <c r="P51" s="79" t="s">
        <v>78</v>
      </c>
      <c r="Q51" s="144">
        <f>SUM(Q37:Q50)</f>
        <v>0</v>
      </c>
      <c r="R51" s="144">
        <f t="shared" ref="R51:S51" si="6">SUM(R37:R50)</f>
        <v>0</v>
      </c>
      <c r="S51" s="144">
        <f t="shared" si="6"/>
        <v>0</v>
      </c>
      <c r="T51" s="175"/>
      <c r="U51" s="175"/>
      <c r="V51" s="176"/>
      <c r="W51" s="176"/>
      <c r="X51" s="176"/>
      <c r="Y51" s="177"/>
      <c r="Z51" s="177"/>
      <c r="AA51" s="177"/>
      <c r="AB51" s="175"/>
      <c r="AC51" s="175"/>
      <c r="AD51" s="175"/>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row>
    <row r="52" spans="3:206" ht="17.25" customHeight="1" thickTop="1" thickBot="1" x14ac:dyDescent="0.5">
      <c r="F52" s="19">
        <v>16</v>
      </c>
      <c r="G52" s="8" t="s">
        <v>79</v>
      </c>
      <c r="H52" s="26">
        <v>0</v>
      </c>
      <c r="I52" s="14"/>
      <c r="J52" s="14"/>
      <c r="O52" s="19">
        <v>16</v>
      </c>
      <c r="P52" s="80" t="s">
        <v>79</v>
      </c>
      <c r="Q52" s="26">
        <v>0</v>
      </c>
      <c r="R52" s="14"/>
      <c r="S52" s="14"/>
      <c r="T52" s="175"/>
      <c r="U52" s="175"/>
      <c r="V52" s="176"/>
      <c r="W52" s="176"/>
      <c r="X52" s="176"/>
      <c r="Y52" s="175"/>
      <c r="Z52" s="175"/>
      <c r="AA52" s="175"/>
      <c r="AB52" s="175"/>
      <c r="AC52" s="175"/>
      <c r="AD52" s="175"/>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row>
    <row r="53" spans="3:206" ht="17.25" customHeight="1" thickBot="1" x14ac:dyDescent="0.5">
      <c r="F53" s="19">
        <v>17</v>
      </c>
      <c r="G53" s="15" t="s">
        <v>80</v>
      </c>
      <c r="H53" s="27">
        <v>0</v>
      </c>
      <c r="I53" s="14"/>
      <c r="J53" s="14"/>
      <c r="O53" s="19">
        <v>17</v>
      </c>
      <c r="P53" s="54" t="s">
        <v>80</v>
      </c>
      <c r="Q53" s="27">
        <v>0</v>
      </c>
      <c r="R53" s="14"/>
      <c r="S53" s="14"/>
      <c r="T53" s="175"/>
      <c r="U53" s="175"/>
      <c r="V53" s="175"/>
      <c r="W53" s="175"/>
      <c r="X53" s="175"/>
      <c r="Y53" s="175"/>
      <c r="Z53" s="175"/>
      <c r="AA53" s="175"/>
      <c r="AB53" s="175"/>
      <c r="AC53" s="175"/>
      <c r="AD53" s="175"/>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row>
    <row r="54" spans="3:206" ht="17.25" customHeight="1" thickBot="1" x14ac:dyDescent="0.5">
      <c r="F54" s="19">
        <v>18</v>
      </c>
      <c r="G54" s="15" t="s">
        <v>81</v>
      </c>
      <c r="H54" s="27">
        <v>0</v>
      </c>
      <c r="I54" s="14"/>
      <c r="J54" s="14"/>
      <c r="O54" s="19">
        <v>18</v>
      </c>
      <c r="P54" s="54" t="s">
        <v>81</v>
      </c>
      <c r="Q54" s="27">
        <v>0</v>
      </c>
      <c r="R54" s="14"/>
      <c r="S54" s="14"/>
      <c r="T54" s="175"/>
      <c r="U54" s="175"/>
      <c r="V54" s="175"/>
      <c r="W54" s="175"/>
      <c r="X54" s="175"/>
      <c r="Y54" s="175"/>
      <c r="Z54" s="175"/>
      <c r="AA54" s="175"/>
      <c r="AB54" s="175"/>
      <c r="AC54" s="175"/>
      <c r="AD54" s="175"/>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row>
    <row r="55" spans="3:206" ht="17.25" customHeight="1" thickBot="1" x14ac:dyDescent="0.5">
      <c r="F55" s="13">
        <v>19</v>
      </c>
      <c r="G55" s="15" t="s">
        <v>82</v>
      </c>
      <c r="H55" s="27">
        <v>0</v>
      </c>
      <c r="I55" s="14"/>
      <c r="J55" s="14"/>
      <c r="O55" s="13">
        <v>19</v>
      </c>
      <c r="P55" s="54" t="s">
        <v>82</v>
      </c>
      <c r="Q55" s="27">
        <v>0</v>
      </c>
      <c r="R55" s="14"/>
      <c r="S55" s="14"/>
      <c r="T55" s="175"/>
      <c r="U55" s="175"/>
      <c r="V55" s="175"/>
      <c r="W55" s="175"/>
      <c r="X55" s="175"/>
      <c r="Y55" s="175"/>
      <c r="Z55" s="175"/>
      <c r="AA55" s="175"/>
      <c r="AB55" s="175"/>
      <c r="AC55" s="175"/>
      <c r="AD55" s="175"/>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row>
    <row r="56" spans="3:206" ht="121.5" customHeight="1" thickBot="1" x14ac:dyDescent="0.4">
      <c r="F56" s="16">
        <v>20</v>
      </c>
      <c r="G56" s="18" t="s">
        <v>83</v>
      </c>
      <c r="H56" s="403"/>
      <c r="I56" s="404"/>
      <c r="J56" s="405"/>
      <c r="O56" s="16">
        <v>20</v>
      </c>
      <c r="P56" s="18" t="s">
        <v>83</v>
      </c>
      <c r="Q56" s="403"/>
      <c r="R56" s="404"/>
      <c r="S56" s="405"/>
      <c r="T56" s="61"/>
      <c r="U56" s="61"/>
      <c r="V56" s="61"/>
      <c r="W56" s="61"/>
      <c r="X56" s="61"/>
      <c r="Y56" s="61"/>
      <c r="Z56" s="61"/>
      <c r="AA56" s="61"/>
      <c r="AB56" s="61"/>
      <c r="AC56" s="61"/>
      <c r="AD56" s="61"/>
    </row>
    <row r="57" spans="3:206" ht="45.75" customHeight="1" thickBot="1" x14ac:dyDescent="0.4">
      <c r="F57" s="81">
        <v>21</v>
      </c>
      <c r="G57" s="406" t="s">
        <v>84</v>
      </c>
      <c r="H57" s="407"/>
      <c r="I57" s="408"/>
      <c r="J57" s="83">
        <v>0</v>
      </c>
      <c r="K57" s="82"/>
      <c r="L57" s="82"/>
      <c r="M57" s="82"/>
      <c r="N57" s="82"/>
      <c r="O57" s="81">
        <v>21</v>
      </c>
      <c r="P57" s="409" t="s">
        <v>84</v>
      </c>
      <c r="Q57" s="410"/>
      <c r="R57" s="411"/>
      <c r="S57" s="83">
        <v>0</v>
      </c>
      <c r="T57" s="61"/>
      <c r="U57" s="61"/>
      <c r="V57" s="61"/>
      <c r="W57" s="61"/>
      <c r="X57" s="61"/>
      <c r="Y57" s="61"/>
      <c r="Z57" s="61"/>
      <c r="AA57" s="61"/>
      <c r="AB57" s="61"/>
      <c r="AC57" s="61"/>
      <c r="AD57" s="61"/>
    </row>
    <row r="58" spans="3:206" ht="15.75" customHeight="1" x14ac:dyDescent="0.35"/>
    <row r="59" spans="3:206" ht="15.75" customHeight="1" x14ac:dyDescent="0.45">
      <c r="C59" s="29"/>
      <c r="D59" s="11"/>
    </row>
    <row r="60" spans="3:206" s="11" customFormat="1" ht="15" customHeight="1" x14ac:dyDescent="0.45">
      <c r="C60" s="29"/>
    </row>
    <row r="61" spans="3:206" ht="20.25" customHeight="1" thickBot="1" x14ac:dyDescent="0.5">
      <c r="C61" s="216" t="s">
        <v>85</v>
      </c>
      <c r="D61" s="381"/>
      <c r="E61" s="381"/>
      <c r="G61" s="219" t="s">
        <v>85</v>
      </c>
      <c r="H61" s="233"/>
      <c r="I61" s="233"/>
      <c r="J61" s="233"/>
      <c r="K61" s="233"/>
      <c r="L61" s="233"/>
      <c r="M61" s="233"/>
      <c r="N61" s="385" t="s">
        <v>86</v>
      </c>
      <c r="P61" s="224" t="s">
        <v>85</v>
      </c>
      <c r="Q61" s="226"/>
      <c r="R61" s="226"/>
      <c r="S61" s="226"/>
      <c r="T61" s="226"/>
      <c r="U61" s="226"/>
      <c r="V61" s="226"/>
      <c r="W61" s="399" t="s">
        <v>86</v>
      </c>
      <c r="Y61" s="67" t="s">
        <v>87</v>
      </c>
      <c r="Z61" s="116" t="s">
        <v>88</v>
      </c>
      <c r="AA61" s="116" t="s">
        <v>89</v>
      </c>
      <c r="AB61" s="116" t="s">
        <v>90</v>
      </c>
      <c r="AC61" s="116" t="s">
        <v>91</v>
      </c>
      <c r="AD61" s="116" t="s">
        <v>92</v>
      </c>
      <c r="AE61" s="116" t="s">
        <v>93</v>
      </c>
      <c r="AF61" s="116" t="s">
        <v>94</v>
      </c>
      <c r="AG61" s="116" t="s">
        <v>95</v>
      </c>
      <c r="AH61" s="116" t="s">
        <v>96</v>
      </c>
      <c r="AI61" s="116" t="s">
        <v>97</v>
      </c>
      <c r="AJ61" s="116" t="s">
        <v>98</v>
      </c>
      <c r="AK61" s="116" t="s">
        <v>99</v>
      </c>
      <c r="AL61" s="116" t="s">
        <v>100</v>
      </c>
      <c r="AM61" s="116" t="s">
        <v>101</v>
      </c>
      <c r="AN61" s="116" t="s">
        <v>102</v>
      </c>
      <c r="AO61" s="116" t="s">
        <v>103</v>
      </c>
      <c r="AP61" s="116" t="s">
        <v>104</v>
      </c>
      <c r="AQ61" s="116" t="s">
        <v>105</v>
      </c>
      <c r="AR61" s="116" t="s">
        <v>106</v>
      </c>
      <c r="AS61" s="116" t="s">
        <v>107</v>
      </c>
      <c r="AT61" s="116" t="s">
        <v>108</v>
      </c>
      <c r="AU61" s="116" t="s">
        <v>109</v>
      </c>
      <c r="AV61" s="116" t="s">
        <v>110</v>
      </c>
      <c r="AW61" s="116" t="s">
        <v>111</v>
      </c>
      <c r="AX61" s="116" t="s">
        <v>112</v>
      </c>
      <c r="AY61" s="116" t="s">
        <v>113</v>
      </c>
      <c r="AZ61" s="116" t="s">
        <v>114</v>
      </c>
      <c r="BA61" s="116" t="s">
        <v>115</v>
      </c>
      <c r="BB61" s="116" t="s">
        <v>116</v>
      </c>
      <c r="BC61" s="116" t="s">
        <v>117</v>
      </c>
      <c r="BD61" s="116" t="s">
        <v>118</v>
      </c>
      <c r="BE61" s="116" t="s">
        <v>119</v>
      </c>
      <c r="BF61" s="116" t="s">
        <v>120</v>
      </c>
      <c r="BG61" s="116" t="s">
        <v>121</v>
      </c>
      <c r="BH61" s="116" t="s">
        <v>122</v>
      </c>
      <c r="BI61" s="116" t="s">
        <v>123</v>
      </c>
      <c r="BJ61" s="116" t="s">
        <v>124</v>
      </c>
      <c r="BK61" s="116" t="s">
        <v>125</v>
      </c>
      <c r="BL61" s="116" t="s">
        <v>126</v>
      </c>
      <c r="BM61" s="116" t="s">
        <v>127</v>
      </c>
      <c r="BN61" s="116" t="s">
        <v>128</v>
      </c>
      <c r="BO61" s="116" t="s">
        <v>129</v>
      </c>
      <c r="BP61" s="116" t="s">
        <v>130</v>
      </c>
      <c r="BQ61" s="116" t="s">
        <v>131</v>
      </c>
      <c r="BR61" s="116" t="s">
        <v>132</v>
      </c>
      <c r="BS61" s="116" t="s">
        <v>133</v>
      </c>
      <c r="BT61" s="116" t="s">
        <v>134</v>
      </c>
      <c r="BU61" s="116" t="s">
        <v>135</v>
      </c>
      <c r="BV61" s="116" t="s">
        <v>136</v>
      </c>
      <c r="BW61" s="116" t="s">
        <v>137</v>
      </c>
      <c r="BX61" s="116" t="s">
        <v>138</v>
      </c>
      <c r="BY61" s="116" t="s">
        <v>139</v>
      </c>
      <c r="BZ61" s="116" t="s">
        <v>140</v>
      </c>
      <c r="CA61" s="116" t="s">
        <v>141</v>
      </c>
      <c r="CB61" s="116" t="s">
        <v>142</v>
      </c>
      <c r="CC61" s="116" t="s">
        <v>143</v>
      </c>
      <c r="CD61" s="116" t="s">
        <v>144</v>
      </c>
      <c r="CE61" s="116" t="s">
        <v>145</v>
      </c>
      <c r="CF61" s="116" t="s">
        <v>146</v>
      </c>
      <c r="CG61" s="116" t="s">
        <v>147</v>
      </c>
      <c r="CH61" s="116" t="s">
        <v>148</v>
      </c>
      <c r="CI61" s="116" t="s">
        <v>149</v>
      </c>
      <c r="CJ61" s="116" t="s">
        <v>150</v>
      </c>
      <c r="CK61" s="116" t="s">
        <v>151</v>
      </c>
      <c r="CL61" s="116" t="s">
        <v>152</v>
      </c>
      <c r="CM61" s="116" t="s">
        <v>153</v>
      </c>
      <c r="CN61" s="116" t="s">
        <v>154</v>
      </c>
      <c r="CO61" s="116" t="s">
        <v>155</v>
      </c>
      <c r="CP61" s="116" t="s">
        <v>156</v>
      </c>
      <c r="CQ61" s="116" t="s">
        <v>157</v>
      </c>
      <c r="CR61" s="116" t="s">
        <v>158</v>
      </c>
      <c r="CS61" s="116" t="s">
        <v>159</v>
      </c>
      <c r="CT61" s="116" t="s">
        <v>160</v>
      </c>
      <c r="CU61" s="116" t="s">
        <v>161</v>
      </c>
      <c r="CV61" s="116" t="s">
        <v>162</v>
      </c>
      <c r="CW61" s="116" t="s">
        <v>163</v>
      </c>
      <c r="CX61" s="116" t="s">
        <v>164</v>
      </c>
      <c r="CY61" s="116" t="s">
        <v>165</v>
      </c>
      <c r="CZ61" s="116" t="s">
        <v>166</v>
      </c>
      <c r="DA61" s="116" t="s">
        <v>167</v>
      </c>
      <c r="DB61" s="116" t="s">
        <v>168</v>
      </c>
      <c r="DC61" s="116" t="s">
        <v>169</v>
      </c>
      <c r="DD61" s="116" t="s">
        <v>170</v>
      </c>
      <c r="DE61" s="116" t="s">
        <v>171</v>
      </c>
      <c r="DF61" s="116" t="s">
        <v>172</v>
      </c>
      <c r="DG61" s="116" t="s">
        <v>173</v>
      </c>
      <c r="DH61" s="116" t="s">
        <v>174</v>
      </c>
      <c r="DI61" s="116" t="s">
        <v>175</v>
      </c>
      <c r="DJ61" s="116" t="s">
        <v>176</v>
      </c>
      <c r="DK61" s="116" t="s">
        <v>177</v>
      </c>
      <c r="DL61" s="116" t="s">
        <v>178</v>
      </c>
      <c r="DM61" s="116" t="s">
        <v>179</v>
      </c>
      <c r="DN61" s="116" t="s">
        <v>180</v>
      </c>
      <c r="DO61" s="116" t="s">
        <v>181</v>
      </c>
      <c r="DP61" s="116" t="s">
        <v>182</v>
      </c>
      <c r="DQ61" s="116" t="s">
        <v>183</v>
      </c>
      <c r="DR61" s="116" t="s">
        <v>184</v>
      </c>
      <c r="DS61" s="116" t="s">
        <v>185</v>
      </c>
      <c r="DT61" s="116" t="s">
        <v>186</v>
      </c>
      <c r="DU61" s="116" t="s">
        <v>187</v>
      </c>
      <c r="DV61" s="116" t="s">
        <v>188</v>
      </c>
      <c r="DW61" s="116" t="s">
        <v>189</v>
      </c>
      <c r="DX61" s="116" t="s">
        <v>190</v>
      </c>
      <c r="DY61" s="116" t="s">
        <v>191</v>
      </c>
      <c r="DZ61" s="116" t="s">
        <v>192</v>
      </c>
      <c r="EA61" s="116" t="s">
        <v>193</v>
      </c>
      <c r="EB61" s="116" t="s">
        <v>194</v>
      </c>
      <c r="EC61" s="116" t="s">
        <v>195</v>
      </c>
      <c r="ED61" s="116" t="s">
        <v>196</v>
      </c>
      <c r="EE61" s="116" t="s">
        <v>197</v>
      </c>
      <c r="EF61" s="116" t="s">
        <v>198</v>
      </c>
      <c r="EG61" s="116" t="s">
        <v>199</v>
      </c>
      <c r="EH61" s="116" t="s">
        <v>200</v>
      </c>
      <c r="EI61" s="116" t="s">
        <v>201</v>
      </c>
      <c r="EJ61" s="116" t="s">
        <v>202</v>
      </c>
      <c r="EK61" s="116" t="s">
        <v>203</v>
      </c>
      <c r="EL61" s="116" t="s">
        <v>204</v>
      </c>
      <c r="EM61" s="116" t="s">
        <v>205</v>
      </c>
      <c r="EN61" s="116" t="s">
        <v>206</v>
      </c>
      <c r="EO61" s="116" t="s">
        <v>207</v>
      </c>
      <c r="EP61" s="116" t="s">
        <v>208</v>
      </c>
      <c r="EQ61" s="116" t="s">
        <v>209</v>
      </c>
      <c r="ER61" s="116" t="s">
        <v>210</v>
      </c>
      <c r="ES61" s="116" t="s">
        <v>211</v>
      </c>
      <c r="ET61" s="116" t="s">
        <v>212</v>
      </c>
      <c r="EU61" s="116" t="s">
        <v>213</v>
      </c>
      <c r="EV61" s="116" t="s">
        <v>214</v>
      </c>
      <c r="EW61" s="116" t="s">
        <v>215</v>
      </c>
      <c r="EX61" s="116" t="s">
        <v>216</v>
      </c>
      <c r="EY61" s="116" t="s">
        <v>217</v>
      </c>
      <c r="EZ61" s="116" t="s">
        <v>218</v>
      </c>
      <c r="FA61" s="116" t="s">
        <v>219</v>
      </c>
      <c r="FB61" s="116" t="s">
        <v>220</v>
      </c>
      <c r="FC61" s="116" t="s">
        <v>221</v>
      </c>
      <c r="FD61" s="116" t="s">
        <v>222</v>
      </c>
      <c r="FE61" s="116" t="s">
        <v>223</v>
      </c>
      <c r="FF61" s="116" t="s">
        <v>224</v>
      </c>
      <c r="FG61" s="116" t="s">
        <v>225</v>
      </c>
      <c r="FH61" s="116" t="s">
        <v>226</v>
      </c>
      <c r="FI61" s="116" t="s">
        <v>227</v>
      </c>
      <c r="FJ61" s="116" t="s">
        <v>228</v>
      </c>
      <c r="FK61" s="116" t="s">
        <v>229</v>
      </c>
      <c r="FL61" s="116" t="s">
        <v>230</v>
      </c>
      <c r="FM61" s="116" t="s">
        <v>231</v>
      </c>
      <c r="FN61" s="44" t="s">
        <v>1</v>
      </c>
      <c r="FO61" s="44" t="s">
        <v>2</v>
      </c>
      <c r="FP61" s="44" t="s">
        <v>0</v>
      </c>
      <c r="FQ61" s="44" t="s">
        <v>8</v>
      </c>
      <c r="FR61" s="44" t="s">
        <v>54</v>
      </c>
      <c r="FS61" s="44" t="s">
        <v>232</v>
      </c>
      <c r="FT61" s="44" t="s">
        <v>233</v>
      </c>
      <c r="FU61" s="44" t="s">
        <v>234</v>
      </c>
      <c r="FV61" s="44" t="s">
        <v>235</v>
      </c>
      <c r="FW61" s="44" t="s">
        <v>236</v>
      </c>
      <c r="FX61" s="44" t="s">
        <v>237</v>
      </c>
      <c r="FY61" s="44" t="s">
        <v>238</v>
      </c>
      <c r="FZ61" s="44" t="s">
        <v>239</v>
      </c>
      <c r="GA61" s="44" t="s">
        <v>240</v>
      </c>
      <c r="GB61" s="44" t="s">
        <v>241</v>
      </c>
      <c r="GC61" s="44" t="s">
        <v>242</v>
      </c>
      <c r="GD61" s="44" t="s">
        <v>243</v>
      </c>
      <c r="GE61" s="44" t="s">
        <v>244</v>
      </c>
      <c r="GF61" s="44" t="s">
        <v>245</v>
      </c>
      <c r="GG61" s="44" t="s">
        <v>246</v>
      </c>
      <c r="GH61" s="44" t="s">
        <v>247</v>
      </c>
      <c r="GI61" s="44" t="s">
        <v>248</v>
      </c>
      <c r="GJ61" s="44" t="s">
        <v>249</v>
      </c>
      <c r="GK61" s="44" t="s">
        <v>250</v>
      </c>
      <c r="GL61" s="44" t="s">
        <v>251</v>
      </c>
      <c r="GM61" t="s">
        <v>252</v>
      </c>
      <c r="GN61" t="s">
        <v>253</v>
      </c>
      <c r="GO61" t="s">
        <v>254</v>
      </c>
      <c r="GP61" t="s">
        <v>255</v>
      </c>
      <c r="GQ61" s="44" t="s">
        <v>256</v>
      </c>
      <c r="GR61" s="44" t="s">
        <v>257</v>
      </c>
      <c r="GS61" s="44" t="s">
        <v>258</v>
      </c>
      <c r="GT61" s="44" t="s">
        <v>259</v>
      </c>
      <c r="GU61" s="44" t="s">
        <v>260</v>
      </c>
      <c r="GV61" t="s">
        <v>261</v>
      </c>
      <c r="GW61" t="s">
        <v>262</v>
      </c>
      <c r="GX61" s="44" t="s">
        <v>263</v>
      </c>
    </row>
    <row r="62" spans="3:206" ht="20.25" customHeight="1" thickBot="1" x14ac:dyDescent="0.5">
      <c r="C62" s="217" t="s">
        <v>264</v>
      </c>
      <c r="D62" s="217"/>
      <c r="E62" s="218"/>
      <c r="G62" s="220" t="s">
        <v>265</v>
      </c>
      <c r="H62" s="379" t="s">
        <v>266</v>
      </c>
      <c r="I62" s="379"/>
      <c r="J62" s="379"/>
      <c r="K62" s="379"/>
      <c r="L62" s="380"/>
      <c r="M62" s="244" t="s">
        <v>4</v>
      </c>
      <c r="N62" s="385"/>
      <c r="P62" s="225" t="s">
        <v>267</v>
      </c>
      <c r="Q62" s="331" t="s">
        <v>266</v>
      </c>
      <c r="R62" s="331"/>
      <c r="S62" s="331"/>
      <c r="T62" s="331"/>
      <c r="U62" s="332"/>
      <c r="V62" s="244" t="s">
        <v>4</v>
      </c>
      <c r="W62" s="399"/>
      <c r="Y62" s="178" t="str">
        <f>C61</f>
        <v xml:space="preserve">Plan of Action 1: </v>
      </c>
      <c r="Z62" s="185" t="s">
        <v>271</v>
      </c>
      <c r="AA62" s="185" t="s">
        <v>272</v>
      </c>
      <c r="AB62" s="185" t="s">
        <v>273</v>
      </c>
      <c r="AC62" s="185" t="s">
        <v>274</v>
      </c>
      <c r="AD62" s="185" t="s">
        <v>275</v>
      </c>
      <c r="AE62" s="186" t="s">
        <v>276</v>
      </c>
      <c r="AF62" s="186" t="s">
        <v>277</v>
      </c>
      <c r="AG62" s="186" t="s">
        <v>278</v>
      </c>
      <c r="AH62" s="186" t="s">
        <v>279</v>
      </c>
      <c r="AI62" s="186" t="s">
        <v>280</v>
      </c>
      <c r="AJ62" s="186" t="s">
        <v>281</v>
      </c>
      <c r="AK62" s="186" t="s">
        <v>282</v>
      </c>
      <c r="AL62" s="186" t="s">
        <v>283</v>
      </c>
      <c r="AM62" s="186" t="s">
        <v>284</v>
      </c>
      <c r="AN62" s="186" t="s">
        <v>285</v>
      </c>
      <c r="AO62" s="186" t="s">
        <v>286</v>
      </c>
      <c r="AP62" s="187" t="s">
        <v>287</v>
      </c>
      <c r="AQ62" s="187" t="s">
        <v>288</v>
      </c>
      <c r="AR62" s="187" t="s">
        <v>289</v>
      </c>
      <c r="AS62" s="187" t="s">
        <v>290</v>
      </c>
      <c r="AT62" s="187" t="s">
        <v>291</v>
      </c>
      <c r="AU62" s="187" t="s">
        <v>292</v>
      </c>
      <c r="AV62" s="187" t="s">
        <v>293</v>
      </c>
      <c r="AW62" s="187" t="s">
        <v>294</v>
      </c>
      <c r="AX62" s="187" t="s">
        <v>295</v>
      </c>
      <c r="AY62" s="187" t="s">
        <v>296</v>
      </c>
      <c r="AZ62" s="187" t="s">
        <v>297</v>
      </c>
      <c r="BA62" s="187" t="s">
        <v>298</v>
      </c>
      <c r="BB62" s="187" t="s">
        <v>299</v>
      </c>
      <c r="BC62" s="187" t="s">
        <v>300</v>
      </c>
      <c r="BD62" s="187" t="s">
        <v>301</v>
      </c>
      <c r="BE62" s="187" t="s">
        <v>302</v>
      </c>
      <c r="BF62" s="187" t="s">
        <v>303</v>
      </c>
      <c r="BG62" s="187" t="s">
        <v>304</v>
      </c>
      <c r="BH62" s="187" t="s">
        <v>305</v>
      </c>
      <c r="BI62" s="187" t="s">
        <v>306</v>
      </c>
      <c r="BJ62" s="187" t="s">
        <v>307</v>
      </c>
      <c r="BK62" s="188" t="s">
        <v>308</v>
      </c>
      <c r="BL62" s="188" t="s">
        <v>309</v>
      </c>
      <c r="BM62" s="188" t="s">
        <v>310</v>
      </c>
      <c r="BN62" s="188" t="s">
        <v>311</v>
      </c>
      <c r="BO62" s="188" t="s">
        <v>312</v>
      </c>
      <c r="BP62" s="188" t="s">
        <v>313</v>
      </c>
      <c r="BQ62" s="188" t="s">
        <v>314</v>
      </c>
      <c r="BR62" s="188" t="s">
        <v>315</v>
      </c>
      <c r="BS62" s="188" t="s">
        <v>316</v>
      </c>
      <c r="BT62" s="188" t="s">
        <v>317</v>
      </c>
      <c r="BU62" s="188" t="s">
        <v>318</v>
      </c>
      <c r="BV62" s="185" t="s">
        <v>271</v>
      </c>
      <c r="BW62" s="185" t="s">
        <v>272</v>
      </c>
      <c r="BX62" s="185" t="s">
        <v>273</v>
      </c>
      <c r="BY62" s="185" t="s">
        <v>274</v>
      </c>
      <c r="BZ62" s="185" t="s">
        <v>275</v>
      </c>
      <c r="CA62" s="186" t="s">
        <v>276</v>
      </c>
      <c r="CB62" s="186" t="s">
        <v>277</v>
      </c>
      <c r="CC62" s="186" t="s">
        <v>278</v>
      </c>
      <c r="CD62" s="186" t="s">
        <v>279</v>
      </c>
      <c r="CE62" s="186" t="s">
        <v>280</v>
      </c>
      <c r="CF62" s="186" t="s">
        <v>281</v>
      </c>
      <c r="CG62" s="186" t="s">
        <v>282</v>
      </c>
      <c r="CH62" s="186" t="s">
        <v>283</v>
      </c>
      <c r="CI62" s="186" t="s">
        <v>284</v>
      </c>
      <c r="CJ62" s="186" t="s">
        <v>285</v>
      </c>
      <c r="CK62" s="186" t="s">
        <v>286</v>
      </c>
      <c r="CL62" s="187" t="s">
        <v>287</v>
      </c>
      <c r="CM62" s="187" t="s">
        <v>288</v>
      </c>
      <c r="CN62" s="187" t="s">
        <v>289</v>
      </c>
      <c r="CO62" s="187" t="s">
        <v>290</v>
      </c>
      <c r="CP62" s="187" t="s">
        <v>291</v>
      </c>
      <c r="CQ62" s="187" t="s">
        <v>292</v>
      </c>
      <c r="CR62" s="187" t="s">
        <v>293</v>
      </c>
      <c r="CS62" s="187" t="s">
        <v>294</v>
      </c>
      <c r="CT62" s="187" t="s">
        <v>295</v>
      </c>
      <c r="CU62" s="187" t="s">
        <v>296</v>
      </c>
      <c r="CV62" s="187" t="s">
        <v>297</v>
      </c>
      <c r="CW62" s="187" t="s">
        <v>298</v>
      </c>
      <c r="CX62" s="187" t="s">
        <v>299</v>
      </c>
      <c r="CY62" s="187" t="s">
        <v>300</v>
      </c>
      <c r="CZ62" s="187" t="s">
        <v>301</v>
      </c>
      <c r="DA62" s="187" t="s">
        <v>302</v>
      </c>
      <c r="DB62" s="187" t="s">
        <v>303</v>
      </c>
      <c r="DC62" s="187" t="s">
        <v>304</v>
      </c>
      <c r="DD62" s="187" t="s">
        <v>305</v>
      </c>
      <c r="DE62" s="187" t="s">
        <v>306</v>
      </c>
      <c r="DF62" s="187" t="s">
        <v>307</v>
      </c>
      <c r="DG62" s="188" t="s">
        <v>308</v>
      </c>
      <c r="DH62" s="188" t="s">
        <v>309</v>
      </c>
      <c r="DI62" s="188" t="s">
        <v>310</v>
      </c>
      <c r="DJ62" s="188" t="s">
        <v>311</v>
      </c>
      <c r="DK62" s="188" t="s">
        <v>312</v>
      </c>
      <c r="DL62" s="188" t="s">
        <v>313</v>
      </c>
      <c r="DM62" s="188" t="s">
        <v>314</v>
      </c>
      <c r="DN62" s="188" t="s">
        <v>315</v>
      </c>
      <c r="DO62" s="188" t="s">
        <v>316</v>
      </c>
      <c r="DP62" s="188" t="s">
        <v>317</v>
      </c>
      <c r="DQ62" s="188" t="s">
        <v>318</v>
      </c>
      <c r="DR62" s="185" t="s">
        <v>271</v>
      </c>
      <c r="DS62" s="185" t="s">
        <v>272</v>
      </c>
      <c r="DT62" s="185" t="s">
        <v>273</v>
      </c>
      <c r="DU62" s="185" t="s">
        <v>274</v>
      </c>
      <c r="DV62" s="185" t="s">
        <v>275</v>
      </c>
      <c r="DW62" s="186" t="s">
        <v>276</v>
      </c>
      <c r="DX62" s="186" t="s">
        <v>277</v>
      </c>
      <c r="DY62" s="186" t="s">
        <v>278</v>
      </c>
      <c r="DZ62" s="186" t="s">
        <v>279</v>
      </c>
      <c r="EA62" s="186" t="s">
        <v>280</v>
      </c>
      <c r="EB62" s="186" t="s">
        <v>281</v>
      </c>
      <c r="EC62" s="186" t="s">
        <v>282</v>
      </c>
      <c r="ED62" s="186" t="s">
        <v>283</v>
      </c>
      <c r="EE62" s="186" t="s">
        <v>284</v>
      </c>
      <c r="EF62" s="186" t="s">
        <v>285</v>
      </c>
      <c r="EG62" s="186" t="s">
        <v>286</v>
      </c>
      <c r="EH62" s="187" t="s">
        <v>287</v>
      </c>
      <c r="EI62" s="187" t="s">
        <v>288</v>
      </c>
      <c r="EJ62" s="187" t="s">
        <v>289</v>
      </c>
      <c r="EK62" s="187" t="s">
        <v>290</v>
      </c>
      <c r="EL62" s="187" t="s">
        <v>291</v>
      </c>
      <c r="EM62" s="187" t="s">
        <v>292</v>
      </c>
      <c r="EN62" s="187" t="s">
        <v>293</v>
      </c>
      <c r="EO62" s="187" t="s">
        <v>294</v>
      </c>
      <c r="EP62" s="187" t="s">
        <v>295</v>
      </c>
      <c r="EQ62" s="187" t="s">
        <v>296</v>
      </c>
      <c r="ER62" s="187" t="s">
        <v>297</v>
      </c>
      <c r="ES62" s="187" t="s">
        <v>298</v>
      </c>
      <c r="ET62" s="187" t="s">
        <v>299</v>
      </c>
      <c r="EU62" s="187" t="s">
        <v>300</v>
      </c>
      <c r="EV62" s="187" t="s">
        <v>301</v>
      </c>
      <c r="EW62" s="187" t="s">
        <v>302</v>
      </c>
      <c r="EX62" s="187" t="s">
        <v>303</v>
      </c>
      <c r="EY62" s="187" t="s">
        <v>304</v>
      </c>
      <c r="EZ62" s="187" t="s">
        <v>305</v>
      </c>
      <c r="FA62" s="187" t="s">
        <v>306</v>
      </c>
      <c r="FB62" s="187" t="s">
        <v>307</v>
      </c>
      <c r="FC62" s="188" t="s">
        <v>308</v>
      </c>
      <c r="FD62" s="188" t="s">
        <v>309</v>
      </c>
      <c r="FE62" s="188" t="s">
        <v>310</v>
      </c>
      <c r="FF62" s="188" t="s">
        <v>311</v>
      </c>
      <c r="FG62" s="188" t="s">
        <v>312</v>
      </c>
      <c r="FH62" s="188" t="s">
        <v>313</v>
      </c>
      <c r="FI62" s="188" t="s">
        <v>314</v>
      </c>
      <c r="FJ62" s="188" t="s">
        <v>315</v>
      </c>
      <c r="FK62" s="188" t="s">
        <v>316</v>
      </c>
      <c r="FL62" s="188" t="s">
        <v>317</v>
      </c>
      <c r="FM62" s="188" t="s">
        <v>318</v>
      </c>
    </row>
    <row r="63" spans="3:206" ht="18" customHeight="1" thickBot="1" x14ac:dyDescent="0.5">
      <c r="C63" s="239" t="s">
        <v>268</v>
      </c>
      <c r="D63" s="218"/>
      <c r="E63" s="34"/>
      <c r="G63" s="372" t="s">
        <v>269</v>
      </c>
      <c r="H63" s="373"/>
      <c r="I63" s="34"/>
      <c r="J63" s="375" t="s">
        <v>270</v>
      </c>
      <c r="K63" s="373"/>
      <c r="L63" s="318" t="s">
        <v>4</v>
      </c>
      <c r="M63" s="319"/>
      <c r="N63" s="385"/>
      <c r="P63" s="328" t="s">
        <v>269</v>
      </c>
      <c r="Q63" s="329"/>
      <c r="R63" s="34"/>
      <c r="S63" s="330" t="s">
        <v>270</v>
      </c>
      <c r="T63" s="329"/>
      <c r="U63" s="318" t="s">
        <v>4</v>
      </c>
      <c r="V63" s="319"/>
      <c r="W63" s="399"/>
      <c r="X63" s="56"/>
      <c r="Y63" s="46"/>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f>'Coversheet'!$D$13</f>
        <v>0</v>
      </c>
      <c r="FO63">
        <f>'Coversheet'!$D$14</f>
        <v>0</v>
      </c>
      <c r="FP63">
        <f>'Coversheet'!$D$12</f>
        <v>0</v>
      </c>
      <c r="FQ63" t="str">
        <f>'Coversheet'!$D$15</f>
        <v>Select</v>
      </c>
      <c r="FR63" t="str">
        <f>$E$29</f>
        <v>PC Track</v>
      </c>
      <c r="FS63" s="9">
        <f>E63</f>
        <v>0</v>
      </c>
      <c r="FT63" s="9">
        <f>E64</f>
        <v>0</v>
      </c>
      <c r="FU63" s="37">
        <f>C66</f>
        <v>0</v>
      </c>
      <c r="FV63" s="37" t="s">
        <v>322</v>
      </c>
      <c r="FW63" s="37"/>
      <c r="FX63" s="37" t="s">
        <v>322</v>
      </c>
      <c r="FY63" s="37" t="s">
        <v>322</v>
      </c>
      <c r="FZ63" s="37" t="s">
        <v>322</v>
      </c>
      <c r="GA63" s="9">
        <f>I63</f>
        <v>0</v>
      </c>
      <c r="GB63" s="9">
        <f>I64</f>
        <v>0</v>
      </c>
      <c r="GC63" t="str">
        <f>L63</f>
        <v>Select</v>
      </c>
      <c r="GD63" s="43" t="str">
        <f>M64</f>
        <v>Select</v>
      </c>
      <c r="GE63">
        <f>G66</f>
        <v>0</v>
      </c>
      <c r="GF63" t="str">
        <f>I70</f>
        <v>N/A</v>
      </c>
      <c r="GG63">
        <f>I71</f>
        <v>0</v>
      </c>
      <c r="GH63">
        <f>I72</f>
        <v>0</v>
      </c>
      <c r="GI63">
        <f>I73</f>
        <v>0</v>
      </c>
      <c r="GJ63">
        <f>I74</f>
        <v>0</v>
      </c>
      <c r="GK63">
        <f>N66</f>
        <v>0</v>
      </c>
      <c r="GL63" s="9">
        <f>R63</f>
        <v>0</v>
      </c>
      <c r="GM63" s="9">
        <f>R64</f>
        <v>0</v>
      </c>
      <c r="GN63" t="str">
        <f>U63</f>
        <v>Select</v>
      </c>
      <c r="GO63" t="str">
        <f>V64</f>
        <v>Select</v>
      </c>
      <c r="GP63" t="str">
        <f>P66</f>
        <v>[If this Plan of Action was reported as complete at your Mid-Year Progress report and no additional updates are needed please skip the Annual Response Section. Otherwise, complete the fields above and replace bracketed text with your progress report response]</v>
      </c>
      <c r="GQ63">
        <f>R70</f>
        <v>0</v>
      </c>
      <c r="GR63">
        <f>R71</f>
        <v>0</v>
      </c>
      <c r="GS63">
        <f>R72</f>
        <v>0</v>
      </c>
      <c r="GT63">
        <f>R73</f>
        <v>0</v>
      </c>
      <c r="GU63">
        <f>R74</f>
        <v>0</v>
      </c>
      <c r="GV63">
        <f>W66</f>
        <v>0</v>
      </c>
      <c r="GX63">
        <v>1</v>
      </c>
    </row>
    <row r="64" spans="3:206" ht="18" customHeight="1" thickBot="1" x14ac:dyDescent="0.5">
      <c r="C64" s="239" t="s">
        <v>319</v>
      </c>
      <c r="D64" s="218"/>
      <c r="E64" s="34"/>
      <c r="G64" s="372" t="s">
        <v>320</v>
      </c>
      <c r="H64" s="373"/>
      <c r="I64" s="34"/>
      <c r="J64" s="375" t="s">
        <v>321</v>
      </c>
      <c r="K64" s="372"/>
      <c r="L64" s="373"/>
      <c r="M64" s="45" t="s">
        <v>4</v>
      </c>
      <c r="N64" s="385"/>
      <c r="P64" s="328" t="s">
        <v>320</v>
      </c>
      <c r="Q64" s="329"/>
      <c r="R64" s="34"/>
      <c r="S64" s="330" t="s">
        <v>321</v>
      </c>
      <c r="T64" s="328"/>
      <c r="U64" s="329"/>
      <c r="V64" s="45" t="s">
        <v>4</v>
      </c>
      <c r="W64" s="399"/>
      <c r="X64" s="57"/>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row>
    <row r="65" spans="3:206" ht="22.5" customHeight="1" thickBot="1" x14ac:dyDescent="0.5">
      <c r="C65" s="371" t="s">
        <v>323</v>
      </c>
      <c r="D65" s="371"/>
      <c r="E65" s="371"/>
      <c r="G65" s="235" t="s">
        <v>324</v>
      </c>
      <c r="H65" s="235"/>
      <c r="I65" s="235"/>
      <c r="J65" s="235"/>
      <c r="K65" s="235"/>
      <c r="L65" s="235"/>
      <c r="M65" s="235"/>
      <c r="N65" s="386"/>
      <c r="P65" s="227" t="s">
        <v>325</v>
      </c>
      <c r="Q65" s="227"/>
      <c r="R65" s="227"/>
      <c r="S65" s="227"/>
      <c r="T65" s="227"/>
      <c r="U65" s="227"/>
      <c r="V65" s="227"/>
      <c r="W65" s="400"/>
      <c r="X65" s="58"/>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row>
    <row r="66" spans="3:206" ht="150.75" customHeight="1" x14ac:dyDescent="0.45">
      <c r="C66" s="333"/>
      <c r="D66" s="334"/>
      <c r="E66" s="335"/>
      <c r="G66" s="309"/>
      <c r="H66" s="310"/>
      <c r="I66" s="310"/>
      <c r="J66" s="310"/>
      <c r="K66" s="310"/>
      <c r="L66" s="310"/>
      <c r="M66" s="311"/>
      <c r="N66" s="383"/>
      <c r="P66" s="309" t="s">
        <v>326</v>
      </c>
      <c r="Q66" s="310"/>
      <c r="R66" s="310"/>
      <c r="S66" s="310"/>
      <c r="T66" s="310"/>
      <c r="U66" s="310"/>
      <c r="V66" s="311"/>
      <c r="W66" s="383"/>
      <c r="X66" s="59"/>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row>
    <row r="67" spans="3:206" ht="150.75" customHeight="1" thickBot="1" x14ac:dyDescent="0.5">
      <c r="C67" s="336"/>
      <c r="D67" s="337"/>
      <c r="E67" s="338"/>
      <c r="G67" s="312"/>
      <c r="H67" s="313"/>
      <c r="I67" s="313"/>
      <c r="J67" s="313"/>
      <c r="K67" s="313"/>
      <c r="L67" s="313"/>
      <c r="M67" s="314"/>
      <c r="N67" s="384"/>
      <c r="P67" s="312"/>
      <c r="Q67" s="313"/>
      <c r="R67" s="313"/>
      <c r="S67" s="313"/>
      <c r="T67" s="313"/>
      <c r="U67" s="313"/>
      <c r="V67" s="314"/>
      <c r="W67" s="384"/>
      <c r="X67" s="59"/>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row>
    <row r="68" spans="3:206" ht="15" customHeight="1" thickBot="1" x14ac:dyDescent="0.5">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row>
    <row r="69" spans="3:206" ht="80.25" customHeight="1" thickBot="1" x14ac:dyDescent="0.5">
      <c r="G69" s="229" t="s">
        <v>327</v>
      </c>
      <c r="H69" s="229" t="s">
        <v>328</v>
      </c>
      <c r="I69" s="324" t="s">
        <v>329</v>
      </c>
      <c r="J69" s="325"/>
      <c r="K69" s="325"/>
      <c r="L69" s="325"/>
      <c r="M69" s="325"/>
      <c r="P69" s="228" t="s">
        <v>327</v>
      </c>
      <c r="Q69" s="228" t="s">
        <v>328</v>
      </c>
      <c r="R69" s="326" t="s">
        <v>330</v>
      </c>
      <c r="S69" s="327"/>
      <c r="T69" s="327"/>
      <c r="U69" s="327"/>
      <c r="V69" s="327"/>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row>
    <row r="70" spans="3:206" ht="130.5" hidden="1" customHeight="1" thickBot="1" x14ac:dyDescent="0.5">
      <c r="G70" s="108" t="s">
        <v>331</v>
      </c>
      <c r="H70" s="16">
        <f>BV63</f>
        <v>0</v>
      </c>
      <c r="I70" s="305" t="s">
        <v>336</v>
      </c>
      <c r="J70" s="305"/>
      <c r="K70" s="305"/>
      <c r="L70" s="305"/>
      <c r="M70" s="305"/>
      <c r="P70" s="108" t="s">
        <v>331</v>
      </c>
      <c r="Q70" s="16">
        <f>DR63</f>
        <v>0</v>
      </c>
      <c r="R70" s="306"/>
      <c r="S70" s="306"/>
      <c r="T70" s="306"/>
      <c r="U70" s="306"/>
      <c r="V70" s="30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row>
    <row r="71" spans="3:206" ht="130.5" customHeight="1" thickBot="1" x14ac:dyDescent="0.5">
      <c r="G71" s="108" t="s">
        <v>332</v>
      </c>
      <c r="H71" s="16">
        <f>BW63</f>
        <v>0</v>
      </c>
      <c r="I71" s="306"/>
      <c r="J71" s="306"/>
      <c r="K71" s="306"/>
      <c r="L71" s="306"/>
      <c r="M71" s="306"/>
      <c r="P71" s="108" t="s">
        <v>332</v>
      </c>
      <c r="Q71" s="16">
        <f>DS63</f>
        <v>0</v>
      </c>
      <c r="R71" s="306"/>
      <c r="S71" s="306"/>
      <c r="T71" s="306"/>
      <c r="U71" s="306"/>
      <c r="V71" s="30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row>
    <row r="72" spans="3:206" ht="130.5" hidden="1" customHeight="1" thickBot="1" x14ac:dyDescent="0.5">
      <c r="G72" s="108" t="s">
        <v>333</v>
      </c>
      <c r="H72" s="16">
        <f>BX63</f>
        <v>0</v>
      </c>
      <c r="I72" s="306"/>
      <c r="J72" s="306"/>
      <c r="K72" s="306"/>
      <c r="L72" s="306"/>
      <c r="M72" s="306"/>
      <c r="P72" s="108" t="s">
        <v>333</v>
      </c>
      <c r="Q72" s="16">
        <f>DT63</f>
        <v>0</v>
      </c>
      <c r="R72" s="306"/>
      <c r="S72" s="306"/>
      <c r="T72" s="306"/>
      <c r="U72" s="306"/>
      <c r="V72" s="30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row>
    <row r="73" spans="3:206" ht="130.5" customHeight="1" thickBot="1" x14ac:dyDescent="0.5">
      <c r="G73" s="108" t="s">
        <v>334</v>
      </c>
      <c r="H73" s="16">
        <f>BY63</f>
        <v>0</v>
      </c>
      <c r="I73" s="306"/>
      <c r="J73" s="306"/>
      <c r="K73" s="306"/>
      <c r="L73" s="306"/>
      <c r="M73" s="306"/>
      <c r="P73" s="108" t="s">
        <v>334</v>
      </c>
      <c r="Q73" s="16">
        <f>DU63</f>
        <v>0</v>
      </c>
      <c r="R73" s="306"/>
      <c r="S73" s="306"/>
      <c r="T73" s="306"/>
      <c r="U73" s="306"/>
      <c r="V73" s="30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row>
    <row r="74" spans="3:206" ht="130.5" customHeight="1" thickBot="1" x14ac:dyDescent="0.5">
      <c r="G74" s="108" t="s">
        <v>335</v>
      </c>
      <c r="H74" s="16">
        <f>BZ63</f>
        <v>0</v>
      </c>
      <c r="I74" s="306"/>
      <c r="J74" s="306"/>
      <c r="K74" s="306"/>
      <c r="L74" s="306"/>
      <c r="M74" s="306"/>
      <c r="P74" s="108" t="s">
        <v>335</v>
      </c>
      <c r="Q74" s="16">
        <f>DV63</f>
        <v>0</v>
      </c>
      <c r="R74" s="306"/>
      <c r="S74" s="306"/>
      <c r="T74" s="306"/>
      <c r="U74" s="306"/>
      <c r="V74" s="30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row>
    <row r="75" spans="3:206" ht="15.75" customHeight="1" x14ac:dyDescent="0.45">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row>
    <row r="76" spans="3:206" ht="18" customHeight="1" x14ac:dyDescent="0.45">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row>
    <row r="77" spans="3:206" ht="22.5" customHeight="1" thickBot="1" x14ac:dyDescent="0.5">
      <c r="C77" s="216" t="s">
        <v>337</v>
      </c>
      <c r="D77" s="381"/>
      <c r="E77" s="381"/>
      <c r="F77" s="38"/>
      <c r="G77" s="219" t="s">
        <v>337</v>
      </c>
      <c r="H77" s="233"/>
      <c r="I77" s="233"/>
      <c r="J77" s="233"/>
      <c r="K77" s="233"/>
      <c r="L77" s="233"/>
      <c r="M77" s="233"/>
      <c r="N77" s="385" t="s">
        <v>86</v>
      </c>
      <c r="P77" s="224" t="s">
        <v>337</v>
      </c>
      <c r="Q77" s="226"/>
      <c r="R77" s="226"/>
      <c r="S77" s="226"/>
      <c r="T77" s="226"/>
      <c r="U77" s="226"/>
      <c r="V77" s="226"/>
      <c r="W77" s="399" t="s">
        <v>86</v>
      </c>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c r="DX77" s="46"/>
      <c r="DY77" s="46"/>
      <c r="DZ77" s="46"/>
      <c r="EA77" s="46"/>
      <c r="EB77" s="46"/>
      <c r="EC77" s="46"/>
      <c r="ED77" s="46"/>
      <c r="EE77" s="46"/>
      <c r="EF77" s="46"/>
      <c r="EG77" s="46"/>
      <c r="EH77" s="46"/>
      <c r="EI77" s="46"/>
      <c r="EJ77" s="46"/>
      <c r="EK77" s="46"/>
      <c r="EL77" s="46"/>
      <c r="EM77" s="46"/>
      <c r="EN77" s="46"/>
      <c r="EO77" s="46"/>
      <c r="EP77" s="46"/>
      <c r="EQ77" s="46"/>
      <c r="ER77" s="46"/>
      <c r="ES77" s="46"/>
      <c r="ET77" s="46"/>
      <c r="EU77" s="46"/>
      <c r="EV77" s="46"/>
      <c r="EW77" s="46"/>
      <c r="EX77" s="46"/>
      <c r="EY77" s="46"/>
      <c r="EZ77" s="46"/>
      <c r="FA77" s="46"/>
      <c r="FB77" s="46"/>
      <c r="FC77" s="46"/>
      <c r="FD77" s="46"/>
      <c r="FE77" s="46"/>
      <c r="FF77" s="46"/>
      <c r="FG77" s="46"/>
      <c r="FH77" s="46"/>
      <c r="FI77" s="46"/>
      <c r="FJ77" s="46"/>
      <c r="FK77" s="46"/>
      <c r="FL77" s="46"/>
      <c r="FM77" s="46"/>
    </row>
    <row r="78" spans="3:206" ht="37.5" thickBot="1" x14ac:dyDescent="0.5">
      <c r="C78" s="217" t="s">
        <v>264</v>
      </c>
      <c r="D78" s="217"/>
      <c r="E78" s="218"/>
      <c r="G78" s="220" t="s">
        <v>265</v>
      </c>
      <c r="H78" s="379" t="s">
        <v>266</v>
      </c>
      <c r="I78" s="379"/>
      <c r="J78" s="379"/>
      <c r="K78" s="379"/>
      <c r="L78" s="380"/>
      <c r="M78" s="244" t="s">
        <v>4</v>
      </c>
      <c r="N78" s="385"/>
      <c r="P78" s="225" t="s">
        <v>267</v>
      </c>
      <c r="Q78" s="331" t="s">
        <v>266</v>
      </c>
      <c r="R78" s="331"/>
      <c r="S78" s="331"/>
      <c r="T78" s="331"/>
      <c r="U78" s="332"/>
      <c r="V78" s="244" t="s">
        <v>4</v>
      </c>
      <c r="W78" s="399"/>
      <c r="Y78" s="178" t="str">
        <f>C77</f>
        <v xml:space="preserve">Plan of Action 2: </v>
      </c>
      <c r="Z78" s="185" t="s">
        <v>271</v>
      </c>
      <c r="AA78" s="185" t="s">
        <v>272</v>
      </c>
      <c r="AB78" s="185" t="s">
        <v>273</v>
      </c>
      <c r="AC78" s="185" t="s">
        <v>274</v>
      </c>
      <c r="AD78" s="185" t="s">
        <v>275</v>
      </c>
      <c r="AE78" s="186" t="s">
        <v>276</v>
      </c>
      <c r="AF78" s="186" t="s">
        <v>277</v>
      </c>
      <c r="AG78" s="186" t="s">
        <v>278</v>
      </c>
      <c r="AH78" s="186" t="s">
        <v>279</v>
      </c>
      <c r="AI78" s="186" t="s">
        <v>280</v>
      </c>
      <c r="AJ78" s="186" t="s">
        <v>281</v>
      </c>
      <c r="AK78" s="186" t="s">
        <v>282</v>
      </c>
      <c r="AL78" s="186" t="s">
        <v>283</v>
      </c>
      <c r="AM78" s="186" t="s">
        <v>284</v>
      </c>
      <c r="AN78" s="186" t="s">
        <v>285</v>
      </c>
      <c r="AO78" s="186" t="s">
        <v>286</v>
      </c>
      <c r="AP78" s="187" t="s">
        <v>287</v>
      </c>
      <c r="AQ78" s="187" t="s">
        <v>288</v>
      </c>
      <c r="AR78" s="187" t="s">
        <v>289</v>
      </c>
      <c r="AS78" s="187" t="s">
        <v>290</v>
      </c>
      <c r="AT78" s="187" t="s">
        <v>291</v>
      </c>
      <c r="AU78" s="187" t="s">
        <v>292</v>
      </c>
      <c r="AV78" s="187" t="s">
        <v>293</v>
      </c>
      <c r="AW78" s="187" t="s">
        <v>294</v>
      </c>
      <c r="AX78" s="187" t="s">
        <v>295</v>
      </c>
      <c r="AY78" s="187" t="s">
        <v>296</v>
      </c>
      <c r="AZ78" s="187" t="s">
        <v>297</v>
      </c>
      <c r="BA78" s="187" t="s">
        <v>298</v>
      </c>
      <c r="BB78" s="187" t="s">
        <v>299</v>
      </c>
      <c r="BC78" s="187" t="s">
        <v>300</v>
      </c>
      <c r="BD78" s="187" t="s">
        <v>301</v>
      </c>
      <c r="BE78" s="187" t="s">
        <v>302</v>
      </c>
      <c r="BF78" s="187" t="s">
        <v>303</v>
      </c>
      <c r="BG78" s="187" t="s">
        <v>304</v>
      </c>
      <c r="BH78" s="187" t="s">
        <v>305</v>
      </c>
      <c r="BI78" s="187" t="s">
        <v>306</v>
      </c>
      <c r="BJ78" s="187" t="s">
        <v>307</v>
      </c>
      <c r="BK78" s="188" t="s">
        <v>308</v>
      </c>
      <c r="BL78" s="188" t="s">
        <v>309</v>
      </c>
      <c r="BM78" s="188" t="s">
        <v>310</v>
      </c>
      <c r="BN78" s="188" t="s">
        <v>311</v>
      </c>
      <c r="BO78" s="188" t="s">
        <v>312</v>
      </c>
      <c r="BP78" s="188" t="s">
        <v>313</v>
      </c>
      <c r="BQ78" s="188" t="s">
        <v>314</v>
      </c>
      <c r="BR78" s="188" t="s">
        <v>315</v>
      </c>
      <c r="BS78" s="188" t="s">
        <v>316</v>
      </c>
      <c r="BT78" s="188" t="s">
        <v>317</v>
      </c>
      <c r="BU78" s="188" t="s">
        <v>318</v>
      </c>
      <c r="BV78" s="185" t="s">
        <v>271</v>
      </c>
      <c r="BW78" s="185" t="s">
        <v>272</v>
      </c>
      <c r="BX78" s="185" t="s">
        <v>273</v>
      </c>
      <c r="BY78" s="185" t="s">
        <v>274</v>
      </c>
      <c r="BZ78" s="185" t="s">
        <v>275</v>
      </c>
      <c r="CA78" s="186" t="s">
        <v>276</v>
      </c>
      <c r="CB78" s="186" t="s">
        <v>277</v>
      </c>
      <c r="CC78" s="186" t="s">
        <v>278</v>
      </c>
      <c r="CD78" s="186" t="s">
        <v>279</v>
      </c>
      <c r="CE78" s="186" t="s">
        <v>280</v>
      </c>
      <c r="CF78" s="186" t="s">
        <v>281</v>
      </c>
      <c r="CG78" s="186" t="s">
        <v>282</v>
      </c>
      <c r="CH78" s="186" t="s">
        <v>283</v>
      </c>
      <c r="CI78" s="186" t="s">
        <v>284</v>
      </c>
      <c r="CJ78" s="186" t="s">
        <v>285</v>
      </c>
      <c r="CK78" s="186" t="s">
        <v>286</v>
      </c>
      <c r="CL78" s="187" t="s">
        <v>287</v>
      </c>
      <c r="CM78" s="187" t="s">
        <v>288</v>
      </c>
      <c r="CN78" s="187" t="s">
        <v>289</v>
      </c>
      <c r="CO78" s="187" t="s">
        <v>290</v>
      </c>
      <c r="CP78" s="187" t="s">
        <v>291</v>
      </c>
      <c r="CQ78" s="187" t="s">
        <v>292</v>
      </c>
      <c r="CR78" s="187" t="s">
        <v>293</v>
      </c>
      <c r="CS78" s="187" t="s">
        <v>294</v>
      </c>
      <c r="CT78" s="187" t="s">
        <v>295</v>
      </c>
      <c r="CU78" s="187" t="s">
        <v>296</v>
      </c>
      <c r="CV78" s="187" t="s">
        <v>297</v>
      </c>
      <c r="CW78" s="187" t="s">
        <v>298</v>
      </c>
      <c r="CX78" s="187" t="s">
        <v>299</v>
      </c>
      <c r="CY78" s="187" t="s">
        <v>300</v>
      </c>
      <c r="CZ78" s="187" t="s">
        <v>301</v>
      </c>
      <c r="DA78" s="187" t="s">
        <v>302</v>
      </c>
      <c r="DB78" s="187" t="s">
        <v>303</v>
      </c>
      <c r="DC78" s="187" t="s">
        <v>304</v>
      </c>
      <c r="DD78" s="187" t="s">
        <v>305</v>
      </c>
      <c r="DE78" s="187" t="s">
        <v>306</v>
      </c>
      <c r="DF78" s="187" t="s">
        <v>307</v>
      </c>
      <c r="DG78" s="188" t="s">
        <v>308</v>
      </c>
      <c r="DH78" s="188" t="s">
        <v>309</v>
      </c>
      <c r="DI78" s="188" t="s">
        <v>310</v>
      </c>
      <c r="DJ78" s="188" t="s">
        <v>311</v>
      </c>
      <c r="DK78" s="188" t="s">
        <v>312</v>
      </c>
      <c r="DL78" s="188" t="s">
        <v>313</v>
      </c>
      <c r="DM78" s="188" t="s">
        <v>314</v>
      </c>
      <c r="DN78" s="188" t="s">
        <v>315</v>
      </c>
      <c r="DO78" s="188" t="s">
        <v>316</v>
      </c>
      <c r="DP78" s="188" t="s">
        <v>317</v>
      </c>
      <c r="DQ78" s="188" t="s">
        <v>318</v>
      </c>
      <c r="DR78" s="185" t="s">
        <v>271</v>
      </c>
      <c r="DS78" s="185" t="s">
        <v>272</v>
      </c>
      <c r="DT78" s="185" t="s">
        <v>273</v>
      </c>
      <c r="DU78" s="185" t="s">
        <v>274</v>
      </c>
      <c r="DV78" s="185" t="s">
        <v>275</v>
      </c>
      <c r="DW78" s="186" t="s">
        <v>276</v>
      </c>
      <c r="DX78" s="186" t="s">
        <v>277</v>
      </c>
      <c r="DY78" s="186" t="s">
        <v>278</v>
      </c>
      <c r="DZ78" s="186" t="s">
        <v>279</v>
      </c>
      <c r="EA78" s="186" t="s">
        <v>280</v>
      </c>
      <c r="EB78" s="186" t="s">
        <v>281</v>
      </c>
      <c r="EC78" s="186" t="s">
        <v>282</v>
      </c>
      <c r="ED78" s="186" t="s">
        <v>283</v>
      </c>
      <c r="EE78" s="186" t="s">
        <v>284</v>
      </c>
      <c r="EF78" s="186" t="s">
        <v>285</v>
      </c>
      <c r="EG78" s="186" t="s">
        <v>286</v>
      </c>
      <c r="EH78" s="187" t="s">
        <v>287</v>
      </c>
      <c r="EI78" s="187" t="s">
        <v>288</v>
      </c>
      <c r="EJ78" s="187" t="s">
        <v>289</v>
      </c>
      <c r="EK78" s="187" t="s">
        <v>290</v>
      </c>
      <c r="EL78" s="187" t="s">
        <v>291</v>
      </c>
      <c r="EM78" s="187" t="s">
        <v>292</v>
      </c>
      <c r="EN78" s="187" t="s">
        <v>293</v>
      </c>
      <c r="EO78" s="187" t="s">
        <v>294</v>
      </c>
      <c r="EP78" s="187" t="s">
        <v>295</v>
      </c>
      <c r="EQ78" s="187" t="s">
        <v>296</v>
      </c>
      <c r="ER78" s="187" t="s">
        <v>297</v>
      </c>
      <c r="ES78" s="187" t="s">
        <v>298</v>
      </c>
      <c r="ET78" s="187" t="s">
        <v>299</v>
      </c>
      <c r="EU78" s="187" t="s">
        <v>300</v>
      </c>
      <c r="EV78" s="187" t="s">
        <v>301</v>
      </c>
      <c r="EW78" s="187" t="s">
        <v>302</v>
      </c>
      <c r="EX78" s="187" t="s">
        <v>303</v>
      </c>
      <c r="EY78" s="187" t="s">
        <v>304</v>
      </c>
      <c r="EZ78" s="187" t="s">
        <v>305</v>
      </c>
      <c r="FA78" s="187" t="s">
        <v>306</v>
      </c>
      <c r="FB78" s="187" t="s">
        <v>307</v>
      </c>
      <c r="FC78" s="188" t="s">
        <v>308</v>
      </c>
      <c r="FD78" s="188" t="s">
        <v>309</v>
      </c>
      <c r="FE78" s="188" t="s">
        <v>310</v>
      </c>
      <c r="FF78" s="188" t="s">
        <v>311</v>
      </c>
      <c r="FG78" s="188" t="s">
        <v>312</v>
      </c>
      <c r="FH78" s="188" t="s">
        <v>313</v>
      </c>
      <c r="FI78" s="188" t="s">
        <v>314</v>
      </c>
      <c r="FJ78" s="188" t="s">
        <v>315</v>
      </c>
      <c r="FK78" s="188" t="s">
        <v>316</v>
      </c>
      <c r="FL78" s="188" t="s">
        <v>317</v>
      </c>
      <c r="FM78" s="188" t="s">
        <v>318</v>
      </c>
    </row>
    <row r="79" spans="3:206" ht="18" customHeight="1" thickBot="1" x14ac:dyDescent="0.5">
      <c r="C79" s="239" t="s">
        <v>268</v>
      </c>
      <c r="D79" s="218"/>
      <c r="E79" s="34"/>
      <c r="G79" s="372" t="s">
        <v>269</v>
      </c>
      <c r="H79" s="373"/>
      <c r="I79" s="34"/>
      <c r="J79" s="375" t="s">
        <v>270</v>
      </c>
      <c r="K79" s="373"/>
      <c r="L79" s="318" t="s">
        <v>4</v>
      </c>
      <c r="M79" s="319"/>
      <c r="N79" s="385"/>
      <c r="P79" s="328" t="s">
        <v>269</v>
      </c>
      <c r="Q79" s="329"/>
      <c r="R79" s="34"/>
      <c r="S79" s="330" t="s">
        <v>270</v>
      </c>
      <c r="T79" s="329"/>
      <c r="U79" s="318" t="s">
        <v>4</v>
      </c>
      <c r="V79" s="319"/>
      <c r="W79" s="399"/>
      <c r="X79" s="56"/>
      <c r="Y79" s="46"/>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f>'Coversheet'!$D$13</f>
        <v>0</v>
      </c>
      <c r="FO79">
        <f>'Coversheet'!$D$14</f>
        <v>0</v>
      </c>
      <c r="FP79">
        <f>'Coversheet'!$D$12</f>
        <v>0</v>
      </c>
      <c r="FQ79" t="str">
        <f>'Coversheet'!$D$15</f>
        <v>Select</v>
      </c>
      <c r="FR79" t="str">
        <f>$E$29</f>
        <v>PC Track</v>
      </c>
      <c r="FS79" s="9">
        <f>E79</f>
        <v>0</v>
      </c>
      <c r="FT79" s="9">
        <f>E80</f>
        <v>0</v>
      </c>
      <c r="FU79" s="37">
        <f>C82</f>
        <v>0</v>
      </c>
      <c r="FV79" s="37" t="s">
        <v>322</v>
      </c>
      <c r="FW79" s="37"/>
      <c r="FX79" s="37" t="s">
        <v>322</v>
      </c>
      <c r="FY79" s="37" t="s">
        <v>322</v>
      </c>
      <c r="FZ79" s="37" t="s">
        <v>322</v>
      </c>
      <c r="GA79" s="9">
        <f>I79</f>
        <v>0</v>
      </c>
      <c r="GB79" s="9">
        <f>I80</f>
        <v>0</v>
      </c>
      <c r="GC79" t="str">
        <f>L79</f>
        <v>Select</v>
      </c>
      <c r="GD79" s="43" t="str">
        <f>M80</f>
        <v>Select</v>
      </c>
      <c r="GE79">
        <f>G82</f>
        <v>0</v>
      </c>
      <c r="GF79" t="str">
        <f>I86</f>
        <v>N/A</v>
      </c>
      <c r="GG79">
        <f>I87</f>
        <v>0</v>
      </c>
      <c r="GH79">
        <f>I88</f>
        <v>0</v>
      </c>
      <c r="GI79">
        <f>I89</f>
        <v>0</v>
      </c>
      <c r="GJ79">
        <f>I90</f>
        <v>0</v>
      </c>
      <c r="GK79">
        <f>N82</f>
        <v>0</v>
      </c>
      <c r="GL79" s="9">
        <f>R79</f>
        <v>0</v>
      </c>
      <c r="GM79" s="9">
        <f>R80</f>
        <v>0</v>
      </c>
      <c r="GN79" t="str">
        <f>U79</f>
        <v>Select</v>
      </c>
      <c r="GO79" t="str">
        <f>V80</f>
        <v>Select</v>
      </c>
      <c r="GP79" t="str">
        <f>P82</f>
        <v>[If this Plan of Action was reported as complete at your Mid-Year Progress report and no additional updates are needed please skip the Annual Response Section. Otherwise, complete the fields above and replace bracketed text with your progress report response]</v>
      </c>
      <c r="GQ79">
        <f>R86</f>
        <v>0</v>
      </c>
      <c r="GR79">
        <f>R87</f>
        <v>0</v>
      </c>
      <c r="GS79">
        <f>R88</f>
        <v>0</v>
      </c>
      <c r="GT79">
        <f>R89</f>
        <v>0</v>
      </c>
      <c r="GU79">
        <f>R90</f>
        <v>0</v>
      </c>
      <c r="GV79">
        <f>W82</f>
        <v>0</v>
      </c>
      <c r="GX79">
        <v>2</v>
      </c>
    </row>
    <row r="80" spans="3:206" ht="18" customHeight="1" thickBot="1" x14ac:dyDescent="0.5">
      <c r="C80" s="239" t="s">
        <v>319</v>
      </c>
      <c r="D80" s="218"/>
      <c r="E80" s="34"/>
      <c r="G80" s="372" t="s">
        <v>320</v>
      </c>
      <c r="H80" s="373"/>
      <c r="I80" s="34"/>
      <c r="J80" s="375" t="s">
        <v>321</v>
      </c>
      <c r="K80" s="372"/>
      <c r="L80" s="373"/>
      <c r="M80" s="45" t="s">
        <v>4</v>
      </c>
      <c r="N80" s="385"/>
      <c r="P80" s="328" t="s">
        <v>320</v>
      </c>
      <c r="Q80" s="329"/>
      <c r="R80" s="34"/>
      <c r="S80" s="330" t="s">
        <v>321</v>
      </c>
      <c r="T80" s="328"/>
      <c r="U80" s="329"/>
      <c r="V80" s="45" t="s">
        <v>4</v>
      </c>
      <c r="W80" s="399"/>
      <c r="X80" s="57"/>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46"/>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row>
    <row r="81" spans="3:206" ht="20.25" customHeight="1" thickBot="1" x14ac:dyDescent="0.5">
      <c r="C81" s="371" t="s">
        <v>323</v>
      </c>
      <c r="D81" s="371"/>
      <c r="E81" s="371"/>
      <c r="G81" s="235" t="s">
        <v>324</v>
      </c>
      <c r="H81" s="233"/>
      <c r="I81" s="233"/>
      <c r="J81" s="233"/>
      <c r="K81" s="233"/>
      <c r="L81" s="233"/>
      <c r="M81" s="233"/>
      <c r="N81" s="386"/>
      <c r="P81" s="227" t="s">
        <v>325</v>
      </c>
      <c r="Q81" s="227"/>
      <c r="R81" s="227"/>
      <c r="S81" s="227"/>
      <c r="T81" s="227"/>
      <c r="U81" s="227"/>
      <c r="V81" s="227"/>
      <c r="W81" s="400"/>
      <c r="X81" s="58"/>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1"/>
      <c r="FL81" s="181"/>
      <c r="FM81" s="181"/>
    </row>
    <row r="82" spans="3:206" ht="148.5" customHeight="1" x14ac:dyDescent="0.45">
      <c r="C82" s="339"/>
      <c r="D82" s="340"/>
      <c r="E82" s="341"/>
      <c r="G82" s="309"/>
      <c r="H82" s="366"/>
      <c r="I82" s="366"/>
      <c r="J82" s="366"/>
      <c r="K82" s="366"/>
      <c r="L82" s="366"/>
      <c r="M82" s="367"/>
      <c r="N82" s="383"/>
      <c r="P82" s="309" t="s">
        <v>326</v>
      </c>
      <c r="Q82" s="310"/>
      <c r="R82" s="310"/>
      <c r="S82" s="310"/>
      <c r="T82" s="310"/>
      <c r="U82" s="310"/>
      <c r="V82" s="311"/>
      <c r="W82" s="383"/>
      <c r="X82" s="59"/>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row>
    <row r="83" spans="3:206" ht="148.5" customHeight="1" thickBot="1" x14ac:dyDescent="0.5">
      <c r="C83" s="342"/>
      <c r="D83" s="343"/>
      <c r="E83" s="344"/>
      <c r="G83" s="368"/>
      <c r="H83" s="369"/>
      <c r="I83" s="369"/>
      <c r="J83" s="369"/>
      <c r="K83" s="369"/>
      <c r="L83" s="369"/>
      <c r="M83" s="370"/>
      <c r="N83" s="384"/>
      <c r="P83" s="312"/>
      <c r="Q83" s="313"/>
      <c r="R83" s="313"/>
      <c r="S83" s="313"/>
      <c r="T83" s="313"/>
      <c r="U83" s="313"/>
      <c r="V83" s="314"/>
      <c r="W83" s="384"/>
      <c r="X83" s="59"/>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row>
    <row r="84" spans="3:206" ht="19" thickBot="1" x14ac:dyDescent="0.5">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row>
    <row r="85" spans="3:206" ht="75.75" customHeight="1" thickBot="1" x14ac:dyDescent="0.5">
      <c r="G85" s="229" t="s">
        <v>327</v>
      </c>
      <c r="H85" s="229" t="s">
        <v>328</v>
      </c>
      <c r="I85" s="324" t="s">
        <v>338</v>
      </c>
      <c r="J85" s="325"/>
      <c r="K85" s="325"/>
      <c r="L85" s="325"/>
      <c r="M85" s="325"/>
      <c r="P85" s="228" t="s">
        <v>327</v>
      </c>
      <c r="Q85" s="228" t="s">
        <v>328</v>
      </c>
      <c r="R85" s="326" t="s">
        <v>330</v>
      </c>
      <c r="S85" s="327"/>
      <c r="T85" s="327"/>
      <c r="U85" s="327"/>
      <c r="V85" s="327"/>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row>
    <row r="86" spans="3:206" ht="130.5" hidden="1" customHeight="1" thickBot="1" x14ac:dyDescent="0.5">
      <c r="G86" s="108" t="s">
        <v>331</v>
      </c>
      <c r="H86" s="16">
        <f>BV79</f>
        <v>0</v>
      </c>
      <c r="I86" s="305" t="s">
        <v>336</v>
      </c>
      <c r="J86" s="305"/>
      <c r="K86" s="305"/>
      <c r="L86" s="305"/>
      <c r="M86" s="305"/>
      <c r="P86" s="108" t="s">
        <v>331</v>
      </c>
      <c r="Q86" s="16">
        <f>DR79</f>
        <v>0</v>
      </c>
      <c r="R86" s="306"/>
      <c r="S86" s="306"/>
      <c r="T86" s="306"/>
      <c r="U86" s="306"/>
      <c r="V86" s="30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row>
    <row r="87" spans="3:206" ht="130.5" customHeight="1" thickBot="1" x14ac:dyDescent="0.5">
      <c r="G87" s="108" t="s">
        <v>332</v>
      </c>
      <c r="H87" s="16">
        <f>BW79</f>
        <v>0</v>
      </c>
      <c r="I87" s="306"/>
      <c r="J87" s="306"/>
      <c r="K87" s="306"/>
      <c r="L87" s="306"/>
      <c r="M87" s="306"/>
      <c r="P87" s="108" t="s">
        <v>332</v>
      </c>
      <c r="Q87" s="16">
        <f>DS79</f>
        <v>0</v>
      </c>
      <c r="R87" s="306"/>
      <c r="S87" s="306"/>
      <c r="T87" s="306"/>
      <c r="U87" s="306"/>
      <c r="V87" s="30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row>
    <row r="88" spans="3:206" ht="130.5" hidden="1" customHeight="1" thickBot="1" x14ac:dyDescent="0.5">
      <c r="G88" s="108" t="s">
        <v>333</v>
      </c>
      <c r="H88" s="16">
        <f>BX79</f>
        <v>0</v>
      </c>
      <c r="I88" s="306"/>
      <c r="J88" s="306"/>
      <c r="K88" s="306"/>
      <c r="L88" s="306"/>
      <c r="M88" s="306"/>
      <c r="P88" s="108" t="s">
        <v>333</v>
      </c>
      <c r="Q88" s="16">
        <f>DT79</f>
        <v>0</v>
      </c>
      <c r="R88" s="306"/>
      <c r="S88" s="306"/>
      <c r="T88" s="306"/>
      <c r="U88" s="306"/>
      <c r="V88" s="30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row>
    <row r="89" spans="3:206" ht="130.5" customHeight="1" thickBot="1" x14ac:dyDescent="0.5">
      <c r="G89" s="108" t="s">
        <v>334</v>
      </c>
      <c r="H89" s="16">
        <f>BY79</f>
        <v>0</v>
      </c>
      <c r="I89" s="306"/>
      <c r="J89" s="306"/>
      <c r="K89" s="306"/>
      <c r="L89" s="306"/>
      <c r="M89" s="306"/>
      <c r="P89" s="108" t="s">
        <v>334</v>
      </c>
      <c r="Q89" s="16">
        <f>DU79</f>
        <v>0</v>
      </c>
      <c r="R89" s="306"/>
      <c r="S89" s="306"/>
      <c r="T89" s="306"/>
      <c r="U89" s="306"/>
      <c r="V89" s="30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row>
    <row r="90" spans="3:206" ht="130.5" customHeight="1" thickBot="1" x14ac:dyDescent="0.5">
      <c r="G90" s="108" t="s">
        <v>335</v>
      </c>
      <c r="H90" s="16">
        <f>BY80</f>
        <v>0</v>
      </c>
      <c r="I90" s="306"/>
      <c r="J90" s="306"/>
      <c r="K90" s="306"/>
      <c r="L90" s="306"/>
      <c r="M90" s="306"/>
      <c r="P90" s="108" t="s">
        <v>335</v>
      </c>
      <c r="Q90" s="16">
        <f>DV79</f>
        <v>0</v>
      </c>
      <c r="R90" s="306"/>
      <c r="S90" s="306"/>
      <c r="T90" s="306"/>
      <c r="U90" s="306"/>
      <c r="V90" s="30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row>
    <row r="91" spans="3:206" ht="18.5" x14ac:dyDescent="0.45">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row>
    <row r="92" spans="3:206" ht="18.5" x14ac:dyDescent="0.45">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row>
    <row r="93" spans="3:206" ht="21.75" customHeight="1" thickBot="1" x14ac:dyDescent="0.5">
      <c r="C93" s="216" t="s">
        <v>339</v>
      </c>
      <c r="D93" s="381"/>
      <c r="E93" s="381"/>
      <c r="F93" s="38"/>
      <c r="G93" s="219" t="s">
        <v>339</v>
      </c>
      <c r="H93" s="233"/>
      <c r="I93" s="233"/>
      <c r="J93" s="233"/>
      <c r="K93" s="233"/>
      <c r="L93" s="233"/>
      <c r="M93" s="233"/>
      <c r="N93" s="385" t="s">
        <v>86</v>
      </c>
      <c r="P93" s="224" t="s">
        <v>339</v>
      </c>
      <c r="Q93" s="226"/>
      <c r="R93" s="226"/>
      <c r="S93" s="226"/>
      <c r="T93" s="226"/>
      <c r="U93" s="226"/>
      <c r="V93" s="226"/>
      <c r="W93" s="399" t="s">
        <v>86</v>
      </c>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row>
    <row r="94" spans="3:206" ht="37.5" thickBot="1" x14ac:dyDescent="0.5">
      <c r="C94" s="217" t="s">
        <v>264</v>
      </c>
      <c r="D94" s="217"/>
      <c r="E94" s="218"/>
      <c r="G94" s="220" t="s">
        <v>265</v>
      </c>
      <c r="H94" s="379" t="s">
        <v>266</v>
      </c>
      <c r="I94" s="379"/>
      <c r="J94" s="379"/>
      <c r="K94" s="379"/>
      <c r="L94" s="380"/>
      <c r="M94" s="244" t="s">
        <v>4</v>
      </c>
      <c r="N94" s="385"/>
      <c r="P94" s="225" t="s">
        <v>267</v>
      </c>
      <c r="Q94" s="226"/>
      <c r="R94" s="331" t="s">
        <v>266</v>
      </c>
      <c r="S94" s="331"/>
      <c r="T94" s="331"/>
      <c r="U94" s="332"/>
      <c r="V94" s="244" t="s">
        <v>4</v>
      </c>
      <c r="W94" s="399"/>
      <c r="Y94" s="178" t="str">
        <f>C93</f>
        <v xml:space="preserve">Plan of Action 3: </v>
      </c>
      <c r="Z94" s="185" t="s">
        <v>271</v>
      </c>
      <c r="AA94" s="185" t="s">
        <v>272</v>
      </c>
      <c r="AB94" s="185" t="s">
        <v>273</v>
      </c>
      <c r="AC94" s="185" t="s">
        <v>274</v>
      </c>
      <c r="AD94" s="185" t="s">
        <v>275</v>
      </c>
      <c r="AE94" s="186" t="s">
        <v>276</v>
      </c>
      <c r="AF94" s="186" t="s">
        <v>277</v>
      </c>
      <c r="AG94" s="186" t="s">
        <v>278</v>
      </c>
      <c r="AH94" s="186" t="s">
        <v>279</v>
      </c>
      <c r="AI94" s="186" t="s">
        <v>280</v>
      </c>
      <c r="AJ94" s="186" t="s">
        <v>281</v>
      </c>
      <c r="AK94" s="186" t="s">
        <v>282</v>
      </c>
      <c r="AL94" s="186" t="s">
        <v>283</v>
      </c>
      <c r="AM94" s="186" t="s">
        <v>284</v>
      </c>
      <c r="AN94" s="186" t="s">
        <v>285</v>
      </c>
      <c r="AO94" s="186" t="s">
        <v>286</v>
      </c>
      <c r="AP94" s="187" t="s">
        <v>287</v>
      </c>
      <c r="AQ94" s="187" t="s">
        <v>288</v>
      </c>
      <c r="AR94" s="187" t="s">
        <v>289</v>
      </c>
      <c r="AS94" s="187" t="s">
        <v>290</v>
      </c>
      <c r="AT94" s="187" t="s">
        <v>291</v>
      </c>
      <c r="AU94" s="187" t="s">
        <v>292</v>
      </c>
      <c r="AV94" s="187" t="s">
        <v>293</v>
      </c>
      <c r="AW94" s="187" t="s">
        <v>294</v>
      </c>
      <c r="AX94" s="187" t="s">
        <v>295</v>
      </c>
      <c r="AY94" s="187" t="s">
        <v>296</v>
      </c>
      <c r="AZ94" s="187" t="s">
        <v>297</v>
      </c>
      <c r="BA94" s="187" t="s">
        <v>298</v>
      </c>
      <c r="BB94" s="187" t="s">
        <v>299</v>
      </c>
      <c r="BC94" s="187" t="s">
        <v>300</v>
      </c>
      <c r="BD94" s="187" t="s">
        <v>301</v>
      </c>
      <c r="BE94" s="187" t="s">
        <v>302</v>
      </c>
      <c r="BF94" s="187" t="s">
        <v>303</v>
      </c>
      <c r="BG94" s="187" t="s">
        <v>304</v>
      </c>
      <c r="BH94" s="187" t="s">
        <v>305</v>
      </c>
      <c r="BI94" s="187" t="s">
        <v>306</v>
      </c>
      <c r="BJ94" s="187" t="s">
        <v>307</v>
      </c>
      <c r="BK94" s="188" t="s">
        <v>308</v>
      </c>
      <c r="BL94" s="188" t="s">
        <v>309</v>
      </c>
      <c r="BM94" s="188" t="s">
        <v>310</v>
      </c>
      <c r="BN94" s="188" t="s">
        <v>311</v>
      </c>
      <c r="BO94" s="188" t="s">
        <v>312</v>
      </c>
      <c r="BP94" s="188" t="s">
        <v>313</v>
      </c>
      <c r="BQ94" s="188" t="s">
        <v>314</v>
      </c>
      <c r="BR94" s="188" t="s">
        <v>315</v>
      </c>
      <c r="BS94" s="188" t="s">
        <v>316</v>
      </c>
      <c r="BT94" s="188" t="s">
        <v>317</v>
      </c>
      <c r="BU94" s="188" t="s">
        <v>318</v>
      </c>
      <c r="BV94" s="185" t="s">
        <v>271</v>
      </c>
      <c r="BW94" s="185" t="s">
        <v>272</v>
      </c>
      <c r="BX94" s="185" t="s">
        <v>273</v>
      </c>
      <c r="BY94" s="185" t="s">
        <v>274</v>
      </c>
      <c r="BZ94" s="185" t="s">
        <v>275</v>
      </c>
      <c r="CA94" s="186" t="s">
        <v>276</v>
      </c>
      <c r="CB94" s="186" t="s">
        <v>277</v>
      </c>
      <c r="CC94" s="186" t="s">
        <v>278</v>
      </c>
      <c r="CD94" s="186" t="s">
        <v>279</v>
      </c>
      <c r="CE94" s="186" t="s">
        <v>280</v>
      </c>
      <c r="CF94" s="186" t="s">
        <v>281</v>
      </c>
      <c r="CG94" s="186" t="s">
        <v>282</v>
      </c>
      <c r="CH94" s="186" t="s">
        <v>283</v>
      </c>
      <c r="CI94" s="186" t="s">
        <v>284</v>
      </c>
      <c r="CJ94" s="186" t="s">
        <v>285</v>
      </c>
      <c r="CK94" s="186" t="s">
        <v>286</v>
      </c>
      <c r="CL94" s="187" t="s">
        <v>287</v>
      </c>
      <c r="CM94" s="187" t="s">
        <v>288</v>
      </c>
      <c r="CN94" s="187" t="s">
        <v>289</v>
      </c>
      <c r="CO94" s="187" t="s">
        <v>290</v>
      </c>
      <c r="CP94" s="187" t="s">
        <v>291</v>
      </c>
      <c r="CQ94" s="187" t="s">
        <v>292</v>
      </c>
      <c r="CR94" s="187" t="s">
        <v>293</v>
      </c>
      <c r="CS94" s="187" t="s">
        <v>294</v>
      </c>
      <c r="CT94" s="187" t="s">
        <v>295</v>
      </c>
      <c r="CU94" s="187" t="s">
        <v>296</v>
      </c>
      <c r="CV94" s="187" t="s">
        <v>297</v>
      </c>
      <c r="CW94" s="187" t="s">
        <v>298</v>
      </c>
      <c r="CX94" s="187" t="s">
        <v>299</v>
      </c>
      <c r="CY94" s="187" t="s">
        <v>300</v>
      </c>
      <c r="CZ94" s="187" t="s">
        <v>301</v>
      </c>
      <c r="DA94" s="187" t="s">
        <v>302</v>
      </c>
      <c r="DB94" s="187" t="s">
        <v>303</v>
      </c>
      <c r="DC94" s="187" t="s">
        <v>304</v>
      </c>
      <c r="DD94" s="187" t="s">
        <v>305</v>
      </c>
      <c r="DE94" s="187" t="s">
        <v>306</v>
      </c>
      <c r="DF94" s="187" t="s">
        <v>307</v>
      </c>
      <c r="DG94" s="188" t="s">
        <v>308</v>
      </c>
      <c r="DH94" s="188" t="s">
        <v>309</v>
      </c>
      <c r="DI94" s="188" t="s">
        <v>310</v>
      </c>
      <c r="DJ94" s="188" t="s">
        <v>311</v>
      </c>
      <c r="DK94" s="188" t="s">
        <v>312</v>
      </c>
      <c r="DL94" s="188" t="s">
        <v>313</v>
      </c>
      <c r="DM94" s="188" t="s">
        <v>314</v>
      </c>
      <c r="DN94" s="188" t="s">
        <v>315</v>
      </c>
      <c r="DO94" s="188" t="s">
        <v>316</v>
      </c>
      <c r="DP94" s="188" t="s">
        <v>317</v>
      </c>
      <c r="DQ94" s="188" t="s">
        <v>318</v>
      </c>
      <c r="DR94" s="185" t="s">
        <v>271</v>
      </c>
      <c r="DS94" s="185" t="s">
        <v>272</v>
      </c>
      <c r="DT94" s="185" t="s">
        <v>273</v>
      </c>
      <c r="DU94" s="185" t="s">
        <v>274</v>
      </c>
      <c r="DV94" s="185" t="s">
        <v>275</v>
      </c>
      <c r="DW94" s="186" t="s">
        <v>276</v>
      </c>
      <c r="DX94" s="186" t="s">
        <v>277</v>
      </c>
      <c r="DY94" s="186" t="s">
        <v>278</v>
      </c>
      <c r="DZ94" s="186" t="s">
        <v>279</v>
      </c>
      <c r="EA94" s="186" t="s">
        <v>280</v>
      </c>
      <c r="EB94" s="186" t="s">
        <v>281</v>
      </c>
      <c r="EC94" s="186" t="s">
        <v>282</v>
      </c>
      <c r="ED94" s="186" t="s">
        <v>283</v>
      </c>
      <c r="EE94" s="186" t="s">
        <v>284</v>
      </c>
      <c r="EF94" s="186" t="s">
        <v>285</v>
      </c>
      <c r="EG94" s="186" t="s">
        <v>286</v>
      </c>
      <c r="EH94" s="187" t="s">
        <v>287</v>
      </c>
      <c r="EI94" s="187" t="s">
        <v>288</v>
      </c>
      <c r="EJ94" s="187" t="s">
        <v>289</v>
      </c>
      <c r="EK94" s="187" t="s">
        <v>290</v>
      </c>
      <c r="EL94" s="187" t="s">
        <v>291</v>
      </c>
      <c r="EM94" s="187" t="s">
        <v>292</v>
      </c>
      <c r="EN94" s="187" t="s">
        <v>293</v>
      </c>
      <c r="EO94" s="187" t="s">
        <v>294</v>
      </c>
      <c r="EP94" s="187" t="s">
        <v>295</v>
      </c>
      <c r="EQ94" s="187" t="s">
        <v>296</v>
      </c>
      <c r="ER94" s="187" t="s">
        <v>297</v>
      </c>
      <c r="ES94" s="187" t="s">
        <v>298</v>
      </c>
      <c r="ET94" s="187" t="s">
        <v>299</v>
      </c>
      <c r="EU94" s="187" t="s">
        <v>300</v>
      </c>
      <c r="EV94" s="187" t="s">
        <v>301</v>
      </c>
      <c r="EW94" s="187" t="s">
        <v>302</v>
      </c>
      <c r="EX94" s="187" t="s">
        <v>303</v>
      </c>
      <c r="EY94" s="187" t="s">
        <v>304</v>
      </c>
      <c r="EZ94" s="187" t="s">
        <v>305</v>
      </c>
      <c r="FA94" s="187" t="s">
        <v>306</v>
      </c>
      <c r="FB94" s="187" t="s">
        <v>307</v>
      </c>
      <c r="FC94" s="188" t="s">
        <v>308</v>
      </c>
      <c r="FD94" s="188" t="s">
        <v>309</v>
      </c>
      <c r="FE94" s="188" t="s">
        <v>310</v>
      </c>
      <c r="FF94" s="188" t="s">
        <v>311</v>
      </c>
      <c r="FG94" s="188" t="s">
        <v>312</v>
      </c>
      <c r="FH94" s="188" t="s">
        <v>313</v>
      </c>
      <c r="FI94" s="188" t="s">
        <v>314</v>
      </c>
      <c r="FJ94" s="188" t="s">
        <v>315</v>
      </c>
      <c r="FK94" s="188" t="s">
        <v>316</v>
      </c>
      <c r="FL94" s="188" t="s">
        <v>317</v>
      </c>
      <c r="FM94" s="188" t="s">
        <v>318</v>
      </c>
    </row>
    <row r="95" spans="3:206" ht="18" customHeight="1" thickBot="1" x14ac:dyDescent="0.5">
      <c r="C95" s="239" t="s">
        <v>268</v>
      </c>
      <c r="D95" s="218"/>
      <c r="E95" s="34"/>
      <c r="G95" s="372" t="s">
        <v>269</v>
      </c>
      <c r="H95" s="373"/>
      <c r="I95" s="34"/>
      <c r="J95" s="375" t="s">
        <v>270</v>
      </c>
      <c r="K95" s="373"/>
      <c r="L95" s="318" t="s">
        <v>4</v>
      </c>
      <c r="M95" s="319"/>
      <c r="N95" s="385"/>
      <c r="P95" s="328" t="s">
        <v>269</v>
      </c>
      <c r="Q95" s="329"/>
      <c r="R95" s="34"/>
      <c r="S95" s="330" t="s">
        <v>270</v>
      </c>
      <c r="T95" s="329"/>
      <c r="U95" s="318" t="s">
        <v>4</v>
      </c>
      <c r="V95" s="319"/>
      <c r="W95" s="399"/>
      <c r="X95" s="56"/>
      <c r="Y95" s="46"/>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f>'Coversheet'!$D$13</f>
        <v>0</v>
      </c>
      <c r="FO95">
        <f>'Coversheet'!$D$14</f>
        <v>0</v>
      </c>
      <c r="FP95">
        <f>'Coversheet'!$D$12</f>
        <v>0</v>
      </c>
      <c r="FQ95" t="str">
        <f>'Coversheet'!$D$15</f>
        <v>Select</v>
      </c>
      <c r="FR95" t="str">
        <f>$E$29</f>
        <v>PC Track</v>
      </c>
      <c r="FS95" s="9">
        <f>E95</f>
        <v>0</v>
      </c>
      <c r="FT95" s="9">
        <f>E96</f>
        <v>0</v>
      </c>
      <c r="FU95" s="37">
        <f>C98</f>
        <v>0</v>
      </c>
      <c r="FV95" s="37" t="s">
        <v>322</v>
      </c>
      <c r="FW95" s="37"/>
      <c r="FX95" s="37" t="s">
        <v>322</v>
      </c>
      <c r="FY95" s="37" t="s">
        <v>322</v>
      </c>
      <c r="FZ95" s="37" t="s">
        <v>322</v>
      </c>
      <c r="GA95" s="9">
        <f>I95</f>
        <v>0</v>
      </c>
      <c r="GB95" s="9">
        <f>I96</f>
        <v>0</v>
      </c>
      <c r="GC95" t="str">
        <f>L95</f>
        <v>Select</v>
      </c>
      <c r="GD95" s="43" t="str">
        <f>M96</f>
        <v>Select</v>
      </c>
      <c r="GE95">
        <f>G98</f>
        <v>0</v>
      </c>
      <c r="GF95" t="str">
        <f>I102</f>
        <v>N/A</v>
      </c>
      <c r="GG95">
        <f>I103</f>
        <v>0</v>
      </c>
      <c r="GH95">
        <f>I104</f>
        <v>0</v>
      </c>
      <c r="GI95">
        <f>I105</f>
        <v>0</v>
      </c>
      <c r="GJ95">
        <f>I106</f>
        <v>0</v>
      </c>
      <c r="GK95">
        <f>N98</f>
        <v>0</v>
      </c>
      <c r="GL95" s="9">
        <f>R95</f>
        <v>0</v>
      </c>
      <c r="GM95" s="9">
        <f>R96</f>
        <v>0</v>
      </c>
      <c r="GN95" t="str">
        <f>U95</f>
        <v>Select</v>
      </c>
      <c r="GO95" t="str">
        <f>V96</f>
        <v>Select</v>
      </c>
      <c r="GP95" t="str">
        <f>P98</f>
        <v>[If this Plan of Action was reported as complete at your Mid-Year Progress report and no additional updates are needed please skip the Annual Response Section. Otherwise, complete the fields above and replace bracketed text with your progress report response]</v>
      </c>
      <c r="GQ95">
        <f>R102</f>
        <v>0</v>
      </c>
      <c r="GR95">
        <f>R103</f>
        <v>0</v>
      </c>
      <c r="GS95">
        <f>R104</f>
        <v>0</v>
      </c>
      <c r="GT95">
        <f>R105</f>
        <v>0</v>
      </c>
      <c r="GU95">
        <f>R106</f>
        <v>0</v>
      </c>
      <c r="GV95">
        <f>W98</f>
        <v>0</v>
      </c>
      <c r="GX95">
        <v>3</v>
      </c>
    </row>
    <row r="96" spans="3:206" ht="18" customHeight="1" thickBot="1" x14ac:dyDescent="0.5">
      <c r="C96" s="239" t="s">
        <v>319</v>
      </c>
      <c r="D96" s="218"/>
      <c r="E96" s="34"/>
      <c r="G96" s="372" t="s">
        <v>320</v>
      </c>
      <c r="H96" s="373"/>
      <c r="I96" s="34"/>
      <c r="J96" s="375" t="s">
        <v>321</v>
      </c>
      <c r="K96" s="372"/>
      <c r="L96" s="373"/>
      <c r="M96" s="45" t="s">
        <v>4</v>
      </c>
      <c r="N96" s="385"/>
      <c r="P96" s="328" t="s">
        <v>320</v>
      </c>
      <c r="Q96" s="329"/>
      <c r="R96" s="34"/>
      <c r="S96" s="330" t="s">
        <v>321</v>
      </c>
      <c r="T96" s="328"/>
      <c r="U96" s="329"/>
      <c r="V96" s="45" t="s">
        <v>4</v>
      </c>
      <c r="W96" s="399"/>
      <c r="X96" s="57"/>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46"/>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row>
    <row r="97" spans="3:206" ht="21" customHeight="1" thickBot="1" x14ac:dyDescent="0.5">
      <c r="C97" s="371" t="s">
        <v>323</v>
      </c>
      <c r="D97" s="371"/>
      <c r="E97" s="371"/>
      <c r="G97" s="235" t="s">
        <v>324</v>
      </c>
      <c r="H97" s="233"/>
      <c r="I97" s="233"/>
      <c r="J97" s="233"/>
      <c r="K97" s="233"/>
      <c r="L97" s="233"/>
      <c r="M97" s="233"/>
      <c r="N97" s="386"/>
      <c r="P97" s="227" t="s">
        <v>325</v>
      </c>
      <c r="Q97" s="227"/>
      <c r="R97" s="227"/>
      <c r="S97" s="227"/>
      <c r="T97" s="227"/>
      <c r="U97" s="227"/>
      <c r="V97" s="227"/>
      <c r="W97" s="400"/>
      <c r="X97" s="58"/>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1"/>
      <c r="FD97" s="181"/>
      <c r="FE97" s="181"/>
      <c r="FF97" s="181"/>
      <c r="FG97" s="181"/>
      <c r="FH97" s="181"/>
      <c r="FI97" s="181"/>
      <c r="FJ97" s="181"/>
      <c r="FK97" s="181"/>
      <c r="FL97" s="181"/>
      <c r="FM97" s="181"/>
    </row>
    <row r="98" spans="3:206" ht="153.75" customHeight="1" x14ac:dyDescent="0.45">
      <c r="C98" s="333"/>
      <c r="D98" s="334"/>
      <c r="E98" s="335"/>
      <c r="G98" s="309"/>
      <c r="H98" s="366"/>
      <c r="I98" s="366"/>
      <c r="J98" s="366"/>
      <c r="K98" s="366"/>
      <c r="L98" s="366"/>
      <c r="M98" s="367"/>
      <c r="N98" s="383"/>
      <c r="P98" s="309" t="s">
        <v>326</v>
      </c>
      <c r="Q98" s="310"/>
      <c r="R98" s="310"/>
      <c r="S98" s="310"/>
      <c r="T98" s="310"/>
      <c r="U98" s="310"/>
      <c r="V98" s="311"/>
      <c r="W98" s="383"/>
      <c r="X98" s="59"/>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row>
    <row r="99" spans="3:206" ht="153.75" customHeight="1" thickBot="1" x14ac:dyDescent="0.5">
      <c r="C99" s="336"/>
      <c r="D99" s="337"/>
      <c r="E99" s="338"/>
      <c r="G99" s="368"/>
      <c r="H99" s="369"/>
      <c r="I99" s="369"/>
      <c r="J99" s="369"/>
      <c r="K99" s="369"/>
      <c r="L99" s="369"/>
      <c r="M99" s="370"/>
      <c r="N99" s="384"/>
      <c r="P99" s="312"/>
      <c r="Q99" s="313"/>
      <c r="R99" s="313"/>
      <c r="S99" s="313"/>
      <c r="T99" s="313"/>
      <c r="U99" s="313"/>
      <c r="V99" s="314"/>
      <c r="W99" s="384"/>
      <c r="X99" s="59"/>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row>
    <row r="100" spans="3:206" ht="19" thickBot="1" x14ac:dyDescent="0.5">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s="46"/>
      <c r="DR100" s="46"/>
      <c r="DS100" s="46"/>
      <c r="DT100" s="46"/>
      <c r="DU100" s="46"/>
      <c r="DV100" s="46"/>
      <c r="DW100" s="46"/>
      <c r="DX100" s="46"/>
      <c r="DY100" s="46"/>
      <c r="DZ100" s="46"/>
      <c r="EA100" s="46"/>
      <c r="EB100" s="46"/>
      <c r="EC100" s="46"/>
      <c r="ED100" s="46"/>
      <c r="EE100" s="46"/>
      <c r="EF100" s="46"/>
      <c r="EG100" s="46"/>
      <c r="EH100" s="46"/>
      <c r="EI100" s="46"/>
      <c r="EJ100" s="46"/>
      <c r="EK100" s="46"/>
      <c r="EL100" s="46"/>
      <c r="EM100" s="46"/>
      <c r="EN100" s="46"/>
      <c r="EO100" s="46"/>
      <c r="EP100" s="46"/>
      <c r="EQ100" s="46"/>
      <c r="ER100" s="46"/>
      <c r="ES100" s="46"/>
      <c r="ET100" s="46"/>
      <c r="EU100" s="46"/>
      <c r="EV100" s="46"/>
      <c r="EW100" s="46"/>
      <c r="EX100" s="46"/>
      <c r="EY100" s="46"/>
      <c r="EZ100" s="46"/>
      <c r="FA100" s="46"/>
      <c r="FB100" s="46"/>
      <c r="FC100" s="46"/>
      <c r="FD100" s="46"/>
      <c r="FE100" s="46"/>
      <c r="FF100" s="46"/>
      <c r="FG100" s="46"/>
      <c r="FH100" s="46"/>
      <c r="FI100" s="46"/>
      <c r="FJ100" s="46"/>
      <c r="FK100" s="46"/>
      <c r="FL100" s="46"/>
      <c r="FM100" s="46"/>
    </row>
    <row r="101" spans="3:206" ht="74.5" thickBot="1" x14ac:dyDescent="0.5">
      <c r="G101" s="229" t="s">
        <v>327</v>
      </c>
      <c r="H101" s="229" t="s">
        <v>328</v>
      </c>
      <c r="I101" s="324" t="s">
        <v>329</v>
      </c>
      <c r="J101" s="325"/>
      <c r="K101" s="325"/>
      <c r="L101" s="325"/>
      <c r="M101" s="325"/>
      <c r="P101" s="228" t="s">
        <v>327</v>
      </c>
      <c r="Q101" s="228" t="s">
        <v>328</v>
      </c>
      <c r="R101" s="326" t="s">
        <v>330</v>
      </c>
      <c r="S101" s="327"/>
      <c r="T101" s="327"/>
      <c r="U101" s="327"/>
      <c r="V101" s="327"/>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row>
    <row r="102" spans="3:206" ht="130.5" hidden="1" customHeight="1" thickBot="1" x14ac:dyDescent="0.5">
      <c r="G102" s="108" t="s">
        <v>331</v>
      </c>
      <c r="H102" s="16">
        <f>BV95</f>
        <v>0</v>
      </c>
      <c r="I102" s="305" t="s">
        <v>336</v>
      </c>
      <c r="J102" s="305"/>
      <c r="K102" s="305"/>
      <c r="L102" s="305"/>
      <c r="M102" s="305"/>
      <c r="P102" s="108" t="s">
        <v>331</v>
      </c>
      <c r="Q102" s="16">
        <f>DR95</f>
        <v>0</v>
      </c>
      <c r="R102" s="306"/>
      <c r="S102" s="306"/>
      <c r="T102" s="306"/>
      <c r="U102" s="306"/>
      <c r="V102" s="30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row>
    <row r="103" spans="3:206" ht="130.5" customHeight="1" thickBot="1" x14ac:dyDescent="0.5">
      <c r="G103" s="108" t="s">
        <v>332</v>
      </c>
      <c r="H103" s="16">
        <f>BW95</f>
        <v>0</v>
      </c>
      <c r="I103" s="306"/>
      <c r="J103" s="306"/>
      <c r="K103" s="306"/>
      <c r="L103" s="306"/>
      <c r="M103" s="306"/>
      <c r="P103" s="108" t="s">
        <v>332</v>
      </c>
      <c r="Q103" s="16">
        <f>DS95</f>
        <v>0</v>
      </c>
      <c r="R103" s="306"/>
      <c r="S103" s="306"/>
      <c r="T103" s="306"/>
      <c r="U103" s="306"/>
      <c r="V103" s="30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row>
    <row r="104" spans="3:206" ht="130.5" hidden="1" customHeight="1" thickBot="1" x14ac:dyDescent="0.5">
      <c r="G104" s="108" t="s">
        <v>333</v>
      </c>
      <c r="H104" s="16">
        <f>BX95</f>
        <v>0</v>
      </c>
      <c r="I104" s="306"/>
      <c r="J104" s="306"/>
      <c r="K104" s="306"/>
      <c r="L104" s="306"/>
      <c r="M104" s="306"/>
      <c r="P104" s="108" t="s">
        <v>333</v>
      </c>
      <c r="Q104" s="16">
        <f>DT95</f>
        <v>0</v>
      </c>
      <c r="R104" s="306"/>
      <c r="S104" s="306"/>
      <c r="T104" s="306"/>
      <c r="U104" s="306"/>
      <c r="V104" s="30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row>
    <row r="105" spans="3:206" ht="130.5" customHeight="1" thickBot="1" x14ac:dyDescent="0.5">
      <c r="G105" s="108" t="s">
        <v>334</v>
      </c>
      <c r="H105" s="16">
        <f>BY95</f>
        <v>0</v>
      </c>
      <c r="I105" s="306"/>
      <c r="J105" s="306"/>
      <c r="K105" s="306"/>
      <c r="L105" s="306"/>
      <c r="M105" s="306"/>
      <c r="P105" s="108" t="s">
        <v>334</v>
      </c>
      <c r="Q105" s="16">
        <f>DU95</f>
        <v>0</v>
      </c>
      <c r="R105" s="306"/>
      <c r="S105" s="306"/>
      <c r="T105" s="306"/>
      <c r="U105" s="306"/>
      <c r="V105" s="30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row>
    <row r="106" spans="3:206" ht="130.5" customHeight="1" thickBot="1" x14ac:dyDescent="0.5">
      <c r="G106" s="108" t="s">
        <v>335</v>
      </c>
      <c r="H106" s="16">
        <f>BZ95</f>
        <v>0</v>
      </c>
      <c r="I106" s="306"/>
      <c r="J106" s="306"/>
      <c r="K106" s="306"/>
      <c r="L106" s="306"/>
      <c r="M106" s="306"/>
      <c r="P106" s="108" t="s">
        <v>335</v>
      </c>
      <c r="Q106" s="16">
        <f>DV95</f>
        <v>0</v>
      </c>
      <c r="R106" s="306"/>
      <c r="S106" s="306"/>
      <c r="T106" s="306"/>
      <c r="U106" s="306"/>
      <c r="V106" s="30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row>
    <row r="107" spans="3:206" ht="18.5" x14ac:dyDescent="0.45">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row>
    <row r="108" spans="3:206" ht="18.5" x14ac:dyDescent="0.45">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row>
    <row r="109" spans="3:206" ht="21.75" customHeight="1" thickBot="1" x14ac:dyDescent="0.5">
      <c r="C109" s="216" t="s">
        <v>340</v>
      </c>
      <c r="D109" s="381"/>
      <c r="E109" s="381"/>
      <c r="F109" s="38"/>
      <c r="G109" s="219" t="s">
        <v>340</v>
      </c>
      <c r="H109" s="233"/>
      <c r="I109" s="233"/>
      <c r="J109" s="233"/>
      <c r="K109" s="233"/>
      <c r="L109" s="233"/>
      <c r="M109" s="233"/>
      <c r="N109" s="385" t="s">
        <v>86</v>
      </c>
      <c r="P109" s="224" t="s">
        <v>340</v>
      </c>
      <c r="Q109" s="226"/>
      <c r="R109" s="226"/>
      <c r="S109" s="226"/>
      <c r="T109" s="226"/>
      <c r="U109" s="226"/>
      <c r="V109" s="226"/>
      <c r="W109" s="399" t="s">
        <v>86</v>
      </c>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row>
    <row r="110" spans="3:206" ht="37.5" thickBot="1" x14ac:dyDescent="0.5">
      <c r="C110" s="217" t="s">
        <v>264</v>
      </c>
      <c r="D110" s="217"/>
      <c r="E110" s="218"/>
      <c r="G110" s="220" t="s">
        <v>265</v>
      </c>
      <c r="H110" s="379" t="s">
        <v>266</v>
      </c>
      <c r="I110" s="379"/>
      <c r="J110" s="379"/>
      <c r="K110" s="379"/>
      <c r="L110" s="380"/>
      <c r="M110" s="244" t="s">
        <v>4</v>
      </c>
      <c r="N110" s="385"/>
      <c r="P110" s="225" t="s">
        <v>267</v>
      </c>
      <c r="Q110" s="331" t="s">
        <v>266</v>
      </c>
      <c r="R110" s="331"/>
      <c r="S110" s="331"/>
      <c r="T110" s="331"/>
      <c r="U110" s="332"/>
      <c r="V110" s="244" t="s">
        <v>4</v>
      </c>
      <c r="W110" s="399"/>
      <c r="Y110" s="178" t="str">
        <f>C109</f>
        <v xml:space="preserve">Plan of Action 4: </v>
      </c>
      <c r="Z110" s="185" t="s">
        <v>271</v>
      </c>
      <c r="AA110" s="185" t="s">
        <v>272</v>
      </c>
      <c r="AB110" s="185" t="s">
        <v>273</v>
      </c>
      <c r="AC110" s="185" t="s">
        <v>274</v>
      </c>
      <c r="AD110" s="185" t="s">
        <v>275</v>
      </c>
      <c r="AE110" s="186" t="s">
        <v>276</v>
      </c>
      <c r="AF110" s="186" t="s">
        <v>277</v>
      </c>
      <c r="AG110" s="186" t="s">
        <v>278</v>
      </c>
      <c r="AH110" s="186" t="s">
        <v>279</v>
      </c>
      <c r="AI110" s="186" t="s">
        <v>280</v>
      </c>
      <c r="AJ110" s="186" t="s">
        <v>281</v>
      </c>
      <c r="AK110" s="186" t="s">
        <v>282</v>
      </c>
      <c r="AL110" s="186" t="s">
        <v>283</v>
      </c>
      <c r="AM110" s="186" t="s">
        <v>284</v>
      </c>
      <c r="AN110" s="186" t="s">
        <v>285</v>
      </c>
      <c r="AO110" s="186" t="s">
        <v>286</v>
      </c>
      <c r="AP110" s="187" t="s">
        <v>287</v>
      </c>
      <c r="AQ110" s="187" t="s">
        <v>288</v>
      </c>
      <c r="AR110" s="187" t="s">
        <v>289</v>
      </c>
      <c r="AS110" s="187" t="s">
        <v>290</v>
      </c>
      <c r="AT110" s="187" t="s">
        <v>291</v>
      </c>
      <c r="AU110" s="187" t="s">
        <v>292</v>
      </c>
      <c r="AV110" s="187" t="s">
        <v>293</v>
      </c>
      <c r="AW110" s="187" t="s">
        <v>294</v>
      </c>
      <c r="AX110" s="187" t="s">
        <v>295</v>
      </c>
      <c r="AY110" s="187" t="s">
        <v>296</v>
      </c>
      <c r="AZ110" s="187" t="s">
        <v>297</v>
      </c>
      <c r="BA110" s="187" t="s">
        <v>298</v>
      </c>
      <c r="BB110" s="187" t="s">
        <v>299</v>
      </c>
      <c r="BC110" s="187" t="s">
        <v>300</v>
      </c>
      <c r="BD110" s="187" t="s">
        <v>301</v>
      </c>
      <c r="BE110" s="187" t="s">
        <v>302</v>
      </c>
      <c r="BF110" s="187" t="s">
        <v>303</v>
      </c>
      <c r="BG110" s="187" t="s">
        <v>304</v>
      </c>
      <c r="BH110" s="187" t="s">
        <v>305</v>
      </c>
      <c r="BI110" s="187" t="s">
        <v>306</v>
      </c>
      <c r="BJ110" s="187" t="s">
        <v>307</v>
      </c>
      <c r="BK110" s="188" t="s">
        <v>308</v>
      </c>
      <c r="BL110" s="188" t="s">
        <v>309</v>
      </c>
      <c r="BM110" s="188" t="s">
        <v>310</v>
      </c>
      <c r="BN110" s="188" t="s">
        <v>311</v>
      </c>
      <c r="BO110" s="188" t="s">
        <v>312</v>
      </c>
      <c r="BP110" s="188" t="s">
        <v>313</v>
      </c>
      <c r="BQ110" s="188" t="s">
        <v>314</v>
      </c>
      <c r="BR110" s="188" t="s">
        <v>315</v>
      </c>
      <c r="BS110" s="188" t="s">
        <v>316</v>
      </c>
      <c r="BT110" s="188" t="s">
        <v>317</v>
      </c>
      <c r="BU110" s="188" t="s">
        <v>318</v>
      </c>
      <c r="BV110" s="185" t="s">
        <v>271</v>
      </c>
      <c r="BW110" s="185" t="s">
        <v>272</v>
      </c>
      <c r="BX110" s="185" t="s">
        <v>273</v>
      </c>
      <c r="BY110" s="185" t="s">
        <v>274</v>
      </c>
      <c r="BZ110" s="185" t="s">
        <v>275</v>
      </c>
      <c r="CA110" s="186" t="s">
        <v>276</v>
      </c>
      <c r="CB110" s="186" t="s">
        <v>277</v>
      </c>
      <c r="CC110" s="186" t="s">
        <v>278</v>
      </c>
      <c r="CD110" s="186" t="s">
        <v>279</v>
      </c>
      <c r="CE110" s="186" t="s">
        <v>280</v>
      </c>
      <c r="CF110" s="186" t="s">
        <v>281</v>
      </c>
      <c r="CG110" s="186" t="s">
        <v>282</v>
      </c>
      <c r="CH110" s="186" t="s">
        <v>283</v>
      </c>
      <c r="CI110" s="186" t="s">
        <v>284</v>
      </c>
      <c r="CJ110" s="186" t="s">
        <v>285</v>
      </c>
      <c r="CK110" s="186" t="s">
        <v>286</v>
      </c>
      <c r="CL110" s="187" t="s">
        <v>287</v>
      </c>
      <c r="CM110" s="187" t="s">
        <v>288</v>
      </c>
      <c r="CN110" s="187" t="s">
        <v>289</v>
      </c>
      <c r="CO110" s="187" t="s">
        <v>290</v>
      </c>
      <c r="CP110" s="187" t="s">
        <v>291</v>
      </c>
      <c r="CQ110" s="187" t="s">
        <v>292</v>
      </c>
      <c r="CR110" s="187" t="s">
        <v>293</v>
      </c>
      <c r="CS110" s="187" t="s">
        <v>294</v>
      </c>
      <c r="CT110" s="187" t="s">
        <v>295</v>
      </c>
      <c r="CU110" s="187" t="s">
        <v>296</v>
      </c>
      <c r="CV110" s="187" t="s">
        <v>297</v>
      </c>
      <c r="CW110" s="187" t="s">
        <v>298</v>
      </c>
      <c r="CX110" s="187" t="s">
        <v>299</v>
      </c>
      <c r="CY110" s="187" t="s">
        <v>300</v>
      </c>
      <c r="CZ110" s="187" t="s">
        <v>301</v>
      </c>
      <c r="DA110" s="187" t="s">
        <v>302</v>
      </c>
      <c r="DB110" s="187" t="s">
        <v>303</v>
      </c>
      <c r="DC110" s="187" t="s">
        <v>304</v>
      </c>
      <c r="DD110" s="187" t="s">
        <v>305</v>
      </c>
      <c r="DE110" s="187" t="s">
        <v>306</v>
      </c>
      <c r="DF110" s="187" t="s">
        <v>307</v>
      </c>
      <c r="DG110" s="188" t="s">
        <v>308</v>
      </c>
      <c r="DH110" s="188" t="s">
        <v>309</v>
      </c>
      <c r="DI110" s="188" t="s">
        <v>310</v>
      </c>
      <c r="DJ110" s="188" t="s">
        <v>311</v>
      </c>
      <c r="DK110" s="188" t="s">
        <v>312</v>
      </c>
      <c r="DL110" s="188" t="s">
        <v>313</v>
      </c>
      <c r="DM110" s="188" t="s">
        <v>314</v>
      </c>
      <c r="DN110" s="188" t="s">
        <v>315</v>
      </c>
      <c r="DO110" s="188" t="s">
        <v>316</v>
      </c>
      <c r="DP110" s="188" t="s">
        <v>317</v>
      </c>
      <c r="DQ110" s="188" t="s">
        <v>318</v>
      </c>
      <c r="DR110" s="185" t="s">
        <v>271</v>
      </c>
      <c r="DS110" s="185" t="s">
        <v>272</v>
      </c>
      <c r="DT110" s="185" t="s">
        <v>273</v>
      </c>
      <c r="DU110" s="185" t="s">
        <v>274</v>
      </c>
      <c r="DV110" s="185" t="s">
        <v>275</v>
      </c>
      <c r="DW110" s="186" t="s">
        <v>276</v>
      </c>
      <c r="DX110" s="186" t="s">
        <v>277</v>
      </c>
      <c r="DY110" s="186" t="s">
        <v>278</v>
      </c>
      <c r="DZ110" s="186" t="s">
        <v>279</v>
      </c>
      <c r="EA110" s="186" t="s">
        <v>280</v>
      </c>
      <c r="EB110" s="186" t="s">
        <v>281</v>
      </c>
      <c r="EC110" s="186" t="s">
        <v>282</v>
      </c>
      <c r="ED110" s="186" t="s">
        <v>283</v>
      </c>
      <c r="EE110" s="186" t="s">
        <v>284</v>
      </c>
      <c r="EF110" s="186" t="s">
        <v>285</v>
      </c>
      <c r="EG110" s="186" t="s">
        <v>286</v>
      </c>
      <c r="EH110" s="187" t="s">
        <v>287</v>
      </c>
      <c r="EI110" s="187" t="s">
        <v>288</v>
      </c>
      <c r="EJ110" s="187" t="s">
        <v>289</v>
      </c>
      <c r="EK110" s="187" t="s">
        <v>290</v>
      </c>
      <c r="EL110" s="187" t="s">
        <v>291</v>
      </c>
      <c r="EM110" s="187" t="s">
        <v>292</v>
      </c>
      <c r="EN110" s="187" t="s">
        <v>293</v>
      </c>
      <c r="EO110" s="187" t="s">
        <v>294</v>
      </c>
      <c r="EP110" s="187" t="s">
        <v>295</v>
      </c>
      <c r="EQ110" s="187" t="s">
        <v>296</v>
      </c>
      <c r="ER110" s="187" t="s">
        <v>297</v>
      </c>
      <c r="ES110" s="187" t="s">
        <v>298</v>
      </c>
      <c r="ET110" s="187" t="s">
        <v>299</v>
      </c>
      <c r="EU110" s="187" t="s">
        <v>300</v>
      </c>
      <c r="EV110" s="187" t="s">
        <v>301</v>
      </c>
      <c r="EW110" s="187" t="s">
        <v>302</v>
      </c>
      <c r="EX110" s="187" t="s">
        <v>303</v>
      </c>
      <c r="EY110" s="187" t="s">
        <v>304</v>
      </c>
      <c r="EZ110" s="187" t="s">
        <v>305</v>
      </c>
      <c r="FA110" s="187" t="s">
        <v>306</v>
      </c>
      <c r="FB110" s="187" t="s">
        <v>307</v>
      </c>
      <c r="FC110" s="188" t="s">
        <v>308</v>
      </c>
      <c r="FD110" s="188" t="s">
        <v>309</v>
      </c>
      <c r="FE110" s="188" t="s">
        <v>310</v>
      </c>
      <c r="FF110" s="188" t="s">
        <v>311</v>
      </c>
      <c r="FG110" s="188" t="s">
        <v>312</v>
      </c>
      <c r="FH110" s="188" t="s">
        <v>313</v>
      </c>
      <c r="FI110" s="188" t="s">
        <v>314</v>
      </c>
      <c r="FJ110" s="188" t="s">
        <v>315</v>
      </c>
      <c r="FK110" s="188" t="s">
        <v>316</v>
      </c>
      <c r="FL110" s="188" t="s">
        <v>317</v>
      </c>
      <c r="FM110" s="188" t="s">
        <v>318</v>
      </c>
    </row>
    <row r="111" spans="3:206" ht="18" customHeight="1" thickBot="1" x14ac:dyDescent="0.5">
      <c r="C111" s="239" t="s">
        <v>268</v>
      </c>
      <c r="D111" s="218"/>
      <c r="E111" s="34"/>
      <c r="G111" s="372" t="s">
        <v>269</v>
      </c>
      <c r="H111" s="373"/>
      <c r="I111" s="34"/>
      <c r="J111" s="375" t="s">
        <v>270</v>
      </c>
      <c r="K111" s="373"/>
      <c r="L111" s="318" t="s">
        <v>4</v>
      </c>
      <c r="M111" s="319"/>
      <c r="N111" s="385"/>
      <c r="P111" s="328" t="s">
        <v>269</v>
      </c>
      <c r="Q111" s="329"/>
      <c r="R111" s="34"/>
      <c r="S111" s="330" t="s">
        <v>270</v>
      </c>
      <c r="T111" s="329"/>
      <c r="U111" s="318" t="s">
        <v>4</v>
      </c>
      <c r="V111" s="319"/>
      <c r="W111" s="399"/>
      <c r="X111" s="56"/>
      <c r="Y111" s="46"/>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f>'Coversheet'!$D$13</f>
        <v>0</v>
      </c>
      <c r="FO111">
        <f>'Coversheet'!$D$14</f>
        <v>0</v>
      </c>
      <c r="FP111">
        <f>'Coversheet'!$D$12</f>
        <v>0</v>
      </c>
      <c r="FQ111" t="str">
        <f>'Coversheet'!$D$15</f>
        <v>Select</v>
      </c>
      <c r="FR111" t="str">
        <f>$E$29</f>
        <v>PC Track</v>
      </c>
      <c r="FS111" s="9">
        <f>E111</f>
        <v>0</v>
      </c>
      <c r="FT111" s="9">
        <f>E112</f>
        <v>0</v>
      </c>
      <c r="FU111" s="37">
        <f>C114</f>
        <v>0</v>
      </c>
      <c r="FV111" s="37" t="s">
        <v>322</v>
      </c>
      <c r="FW111" s="37"/>
      <c r="FX111" s="37" t="s">
        <v>322</v>
      </c>
      <c r="FY111" s="37" t="s">
        <v>322</v>
      </c>
      <c r="FZ111" s="37" t="s">
        <v>322</v>
      </c>
      <c r="GA111" s="9">
        <f>I111</f>
        <v>0</v>
      </c>
      <c r="GB111" s="9">
        <f>I112</f>
        <v>0</v>
      </c>
      <c r="GC111" t="str">
        <f>L111</f>
        <v>Select</v>
      </c>
      <c r="GD111" s="43" t="str">
        <f>M112</f>
        <v>Select</v>
      </c>
      <c r="GE111">
        <f>G114</f>
        <v>0</v>
      </c>
      <c r="GF111" t="str">
        <f>I118</f>
        <v>N/A</v>
      </c>
      <c r="GG111">
        <f>I119</f>
        <v>0</v>
      </c>
      <c r="GH111">
        <f>I120</f>
        <v>0</v>
      </c>
      <c r="GI111">
        <f>I121</f>
        <v>0</v>
      </c>
      <c r="GJ111">
        <f>I122</f>
        <v>0</v>
      </c>
      <c r="GK111">
        <f>N114</f>
        <v>0</v>
      </c>
      <c r="GL111" s="9">
        <f>R111</f>
        <v>0</v>
      </c>
      <c r="GM111" s="9">
        <f>R112</f>
        <v>0</v>
      </c>
      <c r="GN111" t="str">
        <f>U111</f>
        <v>Select</v>
      </c>
      <c r="GO111" t="str">
        <f>V112</f>
        <v>Select</v>
      </c>
      <c r="GP111" t="str">
        <f>P114</f>
        <v>[If this Plan of Action was reported as complete at your Mid-Year Progress report and no additional updates are needed please skip the Annual Response Section. Otherwise, complete the fields above and replace bracketed text with your progress report response]</v>
      </c>
      <c r="GQ111">
        <f>R118</f>
        <v>0</v>
      </c>
      <c r="GR111">
        <f>R119</f>
        <v>0</v>
      </c>
      <c r="GS111">
        <f>R120</f>
        <v>0</v>
      </c>
      <c r="GT111">
        <f>R121</f>
        <v>0</v>
      </c>
      <c r="GU111">
        <f>R122</f>
        <v>0</v>
      </c>
      <c r="GV111">
        <f>W114</f>
        <v>0</v>
      </c>
      <c r="GX111">
        <v>4</v>
      </c>
    </row>
    <row r="112" spans="3:206" ht="18" customHeight="1" thickBot="1" x14ac:dyDescent="0.5">
      <c r="C112" s="239" t="s">
        <v>319</v>
      </c>
      <c r="D112" s="218"/>
      <c r="E112" s="34"/>
      <c r="G112" s="372" t="s">
        <v>320</v>
      </c>
      <c r="H112" s="373"/>
      <c r="I112" s="34"/>
      <c r="J112" s="375" t="s">
        <v>321</v>
      </c>
      <c r="K112" s="372"/>
      <c r="L112" s="373"/>
      <c r="M112" s="45" t="s">
        <v>4</v>
      </c>
      <c r="N112" s="385"/>
      <c r="P112" s="328" t="s">
        <v>320</v>
      </c>
      <c r="Q112" s="329"/>
      <c r="R112" s="34"/>
      <c r="S112" s="330" t="s">
        <v>321</v>
      </c>
      <c r="T112" s="328"/>
      <c r="U112" s="329"/>
      <c r="V112" s="45" t="s">
        <v>4</v>
      </c>
      <c r="W112" s="399"/>
      <c r="X112" s="57"/>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s="46"/>
      <c r="DR112" s="46"/>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row>
    <row r="113" spans="3:206" ht="21" customHeight="1" thickBot="1" x14ac:dyDescent="0.5">
      <c r="C113" s="371" t="s">
        <v>323</v>
      </c>
      <c r="D113" s="371"/>
      <c r="E113" s="371"/>
      <c r="G113" s="235" t="s">
        <v>324</v>
      </c>
      <c r="H113" s="233"/>
      <c r="I113" s="233"/>
      <c r="J113" s="233"/>
      <c r="K113" s="233"/>
      <c r="L113" s="233"/>
      <c r="M113" s="233"/>
      <c r="N113" s="386"/>
      <c r="P113" s="227" t="s">
        <v>325</v>
      </c>
      <c r="Q113" s="227"/>
      <c r="R113" s="227"/>
      <c r="S113" s="227"/>
      <c r="T113" s="227"/>
      <c r="U113" s="227"/>
      <c r="V113" s="227"/>
      <c r="W113" s="400"/>
      <c r="X113" s="58"/>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1"/>
      <c r="FD113" s="181"/>
      <c r="FE113" s="181"/>
      <c r="FF113" s="181"/>
      <c r="FG113" s="181"/>
      <c r="FH113" s="181"/>
      <c r="FI113" s="181"/>
      <c r="FJ113" s="181"/>
      <c r="FK113" s="181"/>
      <c r="FL113" s="181"/>
      <c r="FM113" s="181"/>
    </row>
    <row r="114" spans="3:206" ht="153.75" customHeight="1" x14ac:dyDescent="0.45">
      <c r="C114" s="333"/>
      <c r="D114" s="334"/>
      <c r="E114" s="335"/>
      <c r="G114" s="309"/>
      <c r="H114" s="366"/>
      <c r="I114" s="366"/>
      <c r="J114" s="366"/>
      <c r="K114" s="366"/>
      <c r="L114" s="366"/>
      <c r="M114" s="367"/>
      <c r="N114" s="383"/>
      <c r="P114" s="309" t="s">
        <v>326</v>
      </c>
      <c r="Q114" s="310"/>
      <c r="R114" s="310"/>
      <c r="S114" s="310"/>
      <c r="T114" s="310"/>
      <c r="U114" s="310"/>
      <c r="V114" s="311"/>
      <c r="W114" s="383"/>
      <c r="X114" s="59"/>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row>
    <row r="115" spans="3:206" ht="153.75" customHeight="1" thickBot="1" x14ac:dyDescent="0.5">
      <c r="C115" s="336"/>
      <c r="D115" s="337"/>
      <c r="E115" s="338"/>
      <c r="G115" s="368"/>
      <c r="H115" s="369"/>
      <c r="I115" s="369"/>
      <c r="J115" s="369"/>
      <c r="K115" s="369"/>
      <c r="L115" s="369"/>
      <c r="M115" s="370"/>
      <c r="N115" s="384"/>
      <c r="P115" s="312"/>
      <c r="Q115" s="313"/>
      <c r="R115" s="313"/>
      <c r="S115" s="313"/>
      <c r="T115" s="313"/>
      <c r="U115" s="313"/>
      <c r="V115" s="314"/>
      <c r="W115" s="384"/>
      <c r="X115" s="59"/>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s="46"/>
      <c r="DR115" s="46"/>
      <c r="DS115" s="46"/>
      <c r="DT115" s="46"/>
      <c r="DU115" s="46"/>
      <c r="DV115" s="46"/>
      <c r="DW115" s="46"/>
      <c r="DX115" s="46"/>
      <c r="DY115" s="46"/>
      <c r="DZ115" s="46"/>
      <c r="EA115" s="46"/>
      <c r="EB115" s="46"/>
      <c r="EC115" s="46"/>
      <c r="ED115" s="46"/>
      <c r="EE115" s="46"/>
      <c r="EF115" s="46"/>
      <c r="EG115" s="46"/>
      <c r="EH115" s="46"/>
      <c r="EI115" s="46"/>
      <c r="EJ115" s="46"/>
      <c r="EK115" s="46"/>
      <c r="EL115" s="46"/>
      <c r="EM115" s="46"/>
      <c r="EN115" s="46"/>
      <c r="EO115" s="46"/>
      <c r="EP115" s="46"/>
      <c r="EQ115" s="46"/>
      <c r="ER115" s="46"/>
      <c r="ES115" s="46"/>
      <c r="ET115" s="46"/>
      <c r="EU115" s="46"/>
      <c r="EV115" s="46"/>
      <c r="EW115" s="46"/>
      <c r="EX115" s="46"/>
      <c r="EY115" s="46"/>
      <c r="EZ115" s="46"/>
      <c r="FA115" s="46"/>
      <c r="FB115" s="46"/>
      <c r="FC115" s="46"/>
      <c r="FD115" s="46"/>
      <c r="FE115" s="46"/>
      <c r="FF115" s="46"/>
      <c r="FG115" s="46"/>
      <c r="FH115" s="46"/>
      <c r="FI115" s="46"/>
      <c r="FJ115" s="46"/>
      <c r="FK115" s="46"/>
      <c r="FL115" s="46"/>
      <c r="FM115" s="46"/>
    </row>
    <row r="116" spans="3:206" ht="19" thickBot="1" x14ac:dyDescent="0.5">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46"/>
      <c r="FB116" s="46"/>
      <c r="FC116" s="46"/>
      <c r="FD116" s="46"/>
      <c r="FE116" s="46"/>
      <c r="FF116" s="46"/>
      <c r="FG116" s="46"/>
      <c r="FH116" s="46"/>
      <c r="FI116" s="46"/>
      <c r="FJ116" s="46"/>
      <c r="FK116" s="46"/>
      <c r="FL116" s="46"/>
      <c r="FM116" s="46"/>
    </row>
    <row r="117" spans="3:206" ht="74.5" thickBot="1" x14ac:dyDescent="0.5">
      <c r="G117" s="229" t="s">
        <v>327</v>
      </c>
      <c r="H117" s="229" t="s">
        <v>328</v>
      </c>
      <c r="I117" s="324" t="s">
        <v>329</v>
      </c>
      <c r="J117" s="325"/>
      <c r="K117" s="325"/>
      <c r="L117" s="325"/>
      <c r="M117" s="325"/>
      <c r="P117" s="228" t="s">
        <v>327</v>
      </c>
      <c r="Q117" s="228" t="s">
        <v>328</v>
      </c>
      <c r="R117" s="326" t="s">
        <v>330</v>
      </c>
      <c r="S117" s="327"/>
      <c r="T117" s="327"/>
      <c r="U117" s="327"/>
      <c r="V117" s="327"/>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row>
    <row r="118" spans="3:206" ht="130.5" hidden="1" customHeight="1" thickBot="1" x14ac:dyDescent="0.5">
      <c r="G118" s="108" t="s">
        <v>331</v>
      </c>
      <c r="H118" s="16">
        <f>BV111</f>
        <v>0</v>
      </c>
      <c r="I118" s="305" t="s">
        <v>336</v>
      </c>
      <c r="J118" s="305"/>
      <c r="K118" s="305"/>
      <c r="L118" s="305"/>
      <c r="M118" s="305"/>
      <c r="P118" s="108" t="s">
        <v>331</v>
      </c>
      <c r="Q118" s="16">
        <f>DR111</f>
        <v>0</v>
      </c>
      <c r="R118" s="306"/>
      <c r="S118" s="306"/>
      <c r="T118" s="306"/>
      <c r="U118" s="306"/>
      <c r="V118" s="30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row>
    <row r="119" spans="3:206" ht="130.5" customHeight="1" thickBot="1" x14ac:dyDescent="0.5">
      <c r="G119" s="108" t="s">
        <v>332</v>
      </c>
      <c r="H119" s="16">
        <f>BW111</f>
        <v>0</v>
      </c>
      <c r="I119" s="306"/>
      <c r="J119" s="306"/>
      <c r="K119" s="306"/>
      <c r="L119" s="306"/>
      <c r="M119" s="306"/>
      <c r="P119" s="108" t="s">
        <v>332</v>
      </c>
      <c r="Q119" s="16">
        <f>DS111</f>
        <v>0</v>
      </c>
      <c r="R119" s="306"/>
      <c r="S119" s="306"/>
      <c r="T119" s="306"/>
      <c r="U119" s="306"/>
      <c r="V119" s="30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row>
    <row r="120" spans="3:206" ht="130.5" hidden="1" customHeight="1" thickBot="1" x14ac:dyDescent="0.5">
      <c r="G120" s="108" t="s">
        <v>333</v>
      </c>
      <c r="H120" s="16">
        <f>BX111</f>
        <v>0</v>
      </c>
      <c r="I120" s="306"/>
      <c r="J120" s="306"/>
      <c r="K120" s="306"/>
      <c r="L120" s="306"/>
      <c r="M120" s="306"/>
      <c r="P120" s="108" t="s">
        <v>333</v>
      </c>
      <c r="Q120" s="16">
        <f>DT111</f>
        <v>0</v>
      </c>
      <c r="R120" s="306"/>
      <c r="S120" s="306"/>
      <c r="T120" s="306"/>
      <c r="U120" s="306"/>
      <c r="V120" s="30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row>
    <row r="121" spans="3:206" ht="130.5" customHeight="1" thickBot="1" x14ac:dyDescent="0.5">
      <c r="G121" s="108" t="s">
        <v>334</v>
      </c>
      <c r="H121" s="16">
        <f>BY111</f>
        <v>0</v>
      </c>
      <c r="I121" s="306"/>
      <c r="J121" s="306"/>
      <c r="K121" s="306"/>
      <c r="L121" s="306"/>
      <c r="M121" s="306"/>
      <c r="P121" s="108" t="s">
        <v>334</v>
      </c>
      <c r="Q121" s="16">
        <f>DU111</f>
        <v>0</v>
      </c>
      <c r="R121" s="306"/>
      <c r="S121" s="306"/>
      <c r="T121" s="306"/>
      <c r="U121" s="306"/>
      <c r="V121" s="30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row>
    <row r="122" spans="3:206" ht="130.5" customHeight="1" thickBot="1" x14ac:dyDescent="0.5">
      <c r="G122" s="108" t="s">
        <v>335</v>
      </c>
      <c r="H122" s="16">
        <f>BZ111</f>
        <v>0</v>
      </c>
      <c r="I122" s="306"/>
      <c r="J122" s="306"/>
      <c r="K122" s="306"/>
      <c r="L122" s="306"/>
      <c r="M122" s="306"/>
      <c r="P122" s="108" t="s">
        <v>335</v>
      </c>
      <c r="Q122" s="16">
        <f>DV111</f>
        <v>0</v>
      </c>
      <c r="R122" s="306"/>
      <c r="S122" s="306"/>
      <c r="T122" s="306"/>
      <c r="U122" s="306"/>
      <c r="V122" s="30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row>
    <row r="123" spans="3:206" ht="18.5" x14ac:dyDescent="0.45">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row>
    <row r="124" spans="3:206" ht="18.5" x14ac:dyDescent="0.45">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row>
    <row r="125" spans="3:206" ht="21" customHeight="1" thickBot="1" x14ac:dyDescent="0.5">
      <c r="C125" s="216" t="s">
        <v>341</v>
      </c>
      <c r="D125" s="381"/>
      <c r="E125" s="381"/>
      <c r="F125" s="38"/>
      <c r="G125" s="219" t="s">
        <v>341</v>
      </c>
      <c r="H125" s="233"/>
      <c r="I125" s="233"/>
      <c r="J125" s="233"/>
      <c r="K125" s="233"/>
      <c r="L125" s="233"/>
      <c r="M125" s="233"/>
      <c r="N125" s="385" t="s">
        <v>86</v>
      </c>
      <c r="P125" s="224" t="s">
        <v>341</v>
      </c>
      <c r="Q125" s="226"/>
      <c r="R125" s="226"/>
      <c r="S125" s="226"/>
      <c r="T125" s="226"/>
      <c r="U125" s="226"/>
      <c r="V125" s="226"/>
      <c r="W125" s="399" t="s">
        <v>86</v>
      </c>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c r="DZ125" s="46"/>
      <c r="EA125" s="46"/>
      <c r="EB125" s="46"/>
      <c r="EC125" s="46"/>
      <c r="ED125" s="46"/>
      <c r="EE125" s="46"/>
      <c r="EF125" s="46"/>
      <c r="EG125" s="46"/>
      <c r="EH125" s="46"/>
      <c r="EI125" s="46"/>
      <c r="EJ125" s="46"/>
      <c r="EK125" s="46"/>
      <c r="EL125" s="46"/>
      <c r="EM125" s="46"/>
      <c r="EN125" s="46"/>
      <c r="EO125" s="46"/>
      <c r="EP125" s="46"/>
      <c r="EQ125" s="46"/>
      <c r="ER125" s="46"/>
      <c r="ES125" s="46"/>
      <c r="ET125" s="46"/>
      <c r="EU125" s="46"/>
      <c r="EV125" s="46"/>
      <c r="EW125" s="46"/>
      <c r="EX125" s="46"/>
      <c r="EY125" s="46"/>
      <c r="EZ125" s="46"/>
      <c r="FA125" s="46"/>
      <c r="FB125" s="46"/>
      <c r="FC125" s="46"/>
      <c r="FD125" s="46"/>
      <c r="FE125" s="46"/>
      <c r="FF125" s="46"/>
      <c r="FG125" s="46"/>
      <c r="FH125" s="46"/>
      <c r="FI125" s="46"/>
      <c r="FJ125" s="46"/>
      <c r="FK125" s="46"/>
      <c r="FL125" s="46"/>
      <c r="FM125" s="46"/>
    </row>
    <row r="126" spans="3:206" ht="37.5" thickBot="1" x14ac:dyDescent="0.5">
      <c r="C126" s="217" t="s">
        <v>264</v>
      </c>
      <c r="D126" s="217"/>
      <c r="E126" s="218"/>
      <c r="G126" s="220" t="s">
        <v>265</v>
      </c>
      <c r="H126" s="379" t="s">
        <v>266</v>
      </c>
      <c r="I126" s="379"/>
      <c r="J126" s="379"/>
      <c r="K126" s="379"/>
      <c r="L126" s="380"/>
      <c r="M126" s="244" t="s">
        <v>4</v>
      </c>
      <c r="N126" s="385"/>
      <c r="P126" s="225" t="s">
        <v>267</v>
      </c>
      <c r="Q126" s="331" t="s">
        <v>266</v>
      </c>
      <c r="R126" s="331"/>
      <c r="S126" s="331"/>
      <c r="T126" s="331"/>
      <c r="U126" s="332"/>
      <c r="V126" s="244" t="s">
        <v>4</v>
      </c>
      <c r="W126" s="399"/>
      <c r="Y126" s="178" t="str">
        <f>C125</f>
        <v xml:space="preserve">Plan of Action 5: </v>
      </c>
      <c r="Z126" s="185" t="s">
        <v>271</v>
      </c>
      <c r="AA126" s="185" t="s">
        <v>272</v>
      </c>
      <c r="AB126" s="185" t="s">
        <v>273</v>
      </c>
      <c r="AC126" s="185" t="s">
        <v>274</v>
      </c>
      <c r="AD126" s="185" t="s">
        <v>275</v>
      </c>
      <c r="AE126" s="186" t="s">
        <v>276</v>
      </c>
      <c r="AF126" s="186" t="s">
        <v>277</v>
      </c>
      <c r="AG126" s="186" t="s">
        <v>278</v>
      </c>
      <c r="AH126" s="186" t="s">
        <v>279</v>
      </c>
      <c r="AI126" s="186" t="s">
        <v>280</v>
      </c>
      <c r="AJ126" s="186" t="s">
        <v>281</v>
      </c>
      <c r="AK126" s="186" t="s">
        <v>282</v>
      </c>
      <c r="AL126" s="186" t="s">
        <v>283</v>
      </c>
      <c r="AM126" s="186" t="s">
        <v>284</v>
      </c>
      <c r="AN126" s="186" t="s">
        <v>285</v>
      </c>
      <c r="AO126" s="186" t="s">
        <v>286</v>
      </c>
      <c r="AP126" s="187" t="s">
        <v>287</v>
      </c>
      <c r="AQ126" s="187" t="s">
        <v>288</v>
      </c>
      <c r="AR126" s="187" t="s">
        <v>289</v>
      </c>
      <c r="AS126" s="187" t="s">
        <v>290</v>
      </c>
      <c r="AT126" s="187" t="s">
        <v>291</v>
      </c>
      <c r="AU126" s="187" t="s">
        <v>292</v>
      </c>
      <c r="AV126" s="187" t="s">
        <v>293</v>
      </c>
      <c r="AW126" s="187" t="s">
        <v>294</v>
      </c>
      <c r="AX126" s="187" t="s">
        <v>295</v>
      </c>
      <c r="AY126" s="187" t="s">
        <v>296</v>
      </c>
      <c r="AZ126" s="187" t="s">
        <v>297</v>
      </c>
      <c r="BA126" s="187" t="s">
        <v>298</v>
      </c>
      <c r="BB126" s="187" t="s">
        <v>299</v>
      </c>
      <c r="BC126" s="187" t="s">
        <v>300</v>
      </c>
      <c r="BD126" s="187" t="s">
        <v>301</v>
      </c>
      <c r="BE126" s="187" t="s">
        <v>302</v>
      </c>
      <c r="BF126" s="187" t="s">
        <v>303</v>
      </c>
      <c r="BG126" s="187" t="s">
        <v>304</v>
      </c>
      <c r="BH126" s="187" t="s">
        <v>305</v>
      </c>
      <c r="BI126" s="187" t="s">
        <v>306</v>
      </c>
      <c r="BJ126" s="187" t="s">
        <v>307</v>
      </c>
      <c r="BK126" s="188" t="s">
        <v>308</v>
      </c>
      <c r="BL126" s="188" t="s">
        <v>309</v>
      </c>
      <c r="BM126" s="188" t="s">
        <v>310</v>
      </c>
      <c r="BN126" s="188" t="s">
        <v>311</v>
      </c>
      <c r="BO126" s="188" t="s">
        <v>312</v>
      </c>
      <c r="BP126" s="188" t="s">
        <v>313</v>
      </c>
      <c r="BQ126" s="188" t="s">
        <v>314</v>
      </c>
      <c r="BR126" s="188" t="s">
        <v>315</v>
      </c>
      <c r="BS126" s="188" t="s">
        <v>316</v>
      </c>
      <c r="BT126" s="188" t="s">
        <v>317</v>
      </c>
      <c r="BU126" s="188" t="s">
        <v>318</v>
      </c>
      <c r="BV126" s="185" t="s">
        <v>271</v>
      </c>
      <c r="BW126" s="185" t="s">
        <v>272</v>
      </c>
      <c r="BX126" s="185" t="s">
        <v>273</v>
      </c>
      <c r="BY126" s="185" t="s">
        <v>274</v>
      </c>
      <c r="BZ126" s="185" t="s">
        <v>275</v>
      </c>
      <c r="CA126" s="186" t="s">
        <v>276</v>
      </c>
      <c r="CB126" s="186" t="s">
        <v>277</v>
      </c>
      <c r="CC126" s="186" t="s">
        <v>278</v>
      </c>
      <c r="CD126" s="186" t="s">
        <v>279</v>
      </c>
      <c r="CE126" s="186" t="s">
        <v>280</v>
      </c>
      <c r="CF126" s="186" t="s">
        <v>281</v>
      </c>
      <c r="CG126" s="186" t="s">
        <v>282</v>
      </c>
      <c r="CH126" s="186" t="s">
        <v>283</v>
      </c>
      <c r="CI126" s="186" t="s">
        <v>284</v>
      </c>
      <c r="CJ126" s="186" t="s">
        <v>285</v>
      </c>
      <c r="CK126" s="186" t="s">
        <v>286</v>
      </c>
      <c r="CL126" s="187" t="s">
        <v>287</v>
      </c>
      <c r="CM126" s="187" t="s">
        <v>288</v>
      </c>
      <c r="CN126" s="187" t="s">
        <v>289</v>
      </c>
      <c r="CO126" s="187" t="s">
        <v>290</v>
      </c>
      <c r="CP126" s="187" t="s">
        <v>291</v>
      </c>
      <c r="CQ126" s="187" t="s">
        <v>292</v>
      </c>
      <c r="CR126" s="187" t="s">
        <v>293</v>
      </c>
      <c r="CS126" s="187" t="s">
        <v>294</v>
      </c>
      <c r="CT126" s="187" t="s">
        <v>295</v>
      </c>
      <c r="CU126" s="187" t="s">
        <v>296</v>
      </c>
      <c r="CV126" s="187" t="s">
        <v>297</v>
      </c>
      <c r="CW126" s="187" t="s">
        <v>298</v>
      </c>
      <c r="CX126" s="187" t="s">
        <v>299</v>
      </c>
      <c r="CY126" s="187" t="s">
        <v>300</v>
      </c>
      <c r="CZ126" s="187" t="s">
        <v>301</v>
      </c>
      <c r="DA126" s="187" t="s">
        <v>302</v>
      </c>
      <c r="DB126" s="187" t="s">
        <v>303</v>
      </c>
      <c r="DC126" s="187" t="s">
        <v>304</v>
      </c>
      <c r="DD126" s="187" t="s">
        <v>305</v>
      </c>
      <c r="DE126" s="187" t="s">
        <v>306</v>
      </c>
      <c r="DF126" s="187" t="s">
        <v>307</v>
      </c>
      <c r="DG126" s="188" t="s">
        <v>308</v>
      </c>
      <c r="DH126" s="188" t="s">
        <v>309</v>
      </c>
      <c r="DI126" s="188" t="s">
        <v>310</v>
      </c>
      <c r="DJ126" s="188" t="s">
        <v>311</v>
      </c>
      <c r="DK126" s="188" t="s">
        <v>312</v>
      </c>
      <c r="DL126" s="188" t="s">
        <v>313</v>
      </c>
      <c r="DM126" s="188" t="s">
        <v>314</v>
      </c>
      <c r="DN126" s="188" t="s">
        <v>315</v>
      </c>
      <c r="DO126" s="188" t="s">
        <v>316</v>
      </c>
      <c r="DP126" s="188" t="s">
        <v>317</v>
      </c>
      <c r="DQ126" s="188" t="s">
        <v>318</v>
      </c>
      <c r="DR126" s="185" t="s">
        <v>271</v>
      </c>
      <c r="DS126" s="185" t="s">
        <v>272</v>
      </c>
      <c r="DT126" s="185" t="s">
        <v>273</v>
      </c>
      <c r="DU126" s="185" t="s">
        <v>274</v>
      </c>
      <c r="DV126" s="185" t="s">
        <v>275</v>
      </c>
      <c r="DW126" s="186" t="s">
        <v>276</v>
      </c>
      <c r="DX126" s="186" t="s">
        <v>277</v>
      </c>
      <c r="DY126" s="186" t="s">
        <v>278</v>
      </c>
      <c r="DZ126" s="186" t="s">
        <v>279</v>
      </c>
      <c r="EA126" s="186" t="s">
        <v>280</v>
      </c>
      <c r="EB126" s="186" t="s">
        <v>281</v>
      </c>
      <c r="EC126" s="186" t="s">
        <v>282</v>
      </c>
      <c r="ED126" s="186" t="s">
        <v>283</v>
      </c>
      <c r="EE126" s="186" t="s">
        <v>284</v>
      </c>
      <c r="EF126" s="186" t="s">
        <v>285</v>
      </c>
      <c r="EG126" s="186" t="s">
        <v>286</v>
      </c>
      <c r="EH126" s="187" t="s">
        <v>287</v>
      </c>
      <c r="EI126" s="187" t="s">
        <v>288</v>
      </c>
      <c r="EJ126" s="187" t="s">
        <v>289</v>
      </c>
      <c r="EK126" s="187" t="s">
        <v>290</v>
      </c>
      <c r="EL126" s="187" t="s">
        <v>291</v>
      </c>
      <c r="EM126" s="187" t="s">
        <v>292</v>
      </c>
      <c r="EN126" s="187" t="s">
        <v>293</v>
      </c>
      <c r="EO126" s="187" t="s">
        <v>294</v>
      </c>
      <c r="EP126" s="187" t="s">
        <v>295</v>
      </c>
      <c r="EQ126" s="187" t="s">
        <v>296</v>
      </c>
      <c r="ER126" s="187" t="s">
        <v>297</v>
      </c>
      <c r="ES126" s="187" t="s">
        <v>298</v>
      </c>
      <c r="ET126" s="187" t="s">
        <v>299</v>
      </c>
      <c r="EU126" s="187" t="s">
        <v>300</v>
      </c>
      <c r="EV126" s="187" t="s">
        <v>301</v>
      </c>
      <c r="EW126" s="187" t="s">
        <v>302</v>
      </c>
      <c r="EX126" s="187" t="s">
        <v>303</v>
      </c>
      <c r="EY126" s="187" t="s">
        <v>304</v>
      </c>
      <c r="EZ126" s="187" t="s">
        <v>305</v>
      </c>
      <c r="FA126" s="187" t="s">
        <v>306</v>
      </c>
      <c r="FB126" s="187" t="s">
        <v>307</v>
      </c>
      <c r="FC126" s="188" t="s">
        <v>308</v>
      </c>
      <c r="FD126" s="188" t="s">
        <v>309</v>
      </c>
      <c r="FE126" s="188" t="s">
        <v>310</v>
      </c>
      <c r="FF126" s="188" t="s">
        <v>311</v>
      </c>
      <c r="FG126" s="188" t="s">
        <v>312</v>
      </c>
      <c r="FH126" s="188" t="s">
        <v>313</v>
      </c>
      <c r="FI126" s="188" t="s">
        <v>314</v>
      </c>
      <c r="FJ126" s="188" t="s">
        <v>315</v>
      </c>
      <c r="FK126" s="188" t="s">
        <v>316</v>
      </c>
      <c r="FL126" s="188" t="s">
        <v>317</v>
      </c>
      <c r="FM126" s="188" t="s">
        <v>318</v>
      </c>
    </row>
    <row r="127" spans="3:206" ht="18" customHeight="1" thickBot="1" x14ac:dyDescent="0.5">
      <c r="C127" s="239" t="s">
        <v>268</v>
      </c>
      <c r="D127" s="218"/>
      <c r="E127" s="34"/>
      <c r="G127" s="372" t="s">
        <v>269</v>
      </c>
      <c r="H127" s="373"/>
      <c r="I127" s="34"/>
      <c r="J127" s="375" t="s">
        <v>270</v>
      </c>
      <c r="K127" s="373"/>
      <c r="L127" s="318" t="s">
        <v>4</v>
      </c>
      <c r="M127" s="319"/>
      <c r="N127" s="385"/>
      <c r="P127" s="328" t="s">
        <v>269</v>
      </c>
      <c r="Q127" s="329"/>
      <c r="R127" s="34"/>
      <c r="S127" s="330" t="s">
        <v>270</v>
      </c>
      <c r="T127" s="329"/>
      <c r="U127" s="318" t="s">
        <v>4</v>
      </c>
      <c r="V127" s="319"/>
      <c r="W127" s="399"/>
      <c r="X127" s="56"/>
      <c r="Y127" s="46"/>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c r="DQ127" s="181"/>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f>'Coversheet'!$D$13</f>
        <v>0</v>
      </c>
      <c r="FO127">
        <f>'Coversheet'!$D$14</f>
        <v>0</v>
      </c>
      <c r="FP127">
        <f>'Coversheet'!$D$12</f>
        <v>0</v>
      </c>
      <c r="FQ127" t="str">
        <f>'Coversheet'!$D$15</f>
        <v>Select</v>
      </c>
      <c r="FR127" t="str">
        <f>$E$29</f>
        <v>PC Track</v>
      </c>
      <c r="FS127" s="9">
        <f>E127</f>
        <v>0</v>
      </c>
      <c r="FT127" s="9">
        <f>E128</f>
        <v>0</v>
      </c>
      <c r="FU127" s="37">
        <f>C130</f>
        <v>0</v>
      </c>
      <c r="FV127" s="37" t="s">
        <v>322</v>
      </c>
      <c r="FW127" s="37"/>
      <c r="FX127" s="37" t="s">
        <v>322</v>
      </c>
      <c r="FY127" s="37" t="s">
        <v>322</v>
      </c>
      <c r="FZ127" s="37" t="s">
        <v>322</v>
      </c>
      <c r="GA127" s="9">
        <f>I127</f>
        <v>0</v>
      </c>
      <c r="GB127" s="9">
        <f>I128</f>
        <v>0</v>
      </c>
      <c r="GC127" t="str">
        <f>L127</f>
        <v>Select</v>
      </c>
      <c r="GD127" s="43" t="str">
        <f>M128</f>
        <v>Select</v>
      </c>
      <c r="GE127">
        <f>G130</f>
        <v>0</v>
      </c>
      <c r="GF127" t="str">
        <f>I134</f>
        <v>N/A</v>
      </c>
      <c r="GG127">
        <f>I135</f>
        <v>0</v>
      </c>
      <c r="GH127">
        <f>I136</f>
        <v>0</v>
      </c>
      <c r="GI127">
        <f>I137</f>
        <v>0</v>
      </c>
      <c r="GJ127">
        <f>I138</f>
        <v>0</v>
      </c>
      <c r="GK127">
        <f>N130</f>
        <v>0</v>
      </c>
      <c r="GL127" s="9">
        <f>R127</f>
        <v>0</v>
      </c>
      <c r="GM127" s="9">
        <f>R128</f>
        <v>0</v>
      </c>
      <c r="GN127" t="str">
        <f>U127</f>
        <v>Select</v>
      </c>
      <c r="GO127" t="str">
        <f>V128</f>
        <v>Select</v>
      </c>
      <c r="GP127" t="str">
        <f>P130</f>
        <v>[If this Plan of Action was reported as complete at your Mid-Year Progress report and no additional updates are needed please skip the Annual Response Section. Otherwise, complete the fields above and replace bracketed text with your progress report response]</v>
      </c>
      <c r="GQ127">
        <f>R134</f>
        <v>0</v>
      </c>
      <c r="GR127">
        <f>R135</f>
        <v>0</v>
      </c>
      <c r="GS127">
        <f>R136</f>
        <v>0</v>
      </c>
      <c r="GT127">
        <f>R137</f>
        <v>0</v>
      </c>
      <c r="GU127">
        <f>R138</f>
        <v>0</v>
      </c>
      <c r="GV127">
        <f>W130</f>
        <v>0</v>
      </c>
      <c r="GX127">
        <v>5</v>
      </c>
    </row>
    <row r="128" spans="3:206" ht="18" customHeight="1" thickBot="1" x14ac:dyDescent="0.5">
      <c r="C128" s="239" t="s">
        <v>319</v>
      </c>
      <c r="D128" s="218"/>
      <c r="E128" s="34"/>
      <c r="G128" s="372" t="s">
        <v>320</v>
      </c>
      <c r="H128" s="373"/>
      <c r="I128" s="34"/>
      <c r="J128" s="375" t="s">
        <v>321</v>
      </c>
      <c r="K128" s="372"/>
      <c r="L128" s="373"/>
      <c r="M128" s="45" t="s">
        <v>4</v>
      </c>
      <c r="N128" s="385"/>
      <c r="P128" s="328" t="s">
        <v>320</v>
      </c>
      <c r="Q128" s="329"/>
      <c r="R128" s="34"/>
      <c r="S128" s="330" t="s">
        <v>321</v>
      </c>
      <c r="T128" s="328"/>
      <c r="U128" s="329"/>
      <c r="V128" s="45" t="s">
        <v>4</v>
      </c>
      <c r="W128" s="399"/>
      <c r="X128" s="57"/>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s="46"/>
      <c r="DR128" s="46"/>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row>
    <row r="129" spans="3:206" ht="21" customHeight="1" thickBot="1" x14ac:dyDescent="0.5">
      <c r="C129" s="371" t="s">
        <v>323</v>
      </c>
      <c r="D129" s="371"/>
      <c r="E129" s="371"/>
      <c r="G129" s="235" t="s">
        <v>324</v>
      </c>
      <c r="H129" s="233"/>
      <c r="I129" s="233"/>
      <c r="J129" s="233"/>
      <c r="K129" s="233"/>
      <c r="L129" s="233"/>
      <c r="M129" s="233"/>
      <c r="N129" s="386"/>
      <c r="P129" s="227" t="s">
        <v>325</v>
      </c>
      <c r="Q129" s="227"/>
      <c r="R129" s="227"/>
      <c r="S129" s="227"/>
      <c r="T129" s="227"/>
      <c r="U129" s="227"/>
      <c r="V129" s="227"/>
      <c r="W129" s="400"/>
      <c r="X129" s="58"/>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181"/>
      <c r="DT129" s="181"/>
      <c r="DU129" s="181"/>
      <c r="DV129" s="181"/>
      <c r="DW129" s="181"/>
      <c r="DX129" s="181"/>
      <c r="DY129" s="181"/>
      <c r="DZ129" s="181"/>
      <c r="EA129" s="181"/>
      <c r="EB129" s="181"/>
      <c r="EC129" s="181"/>
      <c r="ED129" s="181"/>
      <c r="EE129" s="181"/>
      <c r="EF129" s="181"/>
      <c r="EG129" s="181"/>
      <c r="EH129" s="181"/>
      <c r="EI129" s="181"/>
      <c r="EJ129" s="181"/>
      <c r="EK129" s="181"/>
      <c r="EL129" s="181"/>
      <c r="EM129" s="181"/>
      <c r="EN129" s="181"/>
      <c r="EO129" s="181"/>
      <c r="EP129" s="181"/>
      <c r="EQ129" s="181"/>
      <c r="ER129" s="181"/>
      <c r="ES129" s="181"/>
      <c r="ET129" s="181"/>
      <c r="EU129" s="181"/>
      <c r="EV129" s="181"/>
      <c r="EW129" s="181"/>
      <c r="EX129" s="181"/>
      <c r="EY129" s="181"/>
      <c r="EZ129" s="181"/>
      <c r="FA129" s="181"/>
      <c r="FB129" s="181"/>
      <c r="FC129" s="181"/>
      <c r="FD129" s="181"/>
      <c r="FE129" s="181"/>
      <c r="FF129" s="181"/>
      <c r="FG129" s="181"/>
      <c r="FH129" s="181"/>
      <c r="FI129" s="181"/>
      <c r="FJ129" s="181"/>
      <c r="FK129" s="181"/>
      <c r="FL129" s="181"/>
      <c r="FM129" s="181"/>
    </row>
    <row r="130" spans="3:206" ht="153.75" customHeight="1" x14ac:dyDescent="0.45">
      <c r="C130" s="345"/>
      <c r="D130" s="346"/>
      <c r="E130" s="347"/>
      <c r="G130" s="309"/>
      <c r="H130" s="366"/>
      <c r="I130" s="366"/>
      <c r="J130" s="366"/>
      <c r="K130" s="366"/>
      <c r="L130" s="366"/>
      <c r="M130" s="367"/>
      <c r="N130" s="383"/>
      <c r="P130" s="309" t="s">
        <v>326</v>
      </c>
      <c r="Q130" s="310"/>
      <c r="R130" s="310"/>
      <c r="S130" s="310"/>
      <c r="T130" s="310"/>
      <c r="U130" s="310"/>
      <c r="V130" s="311"/>
      <c r="W130" s="383"/>
      <c r="X130" s="59"/>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46"/>
      <c r="EF130" s="46"/>
      <c r="EG130" s="46"/>
      <c r="EH130" s="46"/>
      <c r="EI130" s="46"/>
      <c r="EJ130" s="46"/>
      <c r="EK130" s="46"/>
      <c r="EL130" s="46"/>
      <c r="EM130" s="46"/>
      <c r="EN130" s="46"/>
      <c r="EO130" s="46"/>
      <c r="EP130" s="46"/>
      <c r="EQ130" s="46"/>
      <c r="ER130" s="46"/>
      <c r="ES130" s="46"/>
      <c r="ET130" s="46"/>
      <c r="EU130" s="46"/>
      <c r="EV130" s="46"/>
      <c r="EW130" s="46"/>
      <c r="EX130" s="46"/>
      <c r="EY130" s="46"/>
      <c r="EZ130" s="46"/>
      <c r="FA130" s="46"/>
      <c r="FB130" s="46"/>
      <c r="FC130" s="46"/>
      <c r="FD130" s="46"/>
      <c r="FE130" s="46"/>
      <c r="FF130" s="46"/>
      <c r="FG130" s="46"/>
      <c r="FH130" s="46"/>
      <c r="FI130" s="46"/>
      <c r="FJ130" s="46"/>
      <c r="FK130" s="46"/>
      <c r="FL130" s="46"/>
      <c r="FM130" s="46"/>
    </row>
    <row r="131" spans="3:206" ht="153.75" customHeight="1" thickBot="1" x14ac:dyDescent="0.5">
      <c r="C131" s="348"/>
      <c r="D131" s="349"/>
      <c r="E131" s="350"/>
      <c r="G131" s="368"/>
      <c r="H131" s="369"/>
      <c r="I131" s="369"/>
      <c r="J131" s="369"/>
      <c r="K131" s="369"/>
      <c r="L131" s="369"/>
      <c r="M131" s="370"/>
      <c r="N131" s="384"/>
      <c r="P131" s="312"/>
      <c r="Q131" s="313"/>
      <c r="R131" s="313"/>
      <c r="S131" s="313"/>
      <c r="T131" s="313"/>
      <c r="U131" s="313"/>
      <c r="V131" s="314"/>
      <c r="W131" s="384"/>
      <c r="X131" s="59"/>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G131" s="46"/>
      <c r="FH131" s="46"/>
      <c r="FI131" s="46"/>
      <c r="FJ131" s="46"/>
      <c r="FK131" s="46"/>
      <c r="FL131" s="46"/>
      <c r="FM131" s="46"/>
    </row>
    <row r="132" spans="3:206" ht="19" thickBot="1" x14ac:dyDescent="0.5">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G132" s="46"/>
      <c r="FH132" s="46"/>
      <c r="FI132" s="46"/>
      <c r="FJ132" s="46"/>
      <c r="FK132" s="46"/>
      <c r="FL132" s="46"/>
      <c r="FM132" s="46"/>
    </row>
    <row r="133" spans="3:206" ht="74.5" thickBot="1" x14ac:dyDescent="0.5">
      <c r="G133" s="229" t="s">
        <v>327</v>
      </c>
      <c r="H133" s="229" t="s">
        <v>328</v>
      </c>
      <c r="I133" s="324" t="s">
        <v>329</v>
      </c>
      <c r="J133" s="325"/>
      <c r="K133" s="325"/>
      <c r="L133" s="325"/>
      <c r="M133" s="325"/>
      <c r="P133" s="228" t="s">
        <v>327</v>
      </c>
      <c r="Q133" s="228" t="s">
        <v>328</v>
      </c>
      <c r="R133" s="326" t="s">
        <v>330</v>
      </c>
      <c r="S133" s="327"/>
      <c r="T133" s="327"/>
      <c r="U133" s="327"/>
      <c r="V133" s="327"/>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46"/>
      <c r="EF133" s="46"/>
      <c r="EG133" s="46"/>
      <c r="EH133" s="46"/>
      <c r="EI133" s="46"/>
      <c r="EJ133" s="46"/>
      <c r="EK133" s="46"/>
      <c r="EL133" s="46"/>
      <c r="EM133" s="46"/>
      <c r="EN133" s="46"/>
      <c r="EO133" s="46"/>
      <c r="EP133" s="46"/>
      <c r="EQ133" s="46"/>
      <c r="ER133" s="46"/>
      <c r="ES133" s="46"/>
      <c r="ET133" s="46"/>
      <c r="EU133" s="46"/>
      <c r="EV133" s="46"/>
      <c r="EW133" s="46"/>
      <c r="EX133" s="46"/>
      <c r="EY133" s="46"/>
      <c r="EZ133" s="46"/>
      <c r="FA133" s="46"/>
      <c r="FB133" s="46"/>
      <c r="FC133" s="46"/>
      <c r="FD133" s="46"/>
      <c r="FE133" s="46"/>
      <c r="FF133" s="46"/>
      <c r="FG133" s="46"/>
      <c r="FH133" s="46"/>
      <c r="FI133" s="46"/>
      <c r="FJ133" s="46"/>
      <c r="FK133" s="46"/>
      <c r="FL133" s="46"/>
      <c r="FM133" s="46"/>
    </row>
    <row r="134" spans="3:206" ht="130.5" hidden="1" customHeight="1" thickBot="1" x14ac:dyDescent="0.5">
      <c r="G134" s="108" t="s">
        <v>331</v>
      </c>
      <c r="H134" s="16">
        <f>BV127</f>
        <v>0</v>
      </c>
      <c r="I134" s="305" t="s">
        <v>336</v>
      </c>
      <c r="J134" s="305"/>
      <c r="K134" s="305"/>
      <c r="L134" s="305"/>
      <c r="M134" s="305"/>
      <c r="P134" s="108" t="s">
        <v>331</v>
      </c>
      <c r="Q134" s="16">
        <f>DR127</f>
        <v>0</v>
      </c>
      <c r="R134" s="306"/>
      <c r="S134" s="306"/>
      <c r="T134" s="306"/>
      <c r="U134" s="306"/>
      <c r="V134" s="30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46"/>
      <c r="FB134" s="46"/>
      <c r="FC134" s="46"/>
      <c r="FD134" s="46"/>
      <c r="FE134" s="46"/>
      <c r="FF134" s="46"/>
      <c r="FG134" s="46"/>
      <c r="FH134" s="46"/>
      <c r="FI134" s="46"/>
      <c r="FJ134" s="46"/>
      <c r="FK134" s="46"/>
      <c r="FL134" s="46"/>
      <c r="FM134" s="46"/>
    </row>
    <row r="135" spans="3:206" ht="130.5" customHeight="1" thickBot="1" x14ac:dyDescent="0.5">
      <c r="G135" s="108" t="s">
        <v>332</v>
      </c>
      <c r="H135" s="16">
        <f>BW127</f>
        <v>0</v>
      </c>
      <c r="I135" s="306"/>
      <c r="J135" s="306"/>
      <c r="K135" s="306"/>
      <c r="L135" s="306"/>
      <c r="M135" s="306"/>
      <c r="P135" s="108" t="s">
        <v>332</v>
      </c>
      <c r="Q135" s="16">
        <f>DS127</f>
        <v>0</v>
      </c>
      <c r="R135" s="306"/>
      <c r="S135" s="306"/>
      <c r="T135" s="306"/>
      <c r="U135" s="306"/>
      <c r="V135" s="30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46"/>
      <c r="FB135" s="46"/>
      <c r="FC135" s="46"/>
      <c r="FD135" s="46"/>
      <c r="FE135" s="46"/>
      <c r="FF135" s="46"/>
      <c r="FG135" s="46"/>
      <c r="FH135" s="46"/>
      <c r="FI135" s="46"/>
      <c r="FJ135" s="46"/>
      <c r="FK135" s="46"/>
      <c r="FL135" s="46"/>
      <c r="FM135" s="46"/>
    </row>
    <row r="136" spans="3:206" ht="130.5" hidden="1" customHeight="1" thickBot="1" x14ac:dyDescent="0.5">
      <c r="G136" s="108" t="s">
        <v>333</v>
      </c>
      <c r="H136" s="16">
        <f>BX127</f>
        <v>0</v>
      </c>
      <c r="I136" s="306"/>
      <c r="J136" s="306"/>
      <c r="K136" s="306"/>
      <c r="L136" s="306"/>
      <c r="M136" s="306"/>
      <c r="P136" s="108" t="s">
        <v>333</v>
      </c>
      <c r="Q136" s="16">
        <f>DT127</f>
        <v>0</v>
      </c>
      <c r="R136" s="306"/>
      <c r="S136" s="306"/>
      <c r="T136" s="306"/>
      <c r="U136" s="306"/>
      <c r="V136" s="30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row>
    <row r="137" spans="3:206" ht="130.5" customHeight="1" thickBot="1" x14ac:dyDescent="0.5">
      <c r="G137" s="108" t="s">
        <v>334</v>
      </c>
      <c r="H137" s="16">
        <f>BY127</f>
        <v>0</v>
      </c>
      <c r="I137" s="306"/>
      <c r="J137" s="306"/>
      <c r="K137" s="306"/>
      <c r="L137" s="306"/>
      <c r="M137" s="306"/>
      <c r="P137" s="108" t="s">
        <v>334</v>
      </c>
      <c r="Q137" s="16">
        <f>DU127</f>
        <v>0</v>
      </c>
      <c r="R137" s="306"/>
      <c r="S137" s="306"/>
      <c r="T137" s="306"/>
      <c r="U137" s="306"/>
      <c r="V137" s="30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row>
    <row r="138" spans="3:206" ht="130.5" customHeight="1" thickBot="1" x14ac:dyDescent="0.5">
      <c r="G138" s="108" t="s">
        <v>335</v>
      </c>
      <c r="H138" s="16">
        <f>BZ127</f>
        <v>0</v>
      </c>
      <c r="I138" s="306"/>
      <c r="J138" s="306"/>
      <c r="K138" s="306"/>
      <c r="L138" s="306"/>
      <c r="M138" s="306"/>
      <c r="P138" s="108" t="s">
        <v>335</v>
      </c>
      <c r="Q138" s="16">
        <f>DV127</f>
        <v>0</v>
      </c>
      <c r="R138" s="306"/>
      <c r="S138" s="306"/>
      <c r="T138" s="306"/>
      <c r="U138" s="306"/>
      <c r="V138" s="30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row>
    <row r="139" spans="3:206" ht="18.5" x14ac:dyDescent="0.45">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46"/>
      <c r="FB139" s="46"/>
      <c r="FC139" s="46"/>
      <c r="FD139" s="46"/>
      <c r="FE139" s="46"/>
      <c r="FF139" s="46"/>
      <c r="FG139" s="46"/>
      <c r="FH139" s="46"/>
      <c r="FI139" s="46"/>
      <c r="FJ139" s="46"/>
      <c r="FK139" s="46"/>
      <c r="FL139" s="46"/>
      <c r="FM139" s="46"/>
    </row>
    <row r="140" spans="3:206" ht="18.5" x14ac:dyDescent="0.45">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row>
    <row r="141" spans="3:206" ht="21" customHeight="1" thickBot="1" x14ac:dyDescent="0.5">
      <c r="C141" s="216" t="s">
        <v>342</v>
      </c>
      <c r="D141" s="381"/>
      <c r="E141" s="381"/>
      <c r="F141" s="38"/>
      <c r="G141" s="219" t="s">
        <v>342</v>
      </c>
      <c r="H141" s="233"/>
      <c r="I141" s="233"/>
      <c r="J141" s="233"/>
      <c r="K141" s="233"/>
      <c r="L141" s="233"/>
      <c r="M141" s="233"/>
      <c r="N141" s="385" t="s">
        <v>86</v>
      </c>
      <c r="P141" s="224" t="s">
        <v>342</v>
      </c>
      <c r="Q141" s="226"/>
      <c r="R141" s="226"/>
      <c r="S141" s="226"/>
      <c r="T141" s="226"/>
      <c r="U141" s="226"/>
      <c r="V141" s="226"/>
      <c r="W141" s="399" t="s">
        <v>86</v>
      </c>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D141" s="46"/>
      <c r="EE141" s="46"/>
      <c r="EF141" s="46"/>
      <c r="EG141" s="46"/>
      <c r="EH141" s="46"/>
      <c r="EI141" s="46"/>
      <c r="EJ141" s="46"/>
      <c r="EK141" s="46"/>
      <c r="EL141" s="46"/>
      <c r="EM141" s="46"/>
      <c r="EN141" s="46"/>
      <c r="EO141" s="46"/>
      <c r="EP141" s="46"/>
      <c r="EQ141" s="46"/>
      <c r="ER141" s="46"/>
      <c r="ES141" s="46"/>
      <c r="ET141" s="46"/>
      <c r="EU141" s="46"/>
      <c r="EV141" s="46"/>
      <c r="EW141" s="46"/>
      <c r="EX141" s="46"/>
      <c r="EY141" s="46"/>
      <c r="EZ141" s="46"/>
      <c r="FA141" s="46"/>
      <c r="FB141" s="46"/>
      <c r="FC141" s="46"/>
      <c r="FD141" s="46"/>
      <c r="FE141" s="46"/>
      <c r="FF141" s="46"/>
      <c r="FG141" s="46"/>
      <c r="FH141" s="46"/>
      <c r="FI141" s="46"/>
      <c r="FJ141" s="46"/>
      <c r="FK141" s="46"/>
      <c r="FL141" s="46"/>
      <c r="FM141" s="46"/>
    </row>
    <row r="142" spans="3:206" ht="37.5" thickBot="1" x14ac:dyDescent="0.5">
      <c r="C142" s="217" t="s">
        <v>264</v>
      </c>
      <c r="D142" s="217"/>
      <c r="E142" s="218"/>
      <c r="G142" s="220" t="s">
        <v>265</v>
      </c>
      <c r="H142" s="379" t="s">
        <v>266</v>
      </c>
      <c r="I142" s="379"/>
      <c r="J142" s="379"/>
      <c r="K142" s="379"/>
      <c r="L142" s="380"/>
      <c r="M142" s="244" t="s">
        <v>4</v>
      </c>
      <c r="N142" s="385"/>
      <c r="P142" s="225" t="s">
        <v>267</v>
      </c>
      <c r="Q142" s="331" t="s">
        <v>266</v>
      </c>
      <c r="R142" s="331"/>
      <c r="S142" s="331"/>
      <c r="T142" s="331"/>
      <c r="U142" s="332"/>
      <c r="V142" s="244" t="s">
        <v>4</v>
      </c>
      <c r="W142" s="399"/>
      <c r="Y142" s="178" t="str">
        <f>C141</f>
        <v xml:space="preserve">Plan of Action 6: </v>
      </c>
      <c r="Z142" s="185" t="s">
        <v>271</v>
      </c>
      <c r="AA142" s="185" t="s">
        <v>272</v>
      </c>
      <c r="AB142" s="185" t="s">
        <v>273</v>
      </c>
      <c r="AC142" s="185" t="s">
        <v>274</v>
      </c>
      <c r="AD142" s="185" t="s">
        <v>275</v>
      </c>
      <c r="AE142" s="186" t="s">
        <v>276</v>
      </c>
      <c r="AF142" s="186" t="s">
        <v>277</v>
      </c>
      <c r="AG142" s="186" t="s">
        <v>278</v>
      </c>
      <c r="AH142" s="186" t="s">
        <v>279</v>
      </c>
      <c r="AI142" s="186" t="s">
        <v>280</v>
      </c>
      <c r="AJ142" s="186" t="s">
        <v>281</v>
      </c>
      <c r="AK142" s="186" t="s">
        <v>282</v>
      </c>
      <c r="AL142" s="186" t="s">
        <v>283</v>
      </c>
      <c r="AM142" s="186" t="s">
        <v>284</v>
      </c>
      <c r="AN142" s="186" t="s">
        <v>285</v>
      </c>
      <c r="AO142" s="186" t="s">
        <v>286</v>
      </c>
      <c r="AP142" s="187" t="s">
        <v>287</v>
      </c>
      <c r="AQ142" s="187" t="s">
        <v>288</v>
      </c>
      <c r="AR142" s="187" t="s">
        <v>289</v>
      </c>
      <c r="AS142" s="187" t="s">
        <v>290</v>
      </c>
      <c r="AT142" s="187" t="s">
        <v>291</v>
      </c>
      <c r="AU142" s="187" t="s">
        <v>292</v>
      </c>
      <c r="AV142" s="187" t="s">
        <v>293</v>
      </c>
      <c r="AW142" s="187" t="s">
        <v>294</v>
      </c>
      <c r="AX142" s="187" t="s">
        <v>295</v>
      </c>
      <c r="AY142" s="187" t="s">
        <v>296</v>
      </c>
      <c r="AZ142" s="187" t="s">
        <v>297</v>
      </c>
      <c r="BA142" s="187" t="s">
        <v>298</v>
      </c>
      <c r="BB142" s="187" t="s">
        <v>299</v>
      </c>
      <c r="BC142" s="187" t="s">
        <v>300</v>
      </c>
      <c r="BD142" s="187" t="s">
        <v>301</v>
      </c>
      <c r="BE142" s="187" t="s">
        <v>302</v>
      </c>
      <c r="BF142" s="187" t="s">
        <v>303</v>
      </c>
      <c r="BG142" s="187" t="s">
        <v>304</v>
      </c>
      <c r="BH142" s="187" t="s">
        <v>305</v>
      </c>
      <c r="BI142" s="187" t="s">
        <v>306</v>
      </c>
      <c r="BJ142" s="187" t="s">
        <v>307</v>
      </c>
      <c r="BK142" s="188" t="s">
        <v>308</v>
      </c>
      <c r="BL142" s="188" t="s">
        <v>309</v>
      </c>
      <c r="BM142" s="188" t="s">
        <v>310</v>
      </c>
      <c r="BN142" s="188" t="s">
        <v>311</v>
      </c>
      <c r="BO142" s="188" t="s">
        <v>312</v>
      </c>
      <c r="BP142" s="188" t="s">
        <v>313</v>
      </c>
      <c r="BQ142" s="188" t="s">
        <v>314</v>
      </c>
      <c r="BR142" s="188" t="s">
        <v>315</v>
      </c>
      <c r="BS142" s="188" t="s">
        <v>316</v>
      </c>
      <c r="BT142" s="188" t="s">
        <v>317</v>
      </c>
      <c r="BU142" s="188" t="s">
        <v>318</v>
      </c>
      <c r="BV142" s="185" t="s">
        <v>271</v>
      </c>
      <c r="BW142" s="185" t="s">
        <v>272</v>
      </c>
      <c r="BX142" s="185" t="s">
        <v>273</v>
      </c>
      <c r="BY142" s="185" t="s">
        <v>274</v>
      </c>
      <c r="BZ142" s="185" t="s">
        <v>275</v>
      </c>
      <c r="CA142" s="186" t="s">
        <v>276</v>
      </c>
      <c r="CB142" s="186" t="s">
        <v>277</v>
      </c>
      <c r="CC142" s="186" t="s">
        <v>278</v>
      </c>
      <c r="CD142" s="186" t="s">
        <v>279</v>
      </c>
      <c r="CE142" s="186" t="s">
        <v>280</v>
      </c>
      <c r="CF142" s="186" t="s">
        <v>281</v>
      </c>
      <c r="CG142" s="186" t="s">
        <v>282</v>
      </c>
      <c r="CH142" s="186" t="s">
        <v>283</v>
      </c>
      <c r="CI142" s="186" t="s">
        <v>284</v>
      </c>
      <c r="CJ142" s="186" t="s">
        <v>285</v>
      </c>
      <c r="CK142" s="186" t="s">
        <v>286</v>
      </c>
      <c r="CL142" s="187" t="s">
        <v>287</v>
      </c>
      <c r="CM142" s="187" t="s">
        <v>288</v>
      </c>
      <c r="CN142" s="187" t="s">
        <v>289</v>
      </c>
      <c r="CO142" s="187" t="s">
        <v>290</v>
      </c>
      <c r="CP142" s="187" t="s">
        <v>291</v>
      </c>
      <c r="CQ142" s="187" t="s">
        <v>292</v>
      </c>
      <c r="CR142" s="187" t="s">
        <v>293</v>
      </c>
      <c r="CS142" s="187" t="s">
        <v>294</v>
      </c>
      <c r="CT142" s="187" t="s">
        <v>295</v>
      </c>
      <c r="CU142" s="187" t="s">
        <v>296</v>
      </c>
      <c r="CV142" s="187" t="s">
        <v>297</v>
      </c>
      <c r="CW142" s="187" t="s">
        <v>298</v>
      </c>
      <c r="CX142" s="187" t="s">
        <v>299</v>
      </c>
      <c r="CY142" s="187" t="s">
        <v>300</v>
      </c>
      <c r="CZ142" s="187" t="s">
        <v>301</v>
      </c>
      <c r="DA142" s="187" t="s">
        <v>302</v>
      </c>
      <c r="DB142" s="187" t="s">
        <v>303</v>
      </c>
      <c r="DC142" s="187" t="s">
        <v>304</v>
      </c>
      <c r="DD142" s="187" t="s">
        <v>305</v>
      </c>
      <c r="DE142" s="187" t="s">
        <v>306</v>
      </c>
      <c r="DF142" s="187" t="s">
        <v>307</v>
      </c>
      <c r="DG142" s="188" t="s">
        <v>308</v>
      </c>
      <c r="DH142" s="188" t="s">
        <v>309</v>
      </c>
      <c r="DI142" s="188" t="s">
        <v>310</v>
      </c>
      <c r="DJ142" s="188" t="s">
        <v>311</v>
      </c>
      <c r="DK142" s="188" t="s">
        <v>312</v>
      </c>
      <c r="DL142" s="188" t="s">
        <v>313</v>
      </c>
      <c r="DM142" s="188" t="s">
        <v>314</v>
      </c>
      <c r="DN142" s="188" t="s">
        <v>315</v>
      </c>
      <c r="DO142" s="188" t="s">
        <v>316</v>
      </c>
      <c r="DP142" s="188" t="s">
        <v>317</v>
      </c>
      <c r="DQ142" s="188" t="s">
        <v>318</v>
      </c>
      <c r="DR142" s="185" t="s">
        <v>271</v>
      </c>
      <c r="DS142" s="185" t="s">
        <v>272</v>
      </c>
      <c r="DT142" s="185" t="s">
        <v>273</v>
      </c>
      <c r="DU142" s="185" t="s">
        <v>274</v>
      </c>
      <c r="DV142" s="185" t="s">
        <v>275</v>
      </c>
      <c r="DW142" s="186" t="s">
        <v>276</v>
      </c>
      <c r="DX142" s="186" t="s">
        <v>277</v>
      </c>
      <c r="DY142" s="186" t="s">
        <v>278</v>
      </c>
      <c r="DZ142" s="186" t="s">
        <v>279</v>
      </c>
      <c r="EA142" s="186" t="s">
        <v>280</v>
      </c>
      <c r="EB142" s="186" t="s">
        <v>281</v>
      </c>
      <c r="EC142" s="186" t="s">
        <v>282</v>
      </c>
      <c r="ED142" s="186" t="s">
        <v>283</v>
      </c>
      <c r="EE142" s="186" t="s">
        <v>284</v>
      </c>
      <c r="EF142" s="186" t="s">
        <v>285</v>
      </c>
      <c r="EG142" s="186" t="s">
        <v>286</v>
      </c>
      <c r="EH142" s="187" t="s">
        <v>287</v>
      </c>
      <c r="EI142" s="187" t="s">
        <v>288</v>
      </c>
      <c r="EJ142" s="187" t="s">
        <v>289</v>
      </c>
      <c r="EK142" s="187" t="s">
        <v>290</v>
      </c>
      <c r="EL142" s="187" t="s">
        <v>291</v>
      </c>
      <c r="EM142" s="187" t="s">
        <v>292</v>
      </c>
      <c r="EN142" s="187" t="s">
        <v>293</v>
      </c>
      <c r="EO142" s="187" t="s">
        <v>294</v>
      </c>
      <c r="EP142" s="187" t="s">
        <v>295</v>
      </c>
      <c r="EQ142" s="187" t="s">
        <v>296</v>
      </c>
      <c r="ER142" s="187" t="s">
        <v>297</v>
      </c>
      <c r="ES142" s="187" t="s">
        <v>298</v>
      </c>
      <c r="ET142" s="187" t="s">
        <v>299</v>
      </c>
      <c r="EU142" s="187" t="s">
        <v>300</v>
      </c>
      <c r="EV142" s="187" t="s">
        <v>301</v>
      </c>
      <c r="EW142" s="187" t="s">
        <v>302</v>
      </c>
      <c r="EX142" s="187" t="s">
        <v>303</v>
      </c>
      <c r="EY142" s="187" t="s">
        <v>304</v>
      </c>
      <c r="EZ142" s="187" t="s">
        <v>305</v>
      </c>
      <c r="FA142" s="187" t="s">
        <v>306</v>
      </c>
      <c r="FB142" s="187" t="s">
        <v>307</v>
      </c>
      <c r="FC142" s="188" t="s">
        <v>308</v>
      </c>
      <c r="FD142" s="188" t="s">
        <v>309</v>
      </c>
      <c r="FE142" s="188" t="s">
        <v>310</v>
      </c>
      <c r="FF142" s="188" t="s">
        <v>311</v>
      </c>
      <c r="FG142" s="188" t="s">
        <v>312</v>
      </c>
      <c r="FH142" s="188" t="s">
        <v>313</v>
      </c>
      <c r="FI142" s="188" t="s">
        <v>314</v>
      </c>
      <c r="FJ142" s="188" t="s">
        <v>315</v>
      </c>
      <c r="FK142" s="188" t="s">
        <v>316</v>
      </c>
      <c r="FL142" s="188" t="s">
        <v>317</v>
      </c>
      <c r="FM142" s="188" t="s">
        <v>318</v>
      </c>
    </row>
    <row r="143" spans="3:206" ht="18" customHeight="1" thickBot="1" x14ac:dyDescent="0.5">
      <c r="C143" s="239" t="s">
        <v>268</v>
      </c>
      <c r="D143" s="218"/>
      <c r="E143" s="34"/>
      <c r="G143" s="372" t="s">
        <v>269</v>
      </c>
      <c r="H143" s="373"/>
      <c r="I143" s="34"/>
      <c r="J143" s="375" t="s">
        <v>270</v>
      </c>
      <c r="K143" s="373"/>
      <c r="L143" s="318" t="s">
        <v>4</v>
      </c>
      <c r="M143" s="319"/>
      <c r="N143" s="385"/>
      <c r="P143" s="328" t="s">
        <v>269</v>
      </c>
      <c r="Q143" s="329"/>
      <c r="R143" s="34"/>
      <c r="S143" s="330" t="s">
        <v>270</v>
      </c>
      <c r="T143" s="329"/>
      <c r="U143" s="318" t="s">
        <v>4</v>
      </c>
      <c r="V143" s="319"/>
      <c r="W143" s="399"/>
      <c r="X143" s="56"/>
      <c r="Y143" s="46"/>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c r="BW143" s="181"/>
      <c r="BX143" s="181"/>
      <c r="BY143" s="181"/>
      <c r="BZ143" s="181"/>
      <c r="CA143" s="181"/>
      <c r="CB143" s="181"/>
      <c r="CC143" s="181"/>
      <c r="CD143" s="181"/>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c r="DQ143" s="181"/>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f>'Coversheet'!$D$13</f>
        <v>0</v>
      </c>
      <c r="FO143">
        <f>'Coversheet'!$D$14</f>
        <v>0</v>
      </c>
      <c r="FP143">
        <f>'Coversheet'!$D$12</f>
        <v>0</v>
      </c>
      <c r="FQ143" t="str">
        <f>'Coversheet'!$D$15</f>
        <v>Select</v>
      </c>
      <c r="FR143" t="str">
        <f>$E$29</f>
        <v>PC Track</v>
      </c>
      <c r="FS143" s="9">
        <f>E143</f>
        <v>0</v>
      </c>
      <c r="FT143" s="9">
        <f>E144</f>
        <v>0</v>
      </c>
      <c r="FU143" s="37">
        <f>C146</f>
        <v>0</v>
      </c>
      <c r="FV143" s="37" t="s">
        <v>322</v>
      </c>
      <c r="FW143" s="37"/>
      <c r="FX143" s="37" t="s">
        <v>322</v>
      </c>
      <c r="FY143" s="37" t="s">
        <v>322</v>
      </c>
      <c r="FZ143" s="37" t="s">
        <v>322</v>
      </c>
      <c r="GA143" s="9">
        <f>I143</f>
        <v>0</v>
      </c>
      <c r="GB143" s="9">
        <f>I144</f>
        <v>0</v>
      </c>
      <c r="GC143" t="str">
        <f>L143</f>
        <v>Select</v>
      </c>
      <c r="GD143" s="43" t="str">
        <f>M144</f>
        <v>Select</v>
      </c>
      <c r="GE143">
        <f>G146</f>
        <v>0</v>
      </c>
      <c r="GF143" t="str">
        <f>I150</f>
        <v>N/A</v>
      </c>
      <c r="GG143">
        <f>I151</f>
        <v>0</v>
      </c>
      <c r="GH143">
        <f>I152</f>
        <v>0</v>
      </c>
      <c r="GI143">
        <f>I153</f>
        <v>0</v>
      </c>
      <c r="GJ143">
        <f>I154</f>
        <v>0</v>
      </c>
      <c r="GK143">
        <f>N146</f>
        <v>0</v>
      </c>
      <c r="GL143" s="9">
        <f>R143</f>
        <v>0</v>
      </c>
      <c r="GM143" s="9">
        <f>R144</f>
        <v>0</v>
      </c>
      <c r="GN143" t="str">
        <f>U143</f>
        <v>Select</v>
      </c>
      <c r="GO143" t="str">
        <f>V144</f>
        <v>Select</v>
      </c>
      <c r="GP143" t="str">
        <f>P146</f>
        <v>[If this Plan of Action was reported as complete at your Mid-Year Progress report and no additional updates are needed please skip the Annual Response Section. Otherwise, complete the fields above and replace bracketed text with your progress report response]</v>
      </c>
      <c r="GQ143">
        <f>R150</f>
        <v>0</v>
      </c>
      <c r="GR143">
        <f>R151</f>
        <v>0</v>
      </c>
      <c r="GS143">
        <f>R152</f>
        <v>0</v>
      </c>
      <c r="GT143">
        <f>R153</f>
        <v>0</v>
      </c>
      <c r="GU143">
        <f>R154</f>
        <v>0</v>
      </c>
      <c r="GV143">
        <f>W146</f>
        <v>0</v>
      </c>
      <c r="GX143">
        <v>6</v>
      </c>
    </row>
    <row r="144" spans="3:206" ht="18" customHeight="1" thickBot="1" x14ac:dyDescent="0.5">
      <c r="C144" s="239" t="s">
        <v>319</v>
      </c>
      <c r="D144" s="218"/>
      <c r="E144" s="34"/>
      <c r="G144" s="372" t="s">
        <v>320</v>
      </c>
      <c r="H144" s="373"/>
      <c r="I144" s="34"/>
      <c r="J144" s="375" t="s">
        <v>321</v>
      </c>
      <c r="K144" s="372"/>
      <c r="L144" s="373"/>
      <c r="M144" s="45" t="s">
        <v>4</v>
      </c>
      <c r="N144" s="385"/>
      <c r="P144" s="328" t="s">
        <v>320</v>
      </c>
      <c r="Q144" s="329"/>
      <c r="R144" s="34"/>
      <c r="S144" s="330" t="s">
        <v>321</v>
      </c>
      <c r="T144" s="328"/>
      <c r="U144" s="329"/>
      <c r="V144" s="45" t="s">
        <v>4</v>
      </c>
      <c r="W144" s="399"/>
      <c r="X144" s="57"/>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46"/>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row>
    <row r="145" spans="3:206" ht="21" customHeight="1" thickBot="1" x14ac:dyDescent="0.5">
      <c r="C145" s="371" t="s">
        <v>323</v>
      </c>
      <c r="D145" s="371"/>
      <c r="E145" s="371"/>
      <c r="G145" s="235" t="s">
        <v>324</v>
      </c>
      <c r="H145" s="233"/>
      <c r="I145" s="233"/>
      <c r="J145" s="233"/>
      <c r="K145" s="233"/>
      <c r="L145" s="233"/>
      <c r="M145" s="233"/>
      <c r="N145" s="386"/>
      <c r="P145" s="227" t="s">
        <v>325</v>
      </c>
      <c r="Q145" s="227"/>
      <c r="R145" s="227"/>
      <c r="S145" s="227"/>
      <c r="T145" s="227"/>
      <c r="U145" s="227"/>
      <c r="V145" s="227"/>
      <c r="W145" s="400"/>
      <c r="X145" s="58"/>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181"/>
      <c r="DT145" s="181"/>
      <c r="DU145" s="181"/>
      <c r="DV145" s="181"/>
      <c r="DW145" s="181"/>
      <c r="DX145" s="181"/>
      <c r="DY145" s="181"/>
      <c r="DZ145" s="181"/>
      <c r="EA145" s="181"/>
      <c r="EB145" s="181"/>
      <c r="EC145" s="181"/>
      <c r="ED145" s="181"/>
      <c r="EE145" s="181"/>
      <c r="EF145" s="181"/>
      <c r="EG145" s="181"/>
      <c r="EH145" s="181"/>
      <c r="EI145" s="181"/>
      <c r="EJ145" s="181"/>
      <c r="EK145" s="181"/>
      <c r="EL145" s="181"/>
      <c r="EM145" s="181"/>
      <c r="EN145" s="181"/>
      <c r="EO145" s="181"/>
      <c r="EP145" s="181"/>
      <c r="EQ145" s="181"/>
      <c r="ER145" s="181"/>
      <c r="ES145" s="181"/>
      <c r="ET145" s="181"/>
      <c r="EU145" s="181"/>
      <c r="EV145" s="181"/>
      <c r="EW145" s="181"/>
      <c r="EX145" s="181"/>
      <c r="EY145" s="181"/>
      <c r="EZ145" s="181"/>
      <c r="FA145" s="181"/>
      <c r="FB145" s="181"/>
      <c r="FC145" s="181"/>
      <c r="FD145" s="181"/>
      <c r="FE145" s="181"/>
      <c r="FF145" s="181"/>
      <c r="FG145" s="181"/>
      <c r="FH145" s="181"/>
      <c r="FI145" s="181"/>
      <c r="FJ145" s="181"/>
      <c r="FK145" s="181"/>
      <c r="FL145" s="181"/>
      <c r="FM145" s="181"/>
    </row>
    <row r="146" spans="3:206" ht="153.75" customHeight="1" x14ac:dyDescent="0.45">
      <c r="C146" s="333"/>
      <c r="D146" s="334"/>
      <c r="E146" s="335"/>
      <c r="G146" s="309"/>
      <c r="H146" s="366"/>
      <c r="I146" s="366"/>
      <c r="J146" s="366"/>
      <c r="K146" s="366"/>
      <c r="L146" s="366"/>
      <c r="M146" s="367"/>
      <c r="N146" s="383"/>
      <c r="P146" s="309" t="s">
        <v>326</v>
      </c>
      <c r="Q146" s="310"/>
      <c r="R146" s="310"/>
      <c r="S146" s="310"/>
      <c r="T146" s="310"/>
      <c r="U146" s="310"/>
      <c r="V146" s="311"/>
      <c r="W146" s="383"/>
      <c r="X146" s="59"/>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row>
    <row r="147" spans="3:206" ht="153.75" customHeight="1" thickBot="1" x14ac:dyDescent="0.5">
      <c r="C147" s="336"/>
      <c r="D147" s="337"/>
      <c r="E147" s="338"/>
      <c r="G147" s="368"/>
      <c r="H147" s="369"/>
      <c r="I147" s="369"/>
      <c r="J147" s="369"/>
      <c r="K147" s="369"/>
      <c r="L147" s="369"/>
      <c r="M147" s="370"/>
      <c r="N147" s="384"/>
      <c r="P147" s="312"/>
      <c r="Q147" s="313"/>
      <c r="R147" s="313"/>
      <c r="S147" s="313"/>
      <c r="T147" s="313"/>
      <c r="U147" s="313"/>
      <c r="V147" s="314"/>
      <c r="W147" s="384"/>
      <c r="X147" s="59"/>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row>
    <row r="148" spans="3:206" ht="19" thickBot="1" x14ac:dyDescent="0.5">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c r="FL148" s="46"/>
      <c r="FM148" s="46"/>
    </row>
    <row r="149" spans="3:206" ht="74.5" thickBot="1" x14ac:dyDescent="0.5">
      <c r="G149" s="229" t="s">
        <v>327</v>
      </c>
      <c r="H149" s="229" t="s">
        <v>328</v>
      </c>
      <c r="I149" s="324" t="s">
        <v>329</v>
      </c>
      <c r="J149" s="325"/>
      <c r="K149" s="325"/>
      <c r="L149" s="325"/>
      <c r="M149" s="325"/>
      <c r="P149" s="228" t="s">
        <v>327</v>
      </c>
      <c r="Q149" s="228" t="s">
        <v>328</v>
      </c>
      <c r="R149" s="326" t="s">
        <v>330</v>
      </c>
      <c r="S149" s="327"/>
      <c r="T149" s="327"/>
      <c r="U149" s="327"/>
      <c r="V149" s="327"/>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s="46"/>
      <c r="DR149" s="46"/>
      <c r="DS149" s="46"/>
      <c r="DT149" s="46"/>
      <c r="DU149" s="46"/>
      <c r="DV149" s="46"/>
      <c r="DW149" s="46"/>
      <c r="DX149" s="46"/>
      <c r="DY149" s="46"/>
      <c r="DZ149" s="46"/>
      <c r="EA149" s="46"/>
      <c r="EB149" s="46"/>
      <c r="EC149" s="46"/>
      <c r="ED149" s="46"/>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row>
    <row r="150" spans="3:206" ht="130.5" hidden="1" customHeight="1" thickBot="1" x14ac:dyDescent="0.5">
      <c r="G150" s="108" t="s">
        <v>331</v>
      </c>
      <c r="H150" s="16">
        <f>BV143</f>
        <v>0</v>
      </c>
      <c r="I150" s="305" t="s">
        <v>336</v>
      </c>
      <c r="J150" s="305"/>
      <c r="K150" s="305"/>
      <c r="L150" s="305"/>
      <c r="M150" s="305"/>
      <c r="P150" s="108" t="s">
        <v>331</v>
      </c>
      <c r="Q150" s="16">
        <f>DR143</f>
        <v>0</v>
      </c>
      <c r="R150" s="306"/>
      <c r="S150" s="306"/>
      <c r="T150" s="306"/>
      <c r="U150" s="306"/>
      <c r="V150" s="30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row>
    <row r="151" spans="3:206" ht="130.5" customHeight="1" thickBot="1" x14ac:dyDescent="0.5">
      <c r="G151" s="108" t="s">
        <v>332</v>
      </c>
      <c r="H151" s="16">
        <f>BW143</f>
        <v>0</v>
      </c>
      <c r="I151" s="306"/>
      <c r="J151" s="306"/>
      <c r="K151" s="306"/>
      <c r="L151" s="306"/>
      <c r="M151" s="306"/>
      <c r="P151" s="108" t="s">
        <v>332</v>
      </c>
      <c r="Q151" s="16">
        <f>DS143</f>
        <v>0</v>
      </c>
      <c r="R151" s="306"/>
      <c r="S151" s="306"/>
      <c r="T151" s="306"/>
      <c r="U151" s="306"/>
      <c r="V151" s="30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row>
    <row r="152" spans="3:206" ht="130.5" hidden="1" customHeight="1" thickBot="1" x14ac:dyDescent="0.5">
      <c r="G152" s="108" t="s">
        <v>333</v>
      </c>
      <c r="H152" s="16">
        <f>BX143</f>
        <v>0</v>
      </c>
      <c r="I152" s="306"/>
      <c r="J152" s="306"/>
      <c r="K152" s="306"/>
      <c r="L152" s="306"/>
      <c r="M152" s="306"/>
      <c r="P152" s="108" t="s">
        <v>333</v>
      </c>
      <c r="Q152" s="16">
        <f>DT143</f>
        <v>0</v>
      </c>
      <c r="R152" s="306"/>
      <c r="S152" s="306"/>
      <c r="T152" s="306"/>
      <c r="U152" s="306"/>
      <c r="V152" s="30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s="46"/>
      <c r="DR152" s="46"/>
      <c r="DS152" s="46"/>
      <c r="DT152" s="46"/>
      <c r="DU152" s="46"/>
      <c r="DV152" s="46"/>
      <c r="DW152" s="46"/>
      <c r="DX152" s="46"/>
      <c r="DY152" s="46"/>
      <c r="DZ152" s="46"/>
      <c r="EA152" s="46"/>
      <c r="EB152" s="46"/>
      <c r="EC152" s="46"/>
      <c r="ED152" s="46"/>
      <c r="EE152" s="46"/>
      <c r="EF152" s="46"/>
      <c r="EG152" s="46"/>
      <c r="EH152" s="46"/>
      <c r="EI152" s="46"/>
      <c r="EJ152" s="46"/>
      <c r="EK152" s="46"/>
      <c r="EL152" s="46"/>
      <c r="EM152" s="46"/>
      <c r="EN152" s="46"/>
      <c r="EO152" s="46"/>
      <c r="EP152" s="46"/>
      <c r="EQ152" s="46"/>
      <c r="ER152" s="46"/>
      <c r="ES152" s="46"/>
      <c r="ET152" s="46"/>
      <c r="EU152" s="46"/>
      <c r="EV152" s="46"/>
      <c r="EW152" s="46"/>
      <c r="EX152" s="46"/>
      <c r="EY152" s="46"/>
      <c r="EZ152" s="46"/>
      <c r="FA152" s="46"/>
      <c r="FB152" s="46"/>
      <c r="FC152" s="46"/>
      <c r="FD152" s="46"/>
      <c r="FE152" s="46"/>
      <c r="FF152" s="46"/>
      <c r="FG152" s="46"/>
      <c r="FH152" s="46"/>
      <c r="FI152" s="46"/>
      <c r="FJ152" s="46"/>
      <c r="FK152" s="46"/>
      <c r="FL152" s="46"/>
      <c r="FM152" s="46"/>
    </row>
    <row r="153" spans="3:206" ht="130.5" customHeight="1" thickBot="1" x14ac:dyDescent="0.5">
      <c r="G153" s="108" t="s">
        <v>334</v>
      </c>
      <c r="H153" s="16">
        <f>BY143</f>
        <v>0</v>
      </c>
      <c r="I153" s="306"/>
      <c r="J153" s="306"/>
      <c r="K153" s="306"/>
      <c r="L153" s="306"/>
      <c r="M153" s="306"/>
      <c r="P153" s="108" t="s">
        <v>334</v>
      </c>
      <c r="Q153" s="16">
        <f>DU143</f>
        <v>0</v>
      </c>
      <c r="R153" s="306"/>
      <c r="S153" s="306"/>
      <c r="T153" s="306"/>
      <c r="U153" s="306"/>
      <c r="V153" s="30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46"/>
      <c r="FB153" s="46"/>
      <c r="FC153" s="46"/>
      <c r="FD153" s="46"/>
      <c r="FE153" s="46"/>
      <c r="FF153" s="46"/>
      <c r="FG153" s="46"/>
      <c r="FH153" s="46"/>
      <c r="FI153" s="46"/>
      <c r="FJ153" s="46"/>
      <c r="FK153" s="46"/>
      <c r="FL153" s="46"/>
      <c r="FM153" s="46"/>
    </row>
    <row r="154" spans="3:206" ht="130.5" customHeight="1" thickBot="1" x14ac:dyDescent="0.5">
      <c r="G154" s="108" t="s">
        <v>335</v>
      </c>
      <c r="H154" s="16">
        <f>BZ143</f>
        <v>0</v>
      </c>
      <c r="I154" s="306"/>
      <c r="J154" s="306"/>
      <c r="K154" s="306"/>
      <c r="L154" s="306"/>
      <c r="M154" s="306"/>
      <c r="P154" s="108" t="s">
        <v>335</v>
      </c>
      <c r="Q154" s="16">
        <f>DV143</f>
        <v>0</v>
      </c>
      <c r="R154" s="306"/>
      <c r="S154" s="306"/>
      <c r="T154" s="306"/>
      <c r="U154" s="306"/>
      <c r="V154" s="30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row>
    <row r="155" spans="3:206" ht="18.5" x14ac:dyDescent="0.45">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c r="DZ155" s="46"/>
      <c r="EA155" s="46"/>
      <c r="EB155" s="46"/>
      <c r="EC155" s="46"/>
      <c r="ED155" s="46"/>
      <c r="EE155" s="46"/>
      <c r="EF155" s="46"/>
      <c r="EG155" s="46"/>
      <c r="EH155" s="46"/>
      <c r="EI155" s="46"/>
      <c r="EJ155" s="46"/>
      <c r="EK155" s="46"/>
      <c r="EL155" s="46"/>
      <c r="EM155" s="46"/>
      <c r="EN155" s="46"/>
      <c r="EO155" s="46"/>
      <c r="EP155" s="46"/>
      <c r="EQ155" s="46"/>
      <c r="ER155" s="46"/>
      <c r="ES155" s="46"/>
      <c r="ET155" s="46"/>
      <c r="EU155" s="46"/>
      <c r="EV155" s="46"/>
      <c r="EW155" s="46"/>
      <c r="EX155" s="46"/>
      <c r="EY155" s="46"/>
      <c r="EZ155" s="46"/>
      <c r="FA155" s="46"/>
      <c r="FB155" s="46"/>
      <c r="FC155" s="46"/>
      <c r="FD155" s="46"/>
      <c r="FE155" s="46"/>
      <c r="FF155" s="46"/>
      <c r="FG155" s="46"/>
      <c r="FH155" s="46"/>
      <c r="FI155" s="46"/>
      <c r="FJ155" s="46"/>
      <c r="FK155" s="46"/>
      <c r="FL155" s="46"/>
      <c r="FM155" s="46"/>
    </row>
    <row r="156" spans="3:206" ht="18.5" x14ac:dyDescent="0.45">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s="46"/>
      <c r="DR156" s="46"/>
      <c r="DS156" s="46"/>
      <c r="DT156" s="46"/>
      <c r="DU156" s="46"/>
      <c r="DV156" s="46"/>
      <c r="DW156" s="46"/>
      <c r="DX156" s="46"/>
      <c r="DY156" s="46"/>
      <c r="DZ156" s="46"/>
      <c r="EA156" s="46"/>
      <c r="EB156" s="46"/>
      <c r="EC156" s="46"/>
      <c r="ED156" s="46"/>
      <c r="EE156" s="46"/>
      <c r="EF156" s="46"/>
      <c r="EG156" s="46"/>
      <c r="EH156" s="46"/>
      <c r="EI156" s="46"/>
      <c r="EJ156" s="46"/>
      <c r="EK156" s="46"/>
      <c r="EL156" s="46"/>
      <c r="EM156" s="46"/>
      <c r="EN156" s="46"/>
      <c r="EO156" s="46"/>
      <c r="EP156" s="46"/>
      <c r="EQ156" s="46"/>
      <c r="ER156" s="46"/>
      <c r="ES156" s="46"/>
      <c r="ET156" s="46"/>
      <c r="EU156" s="46"/>
      <c r="EV156" s="46"/>
      <c r="EW156" s="46"/>
      <c r="EX156" s="46"/>
      <c r="EY156" s="46"/>
      <c r="EZ156" s="46"/>
      <c r="FA156" s="46"/>
      <c r="FB156" s="46"/>
      <c r="FC156" s="46"/>
      <c r="FD156" s="46"/>
      <c r="FE156" s="46"/>
      <c r="FF156" s="46"/>
      <c r="FG156" s="46"/>
      <c r="FH156" s="46"/>
      <c r="FI156" s="46"/>
      <c r="FJ156" s="46"/>
      <c r="FK156" s="46"/>
      <c r="FL156" s="46"/>
      <c r="FM156" s="46"/>
    </row>
    <row r="157" spans="3:206" ht="21" customHeight="1" thickBot="1" x14ac:dyDescent="0.5">
      <c r="C157" s="216" t="s">
        <v>343</v>
      </c>
      <c r="D157" s="381"/>
      <c r="E157" s="381"/>
      <c r="F157" s="38"/>
      <c r="G157" s="219" t="s">
        <v>343</v>
      </c>
      <c r="H157" s="233"/>
      <c r="I157" s="233"/>
      <c r="J157" s="233"/>
      <c r="K157" s="233"/>
      <c r="L157" s="233"/>
      <c r="M157" s="233"/>
      <c r="N157" s="385" t="s">
        <v>86</v>
      </c>
      <c r="P157" s="224" t="s">
        <v>343</v>
      </c>
      <c r="Q157" s="226"/>
      <c r="R157" s="226"/>
      <c r="S157" s="226"/>
      <c r="T157" s="226"/>
      <c r="U157" s="226"/>
      <c r="V157" s="226"/>
      <c r="W157" s="399" t="s">
        <v>86</v>
      </c>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s="46"/>
      <c r="DR157" s="46"/>
      <c r="DS157" s="46"/>
      <c r="DT157" s="46"/>
      <c r="DU157" s="46"/>
      <c r="DV157" s="46"/>
      <c r="DW157" s="46"/>
      <c r="DX157" s="46"/>
      <c r="DY157" s="46"/>
      <c r="DZ157" s="46"/>
      <c r="EA157" s="46"/>
      <c r="EB157" s="46"/>
      <c r="EC157" s="46"/>
      <c r="ED157" s="46"/>
      <c r="EE157" s="46"/>
      <c r="EF157" s="46"/>
      <c r="EG157" s="46"/>
      <c r="EH157" s="46"/>
      <c r="EI157" s="46"/>
      <c r="EJ157" s="46"/>
      <c r="EK157" s="46"/>
      <c r="EL157" s="46"/>
      <c r="EM157" s="46"/>
      <c r="EN157" s="46"/>
      <c r="EO157" s="46"/>
      <c r="EP157" s="46"/>
      <c r="EQ157" s="46"/>
      <c r="ER157" s="46"/>
      <c r="ES157" s="46"/>
      <c r="ET157" s="46"/>
      <c r="EU157" s="46"/>
      <c r="EV157" s="46"/>
      <c r="EW157" s="46"/>
      <c r="EX157" s="46"/>
      <c r="EY157" s="46"/>
      <c r="EZ157" s="46"/>
      <c r="FA157" s="46"/>
      <c r="FB157" s="46"/>
      <c r="FC157" s="46"/>
      <c r="FD157" s="46"/>
      <c r="FE157" s="46"/>
      <c r="FF157" s="46"/>
      <c r="FG157" s="46"/>
      <c r="FH157" s="46"/>
      <c r="FI157" s="46"/>
      <c r="FJ157" s="46"/>
      <c r="FK157" s="46"/>
      <c r="FL157" s="46"/>
      <c r="FM157" s="46"/>
    </row>
    <row r="158" spans="3:206" ht="37.5" thickBot="1" x14ac:dyDescent="0.5">
      <c r="C158" s="217" t="s">
        <v>264</v>
      </c>
      <c r="D158" s="217"/>
      <c r="E158" s="218"/>
      <c r="G158" s="220" t="s">
        <v>265</v>
      </c>
      <c r="H158" s="379" t="s">
        <v>266</v>
      </c>
      <c r="I158" s="379"/>
      <c r="J158" s="379"/>
      <c r="K158" s="379"/>
      <c r="L158" s="380"/>
      <c r="M158" s="244" t="s">
        <v>4</v>
      </c>
      <c r="N158" s="385"/>
      <c r="P158" s="225" t="s">
        <v>267</v>
      </c>
      <c r="Q158" s="226"/>
      <c r="R158" s="331" t="s">
        <v>266</v>
      </c>
      <c r="S158" s="331"/>
      <c r="T158" s="331"/>
      <c r="U158" s="332"/>
      <c r="V158" s="244" t="s">
        <v>4</v>
      </c>
      <c r="W158" s="399"/>
      <c r="Y158" s="178" t="str">
        <f>C157</f>
        <v xml:space="preserve">Plan of Action 7: </v>
      </c>
      <c r="Z158" s="185" t="s">
        <v>271</v>
      </c>
      <c r="AA158" s="185" t="s">
        <v>272</v>
      </c>
      <c r="AB158" s="185" t="s">
        <v>273</v>
      </c>
      <c r="AC158" s="185" t="s">
        <v>274</v>
      </c>
      <c r="AD158" s="185" t="s">
        <v>275</v>
      </c>
      <c r="AE158" s="186" t="s">
        <v>276</v>
      </c>
      <c r="AF158" s="186" t="s">
        <v>277</v>
      </c>
      <c r="AG158" s="186" t="s">
        <v>278</v>
      </c>
      <c r="AH158" s="186" t="s">
        <v>279</v>
      </c>
      <c r="AI158" s="186" t="s">
        <v>280</v>
      </c>
      <c r="AJ158" s="186" t="s">
        <v>281</v>
      </c>
      <c r="AK158" s="186" t="s">
        <v>282</v>
      </c>
      <c r="AL158" s="186" t="s">
        <v>283</v>
      </c>
      <c r="AM158" s="186" t="s">
        <v>284</v>
      </c>
      <c r="AN158" s="186" t="s">
        <v>285</v>
      </c>
      <c r="AO158" s="186" t="s">
        <v>286</v>
      </c>
      <c r="AP158" s="187" t="s">
        <v>287</v>
      </c>
      <c r="AQ158" s="187" t="s">
        <v>288</v>
      </c>
      <c r="AR158" s="187" t="s">
        <v>289</v>
      </c>
      <c r="AS158" s="187" t="s">
        <v>290</v>
      </c>
      <c r="AT158" s="187" t="s">
        <v>291</v>
      </c>
      <c r="AU158" s="187" t="s">
        <v>292</v>
      </c>
      <c r="AV158" s="187" t="s">
        <v>293</v>
      </c>
      <c r="AW158" s="187" t="s">
        <v>294</v>
      </c>
      <c r="AX158" s="187" t="s">
        <v>295</v>
      </c>
      <c r="AY158" s="187" t="s">
        <v>296</v>
      </c>
      <c r="AZ158" s="187" t="s">
        <v>297</v>
      </c>
      <c r="BA158" s="187" t="s">
        <v>298</v>
      </c>
      <c r="BB158" s="187" t="s">
        <v>299</v>
      </c>
      <c r="BC158" s="187" t="s">
        <v>300</v>
      </c>
      <c r="BD158" s="187" t="s">
        <v>301</v>
      </c>
      <c r="BE158" s="187" t="s">
        <v>302</v>
      </c>
      <c r="BF158" s="187" t="s">
        <v>303</v>
      </c>
      <c r="BG158" s="187" t="s">
        <v>304</v>
      </c>
      <c r="BH158" s="187" t="s">
        <v>305</v>
      </c>
      <c r="BI158" s="187" t="s">
        <v>306</v>
      </c>
      <c r="BJ158" s="187" t="s">
        <v>307</v>
      </c>
      <c r="BK158" s="188" t="s">
        <v>308</v>
      </c>
      <c r="BL158" s="188" t="s">
        <v>309</v>
      </c>
      <c r="BM158" s="188" t="s">
        <v>310</v>
      </c>
      <c r="BN158" s="188" t="s">
        <v>311</v>
      </c>
      <c r="BO158" s="188" t="s">
        <v>312</v>
      </c>
      <c r="BP158" s="188" t="s">
        <v>313</v>
      </c>
      <c r="BQ158" s="188" t="s">
        <v>314</v>
      </c>
      <c r="BR158" s="188" t="s">
        <v>315</v>
      </c>
      <c r="BS158" s="188" t="s">
        <v>316</v>
      </c>
      <c r="BT158" s="188" t="s">
        <v>317</v>
      </c>
      <c r="BU158" s="188" t="s">
        <v>318</v>
      </c>
      <c r="BV158" s="185" t="s">
        <v>271</v>
      </c>
      <c r="BW158" s="185" t="s">
        <v>272</v>
      </c>
      <c r="BX158" s="185" t="s">
        <v>273</v>
      </c>
      <c r="BY158" s="185" t="s">
        <v>274</v>
      </c>
      <c r="BZ158" s="185" t="s">
        <v>275</v>
      </c>
      <c r="CA158" s="186" t="s">
        <v>276</v>
      </c>
      <c r="CB158" s="186" t="s">
        <v>277</v>
      </c>
      <c r="CC158" s="186" t="s">
        <v>278</v>
      </c>
      <c r="CD158" s="186" t="s">
        <v>279</v>
      </c>
      <c r="CE158" s="186" t="s">
        <v>280</v>
      </c>
      <c r="CF158" s="186" t="s">
        <v>281</v>
      </c>
      <c r="CG158" s="186" t="s">
        <v>282</v>
      </c>
      <c r="CH158" s="186" t="s">
        <v>283</v>
      </c>
      <c r="CI158" s="186" t="s">
        <v>284</v>
      </c>
      <c r="CJ158" s="186" t="s">
        <v>285</v>
      </c>
      <c r="CK158" s="186" t="s">
        <v>286</v>
      </c>
      <c r="CL158" s="187" t="s">
        <v>287</v>
      </c>
      <c r="CM158" s="187" t="s">
        <v>288</v>
      </c>
      <c r="CN158" s="187" t="s">
        <v>289</v>
      </c>
      <c r="CO158" s="187" t="s">
        <v>290</v>
      </c>
      <c r="CP158" s="187" t="s">
        <v>291</v>
      </c>
      <c r="CQ158" s="187" t="s">
        <v>292</v>
      </c>
      <c r="CR158" s="187" t="s">
        <v>293</v>
      </c>
      <c r="CS158" s="187" t="s">
        <v>294</v>
      </c>
      <c r="CT158" s="187" t="s">
        <v>295</v>
      </c>
      <c r="CU158" s="187" t="s">
        <v>296</v>
      </c>
      <c r="CV158" s="187" t="s">
        <v>297</v>
      </c>
      <c r="CW158" s="187" t="s">
        <v>298</v>
      </c>
      <c r="CX158" s="187" t="s">
        <v>299</v>
      </c>
      <c r="CY158" s="187" t="s">
        <v>300</v>
      </c>
      <c r="CZ158" s="187" t="s">
        <v>301</v>
      </c>
      <c r="DA158" s="187" t="s">
        <v>302</v>
      </c>
      <c r="DB158" s="187" t="s">
        <v>303</v>
      </c>
      <c r="DC158" s="187" t="s">
        <v>304</v>
      </c>
      <c r="DD158" s="187" t="s">
        <v>305</v>
      </c>
      <c r="DE158" s="187" t="s">
        <v>306</v>
      </c>
      <c r="DF158" s="187" t="s">
        <v>307</v>
      </c>
      <c r="DG158" s="188" t="s">
        <v>308</v>
      </c>
      <c r="DH158" s="188" t="s">
        <v>309</v>
      </c>
      <c r="DI158" s="188" t="s">
        <v>310</v>
      </c>
      <c r="DJ158" s="188" t="s">
        <v>311</v>
      </c>
      <c r="DK158" s="188" t="s">
        <v>312</v>
      </c>
      <c r="DL158" s="188" t="s">
        <v>313</v>
      </c>
      <c r="DM158" s="188" t="s">
        <v>314</v>
      </c>
      <c r="DN158" s="188" t="s">
        <v>315</v>
      </c>
      <c r="DO158" s="188" t="s">
        <v>316</v>
      </c>
      <c r="DP158" s="188" t="s">
        <v>317</v>
      </c>
      <c r="DQ158" s="188" t="s">
        <v>318</v>
      </c>
      <c r="DR158" s="185" t="s">
        <v>271</v>
      </c>
      <c r="DS158" s="185" t="s">
        <v>272</v>
      </c>
      <c r="DT158" s="185" t="s">
        <v>273</v>
      </c>
      <c r="DU158" s="185" t="s">
        <v>274</v>
      </c>
      <c r="DV158" s="185" t="s">
        <v>275</v>
      </c>
      <c r="DW158" s="186" t="s">
        <v>276</v>
      </c>
      <c r="DX158" s="186" t="s">
        <v>277</v>
      </c>
      <c r="DY158" s="186" t="s">
        <v>278</v>
      </c>
      <c r="DZ158" s="186" t="s">
        <v>279</v>
      </c>
      <c r="EA158" s="186" t="s">
        <v>280</v>
      </c>
      <c r="EB158" s="186" t="s">
        <v>281</v>
      </c>
      <c r="EC158" s="186" t="s">
        <v>282</v>
      </c>
      <c r="ED158" s="186" t="s">
        <v>283</v>
      </c>
      <c r="EE158" s="186" t="s">
        <v>284</v>
      </c>
      <c r="EF158" s="186" t="s">
        <v>285</v>
      </c>
      <c r="EG158" s="186" t="s">
        <v>286</v>
      </c>
      <c r="EH158" s="187" t="s">
        <v>287</v>
      </c>
      <c r="EI158" s="187" t="s">
        <v>288</v>
      </c>
      <c r="EJ158" s="187" t="s">
        <v>289</v>
      </c>
      <c r="EK158" s="187" t="s">
        <v>290</v>
      </c>
      <c r="EL158" s="187" t="s">
        <v>291</v>
      </c>
      <c r="EM158" s="187" t="s">
        <v>292</v>
      </c>
      <c r="EN158" s="187" t="s">
        <v>293</v>
      </c>
      <c r="EO158" s="187" t="s">
        <v>294</v>
      </c>
      <c r="EP158" s="187" t="s">
        <v>295</v>
      </c>
      <c r="EQ158" s="187" t="s">
        <v>296</v>
      </c>
      <c r="ER158" s="187" t="s">
        <v>297</v>
      </c>
      <c r="ES158" s="187" t="s">
        <v>298</v>
      </c>
      <c r="ET158" s="187" t="s">
        <v>299</v>
      </c>
      <c r="EU158" s="187" t="s">
        <v>300</v>
      </c>
      <c r="EV158" s="187" t="s">
        <v>301</v>
      </c>
      <c r="EW158" s="187" t="s">
        <v>302</v>
      </c>
      <c r="EX158" s="187" t="s">
        <v>303</v>
      </c>
      <c r="EY158" s="187" t="s">
        <v>304</v>
      </c>
      <c r="EZ158" s="187" t="s">
        <v>305</v>
      </c>
      <c r="FA158" s="187" t="s">
        <v>306</v>
      </c>
      <c r="FB158" s="187" t="s">
        <v>307</v>
      </c>
      <c r="FC158" s="188" t="s">
        <v>308</v>
      </c>
      <c r="FD158" s="188" t="s">
        <v>309</v>
      </c>
      <c r="FE158" s="188" t="s">
        <v>310</v>
      </c>
      <c r="FF158" s="188" t="s">
        <v>311</v>
      </c>
      <c r="FG158" s="188" t="s">
        <v>312</v>
      </c>
      <c r="FH158" s="188" t="s">
        <v>313</v>
      </c>
      <c r="FI158" s="188" t="s">
        <v>314</v>
      </c>
      <c r="FJ158" s="188" t="s">
        <v>315</v>
      </c>
      <c r="FK158" s="188" t="s">
        <v>316</v>
      </c>
      <c r="FL158" s="188" t="s">
        <v>317</v>
      </c>
      <c r="FM158" s="188" t="s">
        <v>318</v>
      </c>
    </row>
    <row r="159" spans="3:206" ht="18" customHeight="1" thickBot="1" x14ac:dyDescent="0.5">
      <c r="C159" s="239" t="s">
        <v>268</v>
      </c>
      <c r="D159" s="218"/>
      <c r="E159" s="34"/>
      <c r="G159" s="372" t="s">
        <v>269</v>
      </c>
      <c r="H159" s="373"/>
      <c r="I159" s="34"/>
      <c r="J159" s="375" t="s">
        <v>270</v>
      </c>
      <c r="K159" s="373"/>
      <c r="L159" s="318" t="s">
        <v>4</v>
      </c>
      <c r="M159" s="319"/>
      <c r="N159" s="385"/>
      <c r="P159" s="328" t="s">
        <v>269</v>
      </c>
      <c r="Q159" s="329"/>
      <c r="R159" s="34"/>
      <c r="S159" s="330" t="s">
        <v>270</v>
      </c>
      <c r="T159" s="329"/>
      <c r="U159" s="318" t="s">
        <v>4</v>
      </c>
      <c r="V159" s="319"/>
      <c r="W159" s="399"/>
      <c r="X159" s="56"/>
      <c r="Y159" s="46"/>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c r="CH159" s="181"/>
      <c r="CI159" s="181"/>
      <c r="CJ159" s="181"/>
      <c r="CK159" s="181"/>
      <c r="CL159" s="181"/>
      <c r="CM159" s="181"/>
      <c r="CN159" s="181"/>
      <c r="CO159" s="181"/>
      <c r="CP159" s="181"/>
      <c r="CQ159" s="181"/>
      <c r="CR159" s="181"/>
      <c r="CS159" s="181"/>
      <c r="CT159" s="181"/>
      <c r="CU159" s="181"/>
      <c r="CV159" s="181"/>
      <c r="CW159" s="181"/>
      <c r="CX159" s="181"/>
      <c r="CY159" s="181"/>
      <c r="CZ159" s="181"/>
      <c r="DA159" s="181"/>
      <c r="DB159" s="181"/>
      <c r="DC159" s="181"/>
      <c r="DD159" s="181"/>
      <c r="DE159" s="181"/>
      <c r="DF159" s="181"/>
      <c r="DG159" s="181"/>
      <c r="DH159" s="181"/>
      <c r="DI159" s="181"/>
      <c r="DJ159" s="181"/>
      <c r="DK159" s="181"/>
      <c r="DL159" s="181"/>
      <c r="DM159" s="181"/>
      <c r="DN159" s="181"/>
      <c r="DO159" s="181"/>
      <c r="DP159" s="181"/>
      <c r="DQ159" s="181"/>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f>'Coversheet'!$D$13</f>
        <v>0</v>
      </c>
      <c r="FO159">
        <f>'Coversheet'!$D$14</f>
        <v>0</v>
      </c>
      <c r="FP159">
        <f>'Coversheet'!$D$12</f>
        <v>0</v>
      </c>
      <c r="FQ159" t="str">
        <f>'Coversheet'!$D$15</f>
        <v>Select</v>
      </c>
      <c r="FR159" t="str">
        <f>$E$29</f>
        <v>PC Track</v>
      </c>
      <c r="FS159" s="9">
        <f>E159</f>
        <v>0</v>
      </c>
      <c r="FT159" s="9">
        <f>E160</f>
        <v>0</v>
      </c>
      <c r="FU159" s="37">
        <f>C162</f>
        <v>0</v>
      </c>
      <c r="FV159" s="37" t="s">
        <v>322</v>
      </c>
      <c r="FW159" s="37"/>
      <c r="FX159" s="37" t="s">
        <v>322</v>
      </c>
      <c r="FY159" s="37" t="s">
        <v>322</v>
      </c>
      <c r="FZ159" s="37" t="s">
        <v>322</v>
      </c>
      <c r="GA159" s="9">
        <f>I159</f>
        <v>0</v>
      </c>
      <c r="GB159" s="9">
        <f>I160</f>
        <v>0</v>
      </c>
      <c r="GC159" t="str">
        <f>L159</f>
        <v>Select</v>
      </c>
      <c r="GD159" s="43" t="str">
        <f>M160</f>
        <v>Select</v>
      </c>
      <c r="GE159">
        <f>G162</f>
        <v>0</v>
      </c>
      <c r="GF159" t="str">
        <f>I166</f>
        <v>N/A</v>
      </c>
      <c r="GG159">
        <f>I167</f>
        <v>0</v>
      </c>
      <c r="GH159">
        <f>I168</f>
        <v>0</v>
      </c>
      <c r="GI159">
        <f>I169</f>
        <v>0</v>
      </c>
      <c r="GJ159">
        <f>I170</f>
        <v>0</v>
      </c>
      <c r="GK159">
        <f>N162</f>
        <v>0</v>
      </c>
      <c r="GL159" s="9">
        <f>R159</f>
        <v>0</v>
      </c>
      <c r="GM159" s="9">
        <f>R160</f>
        <v>0</v>
      </c>
      <c r="GN159" t="str">
        <f>U159</f>
        <v>Select</v>
      </c>
      <c r="GO159" t="str">
        <f>V160</f>
        <v>Select</v>
      </c>
      <c r="GP159" t="str">
        <f>P162</f>
        <v>[If this Plan of Action was reported as complete at your Mid-Year Progress report and no additional updates are needed please skip the Annual Response Section. Otherwise, complete the fields above and replace bracketed text with your progress report response]</v>
      </c>
      <c r="GQ159">
        <f>R166</f>
        <v>0</v>
      </c>
      <c r="GR159">
        <f>R167</f>
        <v>0</v>
      </c>
      <c r="GS159">
        <f>R168</f>
        <v>0</v>
      </c>
      <c r="GT159">
        <f>R169</f>
        <v>0</v>
      </c>
      <c r="GU159">
        <f>R170</f>
        <v>0</v>
      </c>
      <c r="GV159">
        <f>W162</f>
        <v>0</v>
      </c>
      <c r="GX159">
        <v>7</v>
      </c>
    </row>
    <row r="160" spans="3:206" ht="18" customHeight="1" thickBot="1" x14ac:dyDescent="0.5">
      <c r="C160" s="239" t="s">
        <v>319</v>
      </c>
      <c r="D160" s="218"/>
      <c r="E160" s="34"/>
      <c r="G160" s="372" t="s">
        <v>320</v>
      </c>
      <c r="H160" s="373"/>
      <c r="I160" s="34"/>
      <c r="J160" s="375" t="s">
        <v>321</v>
      </c>
      <c r="K160" s="372"/>
      <c r="L160" s="373"/>
      <c r="M160" s="45" t="s">
        <v>4</v>
      </c>
      <c r="N160" s="385"/>
      <c r="P160" s="328" t="s">
        <v>320</v>
      </c>
      <c r="Q160" s="329"/>
      <c r="R160" s="34"/>
      <c r="S160" s="330" t="s">
        <v>321</v>
      </c>
      <c r="T160" s="328"/>
      <c r="U160" s="329"/>
      <c r="V160" s="45" t="s">
        <v>4</v>
      </c>
      <c r="W160" s="399"/>
      <c r="X160" s="57"/>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s="46"/>
      <c r="DR160" s="46"/>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row>
    <row r="161" spans="3:206" ht="21" customHeight="1" thickBot="1" x14ac:dyDescent="0.5">
      <c r="C161" s="371" t="s">
        <v>323</v>
      </c>
      <c r="D161" s="371"/>
      <c r="E161" s="371"/>
      <c r="G161" s="235" t="s">
        <v>324</v>
      </c>
      <c r="H161" s="233"/>
      <c r="I161" s="233"/>
      <c r="J161" s="233"/>
      <c r="K161" s="233"/>
      <c r="L161" s="233"/>
      <c r="M161" s="233"/>
      <c r="N161" s="386"/>
      <c r="P161" s="227" t="s">
        <v>325</v>
      </c>
      <c r="Q161" s="227"/>
      <c r="R161" s="227"/>
      <c r="S161" s="227"/>
      <c r="T161" s="227"/>
      <c r="U161" s="227"/>
      <c r="V161" s="227"/>
      <c r="W161" s="400"/>
      <c r="X161" s="58"/>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181"/>
      <c r="DT161" s="181"/>
      <c r="DU161" s="181"/>
      <c r="DV161" s="181"/>
      <c r="DW161" s="181"/>
      <c r="DX161" s="181"/>
      <c r="DY161" s="181"/>
      <c r="DZ161" s="181"/>
      <c r="EA161" s="181"/>
      <c r="EB161" s="181"/>
      <c r="EC161" s="181"/>
      <c r="ED161" s="181"/>
      <c r="EE161" s="181"/>
      <c r="EF161" s="181"/>
      <c r="EG161" s="181"/>
      <c r="EH161" s="181"/>
      <c r="EI161" s="181"/>
      <c r="EJ161" s="181"/>
      <c r="EK161" s="181"/>
      <c r="EL161" s="181"/>
      <c r="EM161" s="181"/>
      <c r="EN161" s="181"/>
      <c r="EO161" s="181"/>
      <c r="EP161" s="181"/>
      <c r="EQ161" s="181"/>
      <c r="ER161" s="181"/>
      <c r="ES161" s="181"/>
      <c r="ET161" s="181"/>
      <c r="EU161" s="181"/>
      <c r="EV161" s="181"/>
      <c r="EW161" s="181"/>
      <c r="EX161" s="181"/>
      <c r="EY161" s="181"/>
      <c r="EZ161" s="181"/>
      <c r="FA161" s="181"/>
      <c r="FB161" s="181"/>
      <c r="FC161" s="181"/>
      <c r="FD161" s="181"/>
      <c r="FE161" s="181"/>
      <c r="FF161" s="181"/>
      <c r="FG161" s="181"/>
      <c r="FH161" s="181"/>
      <c r="FI161" s="181"/>
      <c r="FJ161" s="181"/>
      <c r="FK161" s="181"/>
      <c r="FL161" s="181"/>
      <c r="FM161" s="181"/>
    </row>
    <row r="162" spans="3:206" ht="148.5" customHeight="1" x14ac:dyDescent="0.45">
      <c r="C162" s="345"/>
      <c r="D162" s="346"/>
      <c r="E162" s="347"/>
      <c r="G162" s="309"/>
      <c r="H162" s="366"/>
      <c r="I162" s="366"/>
      <c r="J162" s="366"/>
      <c r="K162" s="366"/>
      <c r="L162" s="366"/>
      <c r="M162" s="367"/>
      <c r="N162" s="383"/>
      <c r="P162" s="309" t="s">
        <v>326</v>
      </c>
      <c r="Q162" s="310"/>
      <c r="R162" s="310"/>
      <c r="S162" s="310"/>
      <c r="T162" s="310"/>
      <c r="U162" s="310"/>
      <c r="V162" s="311"/>
      <c r="W162" s="383"/>
      <c r="X162" s="59"/>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row>
    <row r="163" spans="3:206" ht="148.5" customHeight="1" thickBot="1" x14ac:dyDescent="0.5">
      <c r="C163" s="348"/>
      <c r="D163" s="349"/>
      <c r="E163" s="350"/>
      <c r="G163" s="368"/>
      <c r="H163" s="369"/>
      <c r="I163" s="369"/>
      <c r="J163" s="369"/>
      <c r="K163" s="369"/>
      <c r="L163" s="369"/>
      <c r="M163" s="370"/>
      <c r="N163" s="384"/>
      <c r="P163" s="312"/>
      <c r="Q163" s="313"/>
      <c r="R163" s="313"/>
      <c r="S163" s="313"/>
      <c r="T163" s="313"/>
      <c r="U163" s="313"/>
      <c r="V163" s="314"/>
      <c r="W163" s="384"/>
      <c r="X163" s="59"/>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row>
    <row r="164" spans="3:206" ht="19" thickBot="1" x14ac:dyDescent="0.5">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row>
    <row r="165" spans="3:206" ht="74.5" thickBot="1" x14ac:dyDescent="0.5">
      <c r="G165" s="229" t="s">
        <v>327</v>
      </c>
      <c r="H165" s="229" t="s">
        <v>328</v>
      </c>
      <c r="I165" s="324" t="s">
        <v>329</v>
      </c>
      <c r="J165" s="325"/>
      <c r="K165" s="325"/>
      <c r="L165" s="325"/>
      <c r="M165" s="325"/>
      <c r="P165" s="228" t="s">
        <v>327</v>
      </c>
      <c r="Q165" s="228" t="s">
        <v>328</v>
      </c>
      <c r="R165" s="326" t="s">
        <v>330</v>
      </c>
      <c r="S165" s="327"/>
      <c r="T165" s="327"/>
      <c r="U165" s="327"/>
      <c r="V165" s="327"/>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row>
    <row r="166" spans="3:206" ht="130.5" hidden="1" customHeight="1" thickBot="1" x14ac:dyDescent="0.5">
      <c r="G166" s="108" t="s">
        <v>331</v>
      </c>
      <c r="H166" s="16">
        <f>BV159</f>
        <v>0</v>
      </c>
      <c r="I166" s="305" t="s">
        <v>336</v>
      </c>
      <c r="J166" s="305"/>
      <c r="K166" s="305"/>
      <c r="L166" s="305"/>
      <c r="M166" s="305"/>
      <c r="P166" s="108" t="s">
        <v>331</v>
      </c>
      <c r="Q166" s="16">
        <f>DR159</f>
        <v>0</v>
      </c>
      <c r="R166" s="306"/>
      <c r="S166" s="306"/>
      <c r="T166" s="306"/>
      <c r="U166" s="306"/>
      <c r="V166" s="30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row>
    <row r="167" spans="3:206" ht="130.5" customHeight="1" thickBot="1" x14ac:dyDescent="0.5">
      <c r="G167" s="108" t="s">
        <v>332</v>
      </c>
      <c r="H167" s="16">
        <f>BW159</f>
        <v>0</v>
      </c>
      <c r="I167" s="306"/>
      <c r="J167" s="306"/>
      <c r="K167" s="306"/>
      <c r="L167" s="306"/>
      <c r="M167" s="306"/>
      <c r="P167" s="108" t="s">
        <v>332</v>
      </c>
      <c r="Q167" s="16">
        <f>DS159</f>
        <v>0</v>
      </c>
      <c r="R167" s="306"/>
      <c r="S167" s="306"/>
      <c r="T167" s="306"/>
      <c r="U167" s="306"/>
      <c r="V167" s="30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row>
    <row r="168" spans="3:206" ht="130.5" hidden="1" customHeight="1" thickBot="1" x14ac:dyDescent="0.5">
      <c r="G168" s="108" t="s">
        <v>333</v>
      </c>
      <c r="H168" s="16">
        <f>BX159</f>
        <v>0</v>
      </c>
      <c r="I168" s="306"/>
      <c r="J168" s="306"/>
      <c r="K168" s="306"/>
      <c r="L168" s="306"/>
      <c r="M168" s="306"/>
      <c r="P168" s="108" t="s">
        <v>333</v>
      </c>
      <c r="Q168" s="16">
        <f>DT159</f>
        <v>0</v>
      </c>
      <c r="R168" s="306"/>
      <c r="S168" s="306"/>
      <c r="T168" s="306"/>
      <c r="U168" s="306"/>
      <c r="V168" s="30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row>
    <row r="169" spans="3:206" ht="130.5" customHeight="1" thickBot="1" x14ac:dyDescent="0.5">
      <c r="G169" s="108" t="s">
        <v>334</v>
      </c>
      <c r="H169" s="16">
        <f>BY159</f>
        <v>0</v>
      </c>
      <c r="I169" s="306"/>
      <c r="J169" s="306"/>
      <c r="K169" s="306"/>
      <c r="L169" s="306"/>
      <c r="M169" s="306"/>
      <c r="P169" s="108" t="s">
        <v>334</v>
      </c>
      <c r="Q169" s="16">
        <f>DU159</f>
        <v>0</v>
      </c>
      <c r="R169" s="306"/>
      <c r="S169" s="306"/>
      <c r="T169" s="306"/>
      <c r="U169" s="306"/>
      <c r="V169" s="30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c r="CY169" s="46"/>
      <c r="CZ169" s="46"/>
      <c r="DA169" s="46"/>
      <c r="DB169" s="46"/>
      <c r="DC169" s="46"/>
      <c r="DD169" s="46"/>
      <c r="DE169" s="46"/>
      <c r="DF169" s="46"/>
      <c r="DG169" s="46"/>
      <c r="DH169" s="46"/>
      <c r="DI169" s="46"/>
      <c r="DJ169" s="46"/>
      <c r="DK169" s="46"/>
      <c r="DL169" s="46"/>
      <c r="DM169" s="46"/>
      <c r="DN169" s="46"/>
      <c r="DO169" s="46"/>
      <c r="DP169" s="46"/>
      <c r="DQ169" s="46"/>
      <c r="DR169" s="46"/>
      <c r="DS169" s="46"/>
      <c r="DT169" s="46"/>
      <c r="DU169" s="46"/>
      <c r="DV169" s="46"/>
      <c r="DW169" s="46"/>
      <c r="DX169" s="46"/>
      <c r="DY169" s="46"/>
      <c r="DZ169" s="46"/>
      <c r="EA169" s="46"/>
      <c r="EB169" s="46"/>
      <c r="EC169" s="46"/>
      <c r="ED169" s="46"/>
      <c r="EE169" s="46"/>
      <c r="EF169" s="46"/>
      <c r="EG169" s="46"/>
      <c r="EH169" s="46"/>
      <c r="EI169" s="46"/>
      <c r="EJ169" s="46"/>
      <c r="EK169" s="46"/>
      <c r="EL169" s="46"/>
      <c r="EM169" s="46"/>
      <c r="EN169" s="46"/>
      <c r="EO169" s="46"/>
      <c r="EP169" s="46"/>
      <c r="EQ169" s="46"/>
      <c r="ER169" s="46"/>
      <c r="ES169" s="46"/>
      <c r="ET169" s="46"/>
      <c r="EU169" s="46"/>
      <c r="EV169" s="46"/>
      <c r="EW169" s="46"/>
      <c r="EX169" s="46"/>
      <c r="EY169" s="46"/>
      <c r="EZ169" s="46"/>
      <c r="FA169" s="46"/>
      <c r="FB169" s="46"/>
      <c r="FC169" s="46"/>
      <c r="FD169" s="46"/>
      <c r="FE169" s="46"/>
      <c r="FF169" s="46"/>
      <c r="FG169" s="46"/>
      <c r="FH169" s="46"/>
      <c r="FI169" s="46"/>
      <c r="FJ169" s="46"/>
      <c r="FK169" s="46"/>
      <c r="FL169" s="46"/>
      <c r="FM169" s="46"/>
    </row>
    <row r="170" spans="3:206" ht="130.5" customHeight="1" thickBot="1" x14ac:dyDescent="0.5">
      <c r="G170" s="108" t="s">
        <v>335</v>
      </c>
      <c r="H170" s="16">
        <f>BZ159</f>
        <v>0</v>
      </c>
      <c r="I170" s="306"/>
      <c r="J170" s="306"/>
      <c r="K170" s="306"/>
      <c r="L170" s="306"/>
      <c r="M170" s="306"/>
      <c r="P170" s="108" t="s">
        <v>335</v>
      </c>
      <c r="Q170" s="16">
        <f>DV159</f>
        <v>0</v>
      </c>
      <c r="R170" s="306"/>
      <c r="S170" s="306"/>
      <c r="T170" s="306"/>
      <c r="U170" s="306"/>
      <c r="V170" s="30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c r="CY170" s="46"/>
      <c r="CZ170" s="46"/>
      <c r="DA170" s="46"/>
      <c r="DB170" s="46"/>
      <c r="DC170" s="46"/>
      <c r="DD170" s="46"/>
      <c r="DE170" s="46"/>
      <c r="DF170" s="46"/>
      <c r="DG170" s="46"/>
      <c r="DH170" s="46"/>
      <c r="DI170" s="46"/>
      <c r="DJ170" s="46"/>
      <c r="DK170" s="46"/>
      <c r="DL170" s="46"/>
      <c r="DM170" s="46"/>
      <c r="DN170" s="46"/>
      <c r="DO170" s="46"/>
      <c r="DP170" s="46"/>
      <c r="DQ170" s="46"/>
      <c r="DR170" s="46"/>
      <c r="DS170" s="46"/>
      <c r="DT170" s="46"/>
      <c r="DU170" s="46"/>
      <c r="DV170" s="46"/>
      <c r="DW170" s="46"/>
      <c r="DX170" s="46"/>
      <c r="DY170" s="46"/>
      <c r="DZ170" s="46"/>
      <c r="EA170" s="46"/>
      <c r="EB170" s="46"/>
      <c r="EC170" s="46"/>
      <c r="ED170" s="46"/>
      <c r="EE170" s="46"/>
      <c r="EF170" s="46"/>
      <c r="EG170" s="46"/>
      <c r="EH170" s="46"/>
      <c r="EI170" s="46"/>
      <c r="EJ170" s="46"/>
      <c r="EK170" s="46"/>
      <c r="EL170" s="46"/>
      <c r="EM170" s="46"/>
      <c r="EN170" s="46"/>
      <c r="EO170" s="46"/>
      <c r="EP170" s="46"/>
      <c r="EQ170" s="46"/>
      <c r="ER170" s="46"/>
      <c r="ES170" s="46"/>
      <c r="ET170" s="46"/>
      <c r="EU170" s="46"/>
      <c r="EV170" s="46"/>
      <c r="EW170" s="46"/>
      <c r="EX170" s="46"/>
      <c r="EY170" s="46"/>
      <c r="EZ170" s="46"/>
      <c r="FA170" s="46"/>
      <c r="FB170" s="46"/>
      <c r="FC170" s="46"/>
      <c r="FD170" s="46"/>
      <c r="FE170" s="46"/>
      <c r="FF170" s="46"/>
      <c r="FG170" s="46"/>
      <c r="FH170" s="46"/>
      <c r="FI170" s="46"/>
      <c r="FJ170" s="46"/>
      <c r="FK170" s="46"/>
      <c r="FL170" s="46"/>
      <c r="FM170" s="46"/>
    </row>
    <row r="171" spans="3:206" ht="18.5" x14ac:dyDescent="0.45">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46"/>
      <c r="EZ171" s="46"/>
      <c r="FA171" s="46"/>
      <c r="FB171" s="46"/>
      <c r="FC171" s="46"/>
      <c r="FD171" s="46"/>
      <c r="FE171" s="46"/>
      <c r="FF171" s="46"/>
      <c r="FG171" s="46"/>
      <c r="FH171" s="46"/>
      <c r="FI171" s="46"/>
      <c r="FJ171" s="46"/>
      <c r="FK171" s="46"/>
      <c r="FL171" s="46"/>
      <c r="FM171" s="46"/>
    </row>
    <row r="172" spans="3:206" ht="18.5" x14ac:dyDescent="0.45">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46"/>
      <c r="EZ172" s="46"/>
      <c r="FA172" s="46"/>
      <c r="FB172" s="46"/>
      <c r="FC172" s="46"/>
      <c r="FD172" s="46"/>
      <c r="FE172" s="46"/>
      <c r="FF172" s="46"/>
      <c r="FG172" s="46"/>
      <c r="FH172" s="46"/>
      <c r="FI172" s="46"/>
      <c r="FJ172" s="46"/>
      <c r="FK172" s="46"/>
      <c r="FL172" s="46"/>
      <c r="FM172" s="46"/>
    </row>
    <row r="173" spans="3:206" ht="21" customHeight="1" thickBot="1" x14ac:dyDescent="0.5">
      <c r="C173" s="216" t="s">
        <v>344</v>
      </c>
      <c r="D173" s="381"/>
      <c r="E173" s="381"/>
      <c r="F173" s="38"/>
      <c r="G173" s="219" t="s">
        <v>344</v>
      </c>
      <c r="H173" s="233"/>
      <c r="I173" s="233"/>
      <c r="J173" s="233"/>
      <c r="K173" s="233"/>
      <c r="L173" s="233"/>
      <c r="M173" s="233"/>
      <c r="N173" s="385" t="s">
        <v>86</v>
      </c>
      <c r="P173" s="224" t="s">
        <v>344</v>
      </c>
      <c r="Q173" s="226"/>
      <c r="R173" s="226"/>
      <c r="S173" s="226"/>
      <c r="T173" s="226"/>
      <c r="U173" s="226"/>
      <c r="V173" s="226"/>
      <c r="W173" s="399" t="s">
        <v>86</v>
      </c>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c r="CU173" s="46"/>
      <c r="CV173" s="46"/>
      <c r="CW173" s="46"/>
      <c r="CX173" s="46"/>
      <c r="CY173" s="46"/>
      <c r="CZ173" s="46"/>
      <c r="DA173" s="46"/>
      <c r="DB173" s="46"/>
      <c r="DC173" s="46"/>
      <c r="DD173" s="46"/>
      <c r="DE173" s="46"/>
      <c r="DF173" s="46"/>
      <c r="DG173" s="46"/>
      <c r="DH173" s="46"/>
      <c r="DI173" s="46"/>
      <c r="DJ173" s="46"/>
      <c r="DK173" s="46"/>
      <c r="DL173" s="46"/>
      <c r="DM173" s="46"/>
      <c r="DN173" s="46"/>
      <c r="DO173" s="46"/>
      <c r="DP173" s="46"/>
      <c r="DQ173" s="46"/>
      <c r="DR173" s="46"/>
      <c r="DS173" s="46"/>
      <c r="DT173" s="46"/>
      <c r="DU173" s="46"/>
      <c r="DV173" s="46"/>
      <c r="DW173" s="46"/>
      <c r="DX173" s="46"/>
      <c r="DY173" s="46"/>
      <c r="DZ173" s="46"/>
      <c r="EA173" s="46"/>
      <c r="EB173" s="46"/>
      <c r="EC173" s="46"/>
      <c r="ED173" s="46"/>
      <c r="EE173" s="46"/>
      <c r="EF173" s="46"/>
      <c r="EG173" s="46"/>
      <c r="EH173" s="46"/>
      <c r="EI173" s="46"/>
      <c r="EJ173" s="46"/>
      <c r="EK173" s="46"/>
      <c r="EL173" s="46"/>
      <c r="EM173" s="46"/>
      <c r="EN173" s="46"/>
      <c r="EO173" s="46"/>
      <c r="EP173" s="46"/>
      <c r="EQ173" s="46"/>
      <c r="ER173" s="46"/>
      <c r="ES173" s="46"/>
      <c r="ET173" s="46"/>
      <c r="EU173" s="46"/>
      <c r="EV173" s="46"/>
      <c r="EW173" s="46"/>
      <c r="EX173" s="46"/>
      <c r="EY173" s="46"/>
      <c r="EZ173" s="46"/>
      <c r="FA173" s="46"/>
      <c r="FB173" s="46"/>
      <c r="FC173" s="46"/>
      <c r="FD173" s="46"/>
      <c r="FE173" s="46"/>
      <c r="FF173" s="46"/>
      <c r="FG173" s="46"/>
      <c r="FH173" s="46"/>
      <c r="FI173" s="46"/>
      <c r="FJ173" s="46"/>
      <c r="FK173" s="46"/>
      <c r="FL173" s="46"/>
      <c r="FM173" s="46"/>
    </row>
    <row r="174" spans="3:206" ht="37.5" thickBot="1" x14ac:dyDescent="0.5">
      <c r="C174" s="217" t="s">
        <v>264</v>
      </c>
      <c r="D174" s="217"/>
      <c r="E174" s="218"/>
      <c r="G174" s="220" t="s">
        <v>265</v>
      </c>
      <c r="H174" s="233"/>
      <c r="I174" s="379" t="s">
        <v>266</v>
      </c>
      <c r="J174" s="379"/>
      <c r="K174" s="379"/>
      <c r="L174" s="380"/>
      <c r="M174" s="244" t="s">
        <v>4</v>
      </c>
      <c r="N174" s="385"/>
      <c r="P174" s="225" t="s">
        <v>267</v>
      </c>
      <c r="Q174" s="331" t="s">
        <v>266</v>
      </c>
      <c r="R174" s="331"/>
      <c r="S174" s="331"/>
      <c r="T174" s="331"/>
      <c r="U174" s="332"/>
      <c r="V174" s="244" t="s">
        <v>4</v>
      </c>
      <c r="W174" s="399"/>
      <c r="Y174" s="178" t="str">
        <f>C173</f>
        <v xml:space="preserve">Plan of Action 8: </v>
      </c>
      <c r="Z174" s="185" t="s">
        <v>271</v>
      </c>
      <c r="AA174" s="185" t="s">
        <v>272</v>
      </c>
      <c r="AB174" s="185" t="s">
        <v>273</v>
      </c>
      <c r="AC174" s="185" t="s">
        <v>274</v>
      </c>
      <c r="AD174" s="185" t="s">
        <v>275</v>
      </c>
      <c r="AE174" s="186" t="s">
        <v>276</v>
      </c>
      <c r="AF174" s="186" t="s">
        <v>277</v>
      </c>
      <c r="AG174" s="186" t="s">
        <v>278</v>
      </c>
      <c r="AH174" s="186" t="s">
        <v>279</v>
      </c>
      <c r="AI174" s="186" t="s">
        <v>280</v>
      </c>
      <c r="AJ174" s="186" t="s">
        <v>281</v>
      </c>
      <c r="AK174" s="186" t="s">
        <v>282</v>
      </c>
      <c r="AL174" s="186" t="s">
        <v>283</v>
      </c>
      <c r="AM174" s="186" t="s">
        <v>284</v>
      </c>
      <c r="AN174" s="186" t="s">
        <v>285</v>
      </c>
      <c r="AO174" s="186" t="s">
        <v>286</v>
      </c>
      <c r="AP174" s="187" t="s">
        <v>287</v>
      </c>
      <c r="AQ174" s="187" t="s">
        <v>288</v>
      </c>
      <c r="AR174" s="187" t="s">
        <v>289</v>
      </c>
      <c r="AS174" s="187" t="s">
        <v>290</v>
      </c>
      <c r="AT174" s="187" t="s">
        <v>291</v>
      </c>
      <c r="AU174" s="187" t="s">
        <v>292</v>
      </c>
      <c r="AV174" s="187" t="s">
        <v>293</v>
      </c>
      <c r="AW174" s="187" t="s">
        <v>294</v>
      </c>
      <c r="AX174" s="187" t="s">
        <v>295</v>
      </c>
      <c r="AY174" s="187" t="s">
        <v>296</v>
      </c>
      <c r="AZ174" s="187" t="s">
        <v>297</v>
      </c>
      <c r="BA174" s="187" t="s">
        <v>298</v>
      </c>
      <c r="BB174" s="187" t="s">
        <v>299</v>
      </c>
      <c r="BC174" s="187" t="s">
        <v>300</v>
      </c>
      <c r="BD174" s="187" t="s">
        <v>301</v>
      </c>
      <c r="BE174" s="187" t="s">
        <v>302</v>
      </c>
      <c r="BF174" s="187" t="s">
        <v>303</v>
      </c>
      <c r="BG174" s="187" t="s">
        <v>304</v>
      </c>
      <c r="BH174" s="187" t="s">
        <v>305</v>
      </c>
      <c r="BI174" s="187" t="s">
        <v>306</v>
      </c>
      <c r="BJ174" s="187" t="s">
        <v>307</v>
      </c>
      <c r="BK174" s="188" t="s">
        <v>308</v>
      </c>
      <c r="BL174" s="188" t="s">
        <v>309</v>
      </c>
      <c r="BM174" s="188" t="s">
        <v>310</v>
      </c>
      <c r="BN174" s="188" t="s">
        <v>311</v>
      </c>
      <c r="BO174" s="188" t="s">
        <v>312</v>
      </c>
      <c r="BP174" s="188" t="s">
        <v>313</v>
      </c>
      <c r="BQ174" s="188" t="s">
        <v>314</v>
      </c>
      <c r="BR174" s="188" t="s">
        <v>315</v>
      </c>
      <c r="BS174" s="188" t="s">
        <v>316</v>
      </c>
      <c r="BT174" s="188" t="s">
        <v>317</v>
      </c>
      <c r="BU174" s="188" t="s">
        <v>318</v>
      </c>
      <c r="BV174" s="185" t="s">
        <v>271</v>
      </c>
      <c r="BW174" s="185" t="s">
        <v>272</v>
      </c>
      <c r="BX174" s="185" t="s">
        <v>273</v>
      </c>
      <c r="BY174" s="185" t="s">
        <v>274</v>
      </c>
      <c r="BZ174" s="185" t="s">
        <v>275</v>
      </c>
      <c r="CA174" s="186" t="s">
        <v>276</v>
      </c>
      <c r="CB174" s="186" t="s">
        <v>277</v>
      </c>
      <c r="CC174" s="186" t="s">
        <v>278</v>
      </c>
      <c r="CD174" s="186" t="s">
        <v>279</v>
      </c>
      <c r="CE174" s="186" t="s">
        <v>280</v>
      </c>
      <c r="CF174" s="186" t="s">
        <v>281</v>
      </c>
      <c r="CG174" s="186" t="s">
        <v>282</v>
      </c>
      <c r="CH174" s="186" t="s">
        <v>283</v>
      </c>
      <c r="CI174" s="186" t="s">
        <v>284</v>
      </c>
      <c r="CJ174" s="186" t="s">
        <v>285</v>
      </c>
      <c r="CK174" s="186" t="s">
        <v>286</v>
      </c>
      <c r="CL174" s="187" t="s">
        <v>287</v>
      </c>
      <c r="CM174" s="187" t="s">
        <v>288</v>
      </c>
      <c r="CN174" s="187" t="s">
        <v>289</v>
      </c>
      <c r="CO174" s="187" t="s">
        <v>290</v>
      </c>
      <c r="CP174" s="187" t="s">
        <v>291</v>
      </c>
      <c r="CQ174" s="187" t="s">
        <v>292</v>
      </c>
      <c r="CR174" s="187" t="s">
        <v>293</v>
      </c>
      <c r="CS174" s="187" t="s">
        <v>294</v>
      </c>
      <c r="CT174" s="187" t="s">
        <v>295</v>
      </c>
      <c r="CU174" s="187" t="s">
        <v>296</v>
      </c>
      <c r="CV174" s="187" t="s">
        <v>297</v>
      </c>
      <c r="CW174" s="187" t="s">
        <v>298</v>
      </c>
      <c r="CX174" s="187" t="s">
        <v>299</v>
      </c>
      <c r="CY174" s="187" t="s">
        <v>300</v>
      </c>
      <c r="CZ174" s="187" t="s">
        <v>301</v>
      </c>
      <c r="DA174" s="187" t="s">
        <v>302</v>
      </c>
      <c r="DB174" s="187" t="s">
        <v>303</v>
      </c>
      <c r="DC174" s="187" t="s">
        <v>304</v>
      </c>
      <c r="DD174" s="187" t="s">
        <v>305</v>
      </c>
      <c r="DE174" s="187" t="s">
        <v>306</v>
      </c>
      <c r="DF174" s="187" t="s">
        <v>307</v>
      </c>
      <c r="DG174" s="188" t="s">
        <v>308</v>
      </c>
      <c r="DH174" s="188" t="s">
        <v>309</v>
      </c>
      <c r="DI174" s="188" t="s">
        <v>310</v>
      </c>
      <c r="DJ174" s="188" t="s">
        <v>311</v>
      </c>
      <c r="DK174" s="188" t="s">
        <v>312</v>
      </c>
      <c r="DL174" s="188" t="s">
        <v>313</v>
      </c>
      <c r="DM174" s="188" t="s">
        <v>314</v>
      </c>
      <c r="DN174" s="188" t="s">
        <v>315</v>
      </c>
      <c r="DO174" s="188" t="s">
        <v>316</v>
      </c>
      <c r="DP174" s="188" t="s">
        <v>317</v>
      </c>
      <c r="DQ174" s="188" t="s">
        <v>318</v>
      </c>
      <c r="DR174" s="185" t="s">
        <v>271</v>
      </c>
      <c r="DS174" s="185" t="s">
        <v>272</v>
      </c>
      <c r="DT174" s="185" t="s">
        <v>273</v>
      </c>
      <c r="DU174" s="185" t="s">
        <v>274</v>
      </c>
      <c r="DV174" s="185" t="s">
        <v>275</v>
      </c>
      <c r="DW174" s="186" t="s">
        <v>276</v>
      </c>
      <c r="DX174" s="186" t="s">
        <v>277</v>
      </c>
      <c r="DY174" s="186" t="s">
        <v>278</v>
      </c>
      <c r="DZ174" s="186" t="s">
        <v>279</v>
      </c>
      <c r="EA174" s="186" t="s">
        <v>280</v>
      </c>
      <c r="EB174" s="186" t="s">
        <v>281</v>
      </c>
      <c r="EC174" s="186" t="s">
        <v>282</v>
      </c>
      <c r="ED174" s="186" t="s">
        <v>283</v>
      </c>
      <c r="EE174" s="186" t="s">
        <v>284</v>
      </c>
      <c r="EF174" s="186" t="s">
        <v>285</v>
      </c>
      <c r="EG174" s="186" t="s">
        <v>286</v>
      </c>
      <c r="EH174" s="187" t="s">
        <v>287</v>
      </c>
      <c r="EI174" s="187" t="s">
        <v>288</v>
      </c>
      <c r="EJ174" s="187" t="s">
        <v>289</v>
      </c>
      <c r="EK174" s="187" t="s">
        <v>290</v>
      </c>
      <c r="EL174" s="187" t="s">
        <v>291</v>
      </c>
      <c r="EM174" s="187" t="s">
        <v>292</v>
      </c>
      <c r="EN174" s="187" t="s">
        <v>293</v>
      </c>
      <c r="EO174" s="187" t="s">
        <v>294</v>
      </c>
      <c r="EP174" s="187" t="s">
        <v>295</v>
      </c>
      <c r="EQ174" s="187" t="s">
        <v>296</v>
      </c>
      <c r="ER174" s="187" t="s">
        <v>297</v>
      </c>
      <c r="ES174" s="187" t="s">
        <v>298</v>
      </c>
      <c r="ET174" s="187" t="s">
        <v>299</v>
      </c>
      <c r="EU174" s="187" t="s">
        <v>300</v>
      </c>
      <c r="EV174" s="187" t="s">
        <v>301</v>
      </c>
      <c r="EW174" s="187" t="s">
        <v>302</v>
      </c>
      <c r="EX174" s="187" t="s">
        <v>303</v>
      </c>
      <c r="EY174" s="187" t="s">
        <v>304</v>
      </c>
      <c r="EZ174" s="187" t="s">
        <v>305</v>
      </c>
      <c r="FA174" s="187" t="s">
        <v>306</v>
      </c>
      <c r="FB174" s="187" t="s">
        <v>307</v>
      </c>
      <c r="FC174" s="188" t="s">
        <v>308</v>
      </c>
      <c r="FD174" s="188" t="s">
        <v>309</v>
      </c>
      <c r="FE174" s="188" t="s">
        <v>310</v>
      </c>
      <c r="FF174" s="188" t="s">
        <v>311</v>
      </c>
      <c r="FG174" s="188" t="s">
        <v>312</v>
      </c>
      <c r="FH174" s="188" t="s">
        <v>313</v>
      </c>
      <c r="FI174" s="188" t="s">
        <v>314</v>
      </c>
      <c r="FJ174" s="188" t="s">
        <v>315</v>
      </c>
      <c r="FK174" s="188" t="s">
        <v>316</v>
      </c>
      <c r="FL174" s="188" t="s">
        <v>317</v>
      </c>
      <c r="FM174" s="188" t="s">
        <v>318</v>
      </c>
    </row>
    <row r="175" spans="3:206" ht="18" customHeight="1" thickBot="1" x14ac:dyDescent="0.5">
      <c r="C175" s="239" t="s">
        <v>268</v>
      </c>
      <c r="D175" s="218"/>
      <c r="E175" s="34"/>
      <c r="G175" s="372" t="s">
        <v>269</v>
      </c>
      <c r="H175" s="373"/>
      <c r="I175" s="34"/>
      <c r="J175" s="375" t="s">
        <v>270</v>
      </c>
      <c r="K175" s="373"/>
      <c r="L175" s="318" t="s">
        <v>4</v>
      </c>
      <c r="M175" s="319"/>
      <c r="N175" s="385"/>
      <c r="P175" s="328" t="s">
        <v>269</v>
      </c>
      <c r="Q175" s="329"/>
      <c r="R175" s="34"/>
      <c r="S175" s="330" t="s">
        <v>270</v>
      </c>
      <c r="T175" s="329"/>
      <c r="U175" s="318" t="s">
        <v>4</v>
      </c>
      <c r="V175" s="319"/>
      <c r="W175" s="399"/>
      <c r="X175" s="56"/>
      <c r="Y175" s="46"/>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1"/>
      <c r="BW175" s="181"/>
      <c r="BX175" s="181"/>
      <c r="BY175" s="181"/>
      <c r="BZ175" s="181"/>
      <c r="CA175" s="181"/>
      <c r="CB175" s="181"/>
      <c r="CC175" s="181"/>
      <c r="CD175" s="181"/>
      <c r="CE175" s="181"/>
      <c r="CF175" s="181"/>
      <c r="CG175" s="181"/>
      <c r="CH175" s="181"/>
      <c r="CI175" s="181"/>
      <c r="CJ175" s="181"/>
      <c r="CK175" s="181"/>
      <c r="CL175" s="181"/>
      <c r="CM175" s="181"/>
      <c r="CN175" s="181"/>
      <c r="CO175" s="181"/>
      <c r="CP175" s="181"/>
      <c r="CQ175" s="181"/>
      <c r="CR175" s="181"/>
      <c r="CS175" s="181"/>
      <c r="CT175" s="181"/>
      <c r="CU175" s="181"/>
      <c r="CV175" s="181"/>
      <c r="CW175" s="181"/>
      <c r="CX175" s="181"/>
      <c r="CY175" s="181"/>
      <c r="CZ175" s="181"/>
      <c r="DA175" s="181"/>
      <c r="DB175" s="181"/>
      <c r="DC175" s="181"/>
      <c r="DD175" s="181"/>
      <c r="DE175" s="181"/>
      <c r="DF175" s="181"/>
      <c r="DG175" s="181"/>
      <c r="DH175" s="181"/>
      <c r="DI175" s="181"/>
      <c r="DJ175" s="181"/>
      <c r="DK175" s="181"/>
      <c r="DL175" s="181"/>
      <c r="DM175" s="181"/>
      <c r="DN175" s="181"/>
      <c r="DO175" s="181"/>
      <c r="DP175" s="181"/>
      <c r="DQ175" s="181"/>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f>'Coversheet'!$D$13</f>
        <v>0</v>
      </c>
      <c r="FO175">
        <f>'Coversheet'!$D$14</f>
        <v>0</v>
      </c>
      <c r="FP175">
        <f>'Coversheet'!$D$12</f>
        <v>0</v>
      </c>
      <c r="FQ175" t="str">
        <f>'Coversheet'!$D$15</f>
        <v>Select</v>
      </c>
      <c r="FR175" t="str">
        <f>$E$29</f>
        <v>PC Track</v>
      </c>
      <c r="FS175" s="9">
        <f>E175</f>
        <v>0</v>
      </c>
      <c r="FT175" s="9">
        <f>E176</f>
        <v>0</v>
      </c>
      <c r="FU175" s="37">
        <f>C178</f>
        <v>0</v>
      </c>
      <c r="FV175" s="37" t="s">
        <v>322</v>
      </c>
      <c r="FW175" s="37"/>
      <c r="FX175" s="37" t="s">
        <v>322</v>
      </c>
      <c r="FY175" s="37" t="s">
        <v>322</v>
      </c>
      <c r="FZ175" s="37" t="s">
        <v>322</v>
      </c>
      <c r="GA175" s="9">
        <f>I175</f>
        <v>0</v>
      </c>
      <c r="GB175" s="9">
        <f>I176</f>
        <v>0</v>
      </c>
      <c r="GC175" t="str">
        <f>L175</f>
        <v>Select</v>
      </c>
      <c r="GD175" s="43" t="str">
        <f>M176</f>
        <v>Select</v>
      </c>
      <c r="GE175">
        <f>G178</f>
        <v>0</v>
      </c>
      <c r="GF175" t="str">
        <f>I182</f>
        <v>N/A</v>
      </c>
      <c r="GG175">
        <f>I183</f>
        <v>0</v>
      </c>
      <c r="GH175">
        <f>I184</f>
        <v>0</v>
      </c>
      <c r="GI175">
        <f>I185</f>
        <v>0</v>
      </c>
      <c r="GJ175">
        <f>I186</f>
        <v>0</v>
      </c>
      <c r="GK175">
        <f>N178</f>
        <v>0</v>
      </c>
      <c r="GL175" s="9">
        <f>R175</f>
        <v>0</v>
      </c>
      <c r="GM175" s="9">
        <f>R176</f>
        <v>0</v>
      </c>
      <c r="GN175" t="str">
        <f>U175</f>
        <v>Select</v>
      </c>
      <c r="GO175" t="str">
        <f>V176</f>
        <v>Select</v>
      </c>
      <c r="GP175" t="str">
        <f>P178</f>
        <v>[If this Plan of Action was reported as complete at your Mid-Year Progress report and no additional updates are needed please skip the Annual Response Section. Otherwise, complete the fields above and replace bracketed text with your progress report response]</v>
      </c>
      <c r="GQ175">
        <f>R182</f>
        <v>0</v>
      </c>
      <c r="GR175">
        <f>R183</f>
        <v>0</v>
      </c>
      <c r="GS175">
        <f>R184</f>
        <v>0</v>
      </c>
      <c r="GT175">
        <f>R185</f>
        <v>0</v>
      </c>
      <c r="GU175">
        <f>R186</f>
        <v>0</v>
      </c>
      <c r="GV175">
        <f>W178</f>
        <v>0</v>
      </c>
      <c r="GX175">
        <v>8</v>
      </c>
    </row>
    <row r="176" spans="3:206" ht="18" customHeight="1" thickBot="1" x14ac:dyDescent="0.5">
      <c r="C176" s="239" t="s">
        <v>319</v>
      </c>
      <c r="D176" s="218"/>
      <c r="E176" s="34"/>
      <c r="G176" s="372" t="s">
        <v>320</v>
      </c>
      <c r="H176" s="373"/>
      <c r="I176" s="34"/>
      <c r="J176" s="375" t="s">
        <v>321</v>
      </c>
      <c r="K176" s="372"/>
      <c r="L176" s="373"/>
      <c r="M176" s="45" t="s">
        <v>4</v>
      </c>
      <c r="N176" s="385"/>
      <c r="P176" s="328" t="s">
        <v>320</v>
      </c>
      <c r="Q176" s="329"/>
      <c r="R176" s="34"/>
      <c r="S176" s="330" t="s">
        <v>321</v>
      </c>
      <c r="T176" s="328"/>
      <c r="U176" s="329"/>
      <c r="V176" s="45" t="s">
        <v>4</v>
      </c>
      <c r="W176" s="399"/>
      <c r="X176" s="57"/>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s="46"/>
      <c r="DR176" s="46"/>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row>
    <row r="177" spans="3:206" ht="21" customHeight="1" thickBot="1" x14ac:dyDescent="0.5">
      <c r="C177" s="371" t="s">
        <v>323</v>
      </c>
      <c r="D177" s="371"/>
      <c r="E177" s="371"/>
      <c r="G177" s="235" t="s">
        <v>324</v>
      </c>
      <c r="H177" s="233"/>
      <c r="I177" s="233"/>
      <c r="J177" s="233"/>
      <c r="K177" s="233"/>
      <c r="L177" s="233"/>
      <c r="M177" s="233"/>
      <c r="N177" s="386"/>
      <c r="P177" s="227" t="s">
        <v>325</v>
      </c>
      <c r="Q177" s="227"/>
      <c r="R177" s="227"/>
      <c r="S177" s="227"/>
      <c r="T177" s="227"/>
      <c r="U177" s="227"/>
      <c r="V177" s="227"/>
      <c r="W177" s="400"/>
      <c r="X177" s="58"/>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DQ177" s="46"/>
      <c r="DR177" s="46"/>
      <c r="DS177" s="181"/>
      <c r="DT177" s="181"/>
      <c r="DU177" s="181"/>
      <c r="DV177" s="181"/>
      <c r="DW177" s="181"/>
      <c r="DX177" s="181"/>
      <c r="DY177" s="181"/>
      <c r="DZ177" s="181"/>
      <c r="EA177" s="181"/>
      <c r="EB177" s="181"/>
      <c r="EC177" s="181"/>
      <c r="ED177" s="181"/>
      <c r="EE177" s="181"/>
      <c r="EF177" s="181"/>
      <c r="EG177" s="181"/>
      <c r="EH177" s="181"/>
      <c r="EI177" s="181"/>
      <c r="EJ177" s="181"/>
      <c r="EK177" s="181"/>
      <c r="EL177" s="181"/>
      <c r="EM177" s="181"/>
      <c r="EN177" s="181"/>
      <c r="EO177" s="181"/>
      <c r="EP177" s="181"/>
      <c r="EQ177" s="181"/>
      <c r="ER177" s="181"/>
      <c r="ES177" s="181"/>
      <c r="ET177" s="181"/>
      <c r="EU177" s="181"/>
      <c r="EV177" s="181"/>
      <c r="EW177" s="181"/>
      <c r="EX177" s="181"/>
      <c r="EY177" s="181"/>
      <c r="EZ177" s="181"/>
      <c r="FA177" s="181"/>
      <c r="FB177" s="181"/>
      <c r="FC177" s="181"/>
      <c r="FD177" s="181"/>
      <c r="FE177" s="181"/>
      <c r="FF177" s="181"/>
      <c r="FG177" s="181"/>
      <c r="FH177" s="181"/>
      <c r="FI177" s="181"/>
      <c r="FJ177" s="181"/>
      <c r="FK177" s="181"/>
      <c r="FL177" s="181"/>
      <c r="FM177" s="181"/>
    </row>
    <row r="178" spans="3:206" ht="148.5" customHeight="1" x14ac:dyDescent="0.45">
      <c r="C178" s="333"/>
      <c r="D178" s="334"/>
      <c r="E178" s="335"/>
      <c r="G178" s="309"/>
      <c r="H178" s="366"/>
      <c r="I178" s="366"/>
      <c r="J178" s="366"/>
      <c r="K178" s="366"/>
      <c r="L178" s="366"/>
      <c r="M178" s="367"/>
      <c r="N178" s="383"/>
      <c r="P178" s="309" t="s">
        <v>326</v>
      </c>
      <c r="Q178" s="310"/>
      <c r="R178" s="310"/>
      <c r="S178" s="310"/>
      <c r="T178" s="310"/>
      <c r="U178" s="310"/>
      <c r="V178" s="311"/>
      <c r="W178" s="383"/>
      <c r="X178" s="59"/>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s="46"/>
      <c r="DR178" s="46"/>
      <c r="DS178" s="46"/>
      <c r="DT178" s="46"/>
      <c r="DU178" s="46"/>
      <c r="DV178" s="46"/>
      <c r="DW178" s="46"/>
      <c r="DX178" s="46"/>
      <c r="DY178" s="46"/>
      <c r="DZ178" s="46"/>
      <c r="EA178" s="46"/>
      <c r="EB178" s="46"/>
      <c r="EC178" s="46"/>
      <c r="ED178" s="46"/>
      <c r="EE178" s="46"/>
      <c r="EF178" s="46"/>
      <c r="EG178" s="46"/>
      <c r="EH178" s="46"/>
      <c r="EI178" s="46"/>
      <c r="EJ178" s="46"/>
      <c r="EK178" s="46"/>
      <c r="EL178" s="46"/>
      <c r="EM178" s="46"/>
      <c r="EN178" s="46"/>
      <c r="EO178" s="46"/>
      <c r="EP178" s="46"/>
      <c r="EQ178" s="46"/>
      <c r="ER178" s="46"/>
      <c r="ES178" s="46"/>
      <c r="ET178" s="46"/>
      <c r="EU178" s="46"/>
      <c r="EV178" s="46"/>
      <c r="EW178" s="46"/>
      <c r="EX178" s="46"/>
      <c r="EY178" s="46"/>
      <c r="EZ178" s="46"/>
      <c r="FA178" s="46"/>
      <c r="FB178" s="46"/>
      <c r="FC178" s="46"/>
      <c r="FD178" s="46"/>
      <c r="FE178" s="46"/>
      <c r="FF178" s="46"/>
      <c r="FG178" s="46"/>
      <c r="FH178" s="46"/>
      <c r="FI178" s="46"/>
      <c r="FJ178" s="46"/>
      <c r="FK178" s="46"/>
      <c r="FL178" s="46"/>
      <c r="FM178" s="46"/>
    </row>
    <row r="179" spans="3:206" ht="148.5" customHeight="1" thickBot="1" x14ac:dyDescent="0.5">
      <c r="C179" s="336"/>
      <c r="D179" s="337"/>
      <c r="E179" s="338"/>
      <c r="G179" s="368"/>
      <c r="H179" s="369"/>
      <c r="I179" s="369"/>
      <c r="J179" s="369"/>
      <c r="K179" s="369"/>
      <c r="L179" s="369"/>
      <c r="M179" s="370"/>
      <c r="N179" s="384"/>
      <c r="P179" s="312"/>
      <c r="Q179" s="313"/>
      <c r="R179" s="313"/>
      <c r="S179" s="313"/>
      <c r="T179" s="313"/>
      <c r="U179" s="313"/>
      <c r="V179" s="314"/>
      <c r="W179" s="384"/>
      <c r="X179" s="59"/>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DQ179" s="46"/>
      <c r="DR179" s="46"/>
      <c r="DS179" s="46"/>
      <c r="DT179" s="46"/>
      <c r="DU179" s="46"/>
      <c r="DV179" s="46"/>
      <c r="DW179" s="46"/>
      <c r="DX179" s="46"/>
      <c r="DY179" s="46"/>
      <c r="DZ179" s="46"/>
      <c r="EA179" s="46"/>
      <c r="EB179" s="46"/>
      <c r="EC179" s="46"/>
      <c r="ED179" s="46"/>
      <c r="EE179" s="46"/>
      <c r="EF179" s="46"/>
      <c r="EG179" s="46"/>
      <c r="EH179" s="46"/>
      <c r="EI179" s="46"/>
      <c r="EJ179" s="46"/>
      <c r="EK179" s="46"/>
      <c r="EL179" s="46"/>
      <c r="EM179" s="46"/>
      <c r="EN179" s="46"/>
      <c r="EO179" s="46"/>
      <c r="EP179" s="46"/>
      <c r="EQ179" s="46"/>
      <c r="ER179" s="46"/>
      <c r="ES179" s="46"/>
      <c r="ET179" s="46"/>
      <c r="EU179" s="46"/>
      <c r="EV179" s="46"/>
      <c r="EW179" s="46"/>
      <c r="EX179" s="46"/>
      <c r="EY179" s="46"/>
      <c r="EZ179" s="46"/>
      <c r="FA179" s="46"/>
      <c r="FB179" s="46"/>
      <c r="FC179" s="46"/>
      <c r="FD179" s="46"/>
      <c r="FE179" s="46"/>
      <c r="FF179" s="46"/>
      <c r="FG179" s="46"/>
      <c r="FH179" s="46"/>
      <c r="FI179" s="46"/>
      <c r="FJ179" s="46"/>
      <c r="FK179" s="46"/>
      <c r="FL179" s="46"/>
      <c r="FM179" s="46"/>
    </row>
    <row r="180" spans="3:206" ht="19" thickBot="1" x14ac:dyDescent="0.5">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DQ180" s="46"/>
      <c r="DR180" s="46"/>
      <c r="DS180" s="46"/>
      <c r="DT180" s="46"/>
      <c r="DU180" s="46"/>
      <c r="DV180" s="46"/>
      <c r="DW180" s="46"/>
      <c r="DX180" s="46"/>
      <c r="DY180" s="46"/>
      <c r="DZ180" s="46"/>
      <c r="EA180" s="46"/>
      <c r="EB180" s="46"/>
      <c r="EC180" s="46"/>
      <c r="ED180" s="46"/>
      <c r="EE180" s="46"/>
      <c r="EF180" s="46"/>
      <c r="EG180" s="46"/>
      <c r="EH180" s="46"/>
      <c r="EI180" s="46"/>
      <c r="EJ180" s="46"/>
      <c r="EK180" s="46"/>
      <c r="EL180" s="46"/>
      <c r="EM180" s="46"/>
      <c r="EN180" s="46"/>
      <c r="EO180" s="46"/>
      <c r="EP180" s="46"/>
      <c r="EQ180" s="46"/>
      <c r="ER180" s="46"/>
      <c r="ES180" s="46"/>
      <c r="ET180" s="46"/>
      <c r="EU180" s="46"/>
      <c r="EV180" s="46"/>
      <c r="EW180" s="46"/>
      <c r="EX180" s="46"/>
      <c r="EY180" s="46"/>
      <c r="EZ180" s="46"/>
      <c r="FA180" s="46"/>
      <c r="FB180" s="46"/>
      <c r="FC180" s="46"/>
      <c r="FD180" s="46"/>
      <c r="FE180" s="46"/>
      <c r="FF180" s="46"/>
      <c r="FG180" s="46"/>
      <c r="FH180" s="46"/>
      <c r="FI180" s="46"/>
      <c r="FJ180" s="46"/>
      <c r="FK180" s="46"/>
      <c r="FL180" s="46"/>
      <c r="FM180" s="46"/>
    </row>
    <row r="181" spans="3:206" ht="74.5" thickBot="1" x14ac:dyDescent="0.5">
      <c r="G181" s="229" t="s">
        <v>327</v>
      </c>
      <c r="H181" s="229" t="s">
        <v>328</v>
      </c>
      <c r="I181" s="324" t="s">
        <v>329</v>
      </c>
      <c r="J181" s="325"/>
      <c r="K181" s="325"/>
      <c r="L181" s="325"/>
      <c r="M181" s="325"/>
      <c r="P181" s="228" t="s">
        <v>327</v>
      </c>
      <c r="Q181" s="228" t="s">
        <v>328</v>
      </c>
      <c r="R181" s="326" t="s">
        <v>330</v>
      </c>
      <c r="S181" s="327"/>
      <c r="T181" s="327"/>
      <c r="U181" s="327"/>
      <c r="V181" s="327"/>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s="46"/>
      <c r="DR181" s="46"/>
      <c r="DS181" s="46"/>
      <c r="DT181" s="46"/>
      <c r="DU181" s="46"/>
      <c r="DV181" s="46"/>
      <c r="DW181" s="46"/>
      <c r="DX181" s="46"/>
      <c r="DY181" s="46"/>
      <c r="DZ181" s="46"/>
      <c r="EA181" s="46"/>
      <c r="EB181" s="46"/>
      <c r="EC181" s="46"/>
      <c r="ED181" s="46"/>
      <c r="EE181" s="46"/>
      <c r="EF181" s="46"/>
      <c r="EG181" s="46"/>
      <c r="EH181" s="46"/>
      <c r="EI181" s="46"/>
      <c r="EJ181" s="46"/>
      <c r="EK181" s="46"/>
      <c r="EL181" s="46"/>
      <c r="EM181" s="46"/>
      <c r="EN181" s="46"/>
      <c r="EO181" s="46"/>
      <c r="EP181" s="46"/>
      <c r="EQ181" s="46"/>
      <c r="ER181" s="46"/>
      <c r="ES181" s="46"/>
      <c r="ET181" s="46"/>
      <c r="EU181" s="46"/>
      <c r="EV181" s="46"/>
      <c r="EW181" s="46"/>
      <c r="EX181" s="46"/>
      <c r="EY181" s="46"/>
      <c r="EZ181" s="46"/>
      <c r="FA181" s="46"/>
      <c r="FB181" s="46"/>
      <c r="FC181" s="46"/>
      <c r="FD181" s="46"/>
      <c r="FE181" s="46"/>
      <c r="FF181" s="46"/>
      <c r="FG181" s="46"/>
      <c r="FH181" s="46"/>
      <c r="FI181" s="46"/>
      <c r="FJ181" s="46"/>
      <c r="FK181" s="46"/>
      <c r="FL181" s="46"/>
      <c r="FM181" s="46"/>
    </row>
    <row r="182" spans="3:206" ht="130.5" hidden="1" customHeight="1" thickBot="1" x14ac:dyDescent="0.5">
      <c r="G182" s="108" t="s">
        <v>331</v>
      </c>
      <c r="H182" s="16">
        <f>BV175</f>
        <v>0</v>
      </c>
      <c r="I182" s="305" t="s">
        <v>336</v>
      </c>
      <c r="J182" s="305"/>
      <c r="K182" s="305"/>
      <c r="L182" s="305"/>
      <c r="M182" s="305"/>
      <c r="P182" s="108" t="s">
        <v>331</v>
      </c>
      <c r="Q182" s="16">
        <f>DR175</f>
        <v>0</v>
      </c>
      <c r="R182" s="306"/>
      <c r="S182" s="306"/>
      <c r="T182" s="306"/>
      <c r="U182" s="306"/>
      <c r="V182" s="30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s="46"/>
      <c r="DR182" s="46"/>
      <c r="DS182" s="46"/>
      <c r="DT182" s="46"/>
      <c r="DU182" s="46"/>
      <c r="DV182" s="46"/>
      <c r="DW182" s="46"/>
      <c r="DX182" s="46"/>
      <c r="DY182" s="46"/>
      <c r="DZ182" s="46"/>
      <c r="EA182" s="46"/>
      <c r="EB182" s="46"/>
      <c r="EC182" s="46"/>
      <c r="ED182" s="46"/>
      <c r="EE182" s="46"/>
      <c r="EF182" s="46"/>
      <c r="EG182" s="46"/>
      <c r="EH182" s="46"/>
      <c r="EI182" s="46"/>
      <c r="EJ182" s="46"/>
      <c r="EK182" s="46"/>
      <c r="EL182" s="46"/>
      <c r="EM182" s="46"/>
      <c r="EN182" s="46"/>
      <c r="EO182" s="46"/>
      <c r="EP182" s="46"/>
      <c r="EQ182" s="46"/>
      <c r="ER182" s="46"/>
      <c r="ES182" s="46"/>
      <c r="ET182" s="46"/>
      <c r="EU182" s="46"/>
      <c r="EV182" s="46"/>
      <c r="EW182" s="46"/>
      <c r="EX182" s="46"/>
      <c r="EY182" s="46"/>
      <c r="EZ182" s="46"/>
      <c r="FA182" s="46"/>
      <c r="FB182" s="46"/>
      <c r="FC182" s="46"/>
      <c r="FD182" s="46"/>
      <c r="FE182" s="46"/>
      <c r="FF182" s="46"/>
      <c r="FG182" s="46"/>
      <c r="FH182" s="46"/>
      <c r="FI182" s="46"/>
      <c r="FJ182" s="46"/>
      <c r="FK182" s="46"/>
      <c r="FL182" s="46"/>
      <c r="FM182" s="46"/>
    </row>
    <row r="183" spans="3:206" ht="130.5" customHeight="1" thickBot="1" x14ac:dyDescent="0.5">
      <c r="G183" s="108" t="s">
        <v>332</v>
      </c>
      <c r="H183" s="16">
        <f>BW175</f>
        <v>0</v>
      </c>
      <c r="I183" s="306"/>
      <c r="J183" s="306"/>
      <c r="K183" s="306"/>
      <c r="L183" s="306"/>
      <c r="M183" s="306"/>
      <c r="P183" s="108" t="s">
        <v>332</v>
      </c>
      <c r="Q183" s="16">
        <f>DS175</f>
        <v>0</v>
      </c>
      <c r="R183" s="306"/>
      <c r="S183" s="306"/>
      <c r="T183" s="306"/>
      <c r="U183" s="306"/>
      <c r="V183" s="30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s="46"/>
      <c r="DR183" s="46"/>
      <c r="DS183" s="46"/>
      <c r="DT183" s="46"/>
      <c r="DU183" s="46"/>
      <c r="DV183" s="46"/>
      <c r="DW183" s="46"/>
      <c r="DX183" s="46"/>
      <c r="DY183" s="46"/>
      <c r="DZ183" s="46"/>
      <c r="EA183" s="46"/>
      <c r="EB183" s="46"/>
      <c r="EC183" s="46"/>
      <c r="ED183" s="46"/>
      <c r="EE183" s="46"/>
      <c r="EF183" s="46"/>
      <c r="EG183" s="46"/>
      <c r="EH183" s="46"/>
      <c r="EI183" s="46"/>
      <c r="EJ183" s="46"/>
      <c r="EK183" s="46"/>
      <c r="EL183" s="46"/>
      <c r="EM183" s="46"/>
      <c r="EN183" s="46"/>
      <c r="EO183" s="46"/>
      <c r="EP183" s="46"/>
      <c r="EQ183" s="46"/>
      <c r="ER183" s="46"/>
      <c r="ES183" s="46"/>
      <c r="ET183" s="46"/>
      <c r="EU183" s="46"/>
      <c r="EV183" s="46"/>
      <c r="EW183" s="46"/>
      <c r="EX183" s="46"/>
      <c r="EY183" s="46"/>
      <c r="EZ183" s="46"/>
      <c r="FA183" s="46"/>
      <c r="FB183" s="46"/>
      <c r="FC183" s="46"/>
      <c r="FD183" s="46"/>
      <c r="FE183" s="46"/>
      <c r="FF183" s="46"/>
      <c r="FG183" s="46"/>
      <c r="FH183" s="46"/>
      <c r="FI183" s="46"/>
      <c r="FJ183" s="46"/>
      <c r="FK183" s="46"/>
      <c r="FL183" s="46"/>
      <c r="FM183" s="46"/>
    </row>
    <row r="184" spans="3:206" ht="130.5" hidden="1" customHeight="1" thickBot="1" x14ac:dyDescent="0.5">
      <c r="G184" s="108" t="s">
        <v>333</v>
      </c>
      <c r="H184" s="16">
        <f>BX175</f>
        <v>0</v>
      </c>
      <c r="I184" s="306"/>
      <c r="J184" s="306"/>
      <c r="K184" s="306"/>
      <c r="L184" s="306"/>
      <c r="M184" s="306"/>
      <c r="P184" s="108" t="s">
        <v>333</v>
      </c>
      <c r="Q184" s="16">
        <f>DT175</f>
        <v>0</v>
      </c>
      <c r="R184" s="306"/>
      <c r="S184" s="306"/>
      <c r="T184" s="306"/>
      <c r="U184" s="306"/>
      <c r="V184" s="30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s="46"/>
      <c r="DR184" s="46"/>
      <c r="DS184" s="46"/>
      <c r="DT184" s="46"/>
      <c r="DU184" s="46"/>
      <c r="DV184" s="46"/>
      <c r="DW184" s="46"/>
      <c r="DX184" s="46"/>
      <c r="DY184" s="46"/>
      <c r="DZ184" s="46"/>
      <c r="EA184" s="46"/>
      <c r="EB184" s="46"/>
      <c r="EC184" s="46"/>
      <c r="ED184" s="46"/>
      <c r="EE184" s="46"/>
      <c r="EF184" s="46"/>
      <c r="EG184" s="46"/>
      <c r="EH184" s="46"/>
      <c r="EI184" s="46"/>
      <c r="EJ184" s="46"/>
      <c r="EK184" s="46"/>
      <c r="EL184" s="46"/>
      <c r="EM184" s="46"/>
      <c r="EN184" s="46"/>
      <c r="EO184" s="46"/>
      <c r="EP184" s="46"/>
      <c r="EQ184" s="46"/>
      <c r="ER184" s="46"/>
      <c r="ES184" s="46"/>
      <c r="ET184" s="46"/>
      <c r="EU184" s="46"/>
      <c r="EV184" s="46"/>
      <c r="EW184" s="46"/>
      <c r="EX184" s="46"/>
      <c r="EY184" s="46"/>
      <c r="EZ184" s="46"/>
      <c r="FA184" s="46"/>
      <c r="FB184" s="46"/>
      <c r="FC184" s="46"/>
      <c r="FD184" s="46"/>
      <c r="FE184" s="46"/>
      <c r="FF184" s="46"/>
      <c r="FG184" s="46"/>
      <c r="FH184" s="46"/>
      <c r="FI184" s="46"/>
      <c r="FJ184" s="46"/>
      <c r="FK184" s="46"/>
      <c r="FL184" s="46"/>
      <c r="FM184" s="46"/>
    </row>
    <row r="185" spans="3:206" ht="130.5" customHeight="1" thickBot="1" x14ac:dyDescent="0.5">
      <c r="G185" s="108" t="s">
        <v>334</v>
      </c>
      <c r="H185" s="16">
        <f>BY175</f>
        <v>0</v>
      </c>
      <c r="I185" s="306"/>
      <c r="J185" s="306"/>
      <c r="K185" s="306"/>
      <c r="L185" s="306"/>
      <c r="M185" s="306"/>
      <c r="P185" s="108" t="s">
        <v>334</v>
      </c>
      <c r="Q185" s="16">
        <f>DU175</f>
        <v>0</v>
      </c>
      <c r="R185" s="306"/>
      <c r="S185" s="306"/>
      <c r="T185" s="306"/>
      <c r="U185" s="306"/>
      <c r="V185" s="30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s="46"/>
      <c r="DR185" s="46"/>
      <c r="DS185" s="46"/>
      <c r="DT185" s="46"/>
      <c r="DU185" s="46"/>
      <c r="DV185" s="46"/>
      <c r="DW185" s="46"/>
      <c r="DX185" s="46"/>
      <c r="DY185" s="46"/>
      <c r="DZ185" s="46"/>
      <c r="EA185" s="46"/>
      <c r="EB185" s="46"/>
      <c r="EC185" s="46"/>
      <c r="ED185" s="46"/>
      <c r="EE185" s="46"/>
      <c r="EF185" s="46"/>
      <c r="EG185" s="46"/>
      <c r="EH185" s="46"/>
      <c r="EI185" s="46"/>
      <c r="EJ185" s="46"/>
      <c r="EK185" s="46"/>
      <c r="EL185" s="46"/>
      <c r="EM185" s="46"/>
      <c r="EN185" s="46"/>
      <c r="EO185" s="46"/>
      <c r="EP185" s="46"/>
      <c r="EQ185" s="46"/>
      <c r="ER185" s="46"/>
      <c r="ES185" s="46"/>
      <c r="ET185" s="46"/>
      <c r="EU185" s="46"/>
      <c r="EV185" s="46"/>
      <c r="EW185" s="46"/>
      <c r="EX185" s="46"/>
      <c r="EY185" s="46"/>
      <c r="EZ185" s="46"/>
      <c r="FA185" s="46"/>
      <c r="FB185" s="46"/>
      <c r="FC185" s="46"/>
      <c r="FD185" s="46"/>
      <c r="FE185" s="46"/>
      <c r="FF185" s="46"/>
      <c r="FG185" s="46"/>
      <c r="FH185" s="46"/>
      <c r="FI185" s="46"/>
      <c r="FJ185" s="46"/>
      <c r="FK185" s="46"/>
      <c r="FL185" s="46"/>
      <c r="FM185" s="46"/>
    </row>
    <row r="186" spans="3:206" ht="130.5" customHeight="1" thickBot="1" x14ac:dyDescent="0.5">
      <c r="G186" s="108" t="s">
        <v>335</v>
      </c>
      <c r="H186" s="16">
        <f>BZ175</f>
        <v>0</v>
      </c>
      <c r="I186" s="306"/>
      <c r="J186" s="306"/>
      <c r="K186" s="306"/>
      <c r="L186" s="306"/>
      <c r="M186" s="306"/>
      <c r="P186" s="108" t="s">
        <v>335</v>
      </c>
      <c r="Q186" s="16">
        <f>DV175</f>
        <v>0</v>
      </c>
      <c r="R186" s="306"/>
      <c r="S186" s="306"/>
      <c r="T186" s="306"/>
      <c r="U186" s="306"/>
      <c r="V186" s="30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c r="EO186" s="46"/>
      <c r="EP186" s="46"/>
      <c r="EQ186" s="46"/>
      <c r="ER186" s="46"/>
      <c r="ES186" s="46"/>
      <c r="ET186" s="46"/>
      <c r="EU186" s="46"/>
      <c r="EV186" s="46"/>
      <c r="EW186" s="46"/>
      <c r="EX186" s="46"/>
      <c r="EY186" s="46"/>
      <c r="EZ186" s="46"/>
      <c r="FA186" s="46"/>
      <c r="FB186" s="46"/>
      <c r="FC186" s="46"/>
      <c r="FD186" s="46"/>
      <c r="FE186" s="46"/>
      <c r="FF186" s="46"/>
      <c r="FG186" s="46"/>
      <c r="FH186" s="46"/>
      <c r="FI186" s="46"/>
      <c r="FJ186" s="46"/>
      <c r="FK186" s="46"/>
      <c r="FL186" s="46"/>
      <c r="FM186" s="46"/>
    </row>
    <row r="187" spans="3:206" ht="18.5" x14ac:dyDescent="0.45">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DQ187" s="46"/>
      <c r="DR187" s="46"/>
      <c r="DS187" s="46"/>
      <c r="DT187" s="46"/>
      <c r="DU187" s="46"/>
      <c r="DV187" s="46"/>
      <c r="DW187" s="46"/>
      <c r="DX187" s="46"/>
      <c r="DY187" s="46"/>
      <c r="DZ187" s="46"/>
      <c r="EA187" s="46"/>
      <c r="EB187" s="46"/>
      <c r="EC187" s="46"/>
      <c r="ED187" s="46"/>
      <c r="EE187" s="46"/>
      <c r="EF187" s="46"/>
      <c r="EG187" s="46"/>
      <c r="EH187" s="46"/>
      <c r="EI187" s="46"/>
      <c r="EJ187" s="46"/>
      <c r="EK187" s="46"/>
      <c r="EL187" s="46"/>
      <c r="EM187" s="46"/>
      <c r="EN187" s="46"/>
      <c r="EO187" s="46"/>
      <c r="EP187" s="46"/>
      <c r="EQ187" s="46"/>
      <c r="ER187" s="46"/>
      <c r="ES187" s="46"/>
      <c r="ET187" s="46"/>
      <c r="EU187" s="46"/>
      <c r="EV187" s="46"/>
      <c r="EW187" s="46"/>
      <c r="EX187" s="46"/>
      <c r="EY187" s="46"/>
      <c r="EZ187" s="46"/>
      <c r="FA187" s="46"/>
      <c r="FB187" s="46"/>
      <c r="FC187" s="46"/>
      <c r="FD187" s="46"/>
      <c r="FE187" s="46"/>
      <c r="FF187" s="46"/>
      <c r="FG187" s="46"/>
      <c r="FH187" s="46"/>
      <c r="FI187" s="46"/>
      <c r="FJ187" s="46"/>
      <c r="FK187" s="46"/>
      <c r="FL187" s="46"/>
      <c r="FM187" s="46"/>
    </row>
    <row r="188" spans="3:206" ht="18.5" x14ac:dyDescent="0.45">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c r="DN188" s="46"/>
      <c r="DO188" s="46"/>
      <c r="DP188" s="46"/>
      <c r="DQ188" s="46"/>
      <c r="DR188" s="46"/>
      <c r="DS188" s="46"/>
      <c r="DT188" s="46"/>
      <c r="DU188" s="46"/>
      <c r="DV188" s="46"/>
      <c r="DW188" s="46"/>
      <c r="DX188" s="46"/>
      <c r="DY188" s="46"/>
      <c r="DZ188" s="46"/>
      <c r="EA188" s="46"/>
      <c r="EB188" s="46"/>
      <c r="EC188" s="46"/>
      <c r="ED188" s="46"/>
      <c r="EE188" s="46"/>
      <c r="EF188" s="46"/>
      <c r="EG188" s="46"/>
      <c r="EH188" s="46"/>
      <c r="EI188" s="46"/>
      <c r="EJ188" s="46"/>
      <c r="EK188" s="46"/>
      <c r="EL188" s="46"/>
      <c r="EM188" s="46"/>
      <c r="EN188" s="46"/>
      <c r="EO188" s="46"/>
      <c r="EP188" s="46"/>
      <c r="EQ188" s="46"/>
      <c r="ER188" s="46"/>
      <c r="ES188" s="46"/>
      <c r="ET188" s="46"/>
      <c r="EU188" s="46"/>
      <c r="EV188" s="46"/>
      <c r="EW188" s="46"/>
      <c r="EX188" s="46"/>
      <c r="EY188" s="46"/>
      <c r="EZ188" s="46"/>
      <c r="FA188" s="46"/>
      <c r="FB188" s="46"/>
      <c r="FC188" s="46"/>
      <c r="FD188" s="46"/>
      <c r="FE188" s="46"/>
      <c r="FF188" s="46"/>
      <c r="FG188" s="46"/>
      <c r="FH188" s="46"/>
      <c r="FI188" s="46"/>
      <c r="FJ188" s="46"/>
      <c r="FK188" s="46"/>
      <c r="FL188" s="46"/>
      <c r="FM188" s="46"/>
    </row>
    <row r="189" spans="3:206" ht="21" customHeight="1" thickBot="1" x14ac:dyDescent="0.5">
      <c r="C189" s="216" t="s">
        <v>345</v>
      </c>
      <c r="D189" s="381"/>
      <c r="E189" s="381"/>
      <c r="F189" s="38"/>
      <c r="G189" s="219" t="s">
        <v>345</v>
      </c>
      <c r="H189" s="233"/>
      <c r="I189" s="233"/>
      <c r="J189" s="233"/>
      <c r="K189" s="233"/>
      <c r="L189" s="233"/>
      <c r="M189" s="233"/>
      <c r="N189" s="385" t="s">
        <v>86</v>
      </c>
      <c r="P189" s="224" t="s">
        <v>345</v>
      </c>
      <c r="Q189" s="226"/>
      <c r="R189" s="226"/>
      <c r="S189" s="226"/>
      <c r="T189" s="226"/>
      <c r="U189" s="226"/>
      <c r="V189" s="226"/>
      <c r="W189" s="399" t="s">
        <v>86</v>
      </c>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CO189" s="46"/>
      <c r="CP189" s="46"/>
      <c r="CQ189" s="46"/>
      <c r="CR189" s="46"/>
      <c r="CS189" s="46"/>
      <c r="CT189" s="46"/>
      <c r="CU189" s="46"/>
      <c r="CV189" s="46"/>
      <c r="CW189" s="46"/>
      <c r="CX189" s="46"/>
      <c r="CY189" s="46"/>
      <c r="CZ189" s="46"/>
      <c r="DA189" s="46"/>
      <c r="DB189" s="46"/>
      <c r="DC189" s="46"/>
      <c r="DD189" s="46"/>
      <c r="DE189" s="46"/>
      <c r="DF189" s="46"/>
      <c r="DG189" s="46"/>
      <c r="DH189" s="46"/>
      <c r="DI189" s="46"/>
      <c r="DJ189" s="46"/>
      <c r="DK189" s="46"/>
      <c r="DL189" s="46"/>
      <c r="DM189" s="46"/>
      <c r="DN189" s="46"/>
      <c r="DO189" s="46"/>
      <c r="DP189" s="46"/>
      <c r="DQ189" s="46"/>
      <c r="DR189" s="46"/>
      <c r="DS189" s="46"/>
      <c r="DT189" s="46"/>
      <c r="DU189" s="46"/>
      <c r="DV189" s="46"/>
      <c r="DW189" s="46"/>
      <c r="DX189" s="46"/>
      <c r="DY189" s="46"/>
      <c r="DZ189" s="46"/>
      <c r="EA189" s="46"/>
      <c r="EB189" s="46"/>
      <c r="EC189" s="46"/>
      <c r="ED189" s="46"/>
      <c r="EE189" s="46"/>
      <c r="EF189" s="46"/>
      <c r="EG189" s="46"/>
      <c r="EH189" s="46"/>
      <c r="EI189" s="46"/>
      <c r="EJ189" s="46"/>
      <c r="EK189" s="46"/>
      <c r="EL189" s="46"/>
      <c r="EM189" s="46"/>
      <c r="EN189" s="46"/>
      <c r="EO189" s="46"/>
      <c r="EP189" s="46"/>
      <c r="EQ189" s="46"/>
      <c r="ER189" s="46"/>
      <c r="ES189" s="46"/>
      <c r="ET189" s="46"/>
      <c r="EU189" s="46"/>
      <c r="EV189" s="46"/>
      <c r="EW189" s="46"/>
      <c r="EX189" s="46"/>
      <c r="EY189" s="46"/>
      <c r="EZ189" s="46"/>
      <c r="FA189" s="46"/>
      <c r="FB189" s="46"/>
      <c r="FC189" s="46"/>
      <c r="FD189" s="46"/>
      <c r="FE189" s="46"/>
      <c r="FF189" s="46"/>
      <c r="FG189" s="46"/>
      <c r="FH189" s="46"/>
      <c r="FI189" s="46"/>
      <c r="FJ189" s="46"/>
      <c r="FK189" s="46"/>
      <c r="FL189" s="46"/>
      <c r="FM189" s="46"/>
    </row>
    <row r="190" spans="3:206" ht="37.5" thickBot="1" x14ac:dyDescent="0.5">
      <c r="C190" s="217" t="s">
        <v>264</v>
      </c>
      <c r="D190" s="217"/>
      <c r="E190" s="218"/>
      <c r="G190" s="220" t="s">
        <v>265</v>
      </c>
      <c r="H190" s="379" t="s">
        <v>266</v>
      </c>
      <c r="I190" s="379"/>
      <c r="J190" s="379"/>
      <c r="K190" s="379"/>
      <c r="L190" s="380"/>
      <c r="M190" s="244" t="s">
        <v>4</v>
      </c>
      <c r="N190" s="385"/>
      <c r="P190" s="225" t="s">
        <v>267</v>
      </c>
      <c r="Q190" s="331" t="s">
        <v>266</v>
      </c>
      <c r="R190" s="331"/>
      <c r="S190" s="331"/>
      <c r="T190" s="331"/>
      <c r="U190" s="332"/>
      <c r="V190" s="244" t="s">
        <v>4</v>
      </c>
      <c r="W190" s="399"/>
      <c r="Y190" s="178" t="str">
        <f>C189</f>
        <v xml:space="preserve">Plan of Action 9: </v>
      </c>
      <c r="Z190" s="185" t="s">
        <v>271</v>
      </c>
      <c r="AA190" s="185" t="s">
        <v>272</v>
      </c>
      <c r="AB190" s="185" t="s">
        <v>273</v>
      </c>
      <c r="AC190" s="185" t="s">
        <v>274</v>
      </c>
      <c r="AD190" s="185" t="s">
        <v>275</v>
      </c>
      <c r="AE190" s="186" t="s">
        <v>276</v>
      </c>
      <c r="AF190" s="186" t="s">
        <v>277</v>
      </c>
      <c r="AG190" s="186" t="s">
        <v>278</v>
      </c>
      <c r="AH190" s="186" t="s">
        <v>279</v>
      </c>
      <c r="AI190" s="186" t="s">
        <v>280</v>
      </c>
      <c r="AJ190" s="186" t="s">
        <v>281</v>
      </c>
      <c r="AK190" s="186" t="s">
        <v>282</v>
      </c>
      <c r="AL190" s="186" t="s">
        <v>283</v>
      </c>
      <c r="AM190" s="186" t="s">
        <v>284</v>
      </c>
      <c r="AN190" s="186" t="s">
        <v>285</v>
      </c>
      <c r="AO190" s="186" t="s">
        <v>286</v>
      </c>
      <c r="AP190" s="187" t="s">
        <v>287</v>
      </c>
      <c r="AQ190" s="187" t="s">
        <v>288</v>
      </c>
      <c r="AR190" s="187" t="s">
        <v>289</v>
      </c>
      <c r="AS190" s="187" t="s">
        <v>290</v>
      </c>
      <c r="AT190" s="187" t="s">
        <v>291</v>
      </c>
      <c r="AU190" s="187" t="s">
        <v>292</v>
      </c>
      <c r="AV190" s="187" t="s">
        <v>293</v>
      </c>
      <c r="AW190" s="187" t="s">
        <v>294</v>
      </c>
      <c r="AX190" s="187" t="s">
        <v>295</v>
      </c>
      <c r="AY190" s="187" t="s">
        <v>296</v>
      </c>
      <c r="AZ190" s="187" t="s">
        <v>297</v>
      </c>
      <c r="BA190" s="187" t="s">
        <v>298</v>
      </c>
      <c r="BB190" s="187" t="s">
        <v>299</v>
      </c>
      <c r="BC190" s="187" t="s">
        <v>300</v>
      </c>
      <c r="BD190" s="187" t="s">
        <v>301</v>
      </c>
      <c r="BE190" s="187" t="s">
        <v>302</v>
      </c>
      <c r="BF190" s="187" t="s">
        <v>303</v>
      </c>
      <c r="BG190" s="187" t="s">
        <v>304</v>
      </c>
      <c r="BH190" s="187" t="s">
        <v>305</v>
      </c>
      <c r="BI190" s="187" t="s">
        <v>306</v>
      </c>
      <c r="BJ190" s="187" t="s">
        <v>307</v>
      </c>
      <c r="BK190" s="188" t="s">
        <v>308</v>
      </c>
      <c r="BL190" s="188" t="s">
        <v>309</v>
      </c>
      <c r="BM190" s="188" t="s">
        <v>310</v>
      </c>
      <c r="BN190" s="188" t="s">
        <v>311</v>
      </c>
      <c r="BO190" s="188" t="s">
        <v>312</v>
      </c>
      <c r="BP190" s="188" t="s">
        <v>313</v>
      </c>
      <c r="BQ190" s="188" t="s">
        <v>314</v>
      </c>
      <c r="BR190" s="188" t="s">
        <v>315</v>
      </c>
      <c r="BS190" s="188" t="s">
        <v>316</v>
      </c>
      <c r="BT190" s="188" t="s">
        <v>317</v>
      </c>
      <c r="BU190" s="188" t="s">
        <v>318</v>
      </c>
      <c r="BV190" s="185" t="s">
        <v>271</v>
      </c>
      <c r="BW190" s="185" t="s">
        <v>272</v>
      </c>
      <c r="BX190" s="185" t="s">
        <v>273</v>
      </c>
      <c r="BY190" s="185" t="s">
        <v>274</v>
      </c>
      <c r="BZ190" s="185" t="s">
        <v>275</v>
      </c>
      <c r="CA190" s="186" t="s">
        <v>276</v>
      </c>
      <c r="CB190" s="186" t="s">
        <v>277</v>
      </c>
      <c r="CC190" s="186" t="s">
        <v>278</v>
      </c>
      <c r="CD190" s="186" t="s">
        <v>279</v>
      </c>
      <c r="CE190" s="186" t="s">
        <v>280</v>
      </c>
      <c r="CF190" s="186" t="s">
        <v>281</v>
      </c>
      <c r="CG190" s="186" t="s">
        <v>282</v>
      </c>
      <c r="CH190" s="186" t="s">
        <v>283</v>
      </c>
      <c r="CI190" s="186" t="s">
        <v>284</v>
      </c>
      <c r="CJ190" s="186" t="s">
        <v>285</v>
      </c>
      <c r="CK190" s="186" t="s">
        <v>286</v>
      </c>
      <c r="CL190" s="187" t="s">
        <v>287</v>
      </c>
      <c r="CM190" s="187" t="s">
        <v>288</v>
      </c>
      <c r="CN190" s="187" t="s">
        <v>289</v>
      </c>
      <c r="CO190" s="187" t="s">
        <v>290</v>
      </c>
      <c r="CP190" s="187" t="s">
        <v>291</v>
      </c>
      <c r="CQ190" s="187" t="s">
        <v>292</v>
      </c>
      <c r="CR190" s="187" t="s">
        <v>293</v>
      </c>
      <c r="CS190" s="187" t="s">
        <v>294</v>
      </c>
      <c r="CT190" s="187" t="s">
        <v>295</v>
      </c>
      <c r="CU190" s="187" t="s">
        <v>296</v>
      </c>
      <c r="CV190" s="187" t="s">
        <v>297</v>
      </c>
      <c r="CW190" s="187" t="s">
        <v>298</v>
      </c>
      <c r="CX190" s="187" t="s">
        <v>299</v>
      </c>
      <c r="CY190" s="187" t="s">
        <v>300</v>
      </c>
      <c r="CZ190" s="187" t="s">
        <v>301</v>
      </c>
      <c r="DA190" s="187" t="s">
        <v>302</v>
      </c>
      <c r="DB190" s="187" t="s">
        <v>303</v>
      </c>
      <c r="DC190" s="187" t="s">
        <v>304</v>
      </c>
      <c r="DD190" s="187" t="s">
        <v>305</v>
      </c>
      <c r="DE190" s="187" t="s">
        <v>306</v>
      </c>
      <c r="DF190" s="187" t="s">
        <v>307</v>
      </c>
      <c r="DG190" s="188" t="s">
        <v>308</v>
      </c>
      <c r="DH190" s="188" t="s">
        <v>309</v>
      </c>
      <c r="DI190" s="188" t="s">
        <v>310</v>
      </c>
      <c r="DJ190" s="188" t="s">
        <v>311</v>
      </c>
      <c r="DK190" s="188" t="s">
        <v>312</v>
      </c>
      <c r="DL190" s="188" t="s">
        <v>313</v>
      </c>
      <c r="DM190" s="188" t="s">
        <v>314</v>
      </c>
      <c r="DN190" s="188" t="s">
        <v>315</v>
      </c>
      <c r="DO190" s="188" t="s">
        <v>316</v>
      </c>
      <c r="DP190" s="188" t="s">
        <v>317</v>
      </c>
      <c r="DQ190" s="188" t="s">
        <v>318</v>
      </c>
      <c r="DR190" s="185" t="s">
        <v>271</v>
      </c>
      <c r="DS190" s="185" t="s">
        <v>272</v>
      </c>
      <c r="DT190" s="185" t="s">
        <v>273</v>
      </c>
      <c r="DU190" s="185" t="s">
        <v>274</v>
      </c>
      <c r="DV190" s="185" t="s">
        <v>275</v>
      </c>
      <c r="DW190" s="186" t="s">
        <v>276</v>
      </c>
      <c r="DX190" s="186" t="s">
        <v>277</v>
      </c>
      <c r="DY190" s="186" t="s">
        <v>278</v>
      </c>
      <c r="DZ190" s="186" t="s">
        <v>279</v>
      </c>
      <c r="EA190" s="186" t="s">
        <v>280</v>
      </c>
      <c r="EB190" s="186" t="s">
        <v>281</v>
      </c>
      <c r="EC190" s="186" t="s">
        <v>282</v>
      </c>
      <c r="ED190" s="186" t="s">
        <v>283</v>
      </c>
      <c r="EE190" s="186" t="s">
        <v>284</v>
      </c>
      <c r="EF190" s="186" t="s">
        <v>285</v>
      </c>
      <c r="EG190" s="186" t="s">
        <v>286</v>
      </c>
      <c r="EH190" s="187" t="s">
        <v>287</v>
      </c>
      <c r="EI190" s="187" t="s">
        <v>288</v>
      </c>
      <c r="EJ190" s="187" t="s">
        <v>289</v>
      </c>
      <c r="EK190" s="187" t="s">
        <v>290</v>
      </c>
      <c r="EL190" s="187" t="s">
        <v>291</v>
      </c>
      <c r="EM190" s="187" t="s">
        <v>292</v>
      </c>
      <c r="EN190" s="187" t="s">
        <v>293</v>
      </c>
      <c r="EO190" s="187" t="s">
        <v>294</v>
      </c>
      <c r="EP190" s="187" t="s">
        <v>295</v>
      </c>
      <c r="EQ190" s="187" t="s">
        <v>296</v>
      </c>
      <c r="ER190" s="187" t="s">
        <v>297</v>
      </c>
      <c r="ES190" s="187" t="s">
        <v>298</v>
      </c>
      <c r="ET190" s="187" t="s">
        <v>299</v>
      </c>
      <c r="EU190" s="187" t="s">
        <v>300</v>
      </c>
      <c r="EV190" s="187" t="s">
        <v>301</v>
      </c>
      <c r="EW190" s="187" t="s">
        <v>302</v>
      </c>
      <c r="EX190" s="187" t="s">
        <v>303</v>
      </c>
      <c r="EY190" s="187" t="s">
        <v>304</v>
      </c>
      <c r="EZ190" s="187" t="s">
        <v>305</v>
      </c>
      <c r="FA190" s="187" t="s">
        <v>306</v>
      </c>
      <c r="FB190" s="187" t="s">
        <v>307</v>
      </c>
      <c r="FC190" s="188" t="s">
        <v>308</v>
      </c>
      <c r="FD190" s="188" t="s">
        <v>309</v>
      </c>
      <c r="FE190" s="188" t="s">
        <v>310</v>
      </c>
      <c r="FF190" s="188" t="s">
        <v>311</v>
      </c>
      <c r="FG190" s="188" t="s">
        <v>312</v>
      </c>
      <c r="FH190" s="188" t="s">
        <v>313</v>
      </c>
      <c r="FI190" s="188" t="s">
        <v>314</v>
      </c>
      <c r="FJ190" s="188" t="s">
        <v>315</v>
      </c>
      <c r="FK190" s="188" t="s">
        <v>316</v>
      </c>
      <c r="FL190" s="188" t="s">
        <v>317</v>
      </c>
      <c r="FM190" s="188" t="s">
        <v>318</v>
      </c>
    </row>
    <row r="191" spans="3:206" ht="18" customHeight="1" thickBot="1" x14ac:dyDescent="0.5">
      <c r="C191" s="239" t="s">
        <v>268</v>
      </c>
      <c r="D191" s="218"/>
      <c r="E191" s="34"/>
      <c r="G191" s="372" t="s">
        <v>269</v>
      </c>
      <c r="H191" s="373"/>
      <c r="I191" s="34"/>
      <c r="J191" s="375" t="s">
        <v>270</v>
      </c>
      <c r="K191" s="373"/>
      <c r="L191" s="318" t="s">
        <v>4</v>
      </c>
      <c r="M191" s="319"/>
      <c r="N191" s="385"/>
      <c r="P191" s="328" t="s">
        <v>269</v>
      </c>
      <c r="Q191" s="329"/>
      <c r="R191" s="34"/>
      <c r="S191" s="330" t="s">
        <v>270</v>
      </c>
      <c r="T191" s="329"/>
      <c r="U191" s="318" t="s">
        <v>4</v>
      </c>
      <c r="V191" s="319"/>
      <c r="W191" s="399"/>
      <c r="X191" s="56"/>
      <c r="Y191" s="46"/>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1"/>
      <c r="BW191" s="181"/>
      <c r="BX191" s="181"/>
      <c r="BY191" s="181"/>
      <c r="BZ191" s="181"/>
      <c r="CA191" s="181"/>
      <c r="CB191" s="181"/>
      <c r="CC191" s="181"/>
      <c r="CD191" s="181"/>
      <c r="CE191" s="181"/>
      <c r="CF191" s="181"/>
      <c r="CG191" s="181"/>
      <c r="CH191" s="181"/>
      <c r="CI191" s="181"/>
      <c r="CJ191" s="181"/>
      <c r="CK191" s="181"/>
      <c r="CL191" s="181"/>
      <c r="CM191" s="181"/>
      <c r="CN191" s="181"/>
      <c r="CO191" s="181"/>
      <c r="CP191" s="181"/>
      <c r="CQ191" s="181"/>
      <c r="CR191" s="181"/>
      <c r="CS191" s="181"/>
      <c r="CT191" s="181"/>
      <c r="CU191" s="181"/>
      <c r="CV191" s="181"/>
      <c r="CW191" s="181"/>
      <c r="CX191" s="181"/>
      <c r="CY191" s="181"/>
      <c r="CZ191" s="181"/>
      <c r="DA191" s="181"/>
      <c r="DB191" s="181"/>
      <c r="DC191" s="181"/>
      <c r="DD191" s="181"/>
      <c r="DE191" s="181"/>
      <c r="DF191" s="181"/>
      <c r="DG191" s="181"/>
      <c r="DH191" s="181"/>
      <c r="DI191" s="181"/>
      <c r="DJ191" s="181"/>
      <c r="DK191" s="181"/>
      <c r="DL191" s="181"/>
      <c r="DM191" s="181"/>
      <c r="DN191" s="181"/>
      <c r="DO191" s="181"/>
      <c r="DP191" s="181"/>
      <c r="DQ191" s="181"/>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f>'Coversheet'!$D$13</f>
        <v>0</v>
      </c>
      <c r="FO191">
        <f>'Coversheet'!$D$14</f>
        <v>0</v>
      </c>
      <c r="FP191">
        <f>'Coversheet'!$D$12</f>
        <v>0</v>
      </c>
      <c r="FQ191" t="str">
        <f>'Coversheet'!$D$15</f>
        <v>Select</v>
      </c>
      <c r="FR191" t="str">
        <f>$E$29</f>
        <v>PC Track</v>
      </c>
      <c r="FS191" s="9">
        <f>E191</f>
        <v>0</v>
      </c>
      <c r="FT191" s="9">
        <f>E192</f>
        <v>0</v>
      </c>
      <c r="FU191" s="37">
        <f>C194</f>
        <v>0</v>
      </c>
      <c r="FV191" s="37" t="s">
        <v>322</v>
      </c>
      <c r="FW191" s="37"/>
      <c r="FX191" s="37" t="s">
        <v>322</v>
      </c>
      <c r="FY191" s="37" t="s">
        <v>322</v>
      </c>
      <c r="FZ191" s="37" t="s">
        <v>322</v>
      </c>
      <c r="GA191" s="9">
        <f>I191</f>
        <v>0</v>
      </c>
      <c r="GB191" s="9">
        <f>I192</f>
        <v>0</v>
      </c>
      <c r="GC191" t="str">
        <f>L191</f>
        <v>Select</v>
      </c>
      <c r="GD191" s="43" t="str">
        <f>M192</f>
        <v>Select</v>
      </c>
      <c r="GE191">
        <f>G194</f>
        <v>0</v>
      </c>
      <c r="GF191" t="str">
        <f>I198</f>
        <v>N/A</v>
      </c>
      <c r="GG191">
        <f>I199</f>
        <v>0</v>
      </c>
      <c r="GH191">
        <f>I200</f>
        <v>0</v>
      </c>
      <c r="GI191">
        <f>I201</f>
        <v>0</v>
      </c>
      <c r="GJ191">
        <f>I202</f>
        <v>0</v>
      </c>
      <c r="GK191">
        <f>N194</f>
        <v>0</v>
      </c>
      <c r="GL191" s="9">
        <f>R191</f>
        <v>0</v>
      </c>
      <c r="GM191" s="9">
        <f>R192</f>
        <v>0</v>
      </c>
      <c r="GN191" t="str">
        <f>U191</f>
        <v>Select</v>
      </c>
      <c r="GO191" t="str">
        <f>V192</f>
        <v>Select</v>
      </c>
      <c r="GP191" t="str">
        <f>P194</f>
        <v>[If this Plan of Action was reported as complete at your Mid-Year Progress report and no additional updates are needed please skip the Annual Response Section. Otherwise, complete the fields above and replace bracketed text with your progress report response]</v>
      </c>
      <c r="GQ191">
        <f>R198</f>
        <v>0</v>
      </c>
      <c r="GR191">
        <f>R199</f>
        <v>0</v>
      </c>
      <c r="GS191">
        <f>R200</f>
        <v>0</v>
      </c>
      <c r="GT191">
        <f>R201</f>
        <v>0</v>
      </c>
      <c r="GU191">
        <f>R202</f>
        <v>0</v>
      </c>
      <c r="GV191">
        <f>W194</f>
        <v>0</v>
      </c>
      <c r="GX191">
        <v>9</v>
      </c>
    </row>
    <row r="192" spans="3:206" ht="18" customHeight="1" thickBot="1" x14ac:dyDescent="0.5">
      <c r="C192" s="239" t="s">
        <v>319</v>
      </c>
      <c r="D192" s="218"/>
      <c r="E192" s="34"/>
      <c r="G192" s="372" t="s">
        <v>320</v>
      </c>
      <c r="H192" s="373"/>
      <c r="I192" s="34"/>
      <c r="J192" s="375" t="s">
        <v>321</v>
      </c>
      <c r="K192" s="372"/>
      <c r="L192" s="373"/>
      <c r="M192" s="45" t="s">
        <v>4</v>
      </c>
      <c r="N192" s="385"/>
      <c r="P192" s="328" t="s">
        <v>320</v>
      </c>
      <c r="Q192" s="329"/>
      <c r="R192" s="34"/>
      <c r="S192" s="330" t="s">
        <v>321</v>
      </c>
      <c r="T192" s="328"/>
      <c r="U192" s="329"/>
      <c r="V192" s="45" t="s">
        <v>4</v>
      </c>
      <c r="W192" s="399"/>
      <c r="X192" s="57"/>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c r="CU192" s="46"/>
      <c r="CV192" s="46"/>
      <c r="CW192" s="46"/>
      <c r="CX192" s="46"/>
      <c r="CY192" s="46"/>
      <c r="CZ192" s="46"/>
      <c r="DA192" s="46"/>
      <c r="DB192" s="46"/>
      <c r="DC192" s="46"/>
      <c r="DD192" s="46"/>
      <c r="DE192" s="46"/>
      <c r="DF192" s="46"/>
      <c r="DG192" s="46"/>
      <c r="DH192" s="46"/>
      <c r="DI192" s="46"/>
      <c r="DJ192" s="46"/>
      <c r="DK192" s="46"/>
      <c r="DL192" s="46"/>
      <c r="DM192" s="46"/>
      <c r="DN192" s="46"/>
      <c r="DO192" s="46"/>
      <c r="DP192" s="46"/>
      <c r="DQ192" s="46"/>
      <c r="DR192" s="46"/>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row>
    <row r="193" spans="3:206" ht="21" customHeight="1" thickBot="1" x14ac:dyDescent="0.5">
      <c r="C193" s="371" t="s">
        <v>323</v>
      </c>
      <c r="D193" s="371"/>
      <c r="E193" s="371"/>
      <c r="G193" s="235" t="s">
        <v>324</v>
      </c>
      <c r="H193" s="233"/>
      <c r="I193" s="233"/>
      <c r="J193" s="233"/>
      <c r="K193" s="233"/>
      <c r="L193" s="233"/>
      <c r="M193" s="233"/>
      <c r="N193" s="386"/>
      <c r="P193" s="227" t="s">
        <v>325</v>
      </c>
      <c r="Q193" s="227"/>
      <c r="R193" s="227"/>
      <c r="S193" s="227"/>
      <c r="T193" s="227"/>
      <c r="U193" s="227"/>
      <c r="V193" s="227"/>
      <c r="W193" s="400"/>
      <c r="X193" s="58"/>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DQ193" s="46"/>
      <c r="DR193" s="46"/>
      <c r="DS193" s="181"/>
      <c r="DT193" s="181"/>
      <c r="DU193" s="181"/>
      <c r="DV193" s="181"/>
      <c r="DW193" s="181"/>
      <c r="DX193" s="181"/>
      <c r="DY193" s="181"/>
      <c r="DZ193" s="181"/>
      <c r="EA193" s="181"/>
      <c r="EB193" s="181"/>
      <c r="EC193" s="181"/>
      <c r="ED193" s="181"/>
      <c r="EE193" s="181"/>
      <c r="EF193" s="181"/>
      <c r="EG193" s="181"/>
      <c r="EH193" s="181"/>
      <c r="EI193" s="181"/>
      <c r="EJ193" s="181"/>
      <c r="EK193" s="181"/>
      <c r="EL193" s="181"/>
      <c r="EM193" s="181"/>
      <c r="EN193" s="181"/>
      <c r="EO193" s="181"/>
      <c r="EP193" s="181"/>
      <c r="EQ193" s="181"/>
      <c r="ER193" s="181"/>
      <c r="ES193" s="181"/>
      <c r="ET193" s="181"/>
      <c r="EU193" s="181"/>
      <c r="EV193" s="181"/>
      <c r="EW193" s="181"/>
      <c r="EX193" s="181"/>
      <c r="EY193" s="181"/>
      <c r="EZ193" s="181"/>
      <c r="FA193" s="181"/>
      <c r="FB193" s="181"/>
      <c r="FC193" s="181"/>
      <c r="FD193" s="181"/>
      <c r="FE193" s="181"/>
      <c r="FF193" s="181"/>
      <c r="FG193" s="181"/>
      <c r="FH193" s="181"/>
      <c r="FI193" s="181"/>
      <c r="FJ193" s="181"/>
      <c r="FK193" s="181"/>
      <c r="FL193" s="181"/>
      <c r="FM193" s="181"/>
    </row>
    <row r="194" spans="3:206" ht="148.5" customHeight="1" x14ac:dyDescent="0.45">
      <c r="C194" s="333"/>
      <c r="D194" s="334"/>
      <c r="E194" s="335"/>
      <c r="G194" s="309"/>
      <c r="H194" s="366"/>
      <c r="I194" s="366"/>
      <c r="J194" s="366"/>
      <c r="K194" s="366"/>
      <c r="L194" s="366"/>
      <c r="M194" s="367"/>
      <c r="N194" s="383"/>
      <c r="P194" s="309" t="s">
        <v>326</v>
      </c>
      <c r="Q194" s="310"/>
      <c r="R194" s="310"/>
      <c r="S194" s="310"/>
      <c r="T194" s="310"/>
      <c r="U194" s="310"/>
      <c r="V194" s="311"/>
      <c r="W194" s="383"/>
      <c r="X194" s="59"/>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c r="EO194" s="46"/>
      <c r="EP194" s="46"/>
      <c r="EQ194" s="46"/>
      <c r="ER194" s="46"/>
      <c r="ES194" s="46"/>
      <c r="ET194" s="46"/>
      <c r="EU194" s="46"/>
      <c r="EV194" s="46"/>
      <c r="EW194" s="46"/>
      <c r="EX194" s="46"/>
      <c r="EY194" s="46"/>
      <c r="EZ194" s="46"/>
      <c r="FA194" s="46"/>
      <c r="FB194" s="46"/>
      <c r="FC194" s="46"/>
      <c r="FD194" s="46"/>
      <c r="FE194" s="46"/>
      <c r="FF194" s="46"/>
      <c r="FG194" s="46"/>
      <c r="FH194" s="46"/>
      <c r="FI194" s="46"/>
      <c r="FJ194" s="46"/>
      <c r="FK194" s="46"/>
      <c r="FL194" s="46"/>
      <c r="FM194" s="46"/>
    </row>
    <row r="195" spans="3:206" ht="148.5" customHeight="1" thickBot="1" x14ac:dyDescent="0.5">
      <c r="C195" s="336"/>
      <c r="D195" s="337"/>
      <c r="E195" s="338"/>
      <c r="G195" s="368"/>
      <c r="H195" s="369"/>
      <c r="I195" s="369"/>
      <c r="J195" s="369"/>
      <c r="K195" s="369"/>
      <c r="L195" s="369"/>
      <c r="M195" s="370"/>
      <c r="N195" s="384"/>
      <c r="P195" s="312"/>
      <c r="Q195" s="313"/>
      <c r="R195" s="313"/>
      <c r="S195" s="313"/>
      <c r="T195" s="313"/>
      <c r="U195" s="313"/>
      <c r="V195" s="314"/>
      <c r="W195" s="384"/>
      <c r="X195" s="59"/>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DQ195" s="46"/>
      <c r="DR195" s="46"/>
      <c r="DS195" s="46"/>
      <c r="DT195" s="46"/>
      <c r="DU195" s="46"/>
      <c r="DV195" s="46"/>
      <c r="DW195" s="46"/>
      <c r="DX195" s="46"/>
      <c r="DY195" s="46"/>
      <c r="DZ195" s="46"/>
      <c r="EA195" s="46"/>
      <c r="EB195" s="46"/>
      <c r="EC195" s="46"/>
      <c r="ED195" s="46"/>
      <c r="EE195" s="46"/>
      <c r="EF195" s="46"/>
      <c r="EG195" s="46"/>
      <c r="EH195" s="46"/>
      <c r="EI195" s="46"/>
      <c r="EJ195" s="46"/>
      <c r="EK195" s="46"/>
      <c r="EL195" s="46"/>
      <c r="EM195" s="46"/>
      <c r="EN195" s="46"/>
      <c r="EO195" s="46"/>
      <c r="EP195" s="46"/>
      <c r="EQ195" s="46"/>
      <c r="ER195" s="46"/>
      <c r="ES195" s="46"/>
      <c r="ET195" s="46"/>
      <c r="EU195" s="46"/>
      <c r="EV195" s="46"/>
      <c r="EW195" s="46"/>
      <c r="EX195" s="46"/>
      <c r="EY195" s="46"/>
      <c r="EZ195" s="46"/>
      <c r="FA195" s="46"/>
      <c r="FB195" s="46"/>
      <c r="FC195" s="46"/>
      <c r="FD195" s="46"/>
      <c r="FE195" s="46"/>
      <c r="FF195" s="46"/>
      <c r="FG195" s="46"/>
      <c r="FH195" s="46"/>
      <c r="FI195" s="46"/>
      <c r="FJ195" s="46"/>
      <c r="FK195" s="46"/>
      <c r="FL195" s="46"/>
      <c r="FM195" s="46"/>
    </row>
    <row r="196" spans="3:206" ht="19" thickBot="1" x14ac:dyDescent="0.5">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DQ196" s="46"/>
      <c r="DR196" s="46"/>
      <c r="DS196" s="46"/>
      <c r="DT196" s="46"/>
      <c r="DU196" s="46"/>
      <c r="DV196" s="46"/>
      <c r="DW196" s="46"/>
      <c r="DX196" s="46"/>
      <c r="DY196" s="46"/>
      <c r="DZ196" s="46"/>
      <c r="EA196" s="46"/>
      <c r="EB196" s="46"/>
      <c r="EC196" s="46"/>
      <c r="ED196" s="46"/>
      <c r="EE196" s="46"/>
      <c r="EF196" s="46"/>
      <c r="EG196" s="46"/>
      <c r="EH196" s="46"/>
      <c r="EI196" s="46"/>
      <c r="EJ196" s="46"/>
      <c r="EK196" s="46"/>
      <c r="EL196" s="46"/>
      <c r="EM196" s="46"/>
      <c r="EN196" s="46"/>
      <c r="EO196" s="46"/>
      <c r="EP196" s="46"/>
      <c r="EQ196" s="46"/>
      <c r="ER196" s="46"/>
      <c r="ES196" s="46"/>
      <c r="ET196" s="46"/>
      <c r="EU196" s="46"/>
      <c r="EV196" s="46"/>
      <c r="EW196" s="46"/>
      <c r="EX196" s="46"/>
      <c r="EY196" s="46"/>
      <c r="EZ196" s="46"/>
      <c r="FA196" s="46"/>
      <c r="FB196" s="46"/>
      <c r="FC196" s="46"/>
      <c r="FD196" s="46"/>
      <c r="FE196" s="46"/>
      <c r="FF196" s="46"/>
      <c r="FG196" s="46"/>
      <c r="FH196" s="46"/>
      <c r="FI196" s="46"/>
      <c r="FJ196" s="46"/>
      <c r="FK196" s="46"/>
      <c r="FL196" s="46"/>
      <c r="FM196" s="46"/>
    </row>
    <row r="197" spans="3:206" ht="74.5" thickBot="1" x14ac:dyDescent="0.5">
      <c r="G197" s="229" t="s">
        <v>327</v>
      </c>
      <c r="H197" s="229" t="s">
        <v>328</v>
      </c>
      <c r="I197" s="324" t="s">
        <v>329</v>
      </c>
      <c r="J197" s="325"/>
      <c r="K197" s="325"/>
      <c r="L197" s="325"/>
      <c r="M197" s="325"/>
      <c r="P197" s="228" t="s">
        <v>327</v>
      </c>
      <c r="Q197" s="228" t="s">
        <v>328</v>
      </c>
      <c r="R197" s="326" t="s">
        <v>330</v>
      </c>
      <c r="S197" s="327"/>
      <c r="T197" s="327"/>
      <c r="U197" s="327"/>
      <c r="V197" s="327"/>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s="46"/>
      <c r="DR197" s="46"/>
      <c r="DS197" s="46"/>
      <c r="DT197" s="46"/>
      <c r="DU197" s="46"/>
      <c r="DV197" s="46"/>
      <c r="DW197" s="46"/>
      <c r="DX197" s="46"/>
      <c r="DY197" s="46"/>
      <c r="DZ197" s="46"/>
      <c r="EA197" s="46"/>
      <c r="EB197" s="46"/>
      <c r="EC197" s="46"/>
      <c r="ED197" s="46"/>
      <c r="EE197" s="46"/>
      <c r="EF197" s="46"/>
      <c r="EG197" s="46"/>
      <c r="EH197" s="46"/>
      <c r="EI197" s="46"/>
      <c r="EJ197" s="46"/>
      <c r="EK197" s="46"/>
      <c r="EL197" s="46"/>
      <c r="EM197" s="46"/>
      <c r="EN197" s="46"/>
      <c r="EO197" s="46"/>
      <c r="EP197" s="46"/>
      <c r="EQ197" s="46"/>
      <c r="ER197" s="46"/>
      <c r="ES197" s="46"/>
      <c r="ET197" s="46"/>
      <c r="EU197" s="46"/>
      <c r="EV197" s="46"/>
      <c r="EW197" s="46"/>
      <c r="EX197" s="46"/>
      <c r="EY197" s="46"/>
      <c r="EZ197" s="46"/>
      <c r="FA197" s="46"/>
      <c r="FB197" s="46"/>
      <c r="FC197" s="46"/>
      <c r="FD197" s="46"/>
      <c r="FE197" s="46"/>
      <c r="FF197" s="46"/>
      <c r="FG197" s="46"/>
      <c r="FH197" s="46"/>
      <c r="FI197" s="46"/>
      <c r="FJ197" s="46"/>
      <c r="FK197" s="46"/>
      <c r="FL197" s="46"/>
      <c r="FM197" s="46"/>
    </row>
    <row r="198" spans="3:206" ht="130.5" hidden="1" customHeight="1" thickBot="1" x14ac:dyDescent="0.5">
      <c r="G198" s="108" t="s">
        <v>331</v>
      </c>
      <c r="H198" s="16">
        <f>BV191</f>
        <v>0</v>
      </c>
      <c r="I198" s="305" t="s">
        <v>336</v>
      </c>
      <c r="J198" s="305"/>
      <c r="K198" s="305"/>
      <c r="L198" s="305"/>
      <c r="M198" s="305"/>
      <c r="P198" s="108" t="s">
        <v>331</v>
      </c>
      <c r="Q198" s="16">
        <f>DR191</f>
        <v>0</v>
      </c>
      <c r="R198" s="306"/>
      <c r="S198" s="306"/>
      <c r="T198" s="306"/>
      <c r="U198" s="306"/>
      <c r="V198" s="30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s="46"/>
      <c r="DR198" s="46"/>
      <c r="DS198" s="46"/>
      <c r="DT198" s="46"/>
      <c r="DU198" s="46"/>
      <c r="DV198" s="46"/>
      <c r="DW198" s="46"/>
      <c r="DX198" s="46"/>
      <c r="DY198" s="46"/>
      <c r="DZ198" s="46"/>
      <c r="EA198" s="46"/>
      <c r="EB198" s="46"/>
      <c r="EC198" s="46"/>
      <c r="ED198" s="46"/>
      <c r="EE198" s="46"/>
      <c r="EF198" s="46"/>
      <c r="EG198" s="46"/>
      <c r="EH198" s="46"/>
      <c r="EI198" s="46"/>
      <c r="EJ198" s="46"/>
      <c r="EK198" s="46"/>
      <c r="EL198" s="46"/>
      <c r="EM198" s="46"/>
      <c r="EN198" s="46"/>
      <c r="EO198" s="46"/>
      <c r="EP198" s="46"/>
      <c r="EQ198" s="46"/>
      <c r="ER198" s="46"/>
      <c r="ES198" s="46"/>
      <c r="ET198" s="46"/>
      <c r="EU198" s="46"/>
      <c r="EV198" s="46"/>
      <c r="EW198" s="46"/>
      <c r="EX198" s="46"/>
      <c r="EY198" s="46"/>
      <c r="EZ198" s="46"/>
      <c r="FA198" s="46"/>
      <c r="FB198" s="46"/>
      <c r="FC198" s="46"/>
      <c r="FD198" s="46"/>
      <c r="FE198" s="46"/>
      <c r="FF198" s="46"/>
      <c r="FG198" s="46"/>
      <c r="FH198" s="46"/>
      <c r="FI198" s="46"/>
      <c r="FJ198" s="46"/>
      <c r="FK198" s="46"/>
      <c r="FL198" s="46"/>
      <c r="FM198" s="46"/>
    </row>
    <row r="199" spans="3:206" ht="130.5" customHeight="1" thickBot="1" x14ac:dyDescent="0.5">
      <c r="G199" s="108" t="s">
        <v>332</v>
      </c>
      <c r="H199" s="16">
        <f>BW191</f>
        <v>0</v>
      </c>
      <c r="I199" s="306"/>
      <c r="J199" s="306"/>
      <c r="K199" s="306"/>
      <c r="L199" s="306"/>
      <c r="M199" s="306"/>
      <c r="P199" s="108" t="s">
        <v>332</v>
      </c>
      <c r="Q199" s="16">
        <f>DS191</f>
        <v>0</v>
      </c>
      <c r="R199" s="306"/>
      <c r="S199" s="306"/>
      <c r="T199" s="306"/>
      <c r="U199" s="306"/>
      <c r="V199" s="30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46"/>
      <c r="EJ199" s="46"/>
      <c r="EK199" s="46"/>
      <c r="EL199" s="46"/>
      <c r="EM199" s="46"/>
      <c r="EN199" s="46"/>
      <c r="EO199" s="46"/>
      <c r="EP199" s="46"/>
      <c r="EQ199" s="46"/>
      <c r="ER199" s="46"/>
      <c r="ES199" s="46"/>
      <c r="ET199" s="46"/>
      <c r="EU199" s="46"/>
      <c r="EV199" s="46"/>
      <c r="EW199" s="46"/>
      <c r="EX199" s="46"/>
      <c r="EY199" s="46"/>
      <c r="EZ199" s="46"/>
      <c r="FA199" s="46"/>
      <c r="FB199" s="46"/>
      <c r="FC199" s="46"/>
      <c r="FD199" s="46"/>
      <c r="FE199" s="46"/>
      <c r="FF199" s="46"/>
      <c r="FG199" s="46"/>
      <c r="FH199" s="46"/>
      <c r="FI199" s="46"/>
      <c r="FJ199" s="46"/>
      <c r="FK199" s="46"/>
      <c r="FL199" s="46"/>
      <c r="FM199" s="46"/>
    </row>
    <row r="200" spans="3:206" ht="130.5" hidden="1" customHeight="1" thickBot="1" x14ac:dyDescent="0.5">
      <c r="G200" s="108" t="s">
        <v>333</v>
      </c>
      <c r="H200" s="16">
        <f>BX191</f>
        <v>0</v>
      </c>
      <c r="I200" s="306"/>
      <c r="J200" s="306"/>
      <c r="K200" s="306"/>
      <c r="L200" s="306"/>
      <c r="M200" s="306"/>
      <c r="P200" s="108" t="s">
        <v>333</v>
      </c>
      <c r="Q200" s="16">
        <f>DT191</f>
        <v>0</v>
      </c>
      <c r="R200" s="306"/>
      <c r="S200" s="306"/>
      <c r="T200" s="306"/>
      <c r="U200" s="306"/>
      <c r="V200" s="30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s="46"/>
      <c r="DR200" s="46"/>
      <c r="DS200" s="46"/>
      <c r="DT200" s="46"/>
      <c r="DU200" s="46"/>
      <c r="DV200" s="46"/>
      <c r="DW200" s="46"/>
      <c r="DX200" s="46"/>
      <c r="DY200" s="46"/>
      <c r="DZ200" s="46"/>
      <c r="EA200" s="46"/>
      <c r="EB200" s="46"/>
      <c r="EC200" s="46"/>
      <c r="ED200" s="46"/>
      <c r="EE200" s="46"/>
      <c r="EF200" s="46"/>
      <c r="EG200" s="46"/>
      <c r="EH200" s="46"/>
      <c r="EI200" s="46"/>
      <c r="EJ200" s="46"/>
      <c r="EK200" s="46"/>
      <c r="EL200" s="46"/>
      <c r="EM200" s="46"/>
      <c r="EN200" s="46"/>
      <c r="EO200" s="46"/>
      <c r="EP200" s="46"/>
      <c r="EQ200" s="46"/>
      <c r="ER200" s="46"/>
      <c r="ES200" s="46"/>
      <c r="ET200" s="46"/>
      <c r="EU200" s="46"/>
      <c r="EV200" s="46"/>
      <c r="EW200" s="46"/>
      <c r="EX200" s="46"/>
      <c r="EY200" s="46"/>
      <c r="EZ200" s="46"/>
      <c r="FA200" s="46"/>
      <c r="FB200" s="46"/>
      <c r="FC200" s="46"/>
      <c r="FD200" s="46"/>
      <c r="FE200" s="46"/>
      <c r="FF200" s="46"/>
      <c r="FG200" s="46"/>
      <c r="FH200" s="46"/>
      <c r="FI200" s="46"/>
      <c r="FJ200" s="46"/>
      <c r="FK200" s="46"/>
      <c r="FL200" s="46"/>
      <c r="FM200" s="46"/>
    </row>
    <row r="201" spans="3:206" ht="130.5" customHeight="1" thickBot="1" x14ac:dyDescent="0.5">
      <c r="G201" s="108" t="s">
        <v>334</v>
      </c>
      <c r="H201" s="16">
        <f>BY191</f>
        <v>0</v>
      </c>
      <c r="I201" s="306"/>
      <c r="J201" s="306"/>
      <c r="K201" s="306"/>
      <c r="L201" s="306"/>
      <c r="M201" s="306"/>
      <c r="P201" s="108" t="s">
        <v>334</v>
      </c>
      <c r="Q201" s="16">
        <f>DU191</f>
        <v>0</v>
      </c>
      <c r="R201" s="306"/>
      <c r="S201" s="306"/>
      <c r="T201" s="306"/>
      <c r="U201" s="306"/>
      <c r="V201" s="30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s="46"/>
      <c r="DR201" s="46"/>
      <c r="DS201" s="46"/>
      <c r="DT201" s="46"/>
      <c r="DU201" s="46"/>
      <c r="DV201" s="46"/>
      <c r="DW201" s="46"/>
      <c r="DX201" s="46"/>
      <c r="DY201" s="46"/>
      <c r="DZ201" s="46"/>
      <c r="EA201" s="46"/>
      <c r="EB201" s="46"/>
      <c r="EC201" s="46"/>
      <c r="ED201" s="46"/>
      <c r="EE201" s="46"/>
      <c r="EF201" s="46"/>
      <c r="EG201" s="46"/>
      <c r="EH201" s="46"/>
      <c r="EI201" s="46"/>
      <c r="EJ201" s="46"/>
      <c r="EK201" s="46"/>
      <c r="EL201" s="46"/>
      <c r="EM201" s="46"/>
      <c r="EN201" s="46"/>
      <c r="EO201" s="46"/>
      <c r="EP201" s="46"/>
      <c r="EQ201" s="46"/>
      <c r="ER201" s="46"/>
      <c r="ES201" s="46"/>
      <c r="ET201" s="46"/>
      <c r="EU201" s="46"/>
      <c r="EV201" s="46"/>
      <c r="EW201" s="46"/>
      <c r="EX201" s="46"/>
      <c r="EY201" s="46"/>
      <c r="EZ201" s="46"/>
      <c r="FA201" s="46"/>
      <c r="FB201" s="46"/>
      <c r="FC201" s="46"/>
      <c r="FD201" s="46"/>
      <c r="FE201" s="46"/>
      <c r="FF201" s="46"/>
      <c r="FG201" s="46"/>
      <c r="FH201" s="46"/>
      <c r="FI201" s="46"/>
      <c r="FJ201" s="46"/>
      <c r="FK201" s="46"/>
      <c r="FL201" s="46"/>
      <c r="FM201" s="46"/>
    </row>
    <row r="202" spans="3:206" ht="130.5" customHeight="1" thickBot="1" x14ac:dyDescent="0.5">
      <c r="G202" s="108" t="s">
        <v>335</v>
      </c>
      <c r="H202" s="16">
        <f>BZ191</f>
        <v>0</v>
      </c>
      <c r="I202" s="306"/>
      <c r="J202" s="306"/>
      <c r="K202" s="306"/>
      <c r="L202" s="306"/>
      <c r="M202" s="306"/>
      <c r="P202" s="108" t="s">
        <v>335</v>
      </c>
      <c r="Q202" s="16">
        <f>DV191</f>
        <v>0</v>
      </c>
      <c r="R202" s="306"/>
      <c r="S202" s="306"/>
      <c r="T202" s="306"/>
      <c r="U202" s="306"/>
      <c r="V202" s="30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DQ202" s="46"/>
      <c r="DR202" s="46"/>
      <c r="DS202" s="46"/>
      <c r="DT202" s="46"/>
      <c r="DU202" s="46"/>
      <c r="DV202" s="46"/>
      <c r="DW202" s="46"/>
      <c r="DX202" s="46"/>
      <c r="DY202" s="46"/>
      <c r="DZ202" s="46"/>
      <c r="EA202" s="46"/>
      <c r="EB202" s="46"/>
      <c r="EC202" s="46"/>
      <c r="ED202" s="46"/>
      <c r="EE202" s="46"/>
      <c r="EF202" s="46"/>
      <c r="EG202" s="46"/>
      <c r="EH202" s="46"/>
      <c r="EI202" s="46"/>
      <c r="EJ202" s="46"/>
      <c r="EK202" s="46"/>
      <c r="EL202" s="46"/>
      <c r="EM202" s="46"/>
      <c r="EN202" s="46"/>
      <c r="EO202" s="46"/>
      <c r="EP202" s="46"/>
      <c r="EQ202" s="46"/>
      <c r="ER202" s="46"/>
      <c r="ES202" s="46"/>
      <c r="ET202" s="46"/>
      <c r="EU202" s="46"/>
      <c r="EV202" s="46"/>
      <c r="EW202" s="46"/>
      <c r="EX202" s="46"/>
      <c r="EY202" s="46"/>
      <c r="EZ202" s="46"/>
      <c r="FA202" s="46"/>
      <c r="FB202" s="46"/>
      <c r="FC202" s="46"/>
      <c r="FD202" s="46"/>
      <c r="FE202" s="46"/>
      <c r="FF202" s="46"/>
      <c r="FG202" s="46"/>
      <c r="FH202" s="46"/>
      <c r="FI202" s="46"/>
      <c r="FJ202" s="46"/>
      <c r="FK202" s="46"/>
      <c r="FL202" s="46"/>
      <c r="FM202" s="46"/>
    </row>
    <row r="203" spans="3:206" ht="18.5" x14ac:dyDescent="0.45">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s="46"/>
      <c r="DR203" s="46"/>
      <c r="DS203" s="46"/>
      <c r="DT203" s="46"/>
      <c r="DU203" s="46"/>
      <c r="DV203" s="46"/>
      <c r="DW203" s="46"/>
      <c r="DX203" s="46"/>
      <c r="DY203" s="46"/>
      <c r="DZ203" s="46"/>
      <c r="EA203" s="46"/>
      <c r="EB203" s="46"/>
      <c r="EC203" s="46"/>
      <c r="ED203" s="46"/>
      <c r="EE203" s="46"/>
      <c r="EF203" s="46"/>
      <c r="EG203" s="46"/>
      <c r="EH203" s="46"/>
      <c r="EI203" s="46"/>
      <c r="EJ203" s="46"/>
      <c r="EK203" s="46"/>
      <c r="EL203" s="46"/>
      <c r="EM203" s="46"/>
      <c r="EN203" s="46"/>
      <c r="EO203" s="46"/>
      <c r="EP203" s="46"/>
      <c r="EQ203" s="46"/>
      <c r="ER203" s="46"/>
      <c r="ES203" s="46"/>
      <c r="ET203" s="46"/>
      <c r="EU203" s="46"/>
      <c r="EV203" s="46"/>
      <c r="EW203" s="46"/>
      <c r="EX203" s="46"/>
      <c r="EY203" s="46"/>
      <c r="EZ203" s="46"/>
      <c r="FA203" s="46"/>
      <c r="FB203" s="46"/>
      <c r="FC203" s="46"/>
      <c r="FD203" s="46"/>
      <c r="FE203" s="46"/>
      <c r="FF203" s="46"/>
      <c r="FG203" s="46"/>
      <c r="FH203" s="46"/>
      <c r="FI203" s="46"/>
      <c r="FJ203" s="46"/>
      <c r="FK203" s="46"/>
      <c r="FL203" s="46"/>
      <c r="FM203" s="46"/>
    </row>
    <row r="204" spans="3:206" ht="18.5" x14ac:dyDescent="0.45">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s="46"/>
      <c r="DR204" s="46"/>
      <c r="DS204" s="46"/>
      <c r="DT204" s="46"/>
      <c r="DU204" s="46"/>
      <c r="DV204" s="46"/>
      <c r="DW204" s="46"/>
      <c r="DX204" s="46"/>
      <c r="DY204" s="46"/>
      <c r="DZ204" s="46"/>
      <c r="EA204" s="46"/>
      <c r="EB204" s="46"/>
      <c r="EC204" s="46"/>
      <c r="ED204" s="46"/>
      <c r="EE204" s="46"/>
      <c r="EF204" s="46"/>
      <c r="EG204" s="46"/>
      <c r="EH204" s="46"/>
      <c r="EI204" s="46"/>
      <c r="EJ204" s="46"/>
      <c r="EK204" s="46"/>
      <c r="EL204" s="46"/>
      <c r="EM204" s="46"/>
      <c r="EN204" s="46"/>
      <c r="EO204" s="46"/>
      <c r="EP204" s="46"/>
      <c r="EQ204" s="46"/>
      <c r="ER204" s="46"/>
      <c r="ES204" s="46"/>
      <c r="ET204" s="46"/>
      <c r="EU204" s="46"/>
      <c r="EV204" s="46"/>
      <c r="EW204" s="46"/>
      <c r="EX204" s="46"/>
      <c r="EY204" s="46"/>
      <c r="EZ204" s="46"/>
      <c r="FA204" s="46"/>
      <c r="FB204" s="46"/>
      <c r="FC204" s="46"/>
      <c r="FD204" s="46"/>
      <c r="FE204" s="46"/>
      <c r="FF204" s="46"/>
      <c r="FG204" s="46"/>
      <c r="FH204" s="46"/>
      <c r="FI204" s="46"/>
      <c r="FJ204" s="46"/>
      <c r="FK204" s="46"/>
      <c r="FL204" s="46"/>
      <c r="FM204" s="46"/>
    </row>
    <row r="205" spans="3:206" ht="21" customHeight="1" thickBot="1" x14ac:dyDescent="0.5">
      <c r="C205" s="216" t="s">
        <v>346</v>
      </c>
      <c r="D205" s="381"/>
      <c r="E205" s="381"/>
      <c r="F205" s="38"/>
      <c r="G205" s="219" t="s">
        <v>346</v>
      </c>
      <c r="H205" s="233"/>
      <c r="I205" s="233"/>
      <c r="J205" s="233"/>
      <c r="K205" s="233"/>
      <c r="L205" s="233"/>
      <c r="M205" s="233"/>
      <c r="N205" s="385" t="s">
        <v>86</v>
      </c>
      <c r="P205" s="224" t="s">
        <v>346</v>
      </c>
      <c r="Q205" s="226"/>
      <c r="R205" s="226"/>
      <c r="S205" s="226"/>
      <c r="T205" s="226"/>
      <c r="U205" s="226"/>
      <c r="V205" s="226"/>
      <c r="W205" s="399" t="s">
        <v>86</v>
      </c>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s="46"/>
      <c r="DR205" s="46"/>
      <c r="DS205" s="46"/>
      <c r="DT205" s="46"/>
      <c r="DU205" s="46"/>
      <c r="DV205" s="46"/>
      <c r="DW205" s="46"/>
      <c r="DX205" s="46"/>
      <c r="DY205" s="46"/>
      <c r="DZ205" s="46"/>
      <c r="EA205" s="46"/>
      <c r="EB205" s="46"/>
      <c r="EC205" s="46"/>
      <c r="ED205" s="46"/>
      <c r="EE205" s="46"/>
      <c r="EF205" s="46"/>
      <c r="EG205" s="46"/>
      <c r="EH205" s="46"/>
      <c r="EI205" s="46"/>
      <c r="EJ205" s="46"/>
      <c r="EK205" s="46"/>
      <c r="EL205" s="46"/>
      <c r="EM205" s="46"/>
      <c r="EN205" s="46"/>
      <c r="EO205" s="46"/>
      <c r="EP205" s="46"/>
      <c r="EQ205" s="46"/>
      <c r="ER205" s="46"/>
      <c r="ES205" s="46"/>
      <c r="ET205" s="46"/>
      <c r="EU205" s="46"/>
      <c r="EV205" s="46"/>
      <c r="EW205" s="46"/>
      <c r="EX205" s="46"/>
      <c r="EY205" s="46"/>
      <c r="EZ205" s="46"/>
      <c r="FA205" s="46"/>
      <c r="FB205" s="46"/>
      <c r="FC205" s="46"/>
      <c r="FD205" s="46"/>
      <c r="FE205" s="46"/>
      <c r="FF205" s="46"/>
      <c r="FG205" s="46"/>
      <c r="FH205" s="46"/>
      <c r="FI205" s="46"/>
      <c r="FJ205" s="46"/>
      <c r="FK205" s="46"/>
      <c r="FL205" s="46"/>
      <c r="FM205" s="46"/>
    </row>
    <row r="206" spans="3:206" ht="37.5" thickBot="1" x14ac:dyDescent="0.5">
      <c r="C206" s="217" t="s">
        <v>264</v>
      </c>
      <c r="D206" s="217"/>
      <c r="E206" s="218"/>
      <c r="G206" s="220" t="s">
        <v>265</v>
      </c>
      <c r="H206" s="379" t="s">
        <v>266</v>
      </c>
      <c r="I206" s="379"/>
      <c r="J206" s="379"/>
      <c r="K206" s="379"/>
      <c r="L206" s="380"/>
      <c r="M206" s="244" t="s">
        <v>4</v>
      </c>
      <c r="N206" s="385"/>
      <c r="P206" s="225" t="s">
        <v>267</v>
      </c>
      <c r="Q206" s="331" t="s">
        <v>266</v>
      </c>
      <c r="R206" s="331"/>
      <c r="S206" s="331"/>
      <c r="T206" s="331"/>
      <c r="U206" s="332"/>
      <c r="V206" s="244" t="s">
        <v>4</v>
      </c>
      <c r="W206" s="399"/>
      <c r="Y206" s="178" t="str">
        <f>C205</f>
        <v xml:space="preserve">Plan of Action 10: </v>
      </c>
      <c r="Z206" s="185" t="s">
        <v>271</v>
      </c>
      <c r="AA206" s="185" t="s">
        <v>272</v>
      </c>
      <c r="AB206" s="185" t="s">
        <v>273</v>
      </c>
      <c r="AC206" s="185" t="s">
        <v>274</v>
      </c>
      <c r="AD206" s="185" t="s">
        <v>275</v>
      </c>
      <c r="AE206" s="186" t="s">
        <v>276</v>
      </c>
      <c r="AF206" s="186" t="s">
        <v>277</v>
      </c>
      <c r="AG206" s="186" t="s">
        <v>278</v>
      </c>
      <c r="AH206" s="186" t="s">
        <v>279</v>
      </c>
      <c r="AI206" s="186" t="s">
        <v>280</v>
      </c>
      <c r="AJ206" s="186" t="s">
        <v>281</v>
      </c>
      <c r="AK206" s="186" t="s">
        <v>282</v>
      </c>
      <c r="AL206" s="186" t="s">
        <v>283</v>
      </c>
      <c r="AM206" s="186" t="s">
        <v>284</v>
      </c>
      <c r="AN206" s="186" t="s">
        <v>285</v>
      </c>
      <c r="AO206" s="186" t="s">
        <v>286</v>
      </c>
      <c r="AP206" s="187" t="s">
        <v>287</v>
      </c>
      <c r="AQ206" s="187" t="s">
        <v>288</v>
      </c>
      <c r="AR206" s="187" t="s">
        <v>289</v>
      </c>
      <c r="AS206" s="187" t="s">
        <v>290</v>
      </c>
      <c r="AT206" s="187" t="s">
        <v>291</v>
      </c>
      <c r="AU206" s="187" t="s">
        <v>292</v>
      </c>
      <c r="AV206" s="187" t="s">
        <v>293</v>
      </c>
      <c r="AW206" s="187" t="s">
        <v>294</v>
      </c>
      <c r="AX206" s="187" t="s">
        <v>295</v>
      </c>
      <c r="AY206" s="187" t="s">
        <v>296</v>
      </c>
      <c r="AZ206" s="187" t="s">
        <v>297</v>
      </c>
      <c r="BA206" s="187" t="s">
        <v>298</v>
      </c>
      <c r="BB206" s="187" t="s">
        <v>299</v>
      </c>
      <c r="BC206" s="187" t="s">
        <v>300</v>
      </c>
      <c r="BD206" s="187" t="s">
        <v>301</v>
      </c>
      <c r="BE206" s="187" t="s">
        <v>302</v>
      </c>
      <c r="BF206" s="187" t="s">
        <v>303</v>
      </c>
      <c r="BG206" s="187" t="s">
        <v>304</v>
      </c>
      <c r="BH206" s="187" t="s">
        <v>305</v>
      </c>
      <c r="BI206" s="187" t="s">
        <v>306</v>
      </c>
      <c r="BJ206" s="187" t="s">
        <v>307</v>
      </c>
      <c r="BK206" s="188" t="s">
        <v>308</v>
      </c>
      <c r="BL206" s="188" t="s">
        <v>309</v>
      </c>
      <c r="BM206" s="188" t="s">
        <v>310</v>
      </c>
      <c r="BN206" s="188" t="s">
        <v>311</v>
      </c>
      <c r="BO206" s="188" t="s">
        <v>312</v>
      </c>
      <c r="BP206" s="188" t="s">
        <v>313</v>
      </c>
      <c r="BQ206" s="188" t="s">
        <v>314</v>
      </c>
      <c r="BR206" s="188" t="s">
        <v>315</v>
      </c>
      <c r="BS206" s="188" t="s">
        <v>316</v>
      </c>
      <c r="BT206" s="188" t="s">
        <v>317</v>
      </c>
      <c r="BU206" s="188" t="s">
        <v>318</v>
      </c>
      <c r="BV206" s="185" t="s">
        <v>271</v>
      </c>
      <c r="BW206" s="185" t="s">
        <v>272</v>
      </c>
      <c r="BX206" s="185" t="s">
        <v>273</v>
      </c>
      <c r="BY206" s="185" t="s">
        <v>274</v>
      </c>
      <c r="BZ206" s="185" t="s">
        <v>275</v>
      </c>
      <c r="CA206" s="186" t="s">
        <v>276</v>
      </c>
      <c r="CB206" s="186" t="s">
        <v>277</v>
      </c>
      <c r="CC206" s="186" t="s">
        <v>278</v>
      </c>
      <c r="CD206" s="186" t="s">
        <v>279</v>
      </c>
      <c r="CE206" s="186" t="s">
        <v>280</v>
      </c>
      <c r="CF206" s="186" t="s">
        <v>281</v>
      </c>
      <c r="CG206" s="186" t="s">
        <v>282</v>
      </c>
      <c r="CH206" s="186" t="s">
        <v>283</v>
      </c>
      <c r="CI206" s="186" t="s">
        <v>284</v>
      </c>
      <c r="CJ206" s="186" t="s">
        <v>285</v>
      </c>
      <c r="CK206" s="186" t="s">
        <v>286</v>
      </c>
      <c r="CL206" s="187" t="s">
        <v>287</v>
      </c>
      <c r="CM206" s="187" t="s">
        <v>288</v>
      </c>
      <c r="CN206" s="187" t="s">
        <v>289</v>
      </c>
      <c r="CO206" s="187" t="s">
        <v>290</v>
      </c>
      <c r="CP206" s="187" t="s">
        <v>291</v>
      </c>
      <c r="CQ206" s="187" t="s">
        <v>292</v>
      </c>
      <c r="CR206" s="187" t="s">
        <v>293</v>
      </c>
      <c r="CS206" s="187" t="s">
        <v>294</v>
      </c>
      <c r="CT206" s="187" t="s">
        <v>295</v>
      </c>
      <c r="CU206" s="187" t="s">
        <v>296</v>
      </c>
      <c r="CV206" s="187" t="s">
        <v>297</v>
      </c>
      <c r="CW206" s="187" t="s">
        <v>298</v>
      </c>
      <c r="CX206" s="187" t="s">
        <v>299</v>
      </c>
      <c r="CY206" s="187" t="s">
        <v>300</v>
      </c>
      <c r="CZ206" s="187" t="s">
        <v>301</v>
      </c>
      <c r="DA206" s="187" t="s">
        <v>302</v>
      </c>
      <c r="DB206" s="187" t="s">
        <v>303</v>
      </c>
      <c r="DC206" s="187" t="s">
        <v>304</v>
      </c>
      <c r="DD206" s="187" t="s">
        <v>305</v>
      </c>
      <c r="DE206" s="187" t="s">
        <v>306</v>
      </c>
      <c r="DF206" s="187" t="s">
        <v>307</v>
      </c>
      <c r="DG206" s="188" t="s">
        <v>308</v>
      </c>
      <c r="DH206" s="188" t="s">
        <v>309</v>
      </c>
      <c r="DI206" s="188" t="s">
        <v>310</v>
      </c>
      <c r="DJ206" s="188" t="s">
        <v>311</v>
      </c>
      <c r="DK206" s="188" t="s">
        <v>312</v>
      </c>
      <c r="DL206" s="188" t="s">
        <v>313</v>
      </c>
      <c r="DM206" s="188" t="s">
        <v>314</v>
      </c>
      <c r="DN206" s="188" t="s">
        <v>315</v>
      </c>
      <c r="DO206" s="188" t="s">
        <v>316</v>
      </c>
      <c r="DP206" s="188" t="s">
        <v>317</v>
      </c>
      <c r="DQ206" s="188" t="s">
        <v>318</v>
      </c>
      <c r="DR206" s="185" t="s">
        <v>271</v>
      </c>
      <c r="DS206" s="185" t="s">
        <v>272</v>
      </c>
      <c r="DT206" s="185" t="s">
        <v>273</v>
      </c>
      <c r="DU206" s="185" t="s">
        <v>274</v>
      </c>
      <c r="DV206" s="185" t="s">
        <v>275</v>
      </c>
      <c r="DW206" s="186" t="s">
        <v>276</v>
      </c>
      <c r="DX206" s="186" t="s">
        <v>277</v>
      </c>
      <c r="DY206" s="186" t="s">
        <v>278</v>
      </c>
      <c r="DZ206" s="186" t="s">
        <v>279</v>
      </c>
      <c r="EA206" s="186" t="s">
        <v>280</v>
      </c>
      <c r="EB206" s="186" t="s">
        <v>281</v>
      </c>
      <c r="EC206" s="186" t="s">
        <v>282</v>
      </c>
      <c r="ED206" s="186" t="s">
        <v>283</v>
      </c>
      <c r="EE206" s="186" t="s">
        <v>284</v>
      </c>
      <c r="EF206" s="186" t="s">
        <v>285</v>
      </c>
      <c r="EG206" s="186" t="s">
        <v>286</v>
      </c>
      <c r="EH206" s="187" t="s">
        <v>287</v>
      </c>
      <c r="EI206" s="187" t="s">
        <v>288</v>
      </c>
      <c r="EJ206" s="187" t="s">
        <v>289</v>
      </c>
      <c r="EK206" s="187" t="s">
        <v>290</v>
      </c>
      <c r="EL206" s="187" t="s">
        <v>291</v>
      </c>
      <c r="EM206" s="187" t="s">
        <v>292</v>
      </c>
      <c r="EN206" s="187" t="s">
        <v>293</v>
      </c>
      <c r="EO206" s="187" t="s">
        <v>294</v>
      </c>
      <c r="EP206" s="187" t="s">
        <v>295</v>
      </c>
      <c r="EQ206" s="187" t="s">
        <v>296</v>
      </c>
      <c r="ER206" s="187" t="s">
        <v>297</v>
      </c>
      <c r="ES206" s="187" t="s">
        <v>298</v>
      </c>
      <c r="ET206" s="187" t="s">
        <v>299</v>
      </c>
      <c r="EU206" s="187" t="s">
        <v>300</v>
      </c>
      <c r="EV206" s="187" t="s">
        <v>301</v>
      </c>
      <c r="EW206" s="187" t="s">
        <v>302</v>
      </c>
      <c r="EX206" s="187" t="s">
        <v>303</v>
      </c>
      <c r="EY206" s="187" t="s">
        <v>304</v>
      </c>
      <c r="EZ206" s="187" t="s">
        <v>305</v>
      </c>
      <c r="FA206" s="187" t="s">
        <v>306</v>
      </c>
      <c r="FB206" s="187" t="s">
        <v>307</v>
      </c>
      <c r="FC206" s="188" t="s">
        <v>308</v>
      </c>
      <c r="FD206" s="188" t="s">
        <v>309</v>
      </c>
      <c r="FE206" s="188" t="s">
        <v>310</v>
      </c>
      <c r="FF206" s="188" t="s">
        <v>311</v>
      </c>
      <c r="FG206" s="188" t="s">
        <v>312</v>
      </c>
      <c r="FH206" s="188" t="s">
        <v>313</v>
      </c>
      <c r="FI206" s="188" t="s">
        <v>314</v>
      </c>
      <c r="FJ206" s="188" t="s">
        <v>315</v>
      </c>
      <c r="FK206" s="188" t="s">
        <v>316</v>
      </c>
      <c r="FL206" s="188" t="s">
        <v>317</v>
      </c>
      <c r="FM206" s="188" t="s">
        <v>318</v>
      </c>
    </row>
    <row r="207" spans="3:206" ht="18" customHeight="1" thickBot="1" x14ac:dyDescent="0.5">
      <c r="C207" s="239" t="s">
        <v>268</v>
      </c>
      <c r="D207" s="218"/>
      <c r="E207" s="34"/>
      <c r="G207" s="372" t="s">
        <v>269</v>
      </c>
      <c r="H207" s="373"/>
      <c r="I207" s="34"/>
      <c r="J207" s="375" t="s">
        <v>270</v>
      </c>
      <c r="K207" s="373"/>
      <c r="L207" s="318" t="s">
        <v>4</v>
      </c>
      <c r="M207" s="319"/>
      <c r="N207" s="385"/>
      <c r="P207" s="328" t="s">
        <v>269</v>
      </c>
      <c r="Q207" s="329"/>
      <c r="R207" s="34"/>
      <c r="S207" s="330" t="s">
        <v>270</v>
      </c>
      <c r="T207" s="329"/>
      <c r="U207" s="318" t="s">
        <v>4</v>
      </c>
      <c r="V207" s="319"/>
      <c r="W207" s="399"/>
      <c r="X207" s="56"/>
      <c r="Y207" s="46"/>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1"/>
      <c r="CZ207" s="181"/>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f>'Coversheet'!$D$13</f>
        <v>0</v>
      </c>
      <c r="FO207">
        <f>'Coversheet'!$D$14</f>
        <v>0</v>
      </c>
      <c r="FP207">
        <f>'Coversheet'!$D$12</f>
        <v>0</v>
      </c>
      <c r="FQ207" t="str">
        <f>'Coversheet'!$D$15</f>
        <v>Select</v>
      </c>
      <c r="FR207" t="str">
        <f>$E$29</f>
        <v>PC Track</v>
      </c>
      <c r="FS207" s="9">
        <f>E207</f>
        <v>0</v>
      </c>
      <c r="FT207" s="9">
        <f>E208</f>
        <v>0</v>
      </c>
      <c r="FU207" s="37">
        <f>C210</f>
        <v>0</v>
      </c>
      <c r="FV207" s="37" t="s">
        <v>322</v>
      </c>
      <c r="FW207" s="37"/>
      <c r="FX207" s="37" t="s">
        <v>322</v>
      </c>
      <c r="FY207" s="37" t="s">
        <v>322</v>
      </c>
      <c r="FZ207" s="37" t="s">
        <v>322</v>
      </c>
      <c r="GA207" s="9">
        <f>I207</f>
        <v>0</v>
      </c>
      <c r="GB207" s="9">
        <f>I208</f>
        <v>0</v>
      </c>
      <c r="GC207" t="str">
        <f>L207</f>
        <v>Select</v>
      </c>
      <c r="GD207" s="43" t="str">
        <f>M208</f>
        <v>Select</v>
      </c>
      <c r="GE207">
        <f>G210</f>
        <v>0</v>
      </c>
      <c r="GF207" t="str">
        <f>I214</f>
        <v>N/A</v>
      </c>
      <c r="GG207">
        <f>I215</f>
        <v>0</v>
      </c>
      <c r="GH207">
        <f>I216</f>
        <v>0</v>
      </c>
      <c r="GI207">
        <f>I217</f>
        <v>0</v>
      </c>
      <c r="GJ207">
        <f>I218</f>
        <v>0</v>
      </c>
      <c r="GK207">
        <f>N210</f>
        <v>0</v>
      </c>
      <c r="GL207" s="9">
        <f>R207</f>
        <v>0</v>
      </c>
      <c r="GM207" s="9">
        <f>R208</f>
        <v>0</v>
      </c>
      <c r="GN207" t="str">
        <f>U207</f>
        <v>Select</v>
      </c>
      <c r="GO207" t="str">
        <f>V208</f>
        <v>Select</v>
      </c>
      <c r="GP207" t="str">
        <f>P210</f>
        <v>[If this Plan of Action was reported as complete at your Mid-Year Progress report and no additional updates are needed please skip the Annual Response Section. Otherwise, complete the fields above and replace bracketed text with your progress report response]</v>
      </c>
      <c r="GQ207">
        <f>R214</f>
        <v>0</v>
      </c>
      <c r="GR207">
        <f>R215</f>
        <v>0</v>
      </c>
      <c r="GS207">
        <f>R216</f>
        <v>0</v>
      </c>
      <c r="GT207">
        <f>R217</f>
        <v>0</v>
      </c>
      <c r="GU207">
        <f>R218</f>
        <v>0</v>
      </c>
      <c r="GV207">
        <f>W210</f>
        <v>0</v>
      </c>
      <c r="GX207">
        <v>10</v>
      </c>
    </row>
    <row r="208" spans="3:206" ht="18" customHeight="1" thickBot="1" x14ac:dyDescent="0.5">
      <c r="C208" s="239" t="s">
        <v>319</v>
      </c>
      <c r="D208" s="218"/>
      <c r="E208" s="34"/>
      <c r="G208" s="372" t="s">
        <v>320</v>
      </c>
      <c r="H208" s="373"/>
      <c r="I208" s="34"/>
      <c r="J208" s="375" t="s">
        <v>321</v>
      </c>
      <c r="K208" s="372"/>
      <c r="L208" s="373"/>
      <c r="M208" s="45" t="s">
        <v>4</v>
      </c>
      <c r="N208" s="385"/>
      <c r="P208" s="328" t="s">
        <v>320</v>
      </c>
      <c r="Q208" s="329"/>
      <c r="R208" s="34"/>
      <c r="S208" s="330" t="s">
        <v>321</v>
      </c>
      <c r="T208" s="328"/>
      <c r="U208" s="329"/>
      <c r="V208" s="45" t="s">
        <v>4</v>
      </c>
      <c r="W208" s="399"/>
      <c r="X208" s="57"/>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s="46"/>
      <c r="DR208" s="46"/>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row>
    <row r="209" spans="3:206" ht="21" customHeight="1" thickBot="1" x14ac:dyDescent="0.5">
      <c r="C209" s="371" t="s">
        <v>323</v>
      </c>
      <c r="D209" s="371"/>
      <c r="E209" s="371"/>
      <c r="G209" s="235" t="s">
        <v>324</v>
      </c>
      <c r="H209" s="233"/>
      <c r="I209" s="233"/>
      <c r="J209" s="233"/>
      <c r="K209" s="233"/>
      <c r="L209" s="233"/>
      <c r="M209" s="233"/>
      <c r="N209" s="386"/>
      <c r="P209" s="227" t="s">
        <v>325</v>
      </c>
      <c r="Q209" s="227"/>
      <c r="R209" s="227"/>
      <c r="S209" s="227"/>
      <c r="T209" s="227"/>
      <c r="U209" s="227"/>
      <c r="V209" s="227"/>
      <c r="W209" s="400"/>
      <c r="X209" s="58"/>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DQ209" s="46"/>
      <c r="DR209" s="46"/>
      <c r="DS209" s="181"/>
      <c r="DT209" s="181"/>
      <c r="DU209" s="181"/>
      <c r="DV209" s="181"/>
      <c r="DW209" s="181"/>
      <c r="DX209" s="181"/>
      <c r="DY209" s="181"/>
      <c r="DZ209" s="181"/>
      <c r="EA209" s="181"/>
      <c r="EB209" s="181"/>
      <c r="EC209" s="181"/>
      <c r="ED209" s="181"/>
      <c r="EE209" s="181"/>
      <c r="EF209" s="181"/>
      <c r="EG209" s="181"/>
      <c r="EH209" s="181"/>
      <c r="EI209" s="181"/>
      <c r="EJ209" s="181"/>
      <c r="EK209" s="181"/>
      <c r="EL209" s="181"/>
      <c r="EM209" s="181"/>
      <c r="EN209" s="181"/>
      <c r="EO209" s="181"/>
      <c r="EP209" s="181"/>
      <c r="EQ209" s="181"/>
      <c r="ER209" s="181"/>
      <c r="ES209" s="181"/>
      <c r="ET209" s="181"/>
      <c r="EU209" s="181"/>
      <c r="EV209" s="181"/>
      <c r="EW209" s="181"/>
      <c r="EX209" s="181"/>
      <c r="EY209" s="181"/>
      <c r="EZ209" s="181"/>
      <c r="FA209" s="181"/>
      <c r="FB209" s="181"/>
      <c r="FC209" s="181"/>
      <c r="FD209" s="181"/>
      <c r="FE209" s="181"/>
      <c r="FF209" s="181"/>
      <c r="FG209" s="181"/>
      <c r="FH209" s="181"/>
      <c r="FI209" s="181"/>
      <c r="FJ209" s="181"/>
      <c r="FK209" s="181"/>
      <c r="FL209" s="181"/>
      <c r="FM209" s="181"/>
    </row>
    <row r="210" spans="3:206" ht="148.5" customHeight="1" x14ac:dyDescent="0.45">
      <c r="C210" s="333"/>
      <c r="D210" s="334"/>
      <c r="E210" s="335"/>
      <c r="G210" s="309"/>
      <c r="H210" s="366"/>
      <c r="I210" s="366"/>
      <c r="J210" s="366"/>
      <c r="K210" s="366"/>
      <c r="L210" s="366"/>
      <c r="M210" s="367"/>
      <c r="N210" s="383"/>
      <c r="P210" s="309" t="s">
        <v>326</v>
      </c>
      <c r="Q210" s="310"/>
      <c r="R210" s="310"/>
      <c r="S210" s="310"/>
      <c r="T210" s="310"/>
      <c r="U210" s="310"/>
      <c r="V210" s="311"/>
      <c r="W210" s="383"/>
      <c r="X210" s="59"/>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DQ210" s="46"/>
      <c r="DR210" s="46"/>
      <c r="DS210" s="46"/>
      <c r="DT210" s="46"/>
      <c r="DU210" s="46"/>
      <c r="DV210" s="46"/>
      <c r="DW210" s="46"/>
      <c r="DX210" s="46"/>
      <c r="DY210" s="46"/>
      <c r="DZ210" s="46"/>
      <c r="EA210" s="46"/>
      <c r="EB210" s="46"/>
      <c r="EC210" s="46"/>
      <c r="ED210" s="46"/>
      <c r="EE210" s="46"/>
      <c r="EF210" s="46"/>
      <c r="EG210" s="46"/>
      <c r="EH210" s="46"/>
      <c r="EI210" s="46"/>
      <c r="EJ210" s="46"/>
      <c r="EK210" s="46"/>
      <c r="EL210" s="46"/>
      <c r="EM210" s="46"/>
      <c r="EN210" s="46"/>
      <c r="EO210" s="46"/>
      <c r="EP210" s="46"/>
      <c r="EQ210" s="46"/>
      <c r="ER210" s="46"/>
      <c r="ES210" s="46"/>
      <c r="ET210" s="46"/>
      <c r="EU210" s="46"/>
      <c r="EV210" s="46"/>
      <c r="EW210" s="46"/>
      <c r="EX210" s="46"/>
      <c r="EY210" s="46"/>
      <c r="EZ210" s="46"/>
      <c r="FA210" s="46"/>
      <c r="FB210" s="46"/>
      <c r="FC210" s="46"/>
      <c r="FD210" s="46"/>
      <c r="FE210" s="46"/>
      <c r="FF210" s="46"/>
      <c r="FG210" s="46"/>
      <c r="FH210" s="46"/>
      <c r="FI210" s="46"/>
      <c r="FJ210" s="46"/>
      <c r="FK210" s="46"/>
      <c r="FL210" s="46"/>
      <c r="FM210" s="46"/>
    </row>
    <row r="211" spans="3:206" ht="148.5" customHeight="1" thickBot="1" x14ac:dyDescent="0.5">
      <c r="C211" s="336"/>
      <c r="D211" s="337"/>
      <c r="E211" s="338"/>
      <c r="G211" s="368"/>
      <c r="H211" s="369"/>
      <c r="I211" s="369"/>
      <c r="J211" s="369"/>
      <c r="K211" s="369"/>
      <c r="L211" s="369"/>
      <c r="M211" s="370"/>
      <c r="N211" s="384"/>
      <c r="P211" s="312"/>
      <c r="Q211" s="313"/>
      <c r="R211" s="313"/>
      <c r="S211" s="313"/>
      <c r="T211" s="313"/>
      <c r="U211" s="313"/>
      <c r="V211" s="314"/>
      <c r="W211" s="384"/>
      <c r="X211" s="59"/>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s="46"/>
      <c r="DR211" s="46"/>
      <c r="DS211" s="46"/>
      <c r="DT211" s="46"/>
      <c r="DU211" s="46"/>
      <c r="DV211" s="46"/>
      <c r="DW211" s="46"/>
      <c r="DX211" s="46"/>
      <c r="DY211" s="46"/>
      <c r="DZ211" s="46"/>
      <c r="EA211" s="46"/>
      <c r="EB211" s="46"/>
      <c r="EC211" s="46"/>
      <c r="ED211" s="46"/>
      <c r="EE211" s="46"/>
      <c r="EF211" s="46"/>
      <c r="EG211" s="46"/>
      <c r="EH211" s="46"/>
      <c r="EI211" s="46"/>
      <c r="EJ211" s="46"/>
      <c r="EK211" s="46"/>
      <c r="EL211" s="46"/>
      <c r="EM211" s="46"/>
      <c r="EN211" s="46"/>
      <c r="EO211" s="46"/>
      <c r="EP211" s="46"/>
      <c r="EQ211" s="46"/>
      <c r="ER211" s="46"/>
      <c r="ES211" s="46"/>
      <c r="ET211" s="46"/>
      <c r="EU211" s="46"/>
      <c r="EV211" s="46"/>
      <c r="EW211" s="46"/>
      <c r="EX211" s="46"/>
      <c r="EY211" s="46"/>
      <c r="EZ211" s="46"/>
      <c r="FA211" s="46"/>
      <c r="FB211" s="46"/>
      <c r="FC211" s="46"/>
      <c r="FD211" s="46"/>
      <c r="FE211" s="46"/>
      <c r="FF211" s="46"/>
      <c r="FG211" s="46"/>
      <c r="FH211" s="46"/>
      <c r="FI211" s="46"/>
      <c r="FJ211" s="46"/>
      <c r="FK211" s="46"/>
      <c r="FL211" s="46"/>
      <c r="FM211" s="46"/>
    </row>
    <row r="212" spans="3:206" ht="19" thickBot="1" x14ac:dyDescent="0.5">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DQ212" s="46"/>
      <c r="DR212" s="46"/>
      <c r="DS212" s="46"/>
      <c r="DT212" s="46"/>
      <c r="DU212" s="46"/>
      <c r="DV212" s="46"/>
      <c r="DW212" s="46"/>
      <c r="DX212" s="46"/>
      <c r="DY212" s="46"/>
      <c r="DZ212" s="46"/>
      <c r="EA212" s="46"/>
      <c r="EB212" s="46"/>
      <c r="EC212" s="46"/>
      <c r="ED212" s="46"/>
      <c r="EE212" s="46"/>
      <c r="EF212" s="46"/>
      <c r="EG212" s="46"/>
      <c r="EH212" s="46"/>
      <c r="EI212" s="46"/>
      <c r="EJ212" s="46"/>
      <c r="EK212" s="46"/>
      <c r="EL212" s="46"/>
      <c r="EM212" s="46"/>
      <c r="EN212" s="46"/>
      <c r="EO212" s="46"/>
      <c r="EP212" s="46"/>
      <c r="EQ212" s="46"/>
      <c r="ER212" s="46"/>
      <c r="ES212" s="46"/>
      <c r="ET212" s="46"/>
      <c r="EU212" s="46"/>
      <c r="EV212" s="46"/>
      <c r="EW212" s="46"/>
      <c r="EX212" s="46"/>
      <c r="EY212" s="46"/>
      <c r="EZ212" s="46"/>
      <c r="FA212" s="46"/>
      <c r="FB212" s="46"/>
      <c r="FC212" s="46"/>
      <c r="FD212" s="46"/>
      <c r="FE212" s="46"/>
      <c r="FF212" s="46"/>
      <c r="FG212" s="46"/>
      <c r="FH212" s="46"/>
      <c r="FI212" s="46"/>
      <c r="FJ212" s="46"/>
      <c r="FK212" s="46"/>
      <c r="FL212" s="46"/>
      <c r="FM212" s="46"/>
    </row>
    <row r="213" spans="3:206" ht="74.5" thickBot="1" x14ac:dyDescent="0.5">
      <c r="G213" s="229" t="s">
        <v>327</v>
      </c>
      <c r="H213" s="229" t="s">
        <v>328</v>
      </c>
      <c r="I213" s="324" t="s">
        <v>329</v>
      </c>
      <c r="J213" s="325"/>
      <c r="K213" s="325"/>
      <c r="L213" s="325"/>
      <c r="M213" s="325"/>
      <c r="P213" s="228" t="s">
        <v>327</v>
      </c>
      <c r="Q213" s="228" t="s">
        <v>328</v>
      </c>
      <c r="R213" s="326" t="s">
        <v>330</v>
      </c>
      <c r="S213" s="327"/>
      <c r="T213" s="327"/>
      <c r="U213" s="327"/>
      <c r="V213" s="327"/>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46"/>
      <c r="EJ213" s="46"/>
      <c r="EK213" s="46"/>
      <c r="EL213" s="46"/>
      <c r="EM213" s="46"/>
      <c r="EN213" s="46"/>
      <c r="EO213" s="46"/>
      <c r="EP213" s="46"/>
      <c r="EQ213" s="46"/>
      <c r="ER213" s="46"/>
      <c r="ES213" s="46"/>
      <c r="ET213" s="46"/>
      <c r="EU213" s="46"/>
      <c r="EV213" s="46"/>
      <c r="EW213" s="46"/>
      <c r="EX213" s="46"/>
      <c r="EY213" s="46"/>
      <c r="EZ213" s="46"/>
      <c r="FA213" s="46"/>
      <c r="FB213" s="46"/>
      <c r="FC213" s="46"/>
      <c r="FD213" s="46"/>
      <c r="FE213" s="46"/>
      <c r="FF213" s="46"/>
      <c r="FG213" s="46"/>
      <c r="FH213" s="46"/>
      <c r="FI213" s="46"/>
      <c r="FJ213" s="46"/>
      <c r="FK213" s="46"/>
      <c r="FL213" s="46"/>
      <c r="FM213" s="46"/>
    </row>
    <row r="214" spans="3:206" ht="130.5" hidden="1" customHeight="1" thickBot="1" x14ac:dyDescent="0.5">
      <c r="G214" s="108" t="s">
        <v>331</v>
      </c>
      <c r="H214" s="16">
        <f>BV207</f>
        <v>0</v>
      </c>
      <c r="I214" s="305" t="s">
        <v>336</v>
      </c>
      <c r="J214" s="305"/>
      <c r="K214" s="305"/>
      <c r="L214" s="305"/>
      <c r="M214" s="305"/>
      <c r="P214" s="108" t="s">
        <v>331</v>
      </c>
      <c r="Q214" s="16">
        <f>DR207</f>
        <v>0</v>
      </c>
      <c r="R214" s="306"/>
      <c r="S214" s="306"/>
      <c r="T214" s="306"/>
      <c r="U214" s="306"/>
      <c r="V214" s="30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DQ214" s="46"/>
      <c r="DR214" s="46"/>
      <c r="DS214" s="46"/>
      <c r="DT214" s="46"/>
      <c r="DU214" s="46"/>
      <c r="DV214" s="46"/>
      <c r="DW214" s="46"/>
      <c r="DX214" s="46"/>
      <c r="DY214" s="46"/>
      <c r="DZ214" s="46"/>
      <c r="EA214" s="46"/>
      <c r="EB214" s="46"/>
      <c r="EC214" s="46"/>
      <c r="ED214" s="46"/>
      <c r="EE214" s="46"/>
      <c r="EF214" s="46"/>
      <c r="EG214" s="46"/>
      <c r="EH214" s="46"/>
      <c r="EI214" s="46"/>
      <c r="EJ214" s="46"/>
      <c r="EK214" s="46"/>
      <c r="EL214" s="46"/>
      <c r="EM214" s="46"/>
      <c r="EN214" s="46"/>
      <c r="EO214" s="46"/>
      <c r="EP214" s="46"/>
      <c r="EQ214" s="46"/>
      <c r="ER214" s="46"/>
      <c r="ES214" s="46"/>
      <c r="ET214" s="46"/>
      <c r="EU214" s="46"/>
      <c r="EV214" s="46"/>
      <c r="EW214" s="46"/>
      <c r="EX214" s="46"/>
      <c r="EY214" s="46"/>
      <c r="EZ214" s="46"/>
      <c r="FA214" s="46"/>
      <c r="FB214" s="46"/>
      <c r="FC214" s="46"/>
      <c r="FD214" s="46"/>
      <c r="FE214" s="46"/>
      <c r="FF214" s="46"/>
      <c r="FG214" s="46"/>
      <c r="FH214" s="46"/>
      <c r="FI214" s="46"/>
      <c r="FJ214" s="46"/>
      <c r="FK214" s="46"/>
      <c r="FL214" s="46"/>
      <c r="FM214" s="46"/>
    </row>
    <row r="215" spans="3:206" ht="130.5" customHeight="1" thickBot="1" x14ac:dyDescent="0.5">
      <c r="G215" s="108" t="s">
        <v>332</v>
      </c>
      <c r="H215" s="16">
        <f>BW207</f>
        <v>0</v>
      </c>
      <c r="I215" s="306"/>
      <c r="J215" s="306"/>
      <c r="K215" s="306"/>
      <c r="L215" s="306"/>
      <c r="M215" s="306"/>
      <c r="P215" s="108" t="s">
        <v>332</v>
      </c>
      <c r="Q215" s="16">
        <f>DS207</f>
        <v>0</v>
      </c>
      <c r="R215" s="306"/>
      <c r="S215" s="306"/>
      <c r="T215" s="306"/>
      <c r="U215" s="306"/>
      <c r="V215" s="30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DQ215" s="46"/>
      <c r="DR215" s="46"/>
      <c r="DS215" s="46"/>
      <c r="DT215" s="46"/>
      <c r="DU215" s="46"/>
      <c r="DV215" s="46"/>
      <c r="DW215" s="46"/>
      <c r="DX215" s="46"/>
      <c r="DY215" s="46"/>
      <c r="DZ215" s="46"/>
      <c r="EA215" s="46"/>
      <c r="EB215" s="46"/>
      <c r="EC215" s="46"/>
      <c r="ED215" s="46"/>
      <c r="EE215" s="46"/>
      <c r="EF215" s="46"/>
      <c r="EG215" s="46"/>
      <c r="EH215" s="46"/>
      <c r="EI215" s="46"/>
      <c r="EJ215" s="46"/>
      <c r="EK215" s="46"/>
      <c r="EL215" s="46"/>
      <c r="EM215" s="46"/>
      <c r="EN215" s="46"/>
      <c r="EO215" s="46"/>
      <c r="EP215" s="46"/>
      <c r="EQ215" s="46"/>
      <c r="ER215" s="46"/>
      <c r="ES215" s="46"/>
      <c r="ET215" s="46"/>
      <c r="EU215" s="46"/>
      <c r="EV215" s="46"/>
      <c r="EW215" s="46"/>
      <c r="EX215" s="46"/>
      <c r="EY215" s="46"/>
      <c r="EZ215" s="46"/>
      <c r="FA215" s="46"/>
      <c r="FB215" s="46"/>
      <c r="FC215" s="46"/>
      <c r="FD215" s="46"/>
      <c r="FE215" s="46"/>
      <c r="FF215" s="46"/>
      <c r="FG215" s="46"/>
      <c r="FH215" s="46"/>
      <c r="FI215" s="46"/>
      <c r="FJ215" s="46"/>
      <c r="FK215" s="46"/>
      <c r="FL215" s="46"/>
      <c r="FM215" s="46"/>
    </row>
    <row r="216" spans="3:206" ht="130.5" hidden="1" customHeight="1" thickBot="1" x14ac:dyDescent="0.5">
      <c r="G216" s="108" t="s">
        <v>333</v>
      </c>
      <c r="H216" s="16">
        <f>BX207</f>
        <v>0</v>
      </c>
      <c r="I216" s="306"/>
      <c r="J216" s="306"/>
      <c r="K216" s="306"/>
      <c r="L216" s="306"/>
      <c r="M216" s="306"/>
      <c r="P216" s="108" t="s">
        <v>333</v>
      </c>
      <c r="Q216" s="16">
        <f>DT207</f>
        <v>0</v>
      </c>
      <c r="R216" s="306"/>
      <c r="S216" s="306"/>
      <c r="T216" s="306"/>
      <c r="U216" s="306"/>
      <c r="V216" s="30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DQ216" s="46"/>
      <c r="DR216" s="46"/>
      <c r="DS216" s="46"/>
      <c r="DT216" s="46"/>
      <c r="DU216" s="46"/>
      <c r="DV216" s="46"/>
      <c r="DW216" s="46"/>
      <c r="DX216" s="46"/>
      <c r="DY216" s="46"/>
      <c r="DZ216" s="46"/>
      <c r="EA216" s="46"/>
      <c r="EB216" s="46"/>
      <c r="EC216" s="46"/>
      <c r="ED216" s="46"/>
      <c r="EE216" s="46"/>
      <c r="EF216" s="46"/>
      <c r="EG216" s="46"/>
      <c r="EH216" s="46"/>
      <c r="EI216" s="46"/>
      <c r="EJ216" s="46"/>
      <c r="EK216" s="46"/>
      <c r="EL216" s="46"/>
      <c r="EM216" s="46"/>
      <c r="EN216" s="46"/>
      <c r="EO216" s="46"/>
      <c r="EP216" s="46"/>
      <c r="EQ216" s="46"/>
      <c r="ER216" s="46"/>
      <c r="ES216" s="46"/>
      <c r="ET216" s="46"/>
      <c r="EU216" s="46"/>
      <c r="EV216" s="46"/>
      <c r="EW216" s="46"/>
      <c r="EX216" s="46"/>
      <c r="EY216" s="46"/>
      <c r="EZ216" s="46"/>
      <c r="FA216" s="46"/>
      <c r="FB216" s="46"/>
      <c r="FC216" s="46"/>
      <c r="FD216" s="46"/>
      <c r="FE216" s="46"/>
      <c r="FF216" s="46"/>
      <c r="FG216" s="46"/>
      <c r="FH216" s="46"/>
      <c r="FI216" s="46"/>
      <c r="FJ216" s="46"/>
      <c r="FK216" s="46"/>
      <c r="FL216" s="46"/>
      <c r="FM216" s="46"/>
    </row>
    <row r="217" spans="3:206" ht="130.5" customHeight="1" thickBot="1" x14ac:dyDescent="0.5">
      <c r="G217" s="108" t="s">
        <v>334</v>
      </c>
      <c r="H217" s="16">
        <f>BY207</f>
        <v>0</v>
      </c>
      <c r="I217" s="306"/>
      <c r="J217" s="306"/>
      <c r="K217" s="306"/>
      <c r="L217" s="306"/>
      <c r="M217" s="306"/>
      <c r="P217" s="108" t="s">
        <v>334</v>
      </c>
      <c r="Q217" s="16">
        <f>DU207</f>
        <v>0</v>
      </c>
      <c r="R217" s="306"/>
      <c r="S217" s="306"/>
      <c r="T217" s="306"/>
      <c r="U217" s="306"/>
      <c r="V217" s="30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DQ217" s="46"/>
      <c r="DR217" s="46"/>
      <c r="DS217" s="46"/>
      <c r="DT217" s="46"/>
      <c r="DU217" s="46"/>
      <c r="DV217" s="46"/>
      <c r="DW217" s="46"/>
      <c r="DX217" s="46"/>
      <c r="DY217" s="46"/>
      <c r="DZ217" s="46"/>
      <c r="EA217" s="46"/>
      <c r="EB217" s="46"/>
      <c r="EC217" s="46"/>
      <c r="ED217" s="46"/>
      <c r="EE217" s="46"/>
      <c r="EF217" s="46"/>
      <c r="EG217" s="46"/>
      <c r="EH217" s="46"/>
      <c r="EI217" s="46"/>
      <c r="EJ217" s="46"/>
      <c r="EK217" s="46"/>
      <c r="EL217" s="46"/>
      <c r="EM217" s="46"/>
      <c r="EN217" s="46"/>
      <c r="EO217" s="46"/>
      <c r="EP217" s="46"/>
      <c r="EQ217" s="46"/>
      <c r="ER217" s="46"/>
      <c r="ES217" s="46"/>
      <c r="ET217" s="46"/>
      <c r="EU217" s="46"/>
      <c r="EV217" s="46"/>
      <c r="EW217" s="46"/>
      <c r="EX217" s="46"/>
      <c r="EY217" s="46"/>
      <c r="EZ217" s="46"/>
      <c r="FA217" s="46"/>
      <c r="FB217" s="46"/>
      <c r="FC217" s="46"/>
      <c r="FD217" s="46"/>
      <c r="FE217" s="46"/>
      <c r="FF217" s="46"/>
      <c r="FG217" s="46"/>
      <c r="FH217" s="46"/>
      <c r="FI217" s="46"/>
      <c r="FJ217" s="46"/>
      <c r="FK217" s="46"/>
      <c r="FL217" s="46"/>
      <c r="FM217" s="46"/>
    </row>
    <row r="218" spans="3:206" ht="130.5" customHeight="1" thickBot="1" x14ac:dyDescent="0.5">
      <c r="G218" s="108" t="s">
        <v>335</v>
      </c>
      <c r="H218" s="16">
        <f>BZ207</f>
        <v>0</v>
      </c>
      <c r="I218" s="306"/>
      <c r="J218" s="306"/>
      <c r="K218" s="306"/>
      <c r="L218" s="306"/>
      <c r="M218" s="306"/>
      <c r="P218" s="108" t="s">
        <v>335</v>
      </c>
      <c r="Q218" s="16">
        <f>DV207</f>
        <v>0</v>
      </c>
      <c r="R218" s="306"/>
      <c r="S218" s="306"/>
      <c r="T218" s="306"/>
      <c r="U218" s="306"/>
      <c r="V218" s="30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DQ218" s="46"/>
      <c r="DR218" s="46"/>
      <c r="DS218" s="46"/>
      <c r="DT218" s="46"/>
      <c r="DU218" s="46"/>
      <c r="DV218" s="46"/>
      <c r="DW218" s="46"/>
      <c r="DX218" s="46"/>
      <c r="DY218" s="46"/>
      <c r="DZ218" s="46"/>
      <c r="EA218" s="46"/>
      <c r="EB218" s="46"/>
      <c r="EC218" s="46"/>
      <c r="ED218" s="46"/>
      <c r="EE218" s="46"/>
      <c r="EF218" s="46"/>
      <c r="EG218" s="46"/>
      <c r="EH218" s="46"/>
      <c r="EI218" s="46"/>
      <c r="EJ218" s="46"/>
      <c r="EK218" s="46"/>
      <c r="EL218" s="46"/>
      <c r="EM218" s="46"/>
      <c r="EN218" s="46"/>
      <c r="EO218" s="46"/>
      <c r="EP218" s="46"/>
      <c r="EQ218" s="46"/>
      <c r="ER218" s="46"/>
      <c r="ES218" s="46"/>
      <c r="ET218" s="46"/>
      <c r="EU218" s="46"/>
      <c r="EV218" s="46"/>
      <c r="EW218" s="46"/>
      <c r="EX218" s="46"/>
      <c r="EY218" s="46"/>
      <c r="EZ218" s="46"/>
      <c r="FA218" s="46"/>
      <c r="FB218" s="46"/>
      <c r="FC218" s="46"/>
      <c r="FD218" s="46"/>
      <c r="FE218" s="46"/>
      <c r="FF218" s="46"/>
      <c r="FG218" s="46"/>
      <c r="FH218" s="46"/>
      <c r="FI218" s="46"/>
      <c r="FJ218" s="46"/>
      <c r="FK218" s="46"/>
      <c r="FL218" s="46"/>
      <c r="FM218" s="46"/>
    </row>
    <row r="219" spans="3:206" ht="18.5" x14ac:dyDescent="0.45">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DQ219" s="46"/>
      <c r="DR219" s="46"/>
      <c r="DS219" s="46"/>
      <c r="DT219" s="46"/>
      <c r="DU219" s="46"/>
      <c r="DV219" s="46"/>
      <c r="DW219" s="46"/>
      <c r="DX219" s="46"/>
      <c r="DY219" s="46"/>
      <c r="DZ219" s="46"/>
      <c r="EA219" s="46"/>
      <c r="EB219" s="46"/>
      <c r="EC219" s="46"/>
      <c r="ED219" s="46"/>
      <c r="EE219" s="46"/>
      <c r="EF219" s="46"/>
      <c r="EG219" s="46"/>
      <c r="EH219" s="46"/>
      <c r="EI219" s="46"/>
      <c r="EJ219" s="46"/>
      <c r="EK219" s="46"/>
      <c r="EL219" s="46"/>
      <c r="EM219" s="46"/>
      <c r="EN219" s="46"/>
      <c r="EO219" s="46"/>
      <c r="EP219" s="46"/>
      <c r="EQ219" s="46"/>
      <c r="ER219" s="46"/>
      <c r="ES219" s="46"/>
      <c r="ET219" s="46"/>
      <c r="EU219" s="46"/>
      <c r="EV219" s="46"/>
      <c r="EW219" s="46"/>
      <c r="EX219" s="46"/>
      <c r="EY219" s="46"/>
      <c r="EZ219" s="46"/>
      <c r="FA219" s="46"/>
      <c r="FB219" s="46"/>
      <c r="FC219" s="46"/>
      <c r="FD219" s="46"/>
      <c r="FE219" s="46"/>
      <c r="FF219" s="46"/>
      <c r="FG219" s="46"/>
      <c r="FH219" s="46"/>
      <c r="FI219" s="46"/>
      <c r="FJ219" s="46"/>
      <c r="FK219" s="46"/>
      <c r="FL219" s="46"/>
      <c r="FM219" s="46"/>
    </row>
    <row r="220" spans="3:206" ht="18.5" x14ac:dyDescent="0.45">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46"/>
      <c r="EJ220" s="46"/>
      <c r="EK220" s="46"/>
      <c r="EL220" s="46"/>
      <c r="EM220" s="46"/>
      <c r="EN220" s="46"/>
      <c r="EO220" s="46"/>
      <c r="EP220" s="46"/>
      <c r="EQ220" s="46"/>
      <c r="ER220" s="46"/>
      <c r="ES220" s="46"/>
      <c r="ET220" s="46"/>
      <c r="EU220" s="46"/>
      <c r="EV220" s="46"/>
      <c r="EW220" s="46"/>
      <c r="EX220" s="46"/>
      <c r="EY220" s="46"/>
      <c r="EZ220" s="46"/>
      <c r="FA220" s="46"/>
      <c r="FB220" s="46"/>
      <c r="FC220" s="46"/>
      <c r="FD220" s="46"/>
      <c r="FE220" s="46"/>
      <c r="FF220" s="46"/>
      <c r="FG220" s="46"/>
      <c r="FH220" s="46"/>
      <c r="FI220" s="46"/>
      <c r="FJ220" s="46"/>
      <c r="FK220" s="46"/>
      <c r="FL220" s="46"/>
      <c r="FM220" s="46"/>
    </row>
    <row r="221" spans="3:206" ht="21" customHeight="1" thickBot="1" x14ac:dyDescent="0.5">
      <c r="C221" s="216" t="s">
        <v>347</v>
      </c>
      <c r="D221" s="381"/>
      <c r="E221" s="381"/>
      <c r="F221" s="38"/>
      <c r="G221" s="219" t="s">
        <v>347</v>
      </c>
      <c r="H221" s="233"/>
      <c r="I221" s="233"/>
      <c r="J221" s="233"/>
      <c r="K221" s="233"/>
      <c r="L221" s="233"/>
      <c r="M221" s="233"/>
      <c r="N221" s="385" t="s">
        <v>86</v>
      </c>
      <c r="P221" s="224" t="s">
        <v>347</v>
      </c>
      <c r="Q221" s="226"/>
      <c r="R221" s="226"/>
      <c r="S221" s="226"/>
      <c r="T221" s="226"/>
      <c r="U221" s="226"/>
      <c r="V221" s="226"/>
      <c r="W221" s="399" t="s">
        <v>86</v>
      </c>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s="46"/>
      <c r="DR221" s="46"/>
      <c r="DS221" s="46"/>
      <c r="DT221" s="46"/>
      <c r="DU221" s="46"/>
      <c r="DV221" s="46"/>
      <c r="DW221" s="46"/>
      <c r="DX221" s="46"/>
      <c r="DY221" s="46"/>
      <c r="DZ221" s="46"/>
      <c r="EA221" s="46"/>
      <c r="EB221" s="46"/>
      <c r="EC221" s="46"/>
      <c r="ED221" s="46"/>
      <c r="EE221" s="46"/>
      <c r="EF221" s="46"/>
      <c r="EG221" s="46"/>
      <c r="EH221" s="46"/>
      <c r="EI221" s="46"/>
      <c r="EJ221" s="46"/>
      <c r="EK221" s="46"/>
      <c r="EL221" s="46"/>
      <c r="EM221" s="46"/>
      <c r="EN221" s="46"/>
      <c r="EO221" s="46"/>
      <c r="EP221" s="46"/>
      <c r="EQ221" s="46"/>
      <c r="ER221" s="46"/>
      <c r="ES221" s="46"/>
      <c r="ET221" s="46"/>
      <c r="EU221" s="46"/>
      <c r="EV221" s="46"/>
      <c r="EW221" s="46"/>
      <c r="EX221" s="46"/>
      <c r="EY221" s="46"/>
      <c r="EZ221" s="46"/>
      <c r="FA221" s="46"/>
      <c r="FB221" s="46"/>
      <c r="FC221" s="46"/>
      <c r="FD221" s="46"/>
      <c r="FE221" s="46"/>
      <c r="FF221" s="46"/>
      <c r="FG221" s="46"/>
      <c r="FH221" s="46"/>
      <c r="FI221" s="46"/>
      <c r="FJ221" s="46"/>
      <c r="FK221" s="46"/>
      <c r="FL221" s="46"/>
      <c r="FM221" s="46"/>
    </row>
    <row r="222" spans="3:206" ht="37.5" thickBot="1" x14ac:dyDescent="0.5">
      <c r="C222" s="217" t="s">
        <v>264</v>
      </c>
      <c r="D222" s="217"/>
      <c r="E222" s="218"/>
      <c r="G222" s="220" t="s">
        <v>265</v>
      </c>
      <c r="H222" s="379" t="s">
        <v>266</v>
      </c>
      <c r="I222" s="379"/>
      <c r="J222" s="379"/>
      <c r="K222" s="379"/>
      <c r="L222" s="380"/>
      <c r="M222" s="244" t="s">
        <v>4</v>
      </c>
      <c r="N222" s="385"/>
      <c r="P222" s="225" t="s">
        <v>267</v>
      </c>
      <c r="Q222" s="331" t="s">
        <v>266</v>
      </c>
      <c r="R222" s="331"/>
      <c r="S222" s="331"/>
      <c r="T222" s="331"/>
      <c r="U222" s="332"/>
      <c r="V222" s="244" t="s">
        <v>4</v>
      </c>
      <c r="W222" s="399"/>
      <c r="Y222" s="178" t="str">
        <f>C221</f>
        <v xml:space="preserve">Plan of Action 11: </v>
      </c>
      <c r="Z222" s="185" t="s">
        <v>271</v>
      </c>
      <c r="AA222" s="185" t="s">
        <v>272</v>
      </c>
      <c r="AB222" s="185" t="s">
        <v>273</v>
      </c>
      <c r="AC222" s="185" t="s">
        <v>274</v>
      </c>
      <c r="AD222" s="185" t="s">
        <v>275</v>
      </c>
      <c r="AE222" s="186" t="s">
        <v>276</v>
      </c>
      <c r="AF222" s="186" t="s">
        <v>277</v>
      </c>
      <c r="AG222" s="186" t="s">
        <v>278</v>
      </c>
      <c r="AH222" s="186" t="s">
        <v>279</v>
      </c>
      <c r="AI222" s="186" t="s">
        <v>280</v>
      </c>
      <c r="AJ222" s="186" t="s">
        <v>281</v>
      </c>
      <c r="AK222" s="186" t="s">
        <v>282</v>
      </c>
      <c r="AL222" s="186" t="s">
        <v>283</v>
      </c>
      <c r="AM222" s="186" t="s">
        <v>284</v>
      </c>
      <c r="AN222" s="186" t="s">
        <v>285</v>
      </c>
      <c r="AO222" s="186" t="s">
        <v>286</v>
      </c>
      <c r="AP222" s="187" t="s">
        <v>287</v>
      </c>
      <c r="AQ222" s="187" t="s">
        <v>288</v>
      </c>
      <c r="AR222" s="187" t="s">
        <v>289</v>
      </c>
      <c r="AS222" s="187" t="s">
        <v>290</v>
      </c>
      <c r="AT222" s="187" t="s">
        <v>291</v>
      </c>
      <c r="AU222" s="187" t="s">
        <v>292</v>
      </c>
      <c r="AV222" s="187" t="s">
        <v>293</v>
      </c>
      <c r="AW222" s="187" t="s">
        <v>294</v>
      </c>
      <c r="AX222" s="187" t="s">
        <v>295</v>
      </c>
      <c r="AY222" s="187" t="s">
        <v>296</v>
      </c>
      <c r="AZ222" s="187" t="s">
        <v>297</v>
      </c>
      <c r="BA222" s="187" t="s">
        <v>298</v>
      </c>
      <c r="BB222" s="187" t="s">
        <v>299</v>
      </c>
      <c r="BC222" s="187" t="s">
        <v>300</v>
      </c>
      <c r="BD222" s="187" t="s">
        <v>301</v>
      </c>
      <c r="BE222" s="187" t="s">
        <v>302</v>
      </c>
      <c r="BF222" s="187" t="s">
        <v>303</v>
      </c>
      <c r="BG222" s="187" t="s">
        <v>304</v>
      </c>
      <c r="BH222" s="187" t="s">
        <v>305</v>
      </c>
      <c r="BI222" s="187" t="s">
        <v>306</v>
      </c>
      <c r="BJ222" s="187" t="s">
        <v>307</v>
      </c>
      <c r="BK222" s="188" t="s">
        <v>308</v>
      </c>
      <c r="BL222" s="188" t="s">
        <v>309</v>
      </c>
      <c r="BM222" s="188" t="s">
        <v>310</v>
      </c>
      <c r="BN222" s="188" t="s">
        <v>311</v>
      </c>
      <c r="BO222" s="188" t="s">
        <v>312</v>
      </c>
      <c r="BP222" s="188" t="s">
        <v>313</v>
      </c>
      <c r="BQ222" s="188" t="s">
        <v>314</v>
      </c>
      <c r="BR222" s="188" t="s">
        <v>315</v>
      </c>
      <c r="BS222" s="188" t="s">
        <v>316</v>
      </c>
      <c r="BT222" s="188" t="s">
        <v>317</v>
      </c>
      <c r="BU222" s="188" t="s">
        <v>318</v>
      </c>
      <c r="BV222" s="185" t="s">
        <v>271</v>
      </c>
      <c r="BW222" s="185" t="s">
        <v>272</v>
      </c>
      <c r="BX222" s="185" t="s">
        <v>273</v>
      </c>
      <c r="BY222" s="185" t="s">
        <v>274</v>
      </c>
      <c r="BZ222" s="185" t="s">
        <v>275</v>
      </c>
      <c r="CA222" s="186" t="s">
        <v>276</v>
      </c>
      <c r="CB222" s="186" t="s">
        <v>277</v>
      </c>
      <c r="CC222" s="186" t="s">
        <v>278</v>
      </c>
      <c r="CD222" s="186" t="s">
        <v>279</v>
      </c>
      <c r="CE222" s="186" t="s">
        <v>280</v>
      </c>
      <c r="CF222" s="186" t="s">
        <v>281</v>
      </c>
      <c r="CG222" s="186" t="s">
        <v>282</v>
      </c>
      <c r="CH222" s="186" t="s">
        <v>283</v>
      </c>
      <c r="CI222" s="186" t="s">
        <v>284</v>
      </c>
      <c r="CJ222" s="186" t="s">
        <v>285</v>
      </c>
      <c r="CK222" s="186" t="s">
        <v>286</v>
      </c>
      <c r="CL222" s="187" t="s">
        <v>287</v>
      </c>
      <c r="CM222" s="187" t="s">
        <v>288</v>
      </c>
      <c r="CN222" s="187" t="s">
        <v>289</v>
      </c>
      <c r="CO222" s="187" t="s">
        <v>290</v>
      </c>
      <c r="CP222" s="187" t="s">
        <v>291</v>
      </c>
      <c r="CQ222" s="187" t="s">
        <v>292</v>
      </c>
      <c r="CR222" s="187" t="s">
        <v>293</v>
      </c>
      <c r="CS222" s="187" t="s">
        <v>294</v>
      </c>
      <c r="CT222" s="187" t="s">
        <v>295</v>
      </c>
      <c r="CU222" s="187" t="s">
        <v>296</v>
      </c>
      <c r="CV222" s="187" t="s">
        <v>297</v>
      </c>
      <c r="CW222" s="187" t="s">
        <v>298</v>
      </c>
      <c r="CX222" s="187" t="s">
        <v>299</v>
      </c>
      <c r="CY222" s="187" t="s">
        <v>300</v>
      </c>
      <c r="CZ222" s="187" t="s">
        <v>301</v>
      </c>
      <c r="DA222" s="187" t="s">
        <v>302</v>
      </c>
      <c r="DB222" s="187" t="s">
        <v>303</v>
      </c>
      <c r="DC222" s="187" t="s">
        <v>304</v>
      </c>
      <c r="DD222" s="187" t="s">
        <v>305</v>
      </c>
      <c r="DE222" s="187" t="s">
        <v>306</v>
      </c>
      <c r="DF222" s="187" t="s">
        <v>307</v>
      </c>
      <c r="DG222" s="188" t="s">
        <v>308</v>
      </c>
      <c r="DH222" s="188" t="s">
        <v>309</v>
      </c>
      <c r="DI222" s="188" t="s">
        <v>310</v>
      </c>
      <c r="DJ222" s="188" t="s">
        <v>311</v>
      </c>
      <c r="DK222" s="188" t="s">
        <v>312</v>
      </c>
      <c r="DL222" s="188" t="s">
        <v>313</v>
      </c>
      <c r="DM222" s="188" t="s">
        <v>314</v>
      </c>
      <c r="DN222" s="188" t="s">
        <v>315</v>
      </c>
      <c r="DO222" s="188" t="s">
        <v>316</v>
      </c>
      <c r="DP222" s="188" t="s">
        <v>317</v>
      </c>
      <c r="DQ222" s="188" t="s">
        <v>318</v>
      </c>
      <c r="DR222" s="185" t="s">
        <v>271</v>
      </c>
      <c r="DS222" s="185" t="s">
        <v>272</v>
      </c>
      <c r="DT222" s="185" t="s">
        <v>273</v>
      </c>
      <c r="DU222" s="185" t="s">
        <v>274</v>
      </c>
      <c r="DV222" s="185" t="s">
        <v>275</v>
      </c>
      <c r="DW222" s="186" t="s">
        <v>276</v>
      </c>
      <c r="DX222" s="186" t="s">
        <v>277</v>
      </c>
      <c r="DY222" s="186" t="s">
        <v>278</v>
      </c>
      <c r="DZ222" s="186" t="s">
        <v>279</v>
      </c>
      <c r="EA222" s="186" t="s">
        <v>280</v>
      </c>
      <c r="EB222" s="186" t="s">
        <v>281</v>
      </c>
      <c r="EC222" s="186" t="s">
        <v>282</v>
      </c>
      <c r="ED222" s="186" t="s">
        <v>283</v>
      </c>
      <c r="EE222" s="186" t="s">
        <v>284</v>
      </c>
      <c r="EF222" s="186" t="s">
        <v>285</v>
      </c>
      <c r="EG222" s="186" t="s">
        <v>286</v>
      </c>
      <c r="EH222" s="187" t="s">
        <v>287</v>
      </c>
      <c r="EI222" s="187" t="s">
        <v>288</v>
      </c>
      <c r="EJ222" s="187" t="s">
        <v>289</v>
      </c>
      <c r="EK222" s="187" t="s">
        <v>290</v>
      </c>
      <c r="EL222" s="187" t="s">
        <v>291</v>
      </c>
      <c r="EM222" s="187" t="s">
        <v>292</v>
      </c>
      <c r="EN222" s="187" t="s">
        <v>293</v>
      </c>
      <c r="EO222" s="187" t="s">
        <v>294</v>
      </c>
      <c r="EP222" s="187" t="s">
        <v>295</v>
      </c>
      <c r="EQ222" s="187" t="s">
        <v>296</v>
      </c>
      <c r="ER222" s="187" t="s">
        <v>297</v>
      </c>
      <c r="ES222" s="187" t="s">
        <v>298</v>
      </c>
      <c r="ET222" s="187" t="s">
        <v>299</v>
      </c>
      <c r="EU222" s="187" t="s">
        <v>300</v>
      </c>
      <c r="EV222" s="187" t="s">
        <v>301</v>
      </c>
      <c r="EW222" s="187" t="s">
        <v>302</v>
      </c>
      <c r="EX222" s="187" t="s">
        <v>303</v>
      </c>
      <c r="EY222" s="187" t="s">
        <v>304</v>
      </c>
      <c r="EZ222" s="187" t="s">
        <v>305</v>
      </c>
      <c r="FA222" s="187" t="s">
        <v>306</v>
      </c>
      <c r="FB222" s="187" t="s">
        <v>307</v>
      </c>
      <c r="FC222" s="188" t="s">
        <v>308</v>
      </c>
      <c r="FD222" s="188" t="s">
        <v>309</v>
      </c>
      <c r="FE222" s="188" t="s">
        <v>310</v>
      </c>
      <c r="FF222" s="188" t="s">
        <v>311</v>
      </c>
      <c r="FG222" s="188" t="s">
        <v>312</v>
      </c>
      <c r="FH222" s="188" t="s">
        <v>313</v>
      </c>
      <c r="FI222" s="188" t="s">
        <v>314</v>
      </c>
      <c r="FJ222" s="188" t="s">
        <v>315</v>
      </c>
      <c r="FK222" s="188" t="s">
        <v>316</v>
      </c>
      <c r="FL222" s="188" t="s">
        <v>317</v>
      </c>
      <c r="FM222" s="188" t="s">
        <v>318</v>
      </c>
    </row>
    <row r="223" spans="3:206" ht="18" customHeight="1" thickBot="1" x14ac:dyDescent="0.5">
      <c r="C223" s="239" t="s">
        <v>268</v>
      </c>
      <c r="D223" s="218"/>
      <c r="E223" s="34"/>
      <c r="G223" s="372" t="s">
        <v>269</v>
      </c>
      <c r="H223" s="373"/>
      <c r="I223" s="34"/>
      <c r="J223" s="375" t="s">
        <v>270</v>
      </c>
      <c r="K223" s="373"/>
      <c r="L223" s="318" t="s">
        <v>4</v>
      </c>
      <c r="M223" s="319"/>
      <c r="N223" s="385"/>
      <c r="P223" s="328" t="s">
        <v>269</v>
      </c>
      <c r="Q223" s="329"/>
      <c r="R223" s="34"/>
      <c r="S223" s="330" t="s">
        <v>270</v>
      </c>
      <c r="T223" s="329"/>
      <c r="U223" s="318" t="s">
        <v>4</v>
      </c>
      <c r="V223" s="319"/>
      <c r="W223" s="399"/>
      <c r="X223" s="56"/>
      <c r="Y223" s="46"/>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c r="DQ223" s="181"/>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f>'Coversheet'!$D$13</f>
        <v>0</v>
      </c>
      <c r="FO223">
        <f>'Coversheet'!$D$14</f>
        <v>0</v>
      </c>
      <c r="FP223">
        <f>'Coversheet'!$D$12</f>
        <v>0</v>
      </c>
      <c r="FQ223" t="str">
        <f>'Coversheet'!$D$15</f>
        <v>Select</v>
      </c>
      <c r="FR223" t="str">
        <f>$E$29</f>
        <v>PC Track</v>
      </c>
      <c r="FS223" s="9">
        <f>E223</f>
        <v>0</v>
      </c>
      <c r="FT223" s="9">
        <f>E224</f>
        <v>0</v>
      </c>
      <c r="FU223" s="37">
        <f>C226</f>
        <v>0</v>
      </c>
      <c r="FV223" s="37" t="s">
        <v>322</v>
      </c>
      <c r="FW223" s="37"/>
      <c r="FX223" s="37" t="s">
        <v>322</v>
      </c>
      <c r="FY223" s="37" t="s">
        <v>322</v>
      </c>
      <c r="FZ223" s="37" t="s">
        <v>322</v>
      </c>
      <c r="GA223" s="9">
        <f>I223</f>
        <v>0</v>
      </c>
      <c r="GB223" s="9">
        <f>I224</f>
        <v>0</v>
      </c>
      <c r="GC223" t="str">
        <f>L223</f>
        <v>Select</v>
      </c>
      <c r="GD223" s="43" t="str">
        <f>M224</f>
        <v>Select</v>
      </c>
      <c r="GE223">
        <f>G226</f>
        <v>0</v>
      </c>
      <c r="GF223" t="str">
        <f>I230</f>
        <v>N/A</v>
      </c>
      <c r="GG223">
        <f>I231</f>
        <v>0</v>
      </c>
      <c r="GH223">
        <f>I232</f>
        <v>0</v>
      </c>
      <c r="GI223">
        <f>I233</f>
        <v>0</v>
      </c>
      <c r="GJ223">
        <f>I234</f>
        <v>0</v>
      </c>
      <c r="GK223">
        <f>N226</f>
        <v>0</v>
      </c>
      <c r="GL223" s="9">
        <f>R223</f>
        <v>0</v>
      </c>
      <c r="GM223" s="9">
        <f>R224</f>
        <v>0</v>
      </c>
      <c r="GN223" t="str">
        <f>U223</f>
        <v>Select</v>
      </c>
      <c r="GO223" t="str">
        <f>V224</f>
        <v>Select</v>
      </c>
      <c r="GP223" t="str">
        <f>P226</f>
        <v>[If this Plan of Action was reported as complete at your Mid-Year Progress report and no additional updates are needed please skip the Annual Response Section. Otherwise, complete the fields above and replace bracketed text with your progress report response]</v>
      </c>
      <c r="GQ223">
        <f>R230</f>
        <v>0</v>
      </c>
      <c r="GR223">
        <f>R231</f>
        <v>0</v>
      </c>
      <c r="GS223">
        <f>R232</f>
        <v>0</v>
      </c>
      <c r="GT223">
        <f>R233</f>
        <v>0</v>
      </c>
      <c r="GU223">
        <f>R234</f>
        <v>0</v>
      </c>
      <c r="GV223">
        <f>W226</f>
        <v>0</v>
      </c>
      <c r="GX223">
        <v>11</v>
      </c>
    </row>
    <row r="224" spans="3:206" ht="18" customHeight="1" thickBot="1" x14ac:dyDescent="0.5">
      <c r="C224" s="239" t="s">
        <v>319</v>
      </c>
      <c r="D224" s="218"/>
      <c r="E224" s="34"/>
      <c r="G224" s="372" t="s">
        <v>320</v>
      </c>
      <c r="H224" s="373"/>
      <c r="I224" s="34"/>
      <c r="J224" s="375" t="s">
        <v>321</v>
      </c>
      <c r="K224" s="372"/>
      <c r="L224" s="373"/>
      <c r="M224" s="45" t="s">
        <v>4</v>
      </c>
      <c r="N224" s="385"/>
      <c r="P224" s="328" t="s">
        <v>320</v>
      </c>
      <c r="Q224" s="329"/>
      <c r="R224" s="34"/>
      <c r="S224" s="330" t="s">
        <v>321</v>
      </c>
      <c r="T224" s="328"/>
      <c r="U224" s="329"/>
      <c r="V224" s="45" t="s">
        <v>4</v>
      </c>
      <c r="W224" s="399"/>
      <c r="X224" s="57"/>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s="46"/>
      <c r="DR224" s="46"/>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row>
    <row r="225" spans="3:206" ht="21" customHeight="1" thickBot="1" x14ac:dyDescent="0.5">
      <c r="C225" s="371" t="s">
        <v>323</v>
      </c>
      <c r="D225" s="371"/>
      <c r="E225" s="371"/>
      <c r="G225" s="235" t="s">
        <v>324</v>
      </c>
      <c r="H225" s="233"/>
      <c r="I225" s="233"/>
      <c r="J225" s="233"/>
      <c r="K225" s="233"/>
      <c r="L225" s="233"/>
      <c r="M225" s="233"/>
      <c r="N225" s="386"/>
      <c r="P225" s="227" t="s">
        <v>325</v>
      </c>
      <c r="Q225" s="227"/>
      <c r="R225" s="227"/>
      <c r="S225" s="227"/>
      <c r="T225" s="227"/>
      <c r="U225" s="227"/>
      <c r="V225" s="227"/>
      <c r="W225" s="400"/>
      <c r="X225" s="58"/>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DQ225" s="46"/>
      <c r="DR225" s="46"/>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81"/>
      <c r="FL225" s="181"/>
      <c r="FM225" s="181"/>
    </row>
    <row r="226" spans="3:206" ht="148.5" customHeight="1" x14ac:dyDescent="0.45">
      <c r="C226" s="333"/>
      <c r="D226" s="334"/>
      <c r="E226" s="335"/>
      <c r="G226" s="393"/>
      <c r="H226" s="394"/>
      <c r="I226" s="394"/>
      <c r="J226" s="394"/>
      <c r="K226" s="394"/>
      <c r="L226" s="394"/>
      <c r="M226" s="395"/>
      <c r="N226" s="383"/>
      <c r="P226" s="309" t="s">
        <v>326</v>
      </c>
      <c r="Q226" s="310"/>
      <c r="R226" s="310"/>
      <c r="S226" s="310"/>
      <c r="T226" s="310"/>
      <c r="U226" s="310"/>
      <c r="V226" s="311"/>
      <c r="W226" s="383"/>
      <c r="X226" s="59"/>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c r="EI226" s="46"/>
      <c r="EJ226" s="46"/>
      <c r="EK226" s="46"/>
      <c r="EL226" s="46"/>
      <c r="EM226" s="46"/>
      <c r="EN226" s="46"/>
      <c r="EO226" s="46"/>
      <c r="EP226" s="46"/>
      <c r="EQ226" s="46"/>
      <c r="ER226" s="46"/>
      <c r="ES226" s="46"/>
      <c r="ET226" s="46"/>
      <c r="EU226" s="46"/>
      <c r="EV226" s="46"/>
      <c r="EW226" s="46"/>
      <c r="EX226" s="46"/>
      <c r="EY226" s="46"/>
      <c r="EZ226" s="46"/>
      <c r="FA226" s="46"/>
      <c r="FB226" s="46"/>
      <c r="FC226" s="46"/>
      <c r="FD226" s="46"/>
      <c r="FE226" s="46"/>
      <c r="FF226" s="46"/>
      <c r="FG226" s="46"/>
      <c r="FH226" s="46"/>
      <c r="FI226" s="46"/>
      <c r="FJ226" s="46"/>
      <c r="FK226" s="46"/>
      <c r="FL226" s="46"/>
      <c r="FM226" s="46"/>
    </row>
    <row r="227" spans="3:206" ht="148.5" customHeight="1" thickBot="1" x14ac:dyDescent="0.5">
      <c r="C227" s="336"/>
      <c r="D227" s="337"/>
      <c r="E227" s="338"/>
      <c r="G227" s="396"/>
      <c r="H227" s="397"/>
      <c r="I227" s="397"/>
      <c r="J227" s="397"/>
      <c r="K227" s="397"/>
      <c r="L227" s="397"/>
      <c r="M227" s="398"/>
      <c r="N227" s="384"/>
      <c r="P227" s="312"/>
      <c r="Q227" s="313"/>
      <c r="R227" s="313"/>
      <c r="S227" s="313"/>
      <c r="T227" s="313"/>
      <c r="U227" s="313"/>
      <c r="V227" s="314"/>
      <c r="W227" s="384"/>
      <c r="X227" s="59"/>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c r="EI227" s="46"/>
      <c r="EJ227" s="46"/>
      <c r="EK227" s="46"/>
      <c r="EL227" s="46"/>
      <c r="EM227" s="46"/>
      <c r="EN227" s="46"/>
      <c r="EO227" s="46"/>
      <c r="EP227" s="46"/>
      <c r="EQ227" s="46"/>
      <c r="ER227" s="46"/>
      <c r="ES227" s="46"/>
      <c r="ET227" s="46"/>
      <c r="EU227" s="46"/>
      <c r="EV227" s="46"/>
      <c r="EW227" s="46"/>
      <c r="EX227" s="46"/>
      <c r="EY227" s="46"/>
      <c r="EZ227" s="46"/>
      <c r="FA227" s="46"/>
      <c r="FB227" s="46"/>
      <c r="FC227" s="46"/>
      <c r="FD227" s="46"/>
      <c r="FE227" s="46"/>
      <c r="FF227" s="46"/>
      <c r="FG227" s="46"/>
      <c r="FH227" s="46"/>
      <c r="FI227" s="46"/>
      <c r="FJ227" s="46"/>
      <c r="FK227" s="46"/>
      <c r="FL227" s="46"/>
      <c r="FM227" s="46"/>
    </row>
    <row r="228" spans="3:206" ht="19" thickBot="1" x14ac:dyDescent="0.5">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46"/>
      <c r="EJ228" s="46"/>
      <c r="EK228" s="46"/>
      <c r="EL228" s="46"/>
      <c r="EM228" s="46"/>
      <c r="EN228" s="46"/>
      <c r="EO228" s="46"/>
      <c r="EP228" s="46"/>
      <c r="EQ228" s="46"/>
      <c r="ER228" s="46"/>
      <c r="ES228" s="46"/>
      <c r="ET228" s="46"/>
      <c r="EU228" s="46"/>
      <c r="EV228" s="46"/>
      <c r="EW228" s="46"/>
      <c r="EX228" s="46"/>
      <c r="EY228" s="46"/>
      <c r="EZ228" s="46"/>
      <c r="FA228" s="46"/>
      <c r="FB228" s="46"/>
      <c r="FC228" s="46"/>
      <c r="FD228" s="46"/>
      <c r="FE228" s="46"/>
      <c r="FF228" s="46"/>
      <c r="FG228" s="46"/>
      <c r="FH228" s="46"/>
      <c r="FI228" s="46"/>
      <c r="FJ228" s="46"/>
      <c r="FK228" s="46"/>
      <c r="FL228" s="46"/>
      <c r="FM228" s="46"/>
    </row>
    <row r="229" spans="3:206" ht="74.5" thickBot="1" x14ac:dyDescent="0.5">
      <c r="G229" s="229" t="s">
        <v>327</v>
      </c>
      <c r="H229" s="229" t="s">
        <v>328</v>
      </c>
      <c r="I229" s="324" t="s">
        <v>329</v>
      </c>
      <c r="J229" s="325"/>
      <c r="K229" s="325"/>
      <c r="L229" s="325"/>
      <c r="M229" s="325"/>
      <c r="P229" s="228" t="s">
        <v>327</v>
      </c>
      <c r="Q229" s="228" t="s">
        <v>328</v>
      </c>
      <c r="R229" s="326" t="s">
        <v>330</v>
      </c>
      <c r="S229" s="327"/>
      <c r="T229" s="327"/>
      <c r="U229" s="327"/>
      <c r="V229" s="327"/>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c r="EI229" s="46"/>
      <c r="EJ229" s="46"/>
      <c r="EK229" s="46"/>
      <c r="EL229" s="46"/>
      <c r="EM229" s="46"/>
      <c r="EN229" s="46"/>
      <c r="EO229" s="46"/>
      <c r="EP229" s="46"/>
      <c r="EQ229" s="46"/>
      <c r="ER229" s="46"/>
      <c r="ES229" s="46"/>
      <c r="ET229" s="46"/>
      <c r="EU229" s="46"/>
      <c r="EV229" s="46"/>
      <c r="EW229" s="46"/>
      <c r="EX229" s="46"/>
      <c r="EY229" s="46"/>
      <c r="EZ229" s="46"/>
      <c r="FA229" s="46"/>
      <c r="FB229" s="46"/>
      <c r="FC229" s="46"/>
      <c r="FD229" s="46"/>
      <c r="FE229" s="46"/>
      <c r="FF229" s="46"/>
      <c r="FG229" s="46"/>
      <c r="FH229" s="46"/>
      <c r="FI229" s="46"/>
      <c r="FJ229" s="46"/>
      <c r="FK229" s="46"/>
      <c r="FL229" s="46"/>
      <c r="FM229" s="46"/>
    </row>
    <row r="230" spans="3:206" ht="130.5" hidden="1" customHeight="1" thickBot="1" x14ac:dyDescent="0.5">
      <c r="G230" s="108" t="s">
        <v>331</v>
      </c>
      <c r="H230" s="16">
        <f>BV223</f>
        <v>0</v>
      </c>
      <c r="I230" s="305" t="s">
        <v>336</v>
      </c>
      <c r="J230" s="305"/>
      <c r="K230" s="305"/>
      <c r="L230" s="305"/>
      <c r="M230" s="305"/>
      <c r="P230" s="108" t="s">
        <v>331</v>
      </c>
      <c r="Q230" s="16">
        <f>DR223</f>
        <v>0</v>
      </c>
      <c r="R230" s="306"/>
      <c r="S230" s="306"/>
      <c r="T230" s="306"/>
      <c r="U230" s="306"/>
      <c r="V230" s="30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DQ230" s="46"/>
      <c r="DR230" s="46"/>
      <c r="DS230" s="46"/>
      <c r="DT230" s="46"/>
      <c r="DU230" s="46"/>
      <c r="DV230" s="46"/>
      <c r="DW230" s="46"/>
      <c r="DX230" s="46"/>
      <c r="DY230" s="46"/>
      <c r="DZ230" s="46"/>
      <c r="EA230" s="46"/>
      <c r="EB230" s="46"/>
      <c r="EC230" s="46"/>
      <c r="ED230" s="46"/>
      <c r="EE230" s="46"/>
      <c r="EF230" s="46"/>
      <c r="EG230" s="46"/>
      <c r="EH230" s="46"/>
      <c r="EI230" s="46"/>
      <c r="EJ230" s="46"/>
      <c r="EK230" s="46"/>
      <c r="EL230" s="46"/>
      <c r="EM230" s="46"/>
      <c r="EN230" s="46"/>
      <c r="EO230" s="46"/>
      <c r="EP230" s="46"/>
      <c r="EQ230" s="46"/>
      <c r="ER230" s="46"/>
      <c r="ES230" s="46"/>
      <c r="ET230" s="46"/>
      <c r="EU230" s="46"/>
      <c r="EV230" s="46"/>
      <c r="EW230" s="46"/>
      <c r="EX230" s="46"/>
      <c r="EY230" s="46"/>
      <c r="EZ230" s="46"/>
      <c r="FA230" s="46"/>
      <c r="FB230" s="46"/>
      <c r="FC230" s="46"/>
      <c r="FD230" s="46"/>
      <c r="FE230" s="46"/>
      <c r="FF230" s="46"/>
      <c r="FG230" s="46"/>
      <c r="FH230" s="46"/>
      <c r="FI230" s="46"/>
      <c r="FJ230" s="46"/>
      <c r="FK230" s="46"/>
      <c r="FL230" s="46"/>
      <c r="FM230" s="46"/>
    </row>
    <row r="231" spans="3:206" ht="130.5" customHeight="1" thickBot="1" x14ac:dyDescent="0.5">
      <c r="G231" s="108" t="s">
        <v>332</v>
      </c>
      <c r="H231" s="16">
        <f>BW223</f>
        <v>0</v>
      </c>
      <c r="I231" s="306"/>
      <c r="J231" s="306"/>
      <c r="K231" s="306"/>
      <c r="L231" s="306"/>
      <c r="M231" s="306"/>
      <c r="P231" s="108" t="s">
        <v>332</v>
      </c>
      <c r="Q231" s="16">
        <f>DS223</f>
        <v>0</v>
      </c>
      <c r="R231" s="306"/>
      <c r="S231" s="306"/>
      <c r="T231" s="306"/>
      <c r="U231" s="306"/>
      <c r="V231" s="30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DQ231" s="46"/>
      <c r="DR231" s="46"/>
      <c r="DS231" s="46"/>
      <c r="DT231" s="46"/>
      <c r="DU231" s="46"/>
      <c r="DV231" s="46"/>
      <c r="DW231" s="46"/>
      <c r="DX231" s="46"/>
      <c r="DY231" s="46"/>
      <c r="DZ231" s="46"/>
      <c r="EA231" s="46"/>
      <c r="EB231" s="46"/>
      <c r="EC231" s="46"/>
      <c r="ED231" s="46"/>
      <c r="EE231" s="46"/>
      <c r="EF231" s="46"/>
      <c r="EG231" s="46"/>
      <c r="EH231" s="46"/>
      <c r="EI231" s="46"/>
      <c r="EJ231" s="46"/>
      <c r="EK231" s="46"/>
      <c r="EL231" s="46"/>
      <c r="EM231" s="46"/>
      <c r="EN231" s="46"/>
      <c r="EO231" s="46"/>
      <c r="EP231" s="46"/>
      <c r="EQ231" s="46"/>
      <c r="ER231" s="46"/>
      <c r="ES231" s="46"/>
      <c r="ET231" s="46"/>
      <c r="EU231" s="46"/>
      <c r="EV231" s="46"/>
      <c r="EW231" s="46"/>
      <c r="EX231" s="46"/>
      <c r="EY231" s="46"/>
      <c r="EZ231" s="46"/>
      <c r="FA231" s="46"/>
      <c r="FB231" s="46"/>
      <c r="FC231" s="46"/>
      <c r="FD231" s="46"/>
      <c r="FE231" s="46"/>
      <c r="FF231" s="46"/>
      <c r="FG231" s="46"/>
      <c r="FH231" s="46"/>
      <c r="FI231" s="46"/>
      <c r="FJ231" s="46"/>
      <c r="FK231" s="46"/>
      <c r="FL231" s="46"/>
      <c r="FM231" s="46"/>
    </row>
    <row r="232" spans="3:206" ht="130.5" hidden="1" customHeight="1" thickBot="1" x14ac:dyDescent="0.5">
      <c r="G232" s="108" t="s">
        <v>333</v>
      </c>
      <c r="H232" s="16">
        <f>BX223</f>
        <v>0</v>
      </c>
      <c r="I232" s="306"/>
      <c r="J232" s="306"/>
      <c r="K232" s="306"/>
      <c r="L232" s="306"/>
      <c r="M232" s="306"/>
      <c r="P232" s="108" t="s">
        <v>333</v>
      </c>
      <c r="Q232" s="16">
        <f>DT223</f>
        <v>0</v>
      </c>
      <c r="R232" s="306"/>
      <c r="S232" s="306"/>
      <c r="T232" s="306"/>
      <c r="U232" s="306"/>
      <c r="V232" s="30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46"/>
      <c r="EJ232" s="46"/>
      <c r="EK232" s="46"/>
      <c r="EL232" s="46"/>
      <c r="EM232" s="46"/>
      <c r="EN232" s="46"/>
      <c r="EO232" s="46"/>
      <c r="EP232" s="46"/>
      <c r="EQ232" s="46"/>
      <c r="ER232" s="46"/>
      <c r="ES232" s="46"/>
      <c r="ET232" s="46"/>
      <c r="EU232" s="46"/>
      <c r="EV232" s="46"/>
      <c r="EW232" s="46"/>
      <c r="EX232" s="46"/>
      <c r="EY232" s="46"/>
      <c r="EZ232" s="46"/>
      <c r="FA232" s="46"/>
      <c r="FB232" s="46"/>
      <c r="FC232" s="46"/>
      <c r="FD232" s="46"/>
      <c r="FE232" s="46"/>
      <c r="FF232" s="46"/>
      <c r="FG232" s="46"/>
      <c r="FH232" s="46"/>
      <c r="FI232" s="46"/>
      <c r="FJ232" s="46"/>
      <c r="FK232" s="46"/>
      <c r="FL232" s="46"/>
      <c r="FM232" s="46"/>
    </row>
    <row r="233" spans="3:206" ht="130.5" customHeight="1" thickBot="1" x14ac:dyDescent="0.5">
      <c r="G233" s="108" t="s">
        <v>334</v>
      </c>
      <c r="H233" s="16">
        <f>BY223</f>
        <v>0</v>
      </c>
      <c r="I233" s="306"/>
      <c r="J233" s="306"/>
      <c r="K233" s="306"/>
      <c r="L233" s="306"/>
      <c r="M233" s="306"/>
      <c r="P233" s="108" t="s">
        <v>334</v>
      </c>
      <c r="Q233" s="16">
        <f>DU223</f>
        <v>0</v>
      </c>
      <c r="R233" s="306"/>
      <c r="S233" s="306"/>
      <c r="T233" s="306"/>
      <c r="U233" s="306"/>
      <c r="V233" s="30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s="46"/>
      <c r="DR233" s="46"/>
      <c r="DS233" s="46"/>
      <c r="DT233" s="46"/>
      <c r="DU233" s="46"/>
      <c r="DV233" s="46"/>
      <c r="DW233" s="46"/>
      <c r="DX233" s="46"/>
      <c r="DY233" s="46"/>
      <c r="DZ233" s="46"/>
      <c r="EA233" s="46"/>
      <c r="EB233" s="46"/>
      <c r="EC233" s="46"/>
      <c r="ED233" s="46"/>
      <c r="EE233" s="46"/>
      <c r="EF233" s="46"/>
      <c r="EG233" s="46"/>
      <c r="EH233" s="46"/>
      <c r="EI233" s="46"/>
      <c r="EJ233" s="46"/>
      <c r="EK233" s="46"/>
      <c r="EL233" s="46"/>
      <c r="EM233" s="46"/>
      <c r="EN233" s="46"/>
      <c r="EO233" s="46"/>
      <c r="EP233" s="46"/>
      <c r="EQ233" s="46"/>
      <c r="ER233" s="46"/>
      <c r="ES233" s="46"/>
      <c r="ET233" s="46"/>
      <c r="EU233" s="46"/>
      <c r="EV233" s="46"/>
      <c r="EW233" s="46"/>
      <c r="EX233" s="46"/>
      <c r="EY233" s="46"/>
      <c r="EZ233" s="46"/>
      <c r="FA233" s="46"/>
      <c r="FB233" s="46"/>
      <c r="FC233" s="46"/>
      <c r="FD233" s="46"/>
      <c r="FE233" s="46"/>
      <c r="FF233" s="46"/>
      <c r="FG233" s="46"/>
      <c r="FH233" s="46"/>
      <c r="FI233" s="46"/>
      <c r="FJ233" s="46"/>
      <c r="FK233" s="46"/>
      <c r="FL233" s="46"/>
      <c r="FM233" s="46"/>
    </row>
    <row r="234" spans="3:206" ht="130.5" customHeight="1" thickBot="1" x14ac:dyDescent="0.5">
      <c r="G234" s="108" t="s">
        <v>335</v>
      </c>
      <c r="H234" s="16">
        <f>BZ223</f>
        <v>0</v>
      </c>
      <c r="I234" s="306"/>
      <c r="J234" s="306"/>
      <c r="K234" s="306"/>
      <c r="L234" s="306"/>
      <c r="M234" s="306"/>
      <c r="P234" s="108" t="s">
        <v>335</v>
      </c>
      <c r="Q234" s="16">
        <f>DV223</f>
        <v>0</v>
      </c>
      <c r="R234" s="306"/>
      <c r="S234" s="306"/>
      <c r="T234" s="306"/>
      <c r="U234" s="306"/>
      <c r="V234" s="30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s="46"/>
      <c r="DR234" s="46"/>
      <c r="DS234" s="46"/>
      <c r="DT234" s="46"/>
      <c r="DU234" s="46"/>
      <c r="DV234" s="46"/>
      <c r="DW234" s="46"/>
      <c r="DX234" s="46"/>
      <c r="DY234" s="46"/>
      <c r="DZ234" s="46"/>
      <c r="EA234" s="46"/>
      <c r="EB234" s="46"/>
      <c r="EC234" s="46"/>
      <c r="ED234" s="46"/>
      <c r="EE234" s="46"/>
      <c r="EF234" s="46"/>
      <c r="EG234" s="46"/>
      <c r="EH234" s="46"/>
      <c r="EI234" s="46"/>
      <c r="EJ234" s="46"/>
      <c r="EK234" s="46"/>
      <c r="EL234" s="46"/>
      <c r="EM234" s="46"/>
      <c r="EN234" s="46"/>
      <c r="EO234" s="46"/>
      <c r="EP234" s="46"/>
      <c r="EQ234" s="46"/>
      <c r="ER234" s="46"/>
      <c r="ES234" s="46"/>
      <c r="ET234" s="46"/>
      <c r="EU234" s="46"/>
      <c r="EV234" s="46"/>
      <c r="EW234" s="46"/>
      <c r="EX234" s="46"/>
      <c r="EY234" s="46"/>
      <c r="EZ234" s="46"/>
      <c r="FA234" s="46"/>
      <c r="FB234" s="46"/>
      <c r="FC234" s="46"/>
      <c r="FD234" s="46"/>
      <c r="FE234" s="46"/>
      <c r="FF234" s="46"/>
      <c r="FG234" s="46"/>
      <c r="FH234" s="46"/>
      <c r="FI234" s="46"/>
      <c r="FJ234" s="46"/>
      <c r="FK234" s="46"/>
      <c r="FL234" s="46"/>
      <c r="FM234" s="46"/>
    </row>
    <row r="235" spans="3:206" ht="18.5" x14ac:dyDescent="0.45">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s="46"/>
      <c r="DR235" s="46"/>
      <c r="DS235" s="46"/>
      <c r="DT235" s="46"/>
      <c r="DU235" s="46"/>
      <c r="DV235" s="46"/>
      <c r="DW235" s="46"/>
      <c r="DX235" s="46"/>
      <c r="DY235" s="46"/>
      <c r="DZ235" s="46"/>
      <c r="EA235" s="46"/>
      <c r="EB235" s="46"/>
      <c r="EC235" s="46"/>
      <c r="ED235" s="46"/>
      <c r="EE235" s="46"/>
      <c r="EF235" s="46"/>
      <c r="EG235" s="46"/>
      <c r="EH235" s="46"/>
      <c r="EI235" s="46"/>
      <c r="EJ235" s="46"/>
      <c r="EK235" s="46"/>
      <c r="EL235" s="46"/>
      <c r="EM235" s="46"/>
      <c r="EN235" s="46"/>
      <c r="EO235" s="46"/>
      <c r="EP235" s="46"/>
      <c r="EQ235" s="46"/>
      <c r="ER235" s="46"/>
      <c r="ES235" s="46"/>
      <c r="ET235" s="46"/>
      <c r="EU235" s="46"/>
      <c r="EV235" s="46"/>
      <c r="EW235" s="46"/>
      <c r="EX235" s="46"/>
      <c r="EY235" s="46"/>
      <c r="EZ235" s="46"/>
      <c r="FA235" s="46"/>
      <c r="FB235" s="46"/>
      <c r="FC235" s="46"/>
      <c r="FD235" s="46"/>
      <c r="FE235" s="46"/>
      <c r="FF235" s="46"/>
      <c r="FG235" s="46"/>
      <c r="FH235" s="46"/>
      <c r="FI235" s="46"/>
      <c r="FJ235" s="46"/>
      <c r="FK235" s="46"/>
      <c r="FL235" s="46"/>
      <c r="FM235" s="46"/>
    </row>
    <row r="236" spans="3:206" ht="18.5" x14ac:dyDescent="0.45">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s="46"/>
      <c r="DR236" s="46"/>
      <c r="DS236" s="46"/>
      <c r="DT236" s="46"/>
      <c r="DU236" s="46"/>
      <c r="DV236" s="46"/>
      <c r="DW236" s="46"/>
      <c r="DX236" s="46"/>
      <c r="DY236" s="46"/>
      <c r="DZ236" s="46"/>
      <c r="EA236" s="46"/>
      <c r="EB236" s="46"/>
      <c r="EC236" s="46"/>
      <c r="ED236" s="46"/>
      <c r="EE236" s="46"/>
      <c r="EF236" s="46"/>
      <c r="EG236" s="46"/>
      <c r="EH236" s="46"/>
      <c r="EI236" s="46"/>
      <c r="EJ236" s="46"/>
      <c r="EK236" s="46"/>
      <c r="EL236" s="46"/>
      <c r="EM236" s="46"/>
      <c r="EN236" s="46"/>
      <c r="EO236" s="46"/>
      <c r="EP236" s="46"/>
      <c r="EQ236" s="46"/>
      <c r="ER236" s="46"/>
      <c r="ES236" s="46"/>
      <c r="ET236" s="46"/>
      <c r="EU236" s="46"/>
      <c r="EV236" s="46"/>
      <c r="EW236" s="46"/>
      <c r="EX236" s="46"/>
      <c r="EY236" s="46"/>
      <c r="EZ236" s="46"/>
      <c r="FA236" s="46"/>
      <c r="FB236" s="46"/>
      <c r="FC236" s="46"/>
      <c r="FD236" s="46"/>
      <c r="FE236" s="46"/>
      <c r="FF236" s="46"/>
      <c r="FG236" s="46"/>
      <c r="FH236" s="46"/>
      <c r="FI236" s="46"/>
      <c r="FJ236" s="46"/>
      <c r="FK236" s="46"/>
      <c r="FL236" s="46"/>
      <c r="FM236" s="46"/>
    </row>
    <row r="237" spans="3:206" ht="21" customHeight="1" thickBot="1" x14ac:dyDescent="0.5">
      <c r="C237" s="216" t="s">
        <v>348</v>
      </c>
      <c r="D237" s="381"/>
      <c r="E237" s="381"/>
      <c r="F237" s="38"/>
      <c r="G237" s="219" t="s">
        <v>348</v>
      </c>
      <c r="H237" s="233"/>
      <c r="I237" s="233"/>
      <c r="J237" s="233"/>
      <c r="K237" s="233"/>
      <c r="L237" s="233"/>
      <c r="M237" s="233"/>
      <c r="N237" s="385" t="s">
        <v>86</v>
      </c>
      <c r="P237" s="224" t="s">
        <v>348</v>
      </c>
      <c r="Q237" s="226"/>
      <c r="R237" s="226"/>
      <c r="S237" s="226"/>
      <c r="T237" s="226"/>
      <c r="U237" s="226"/>
      <c r="V237" s="226"/>
      <c r="W237" s="399" t="s">
        <v>86</v>
      </c>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s="46"/>
      <c r="DR237" s="46"/>
      <c r="DS237" s="46"/>
      <c r="DT237" s="46"/>
      <c r="DU237" s="46"/>
      <c r="DV237" s="46"/>
      <c r="DW237" s="46"/>
      <c r="DX237" s="46"/>
      <c r="DY237" s="46"/>
      <c r="DZ237" s="46"/>
      <c r="EA237" s="46"/>
      <c r="EB237" s="46"/>
      <c r="EC237" s="46"/>
      <c r="ED237" s="46"/>
      <c r="EE237" s="46"/>
      <c r="EF237" s="46"/>
      <c r="EG237" s="46"/>
      <c r="EH237" s="46"/>
      <c r="EI237" s="46"/>
      <c r="EJ237" s="46"/>
      <c r="EK237" s="46"/>
      <c r="EL237" s="46"/>
      <c r="EM237" s="46"/>
      <c r="EN237" s="46"/>
      <c r="EO237" s="46"/>
      <c r="EP237" s="46"/>
      <c r="EQ237" s="46"/>
      <c r="ER237" s="46"/>
      <c r="ES237" s="46"/>
      <c r="ET237" s="46"/>
      <c r="EU237" s="46"/>
      <c r="EV237" s="46"/>
      <c r="EW237" s="46"/>
      <c r="EX237" s="46"/>
      <c r="EY237" s="46"/>
      <c r="EZ237" s="46"/>
      <c r="FA237" s="46"/>
      <c r="FB237" s="46"/>
      <c r="FC237" s="46"/>
      <c r="FD237" s="46"/>
      <c r="FE237" s="46"/>
      <c r="FF237" s="46"/>
      <c r="FG237" s="46"/>
      <c r="FH237" s="46"/>
      <c r="FI237" s="46"/>
      <c r="FJ237" s="46"/>
      <c r="FK237" s="46"/>
      <c r="FL237" s="46"/>
      <c r="FM237" s="46"/>
    </row>
    <row r="238" spans="3:206" ht="37.5" thickBot="1" x14ac:dyDescent="0.5">
      <c r="C238" s="217" t="s">
        <v>264</v>
      </c>
      <c r="D238" s="217"/>
      <c r="E238" s="218"/>
      <c r="G238" s="220" t="s">
        <v>265</v>
      </c>
      <c r="H238" s="379" t="s">
        <v>266</v>
      </c>
      <c r="I238" s="379"/>
      <c r="J238" s="379"/>
      <c r="K238" s="379"/>
      <c r="L238" s="380"/>
      <c r="M238" s="244" t="s">
        <v>4</v>
      </c>
      <c r="N238" s="385"/>
      <c r="P238" s="225" t="s">
        <v>267</v>
      </c>
      <c r="Q238" s="331" t="s">
        <v>266</v>
      </c>
      <c r="R238" s="331"/>
      <c r="S238" s="331"/>
      <c r="T238" s="331"/>
      <c r="U238" s="332"/>
      <c r="V238" s="244" t="s">
        <v>4</v>
      </c>
      <c r="W238" s="399"/>
      <c r="Y238" s="178" t="str">
        <f>C237</f>
        <v xml:space="preserve">Plan of Action 12: </v>
      </c>
      <c r="Z238" s="185" t="s">
        <v>271</v>
      </c>
      <c r="AA238" s="185" t="s">
        <v>272</v>
      </c>
      <c r="AB238" s="185" t="s">
        <v>273</v>
      </c>
      <c r="AC238" s="185" t="s">
        <v>274</v>
      </c>
      <c r="AD238" s="185" t="s">
        <v>275</v>
      </c>
      <c r="AE238" s="186" t="s">
        <v>276</v>
      </c>
      <c r="AF238" s="186" t="s">
        <v>277</v>
      </c>
      <c r="AG238" s="186" t="s">
        <v>278</v>
      </c>
      <c r="AH238" s="186" t="s">
        <v>279</v>
      </c>
      <c r="AI238" s="186" t="s">
        <v>280</v>
      </c>
      <c r="AJ238" s="186" t="s">
        <v>281</v>
      </c>
      <c r="AK238" s="186" t="s">
        <v>282</v>
      </c>
      <c r="AL238" s="186" t="s">
        <v>283</v>
      </c>
      <c r="AM238" s="186" t="s">
        <v>284</v>
      </c>
      <c r="AN238" s="186" t="s">
        <v>285</v>
      </c>
      <c r="AO238" s="186" t="s">
        <v>286</v>
      </c>
      <c r="AP238" s="187" t="s">
        <v>287</v>
      </c>
      <c r="AQ238" s="187" t="s">
        <v>288</v>
      </c>
      <c r="AR238" s="187" t="s">
        <v>289</v>
      </c>
      <c r="AS238" s="187" t="s">
        <v>290</v>
      </c>
      <c r="AT238" s="187" t="s">
        <v>291</v>
      </c>
      <c r="AU238" s="187" t="s">
        <v>292</v>
      </c>
      <c r="AV238" s="187" t="s">
        <v>293</v>
      </c>
      <c r="AW238" s="187" t="s">
        <v>294</v>
      </c>
      <c r="AX238" s="187" t="s">
        <v>295</v>
      </c>
      <c r="AY238" s="187" t="s">
        <v>296</v>
      </c>
      <c r="AZ238" s="187" t="s">
        <v>297</v>
      </c>
      <c r="BA238" s="187" t="s">
        <v>298</v>
      </c>
      <c r="BB238" s="187" t="s">
        <v>299</v>
      </c>
      <c r="BC238" s="187" t="s">
        <v>300</v>
      </c>
      <c r="BD238" s="187" t="s">
        <v>301</v>
      </c>
      <c r="BE238" s="187" t="s">
        <v>302</v>
      </c>
      <c r="BF238" s="187" t="s">
        <v>303</v>
      </c>
      <c r="BG238" s="187" t="s">
        <v>304</v>
      </c>
      <c r="BH238" s="187" t="s">
        <v>305</v>
      </c>
      <c r="BI238" s="187" t="s">
        <v>306</v>
      </c>
      <c r="BJ238" s="187" t="s">
        <v>307</v>
      </c>
      <c r="BK238" s="188" t="s">
        <v>308</v>
      </c>
      <c r="BL238" s="188" t="s">
        <v>309</v>
      </c>
      <c r="BM238" s="188" t="s">
        <v>310</v>
      </c>
      <c r="BN238" s="188" t="s">
        <v>311</v>
      </c>
      <c r="BO238" s="188" t="s">
        <v>312</v>
      </c>
      <c r="BP238" s="188" t="s">
        <v>313</v>
      </c>
      <c r="BQ238" s="188" t="s">
        <v>314</v>
      </c>
      <c r="BR238" s="188" t="s">
        <v>315</v>
      </c>
      <c r="BS238" s="188" t="s">
        <v>316</v>
      </c>
      <c r="BT238" s="188" t="s">
        <v>317</v>
      </c>
      <c r="BU238" s="188" t="s">
        <v>318</v>
      </c>
      <c r="BV238" s="185" t="s">
        <v>271</v>
      </c>
      <c r="BW238" s="185" t="s">
        <v>272</v>
      </c>
      <c r="BX238" s="185" t="s">
        <v>273</v>
      </c>
      <c r="BY238" s="185" t="s">
        <v>274</v>
      </c>
      <c r="BZ238" s="185" t="s">
        <v>275</v>
      </c>
      <c r="CA238" s="186" t="s">
        <v>276</v>
      </c>
      <c r="CB238" s="186" t="s">
        <v>277</v>
      </c>
      <c r="CC238" s="186" t="s">
        <v>278</v>
      </c>
      <c r="CD238" s="186" t="s">
        <v>279</v>
      </c>
      <c r="CE238" s="186" t="s">
        <v>280</v>
      </c>
      <c r="CF238" s="186" t="s">
        <v>281</v>
      </c>
      <c r="CG238" s="186" t="s">
        <v>282</v>
      </c>
      <c r="CH238" s="186" t="s">
        <v>283</v>
      </c>
      <c r="CI238" s="186" t="s">
        <v>284</v>
      </c>
      <c r="CJ238" s="186" t="s">
        <v>285</v>
      </c>
      <c r="CK238" s="186" t="s">
        <v>286</v>
      </c>
      <c r="CL238" s="187" t="s">
        <v>287</v>
      </c>
      <c r="CM238" s="187" t="s">
        <v>288</v>
      </c>
      <c r="CN238" s="187" t="s">
        <v>289</v>
      </c>
      <c r="CO238" s="187" t="s">
        <v>290</v>
      </c>
      <c r="CP238" s="187" t="s">
        <v>291</v>
      </c>
      <c r="CQ238" s="187" t="s">
        <v>292</v>
      </c>
      <c r="CR238" s="187" t="s">
        <v>293</v>
      </c>
      <c r="CS238" s="187" t="s">
        <v>294</v>
      </c>
      <c r="CT238" s="187" t="s">
        <v>295</v>
      </c>
      <c r="CU238" s="187" t="s">
        <v>296</v>
      </c>
      <c r="CV238" s="187" t="s">
        <v>297</v>
      </c>
      <c r="CW238" s="187" t="s">
        <v>298</v>
      </c>
      <c r="CX238" s="187" t="s">
        <v>299</v>
      </c>
      <c r="CY238" s="187" t="s">
        <v>300</v>
      </c>
      <c r="CZ238" s="187" t="s">
        <v>301</v>
      </c>
      <c r="DA238" s="187" t="s">
        <v>302</v>
      </c>
      <c r="DB238" s="187" t="s">
        <v>303</v>
      </c>
      <c r="DC238" s="187" t="s">
        <v>304</v>
      </c>
      <c r="DD238" s="187" t="s">
        <v>305</v>
      </c>
      <c r="DE238" s="187" t="s">
        <v>306</v>
      </c>
      <c r="DF238" s="187" t="s">
        <v>307</v>
      </c>
      <c r="DG238" s="188" t="s">
        <v>308</v>
      </c>
      <c r="DH238" s="188" t="s">
        <v>309</v>
      </c>
      <c r="DI238" s="188" t="s">
        <v>310</v>
      </c>
      <c r="DJ238" s="188" t="s">
        <v>311</v>
      </c>
      <c r="DK238" s="188" t="s">
        <v>312</v>
      </c>
      <c r="DL238" s="188" t="s">
        <v>313</v>
      </c>
      <c r="DM238" s="188" t="s">
        <v>314</v>
      </c>
      <c r="DN238" s="188" t="s">
        <v>315</v>
      </c>
      <c r="DO238" s="188" t="s">
        <v>316</v>
      </c>
      <c r="DP238" s="188" t="s">
        <v>317</v>
      </c>
      <c r="DQ238" s="188" t="s">
        <v>318</v>
      </c>
      <c r="DR238" s="185" t="s">
        <v>271</v>
      </c>
      <c r="DS238" s="185" t="s">
        <v>272</v>
      </c>
      <c r="DT238" s="185" t="s">
        <v>273</v>
      </c>
      <c r="DU238" s="185" t="s">
        <v>274</v>
      </c>
      <c r="DV238" s="185" t="s">
        <v>275</v>
      </c>
      <c r="DW238" s="186" t="s">
        <v>276</v>
      </c>
      <c r="DX238" s="186" t="s">
        <v>277</v>
      </c>
      <c r="DY238" s="186" t="s">
        <v>278</v>
      </c>
      <c r="DZ238" s="186" t="s">
        <v>279</v>
      </c>
      <c r="EA238" s="186" t="s">
        <v>280</v>
      </c>
      <c r="EB238" s="186" t="s">
        <v>281</v>
      </c>
      <c r="EC238" s="186" t="s">
        <v>282</v>
      </c>
      <c r="ED238" s="186" t="s">
        <v>283</v>
      </c>
      <c r="EE238" s="186" t="s">
        <v>284</v>
      </c>
      <c r="EF238" s="186" t="s">
        <v>285</v>
      </c>
      <c r="EG238" s="186" t="s">
        <v>286</v>
      </c>
      <c r="EH238" s="187" t="s">
        <v>287</v>
      </c>
      <c r="EI238" s="187" t="s">
        <v>288</v>
      </c>
      <c r="EJ238" s="187" t="s">
        <v>289</v>
      </c>
      <c r="EK238" s="187" t="s">
        <v>290</v>
      </c>
      <c r="EL238" s="187" t="s">
        <v>291</v>
      </c>
      <c r="EM238" s="187" t="s">
        <v>292</v>
      </c>
      <c r="EN238" s="187" t="s">
        <v>293</v>
      </c>
      <c r="EO238" s="187" t="s">
        <v>294</v>
      </c>
      <c r="EP238" s="187" t="s">
        <v>295</v>
      </c>
      <c r="EQ238" s="187" t="s">
        <v>296</v>
      </c>
      <c r="ER238" s="187" t="s">
        <v>297</v>
      </c>
      <c r="ES238" s="187" t="s">
        <v>298</v>
      </c>
      <c r="ET238" s="187" t="s">
        <v>299</v>
      </c>
      <c r="EU238" s="187" t="s">
        <v>300</v>
      </c>
      <c r="EV238" s="187" t="s">
        <v>301</v>
      </c>
      <c r="EW238" s="187" t="s">
        <v>302</v>
      </c>
      <c r="EX238" s="187" t="s">
        <v>303</v>
      </c>
      <c r="EY238" s="187" t="s">
        <v>304</v>
      </c>
      <c r="EZ238" s="187" t="s">
        <v>305</v>
      </c>
      <c r="FA238" s="187" t="s">
        <v>306</v>
      </c>
      <c r="FB238" s="187" t="s">
        <v>307</v>
      </c>
      <c r="FC238" s="188" t="s">
        <v>308</v>
      </c>
      <c r="FD238" s="188" t="s">
        <v>309</v>
      </c>
      <c r="FE238" s="188" t="s">
        <v>310</v>
      </c>
      <c r="FF238" s="188" t="s">
        <v>311</v>
      </c>
      <c r="FG238" s="188" t="s">
        <v>312</v>
      </c>
      <c r="FH238" s="188" t="s">
        <v>313</v>
      </c>
      <c r="FI238" s="188" t="s">
        <v>314</v>
      </c>
      <c r="FJ238" s="188" t="s">
        <v>315</v>
      </c>
      <c r="FK238" s="188" t="s">
        <v>316</v>
      </c>
      <c r="FL238" s="188" t="s">
        <v>317</v>
      </c>
      <c r="FM238" s="188" t="s">
        <v>318</v>
      </c>
    </row>
    <row r="239" spans="3:206" ht="18" customHeight="1" thickBot="1" x14ac:dyDescent="0.5">
      <c r="C239" s="239" t="s">
        <v>268</v>
      </c>
      <c r="D239" s="218"/>
      <c r="E239" s="34"/>
      <c r="G239" s="372" t="s">
        <v>269</v>
      </c>
      <c r="H239" s="373"/>
      <c r="I239" s="34"/>
      <c r="J239" s="375" t="s">
        <v>270</v>
      </c>
      <c r="K239" s="373"/>
      <c r="L239" s="318" t="s">
        <v>4</v>
      </c>
      <c r="M239" s="319"/>
      <c r="N239" s="385"/>
      <c r="P239" s="328" t="s">
        <v>269</v>
      </c>
      <c r="Q239" s="329"/>
      <c r="R239" s="34"/>
      <c r="S239" s="330" t="s">
        <v>270</v>
      </c>
      <c r="T239" s="329"/>
      <c r="U239" s="318" t="s">
        <v>4</v>
      </c>
      <c r="V239" s="319"/>
      <c r="W239" s="399"/>
      <c r="X239" s="56"/>
      <c r="Y239" s="46"/>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c r="DQ239" s="181"/>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f>'Coversheet'!$D$13</f>
        <v>0</v>
      </c>
      <c r="FO239">
        <f>'Coversheet'!$D$14</f>
        <v>0</v>
      </c>
      <c r="FP239">
        <f>'Coversheet'!$D$12</f>
        <v>0</v>
      </c>
      <c r="FQ239" t="str">
        <f>'Coversheet'!$D$15</f>
        <v>Select</v>
      </c>
      <c r="FR239" t="str">
        <f>$E$29</f>
        <v>PC Track</v>
      </c>
      <c r="FS239" s="9">
        <f>E239</f>
        <v>0</v>
      </c>
      <c r="FT239" s="9">
        <f>E240</f>
        <v>0</v>
      </c>
      <c r="FU239" s="37">
        <f>C242</f>
        <v>0</v>
      </c>
      <c r="FV239" s="37" t="s">
        <v>322</v>
      </c>
      <c r="FW239" s="37"/>
      <c r="FX239" s="37" t="s">
        <v>322</v>
      </c>
      <c r="FY239" s="37" t="s">
        <v>322</v>
      </c>
      <c r="FZ239" s="37" t="s">
        <v>322</v>
      </c>
      <c r="GA239" s="9">
        <f>I239</f>
        <v>0</v>
      </c>
      <c r="GB239" s="9">
        <f>I240</f>
        <v>0</v>
      </c>
      <c r="GC239" t="str">
        <f>L239</f>
        <v>Select</v>
      </c>
      <c r="GD239" s="43" t="str">
        <f>M240</f>
        <v>Select</v>
      </c>
      <c r="GE239">
        <f>G242</f>
        <v>0</v>
      </c>
      <c r="GF239" t="str">
        <f>I246</f>
        <v>N/A</v>
      </c>
      <c r="GG239">
        <f>I247</f>
        <v>0</v>
      </c>
      <c r="GH239">
        <f>I248</f>
        <v>0</v>
      </c>
      <c r="GI239">
        <f>I249</f>
        <v>0</v>
      </c>
      <c r="GJ239">
        <f>I250</f>
        <v>0</v>
      </c>
      <c r="GK239">
        <f>N242</f>
        <v>0</v>
      </c>
      <c r="GL239" s="9">
        <f>R239</f>
        <v>0</v>
      </c>
      <c r="GM239" s="9">
        <f>R240</f>
        <v>0</v>
      </c>
      <c r="GN239" t="str">
        <f>U239</f>
        <v>Select</v>
      </c>
      <c r="GO239" t="str">
        <f>V240</f>
        <v>Select</v>
      </c>
      <c r="GP239" t="str">
        <f>P242</f>
        <v>[If this Plan of Action was reported as complete at your Mid-Year Progress report and no additional updates are needed please skip the Annual Response Section. Otherwise, complete the fields above and replace bracketed text with your progress report response]</v>
      </c>
      <c r="GQ239">
        <f>R246</f>
        <v>0</v>
      </c>
      <c r="GR239">
        <f>R247</f>
        <v>0</v>
      </c>
      <c r="GS239">
        <f>R248</f>
        <v>0</v>
      </c>
      <c r="GT239">
        <f>R249</f>
        <v>0</v>
      </c>
      <c r="GU239">
        <f>R250</f>
        <v>0</v>
      </c>
      <c r="GV239">
        <f>W242</f>
        <v>0</v>
      </c>
      <c r="GX239">
        <v>12</v>
      </c>
    </row>
    <row r="240" spans="3:206" ht="18" customHeight="1" thickBot="1" x14ac:dyDescent="0.5">
      <c r="C240" s="239" t="s">
        <v>319</v>
      </c>
      <c r="D240" s="218"/>
      <c r="E240" s="34"/>
      <c r="G240" s="372" t="s">
        <v>320</v>
      </c>
      <c r="H240" s="373"/>
      <c r="I240" s="34"/>
      <c r="J240" s="375" t="s">
        <v>321</v>
      </c>
      <c r="K240" s="372"/>
      <c r="L240" s="373"/>
      <c r="M240" s="45" t="s">
        <v>4</v>
      </c>
      <c r="N240" s="385"/>
      <c r="P240" s="328" t="s">
        <v>320</v>
      </c>
      <c r="Q240" s="329"/>
      <c r="R240" s="34"/>
      <c r="S240" s="330" t="s">
        <v>321</v>
      </c>
      <c r="T240" s="328"/>
      <c r="U240" s="329"/>
      <c r="V240" s="45" t="s">
        <v>4</v>
      </c>
      <c r="W240" s="399"/>
      <c r="X240" s="57"/>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row>
    <row r="241" spans="3:206" ht="21" customHeight="1" thickBot="1" x14ac:dyDescent="0.5">
      <c r="C241" s="371" t="s">
        <v>323</v>
      </c>
      <c r="D241" s="371"/>
      <c r="E241" s="371"/>
      <c r="G241" s="235" t="s">
        <v>324</v>
      </c>
      <c r="H241" s="233"/>
      <c r="I241" s="233"/>
      <c r="J241" s="233"/>
      <c r="K241" s="233"/>
      <c r="L241" s="233"/>
      <c r="M241" s="233"/>
      <c r="N241" s="386"/>
      <c r="P241" s="227" t="s">
        <v>325</v>
      </c>
      <c r="Q241" s="227"/>
      <c r="R241" s="227"/>
      <c r="S241" s="227"/>
      <c r="T241" s="227"/>
      <c r="U241" s="227"/>
      <c r="V241" s="227"/>
      <c r="W241" s="400"/>
      <c r="X241" s="58"/>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181"/>
      <c r="DT241" s="181"/>
      <c r="DU241" s="181"/>
      <c r="DV241" s="181"/>
      <c r="DW241" s="181"/>
      <c r="DX241" s="181"/>
      <c r="DY241" s="181"/>
      <c r="DZ241" s="181"/>
      <c r="EA241" s="181"/>
      <c r="EB241" s="181"/>
      <c r="EC241" s="181"/>
      <c r="ED241" s="181"/>
      <c r="EE241" s="181"/>
      <c r="EF241" s="181"/>
      <c r="EG241" s="181"/>
      <c r="EH241" s="181"/>
      <c r="EI241" s="181"/>
      <c r="EJ241" s="181"/>
      <c r="EK241" s="181"/>
      <c r="EL241" s="181"/>
      <c r="EM241" s="181"/>
      <c r="EN241" s="181"/>
      <c r="EO241" s="181"/>
      <c r="EP241" s="181"/>
      <c r="EQ241" s="181"/>
      <c r="ER241" s="181"/>
      <c r="ES241" s="181"/>
      <c r="ET241" s="181"/>
      <c r="EU241" s="181"/>
      <c r="EV241" s="181"/>
      <c r="EW241" s="181"/>
      <c r="EX241" s="181"/>
      <c r="EY241" s="181"/>
      <c r="EZ241" s="181"/>
      <c r="FA241" s="181"/>
      <c r="FB241" s="181"/>
      <c r="FC241" s="181"/>
      <c r="FD241" s="181"/>
      <c r="FE241" s="181"/>
      <c r="FF241" s="181"/>
      <c r="FG241" s="181"/>
      <c r="FH241" s="181"/>
      <c r="FI241" s="181"/>
      <c r="FJ241" s="181"/>
      <c r="FK241" s="181"/>
      <c r="FL241" s="181"/>
      <c r="FM241" s="181"/>
    </row>
    <row r="242" spans="3:206" ht="150" customHeight="1" x14ac:dyDescent="0.45">
      <c r="C242" s="333"/>
      <c r="D242" s="334"/>
      <c r="E242" s="335"/>
      <c r="G242" s="309"/>
      <c r="H242" s="366"/>
      <c r="I242" s="366"/>
      <c r="J242" s="366"/>
      <c r="K242" s="366"/>
      <c r="L242" s="366"/>
      <c r="M242" s="367"/>
      <c r="N242" s="383"/>
      <c r="P242" s="309" t="s">
        <v>326</v>
      </c>
      <c r="Q242" s="310"/>
      <c r="R242" s="310"/>
      <c r="S242" s="310"/>
      <c r="T242" s="310"/>
      <c r="U242" s="310"/>
      <c r="V242" s="311"/>
      <c r="W242" s="383"/>
      <c r="X242" s="59"/>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c r="FL242" s="46"/>
      <c r="FM242" s="46"/>
    </row>
    <row r="243" spans="3:206" ht="150" customHeight="1" thickBot="1" x14ac:dyDescent="0.5">
      <c r="C243" s="336"/>
      <c r="D243" s="337"/>
      <c r="E243" s="338"/>
      <c r="G243" s="368"/>
      <c r="H243" s="369"/>
      <c r="I243" s="369"/>
      <c r="J243" s="369"/>
      <c r="K243" s="369"/>
      <c r="L243" s="369"/>
      <c r="M243" s="370"/>
      <c r="N243" s="384"/>
      <c r="P243" s="312"/>
      <c r="Q243" s="313"/>
      <c r="R243" s="313"/>
      <c r="S243" s="313"/>
      <c r="T243" s="313"/>
      <c r="U243" s="313"/>
      <c r="V243" s="314"/>
      <c r="W243" s="384"/>
      <c r="X243" s="59"/>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c r="FL243" s="46"/>
      <c r="FM243" s="46"/>
    </row>
    <row r="244" spans="3:206" ht="19" thickBot="1" x14ac:dyDescent="0.5">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row>
    <row r="245" spans="3:206" ht="74.5" thickBot="1" x14ac:dyDescent="0.5">
      <c r="G245" s="229" t="s">
        <v>327</v>
      </c>
      <c r="H245" s="229" t="s">
        <v>328</v>
      </c>
      <c r="I245" s="324" t="s">
        <v>329</v>
      </c>
      <c r="J245" s="325"/>
      <c r="K245" s="325"/>
      <c r="L245" s="325"/>
      <c r="M245" s="325"/>
      <c r="P245" s="228" t="s">
        <v>327</v>
      </c>
      <c r="Q245" s="228" t="s">
        <v>328</v>
      </c>
      <c r="R245" s="326" t="s">
        <v>330</v>
      </c>
      <c r="S245" s="327"/>
      <c r="T245" s="327"/>
      <c r="U245" s="327"/>
      <c r="V245" s="327"/>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row>
    <row r="246" spans="3:206" ht="130.5" hidden="1" customHeight="1" thickBot="1" x14ac:dyDescent="0.5">
      <c r="G246" s="108" t="s">
        <v>331</v>
      </c>
      <c r="H246" s="16">
        <f>BV239</f>
        <v>0</v>
      </c>
      <c r="I246" s="305" t="s">
        <v>336</v>
      </c>
      <c r="J246" s="305"/>
      <c r="K246" s="305"/>
      <c r="L246" s="305"/>
      <c r="M246" s="305"/>
      <c r="P246" s="108" t="s">
        <v>331</v>
      </c>
      <c r="Q246" s="16">
        <f>DR239</f>
        <v>0</v>
      </c>
      <c r="R246" s="306"/>
      <c r="S246" s="306"/>
      <c r="T246" s="306"/>
      <c r="U246" s="306"/>
      <c r="V246" s="30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s="46"/>
      <c r="DR246" s="46"/>
      <c r="DS246" s="46"/>
      <c r="DT246" s="46"/>
      <c r="DU246" s="46"/>
      <c r="DV246" s="46"/>
      <c r="DW246" s="46"/>
      <c r="DX246" s="46"/>
      <c r="DY246" s="46"/>
      <c r="DZ246" s="46"/>
      <c r="EA246" s="46"/>
      <c r="EB246" s="46"/>
      <c r="EC246" s="46"/>
      <c r="ED246" s="46"/>
      <c r="EE246" s="46"/>
      <c r="EF246" s="46"/>
      <c r="EG246" s="46"/>
      <c r="EH246" s="46"/>
      <c r="EI246" s="46"/>
      <c r="EJ246" s="46"/>
      <c r="EK246" s="46"/>
      <c r="EL246" s="46"/>
      <c r="EM246" s="46"/>
      <c r="EN246" s="46"/>
      <c r="EO246" s="46"/>
      <c r="EP246" s="46"/>
      <c r="EQ246" s="46"/>
      <c r="ER246" s="46"/>
      <c r="ES246" s="46"/>
      <c r="ET246" s="46"/>
      <c r="EU246" s="46"/>
      <c r="EV246" s="46"/>
      <c r="EW246" s="46"/>
      <c r="EX246" s="46"/>
      <c r="EY246" s="46"/>
      <c r="EZ246" s="46"/>
      <c r="FA246" s="46"/>
      <c r="FB246" s="46"/>
      <c r="FC246" s="46"/>
      <c r="FD246" s="46"/>
      <c r="FE246" s="46"/>
      <c r="FF246" s="46"/>
      <c r="FG246" s="46"/>
      <c r="FH246" s="46"/>
      <c r="FI246" s="46"/>
      <c r="FJ246" s="46"/>
      <c r="FK246" s="46"/>
      <c r="FL246" s="46"/>
      <c r="FM246" s="46"/>
    </row>
    <row r="247" spans="3:206" ht="130.5" customHeight="1" thickBot="1" x14ac:dyDescent="0.5">
      <c r="G247" s="108" t="s">
        <v>332</v>
      </c>
      <c r="H247" s="16">
        <f>BW239</f>
        <v>0</v>
      </c>
      <c r="I247" s="306"/>
      <c r="J247" s="306"/>
      <c r="K247" s="306"/>
      <c r="L247" s="306"/>
      <c r="M247" s="306"/>
      <c r="P247" s="108" t="s">
        <v>332</v>
      </c>
      <c r="Q247" s="16">
        <f>DS239</f>
        <v>0</v>
      </c>
      <c r="R247" s="306"/>
      <c r="S247" s="306"/>
      <c r="T247" s="306"/>
      <c r="U247" s="306"/>
      <c r="V247" s="30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s="46"/>
      <c r="DR247" s="46"/>
      <c r="DS247" s="46"/>
      <c r="DT247" s="46"/>
      <c r="DU247" s="46"/>
      <c r="DV247" s="46"/>
      <c r="DW247" s="46"/>
      <c r="DX247" s="46"/>
      <c r="DY247" s="46"/>
      <c r="DZ247" s="46"/>
      <c r="EA247" s="46"/>
      <c r="EB247" s="46"/>
      <c r="EC247" s="46"/>
      <c r="ED247" s="46"/>
      <c r="EE247" s="46"/>
      <c r="EF247" s="46"/>
      <c r="EG247" s="46"/>
      <c r="EH247" s="46"/>
      <c r="EI247" s="46"/>
      <c r="EJ247" s="46"/>
      <c r="EK247" s="46"/>
      <c r="EL247" s="46"/>
      <c r="EM247" s="46"/>
      <c r="EN247" s="46"/>
      <c r="EO247" s="46"/>
      <c r="EP247" s="46"/>
      <c r="EQ247" s="46"/>
      <c r="ER247" s="46"/>
      <c r="ES247" s="46"/>
      <c r="ET247" s="46"/>
      <c r="EU247" s="46"/>
      <c r="EV247" s="46"/>
      <c r="EW247" s="46"/>
      <c r="EX247" s="46"/>
      <c r="EY247" s="46"/>
      <c r="EZ247" s="46"/>
      <c r="FA247" s="46"/>
      <c r="FB247" s="46"/>
      <c r="FC247" s="46"/>
      <c r="FD247" s="46"/>
      <c r="FE247" s="46"/>
      <c r="FF247" s="46"/>
      <c r="FG247" s="46"/>
      <c r="FH247" s="46"/>
      <c r="FI247" s="46"/>
      <c r="FJ247" s="46"/>
      <c r="FK247" s="46"/>
      <c r="FL247" s="46"/>
      <c r="FM247" s="46"/>
    </row>
    <row r="248" spans="3:206" ht="130.5" hidden="1" customHeight="1" thickBot="1" x14ac:dyDescent="0.5">
      <c r="G248" s="108" t="s">
        <v>333</v>
      </c>
      <c r="H248" s="16">
        <f>BX239</f>
        <v>0</v>
      </c>
      <c r="I248" s="306"/>
      <c r="J248" s="306"/>
      <c r="K248" s="306"/>
      <c r="L248" s="306"/>
      <c r="M248" s="306"/>
      <c r="P248" s="108" t="s">
        <v>333</v>
      </c>
      <c r="Q248" s="16">
        <f>DT239</f>
        <v>0</v>
      </c>
      <c r="R248" s="306"/>
      <c r="S248" s="306"/>
      <c r="T248" s="306"/>
      <c r="U248" s="306"/>
      <c r="V248" s="30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row>
    <row r="249" spans="3:206" ht="130.5" customHeight="1" thickBot="1" x14ac:dyDescent="0.5">
      <c r="G249" s="108" t="s">
        <v>334</v>
      </c>
      <c r="H249" s="16">
        <f>BY239</f>
        <v>0</v>
      </c>
      <c r="I249" s="306"/>
      <c r="J249" s="306"/>
      <c r="K249" s="306"/>
      <c r="L249" s="306"/>
      <c r="M249" s="306"/>
      <c r="P249" s="108" t="s">
        <v>334</v>
      </c>
      <c r="Q249" s="16">
        <f>DU239</f>
        <v>0</v>
      </c>
      <c r="R249" s="306"/>
      <c r="S249" s="306"/>
      <c r="T249" s="306"/>
      <c r="U249" s="306"/>
      <c r="V249" s="30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s="46"/>
      <c r="DR249" s="46"/>
      <c r="DS249" s="46"/>
      <c r="DT249" s="46"/>
      <c r="DU249" s="46"/>
      <c r="DV249" s="46"/>
      <c r="DW249" s="46"/>
      <c r="DX249" s="46"/>
      <c r="DY249" s="46"/>
      <c r="DZ249" s="46"/>
      <c r="EA249" s="46"/>
      <c r="EB249" s="46"/>
      <c r="EC249" s="46"/>
      <c r="ED249" s="46"/>
      <c r="EE249" s="46"/>
      <c r="EF249" s="46"/>
      <c r="EG249" s="46"/>
      <c r="EH249" s="46"/>
      <c r="EI249" s="46"/>
      <c r="EJ249" s="46"/>
      <c r="EK249" s="46"/>
      <c r="EL249" s="46"/>
      <c r="EM249" s="46"/>
      <c r="EN249" s="46"/>
      <c r="EO249" s="46"/>
      <c r="EP249" s="46"/>
      <c r="EQ249" s="46"/>
      <c r="ER249" s="46"/>
      <c r="ES249" s="46"/>
      <c r="ET249" s="46"/>
      <c r="EU249" s="46"/>
      <c r="EV249" s="46"/>
      <c r="EW249" s="46"/>
      <c r="EX249" s="46"/>
      <c r="EY249" s="46"/>
      <c r="EZ249" s="46"/>
      <c r="FA249" s="46"/>
      <c r="FB249" s="46"/>
      <c r="FC249" s="46"/>
      <c r="FD249" s="46"/>
      <c r="FE249" s="46"/>
      <c r="FF249" s="46"/>
      <c r="FG249" s="46"/>
      <c r="FH249" s="46"/>
      <c r="FI249" s="46"/>
      <c r="FJ249" s="46"/>
      <c r="FK249" s="46"/>
      <c r="FL249" s="46"/>
      <c r="FM249" s="46"/>
    </row>
    <row r="250" spans="3:206" ht="130.5" customHeight="1" thickBot="1" x14ac:dyDescent="0.5">
      <c r="G250" s="108" t="s">
        <v>335</v>
      </c>
      <c r="H250" s="16">
        <f>BZ239</f>
        <v>0</v>
      </c>
      <c r="I250" s="306"/>
      <c r="J250" s="306"/>
      <c r="K250" s="306"/>
      <c r="L250" s="306"/>
      <c r="M250" s="306"/>
      <c r="P250" s="108" t="s">
        <v>335</v>
      </c>
      <c r="Q250" s="16">
        <f>DV239</f>
        <v>0</v>
      </c>
      <c r="R250" s="306"/>
      <c r="S250" s="306"/>
      <c r="T250" s="306"/>
      <c r="U250" s="306"/>
      <c r="V250" s="30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s="46"/>
      <c r="DR250" s="46"/>
      <c r="DS250" s="46"/>
      <c r="DT250" s="46"/>
      <c r="DU250" s="46"/>
      <c r="DV250" s="46"/>
      <c r="DW250" s="46"/>
      <c r="DX250" s="46"/>
      <c r="DY250" s="46"/>
      <c r="DZ250" s="46"/>
      <c r="EA250" s="46"/>
      <c r="EB250" s="46"/>
      <c r="EC250" s="46"/>
      <c r="ED250" s="46"/>
      <c r="EE250" s="46"/>
      <c r="EF250" s="46"/>
      <c r="EG250" s="46"/>
      <c r="EH250" s="46"/>
      <c r="EI250" s="46"/>
      <c r="EJ250" s="46"/>
      <c r="EK250" s="46"/>
      <c r="EL250" s="46"/>
      <c r="EM250" s="46"/>
      <c r="EN250" s="46"/>
      <c r="EO250" s="46"/>
      <c r="EP250" s="46"/>
      <c r="EQ250" s="46"/>
      <c r="ER250" s="46"/>
      <c r="ES250" s="46"/>
      <c r="ET250" s="46"/>
      <c r="EU250" s="46"/>
      <c r="EV250" s="46"/>
      <c r="EW250" s="46"/>
      <c r="EX250" s="46"/>
      <c r="EY250" s="46"/>
      <c r="EZ250" s="46"/>
      <c r="FA250" s="46"/>
      <c r="FB250" s="46"/>
      <c r="FC250" s="46"/>
      <c r="FD250" s="46"/>
      <c r="FE250" s="46"/>
      <c r="FF250" s="46"/>
      <c r="FG250" s="46"/>
      <c r="FH250" s="46"/>
      <c r="FI250" s="46"/>
      <c r="FJ250" s="46"/>
      <c r="FK250" s="46"/>
      <c r="FL250" s="46"/>
      <c r="FM250" s="46"/>
    </row>
    <row r="251" spans="3:206" ht="18.5" x14ac:dyDescent="0.45">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s="46"/>
      <c r="DR251" s="46"/>
      <c r="DS251" s="46"/>
      <c r="DT251" s="46"/>
      <c r="DU251" s="46"/>
      <c r="DV251" s="46"/>
      <c r="DW251" s="46"/>
      <c r="DX251" s="46"/>
      <c r="DY251" s="46"/>
      <c r="DZ251" s="46"/>
      <c r="EA251" s="46"/>
      <c r="EB251" s="46"/>
      <c r="EC251" s="46"/>
      <c r="ED251" s="46"/>
      <c r="EE251" s="46"/>
      <c r="EF251" s="46"/>
      <c r="EG251" s="46"/>
      <c r="EH251" s="46"/>
      <c r="EI251" s="46"/>
      <c r="EJ251" s="46"/>
      <c r="EK251" s="46"/>
      <c r="EL251" s="46"/>
      <c r="EM251" s="46"/>
      <c r="EN251" s="46"/>
      <c r="EO251" s="46"/>
      <c r="EP251" s="46"/>
      <c r="EQ251" s="46"/>
      <c r="ER251" s="46"/>
      <c r="ES251" s="46"/>
      <c r="ET251" s="46"/>
      <c r="EU251" s="46"/>
      <c r="EV251" s="46"/>
      <c r="EW251" s="46"/>
      <c r="EX251" s="46"/>
      <c r="EY251" s="46"/>
      <c r="EZ251" s="46"/>
      <c r="FA251" s="46"/>
      <c r="FB251" s="46"/>
      <c r="FC251" s="46"/>
      <c r="FD251" s="46"/>
      <c r="FE251" s="46"/>
      <c r="FF251" s="46"/>
      <c r="FG251" s="46"/>
      <c r="FH251" s="46"/>
      <c r="FI251" s="46"/>
      <c r="FJ251" s="46"/>
      <c r="FK251" s="46"/>
      <c r="FL251" s="46"/>
      <c r="FM251" s="46"/>
    </row>
    <row r="252" spans="3:206" ht="18.5" x14ac:dyDescent="0.45">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s="46"/>
      <c r="DR252" s="46"/>
      <c r="DS252" s="46"/>
      <c r="DT252" s="46"/>
      <c r="DU252" s="46"/>
      <c r="DV252" s="46"/>
      <c r="DW252" s="46"/>
      <c r="DX252" s="46"/>
      <c r="DY252" s="46"/>
      <c r="DZ252" s="46"/>
      <c r="EA252" s="46"/>
      <c r="EB252" s="46"/>
      <c r="EC252" s="46"/>
      <c r="ED252" s="46"/>
      <c r="EE252" s="46"/>
      <c r="EF252" s="46"/>
      <c r="EG252" s="46"/>
      <c r="EH252" s="46"/>
      <c r="EI252" s="46"/>
      <c r="EJ252" s="46"/>
      <c r="EK252" s="46"/>
      <c r="EL252" s="46"/>
      <c r="EM252" s="46"/>
      <c r="EN252" s="46"/>
      <c r="EO252" s="46"/>
      <c r="EP252" s="46"/>
      <c r="EQ252" s="46"/>
      <c r="ER252" s="46"/>
      <c r="ES252" s="46"/>
      <c r="ET252" s="46"/>
      <c r="EU252" s="46"/>
      <c r="EV252" s="46"/>
      <c r="EW252" s="46"/>
      <c r="EX252" s="46"/>
      <c r="EY252" s="46"/>
      <c r="EZ252" s="46"/>
      <c r="FA252" s="46"/>
      <c r="FB252" s="46"/>
      <c r="FC252" s="46"/>
      <c r="FD252" s="46"/>
      <c r="FE252" s="46"/>
      <c r="FF252" s="46"/>
      <c r="FG252" s="46"/>
      <c r="FH252" s="46"/>
      <c r="FI252" s="46"/>
      <c r="FJ252" s="46"/>
      <c r="FK252" s="46"/>
      <c r="FL252" s="46"/>
      <c r="FM252" s="46"/>
    </row>
    <row r="253" spans="3:206" ht="21" customHeight="1" thickBot="1" x14ac:dyDescent="0.5">
      <c r="C253" s="216" t="s">
        <v>349</v>
      </c>
      <c r="D253" s="381"/>
      <c r="E253" s="381"/>
      <c r="F253" s="38"/>
      <c r="G253" s="219" t="s">
        <v>349</v>
      </c>
      <c r="H253" s="233"/>
      <c r="I253" s="233"/>
      <c r="J253" s="233"/>
      <c r="K253" s="233"/>
      <c r="L253" s="233"/>
      <c r="M253" s="233"/>
      <c r="N253" s="385" t="s">
        <v>86</v>
      </c>
      <c r="P253" s="224" t="s">
        <v>349</v>
      </c>
      <c r="Q253" s="226"/>
      <c r="R253" s="226"/>
      <c r="S253" s="226"/>
      <c r="T253" s="226"/>
      <c r="U253" s="226"/>
      <c r="V253" s="226"/>
      <c r="W253" s="399" t="s">
        <v>86</v>
      </c>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s="46"/>
      <c r="DR253" s="46"/>
      <c r="DS253" s="46"/>
      <c r="DT253" s="46"/>
      <c r="DU253" s="46"/>
      <c r="DV253" s="46"/>
      <c r="DW253" s="46"/>
      <c r="DX253" s="46"/>
      <c r="DY253" s="46"/>
      <c r="DZ253" s="46"/>
      <c r="EA253" s="46"/>
      <c r="EB253" s="46"/>
      <c r="EC253" s="46"/>
      <c r="ED253" s="46"/>
      <c r="EE253" s="46"/>
      <c r="EF253" s="46"/>
      <c r="EG253" s="46"/>
      <c r="EH253" s="46"/>
      <c r="EI253" s="46"/>
      <c r="EJ253" s="46"/>
      <c r="EK253" s="46"/>
      <c r="EL253" s="46"/>
      <c r="EM253" s="46"/>
      <c r="EN253" s="46"/>
      <c r="EO253" s="46"/>
      <c r="EP253" s="46"/>
      <c r="EQ253" s="46"/>
      <c r="ER253" s="46"/>
      <c r="ES253" s="46"/>
      <c r="ET253" s="46"/>
      <c r="EU253" s="46"/>
      <c r="EV253" s="46"/>
      <c r="EW253" s="46"/>
      <c r="EX253" s="46"/>
      <c r="EY253" s="46"/>
      <c r="EZ253" s="46"/>
      <c r="FA253" s="46"/>
      <c r="FB253" s="46"/>
      <c r="FC253" s="46"/>
      <c r="FD253" s="46"/>
      <c r="FE253" s="46"/>
      <c r="FF253" s="46"/>
      <c r="FG253" s="46"/>
      <c r="FH253" s="46"/>
      <c r="FI253" s="46"/>
      <c r="FJ253" s="46"/>
      <c r="FK253" s="46"/>
      <c r="FL253" s="46"/>
      <c r="FM253" s="46"/>
    </row>
    <row r="254" spans="3:206" ht="37.5" thickBot="1" x14ac:dyDescent="0.5">
      <c r="C254" s="217" t="s">
        <v>264</v>
      </c>
      <c r="D254" s="217"/>
      <c r="E254" s="218"/>
      <c r="G254" s="220" t="s">
        <v>265</v>
      </c>
      <c r="H254" s="233"/>
      <c r="I254" s="379" t="s">
        <v>266</v>
      </c>
      <c r="J254" s="379"/>
      <c r="K254" s="379"/>
      <c r="L254" s="380"/>
      <c r="M254" s="244" t="s">
        <v>4</v>
      </c>
      <c r="N254" s="385"/>
      <c r="P254" s="225" t="s">
        <v>267</v>
      </c>
      <c r="Q254" s="331" t="s">
        <v>266</v>
      </c>
      <c r="R254" s="331"/>
      <c r="S254" s="331"/>
      <c r="T254" s="331"/>
      <c r="U254" s="332"/>
      <c r="V254" s="244" t="s">
        <v>4</v>
      </c>
      <c r="W254" s="399"/>
      <c r="Y254" s="178" t="str">
        <f>C253</f>
        <v xml:space="preserve">Plan of Action 13: </v>
      </c>
      <c r="Z254" s="185" t="s">
        <v>271</v>
      </c>
      <c r="AA254" s="185" t="s">
        <v>272</v>
      </c>
      <c r="AB254" s="185" t="s">
        <v>273</v>
      </c>
      <c r="AC254" s="185" t="s">
        <v>274</v>
      </c>
      <c r="AD254" s="185" t="s">
        <v>275</v>
      </c>
      <c r="AE254" s="186" t="s">
        <v>276</v>
      </c>
      <c r="AF254" s="186" t="s">
        <v>277</v>
      </c>
      <c r="AG254" s="186" t="s">
        <v>278</v>
      </c>
      <c r="AH254" s="186" t="s">
        <v>279</v>
      </c>
      <c r="AI254" s="186" t="s">
        <v>280</v>
      </c>
      <c r="AJ254" s="186" t="s">
        <v>281</v>
      </c>
      <c r="AK254" s="186" t="s">
        <v>282</v>
      </c>
      <c r="AL254" s="186" t="s">
        <v>283</v>
      </c>
      <c r="AM254" s="186" t="s">
        <v>284</v>
      </c>
      <c r="AN254" s="186" t="s">
        <v>285</v>
      </c>
      <c r="AO254" s="186" t="s">
        <v>286</v>
      </c>
      <c r="AP254" s="187" t="s">
        <v>287</v>
      </c>
      <c r="AQ254" s="187" t="s">
        <v>288</v>
      </c>
      <c r="AR254" s="187" t="s">
        <v>289</v>
      </c>
      <c r="AS254" s="187" t="s">
        <v>290</v>
      </c>
      <c r="AT254" s="187" t="s">
        <v>291</v>
      </c>
      <c r="AU254" s="187" t="s">
        <v>292</v>
      </c>
      <c r="AV254" s="187" t="s">
        <v>293</v>
      </c>
      <c r="AW254" s="187" t="s">
        <v>294</v>
      </c>
      <c r="AX254" s="187" t="s">
        <v>295</v>
      </c>
      <c r="AY254" s="187" t="s">
        <v>296</v>
      </c>
      <c r="AZ254" s="187" t="s">
        <v>297</v>
      </c>
      <c r="BA254" s="187" t="s">
        <v>298</v>
      </c>
      <c r="BB254" s="187" t="s">
        <v>299</v>
      </c>
      <c r="BC254" s="187" t="s">
        <v>300</v>
      </c>
      <c r="BD254" s="187" t="s">
        <v>301</v>
      </c>
      <c r="BE254" s="187" t="s">
        <v>302</v>
      </c>
      <c r="BF254" s="187" t="s">
        <v>303</v>
      </c>
      <c r="BG254" s="187" t="s">
        <v>304</v>
      </c>
      <c r="BH254" s="187" t="s">
        <v>305</v>
      </c>
      <c r="BI254" s="187" t="s">
        <v>306</v>
      </c>
      <c r="BJ254" s="187" t="s">
        <v>307</v>
      </c>
      <c r="BK254" s="188" t="s">
        <v>308</v>
      </c>
      <c r="BL254" s="188" t="s">
        <v>309</v>
      </c>
      <c r="BM254" s="188" t="s">
        <v>310</v>
      </c>
      <c r="BN254" s="188" t="s">
        <v>311</v>
      </c>
      <c r="BO254" s="188" t="s">
        <v>312</v>
      </c>
      <c r="BP254" s="188" t="s">
        <v>313</v>
      </c>
      <c r="BQ254" s="188" t="s">
        <v>314</v>
      </c>
      <c r="BR254" s="188" t="s">
        <v>315</v>
      </c>
      <c r="BS254" s="188" t="s">
        <v>316</v>
      </c>
      <c r="BT254" s="188" t="s">
        <v>317</v>
      </c>
      <c r="BU254" s="188" t="s">
        <v>318</v>
      </c>
      <c r="BV254" s="185" t="s">
        <v>271</v>
      </c>
      <c r="BW254" s="185" t="s">
        <v>272</v>
      </c>
      <c r="BX254" s="185" t="s">
        <v>273</v>
      </c>
      <c r="BY254" s="185" t="s">
        <v>274</v>
      </c>
      <c r="BZ254" s="185" t="s">
        <v>275</v>
      </c>
      <c r="CA254" s="186" t="s">
        <v>276</v>
      </c>
      <c r="CB254" s="186" t="s">
        <v>277</v>
      </c>
      <c r="CC254" s="186" t="s">
        <v>278</v>
      </c>
      <c r="CD254" s="186" t="s">
        <v>279</v>
      </c>
      <c r="CE254" s="186" t="s">
        <v>280</v>
      </c>
      <c r="CF254" s="186" t="s">
        <v>281</v>
      </c>
      <c r="CG254" s="186" t="s">
        <v>282</v>
      </c>
      <c r="CH254" s="186" t="s">
        <v>283</v>
      </c>
      <c r="CI254" s="186" t="s">
        <v>284</v>
      </c>
      <c r="CJ254" s="186" t="s">
        <v>285</v>
      </c>
      <c r="CK254" s="186" t="s">
        <v>286</v>
      </c>
      <c r="CL254" s="187" t="s">
        <v>287</v>
      </c>
      <c r="CM254" s="187" t="s">
        <v>288</v>
      </c>
      <c r="CN254" s="187" t="s">
        <v>289</v>
      </c>
      <c r="CO254" s="187" t="s">
        <v>290</v>
      </c>
      <c r="CP254" s="187" t="s">
        <v>291</v>
      </c>
      <c r="CQ254" s="187" t="s">
        <v>292</v>
      </c>
      <c r="CR254" s="187" t="s">
        <v>293</v>
      </c>
      <c r="CS254" s="187" t="s">
        <v>294</v>
      </c>
      <c r="CT254" s="187" t="s">
        <v>295</v>
      </c>
      <c r="CU254" s="187" t="s">
        <v>296</v>
      </c>
      <c r="CV254" s="187" t="s">
        <v>297</v>
      </c>
      <c r="CW254" s="187" t="s">
        <v>298</v>
      </c>
      <c r="CX254" s="187" t="s">
        <v>299</v>
      </c>
      <c r="CY254" s="187" t="s">
        <v>300</v>
      </c>
      <c r="CZ254" s="187" t="s">
        <v>301</v>
      </c>
      <c r="DA254" s="187" t="s">
        <v>302</v>
      </c>
      <c r="DB254" s="187" t="s">
        <v>303</v>
      </c>
      <c r="DC254" s="187" t="s">
        <v>304</v>
      </c>
      <c r="DD254" s="187" t="s">
        <v>305</v>
      </c>
      <c r="DE254" s="187" t="s">
        <v>306</v>
      </c>
      <c r="DF254" s="187" t="s">
        <v>307</v>
      </c>
      <c r="DG254" s="188" t="s">
        <v>308</v>
      </c>
      <c r="DH254" s="188" t="s">
        <v>309</v>
      </c>
      <c r="DI254" s="188" t="s">
        <v>310</v>
      </c>
      <c r="DJ254" s="188" t="s">
        <v>311</v>
      </c>
      <c r="DK254" s="188" t="s">
        <v>312</v>
      </c>
      <c r="DL254" s="188" t="s">
        <v>313</v>
      </c>
      <c r="DM254" s="188" t="s">
        <v>314</v>
      </c>
      <c r="DN254" s="188" t="s">
        <v>315</v>
      </c>
      <c r="DO254" s="188" t="s">
        <v>316</v>
      </c>
      <c r="DP254" s="188" t="s">
        <v>317</v>
      </c>
      <c r="DQ254" s="188" t="s">
        <v>318</v>
      </c>
      <c r="DR254" s="185" t="s">
        <v>271</v>
      </c>
      <c r="DS254" s="185" t="s">
        <v>272</v>
      </c>
      <c r="DT254" s="185" t="s">
        <v>273</v>
      </c>
      <c r="DU254" s="185" t="s">
        <v>274</v>
      </c>
      <c r="DV254" s="185" t="s">
        <v>275</v>
      </c>
      <c r="DW254" s="186" t="s">
        <v>276</v>
      </c>
      <c r="DX254" s="186" t="s">
        <v>277</v>
      </c>
      <c r="DY254" s="186" t="s">
        <v>278</v>
      </c>
      <c r="DZ254" s="186" t="s">
        <v>279</v>
      </c>
      <c r="EA254" s="186" t="s">
        <v>280</v>
      </c>
      <c r="EB254" s="186" t="s">
        <v>281</v>
      </c>
      <c r="EC254" s="186" t="s">
        <v>282</v>
      </c>
      <c r="ED254" s="186" t="s">
        <v>283</v>
      </c>
      <c r="EE254" s="186" t="s">
        <v>284</v>
      </c>
      <c r="EF254" s="186" t="s">
        <v>285</v>
      </c>
      <c r="EG254" s="186" t="s">
        <v>286</v>
      </c>
      <c r="EH254" s="187" t="s">
        <v>287</v>
      </c>
      <c r="EI254" s="187" t="s">
        <v>288</v>
      </c>
      <c r="EJ254" s="187" t="s">
        <v>289</v>
      </c>
      <c r="EK254" s="187" t="s">
        <v>290</v>
      </c>
      <c r="EL254" s="187" t="s">
        <v>291</v>
      </c>
      <c r="EM254" s="187" t="s">
        <v>292</v>
      </c>
      <c r="EN254" s="187" t="s">
        <v>293</v>
      </c>
      <c r="EO254" s="187" t="s">
        <v>294</v>
      </c>
      <c r="EP254" s="187" t="s">
        <v>295</v>
      </c>
      <c r="EQ254" s="187" t="s">
        <v>296</v>
      </c>
      <c r="ER254" s="187" t="s">
        <v>297</v>
      </c>
      <c r="ES254" s="187" t="s">
        <v>298</v>
      </c>
      <c r="ET254" s="187" t="s">
        <v>299</v>
      </c>
      <c r="EU254" s="187" t="s">
        <v>300</v>
      </c>
      <c r="EV254" s="187" t="s">
        <v>301</v>
      </c>
      <c r="EW254" s="187" t="s">
        <v>302</v>
      </c>
      <c r="EX254" s="187" t="s">
        <v>303</v>
      </c>
      <c r="EY254" s="187" t="s">
        <v>304</v>
      </c>
      <c r="EZ254" s="187" t="s">
        <v>305</v>
      </c>
      <c r="FA254" s="187" t="s">
        <v>306</v>
      </c>
      <c r="FB254" s="187" t="s">
        <v>307</v>
      </c>
      <c r="FC254" s="188" t="s">
        <v>308</v>
      </c>
      <c r="FD254" s="188" t="s">
        <v>309</v>
      </c>
      <c r="FE254" s="188" t="s">
        <v>310</v>
      </c>
      <c r="FF254" s="188" t="s">
        <v>311</v>
      </c>
      <c r="FG254" s="188" t="s">
        <v>312</v>
      </c>
      <c r="FH254" s="188" t="s">
        <v>313</v>
      </c>
      <c r="FI254" s="188" t="s">
        <v>314</v>
      </c>
      <c r="FJ254" s="188" t="s">
        <v>315</v>
      </c>
      <c r="FK254" s="188" t="s">
        <v>316</v>
      </c>
      <c r="FL254" s="188" t="s">
        <v>317</v>
      </c>
      <c r="FM254" s="188" t="s">
        <v>318</v>
      </c>
    </row>
    <row r="255" spans="3:206" ht="18" customHeight="1" thickBot="1" x14ac:dyDescent="0.5">
      <c r="C255" s="239" t="s">
        <v>268</v>
      </c>
      <c r="D255" s="218"/>
      <c r="E255" s="34"/>
      <c r="G255" s="372" t="s">
        <v>269</v>
      </c>
      <c r="H255" s="373"/>
      <c r="I255" s="34"/>
      <c r="J255" s="375" t="s">
        <v>270</v>
      </c>
      <c r="K255" s="373"/>
      <c r="L255" s="318" t="s">
        <v>4</v>
      </c>
      <c r="M255" s="319"/>
      <c r="N255" s="385"/>
      <c r="P255" s="328" t="s">
        <v>269</v>
      </c>
      <c r="Q255" s="329"/>
      <c r="R255" s="34"/>
      <c r="S255" s="330" t="s">
        <v>270</v>
      </c>
      <c r="T255" s="329"/>
      <c r="U255" s="318" t="s">
        <v>4</v>
      </c>
      <c r="V255" s="319"/>
      <c r="W255" s="399"/>
      <c r="X255" s="56"/>
      <c r="Y255" s="46"/>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181"/>
      <c r="CM255" s="181"/>
      <c r="CN255" s="181"/>
      <c r="CO255" s="181"/>
      <c r="CP255" s="181"/>
      <c r="CQ255" s="181"/>
      <c r="CR255" s="181"/>
      <c r="CS255" s="181"/>
      <c r="CT255" s="181"/>
      <c r="CU255" s="181"/>
      <c r="CV255" s="181"/>
      <c r="CW255" s="181"/>
      <c r="CX255" s="181"/>
      <c r="CY255" s="181"/>
      <c r="CZ255" s="181"/>
      <c r="DA255" s="181"/>
      <c r="DB255" s="181"/>
      <c r="DC255" s="181"/>
      <c r="DD255" s="181"/>
      <c r="DE255" s="181"/>
      <c r="DF255" s="181"/>
      <c r="DG255" s="181"/>
      <c r="DH255" s="181"/>
      <c r="DI255" s="181"/>
      <c r="DJ255" s="181"/>
      <c r="DK255" s="181"/>
      <c r="DL255" s="181"/>
      <c r="DM255" s="181"/>
      <c r="DN255" s="181"/>
      <c r="DO255" s="181"/>
      <c r="DP255" s="181"/>
      <c r="DQ255" s="181"/>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f>'Coversheet'!$D$13</f>
        <v>0</v>
      </c>
      <c r="FO255">
        <f>'Coversheet'!$D$14</f>
        <v>0</v>
      </c>
      <c r="FP255">
        <f>'Coversheet'!$D$12</f>
        <v>0</v>
      </c>
      <c r="FQ255" t="str">
        <f>'Coversheet'!$D$15</f>
        <v>Select</v>
      </c>
      <c r="FR255" t="str">
        <f>$E$29</f>
        <v>PC Track</v>
      </c>
      <c r="FS255" s="9">
        <f>E255</f>
        <v>0</v>
      </c>
      <c r="FT255" s="9">
        <f>E256</f>
        <v>0</v>
      </c>
      <c r="FU255" s="37">
        <f>C258</f>
        <v>0</v>
      </c>
      <c r="FV255" s="37" t="s">
        <v>322</v>
      </c>
      <c r="FW255" s="37"/>
      <c r="FX255" s="37" t="s">
        <v>322</v>
      </c>
      <c r="FY255" s="37" t="s">
        <v>322</v>
      </c>
      <c r="FZ255" s="37" t="s">
        <v>322</v>
      </c>
      <c r="GA255" s="9">
        <f>I255</f>
        <v>0</v>
      </c>
      <c r="GB255" s="9">
        <f>I256</f>
        <v>0</v>
      </c>
      <c r="GC255" t="str">
        <f>L255</f>
        <v>Select</v>
      </c>
      <c r="GD255" s="43" t="str">
        <f>M256</f>
        <v>Select</v>
      </c>
      <c r="GE255">
        <f>G258</f>
        <v>0</v>
      </c>
      <c r="GF255" t="str">
        <f>I262</f>
        <v>N/A</v>
      </c>
      <c r="GG255">
        <f>I263</f>
        <v>0</v>
      </c>
      <c r="GH255">
        <f>I264</f>
        <v>0</v>
      </c>
      <c r="GI255">
        <f>I265</f>
        <v>0</v>
      </c>
      <c r="GJ255">
        <f>I266</f>
        <v>0</v>
      </c>
      <c r="GK255">
        <f>N258</f>
        <v>0</v>
      </c>
      <c r="GL255" s="9">
        <f>R255</f>
        <v>0</v>
      </c>
      <c r="GM255" s="9">
        <f>R256</f>
        <v>0</v>
      </c>
      <c r="GN255" t="str">
        <f>U255</f>
        <v>Select</v>
      </c>
      <c r="GO255" t="str">
        <f>V256</f>
        <v>Select</v>
      </c>
      <c r="GP255" t="str">
        <f>P258</f>
        <v>[If this Plan of Action was reported as complete at your Mid-Year Progress report and no additional updates are needed please skip the Annual Response Section. Otherwise, complete the fields above and replace bracketed text with your progress report response]</v>
      </c>
      <c r="GQ255">
        <f>R262</f>
        <v>0</v>
      </c>
      <c r="GR255">
        <f>R263</f>
        <v>0</v>
      </c>
      <c r="GS255">
        <f>R264</f>
        <v>0</v>
      </c>
      <c r="GT255">
        <f>R265</f>
        <v>0</v>
      </c>
      <c r="GU255">
        <f>R266</f>
        <v>0</v>
      </c>
      <c r="GV255">
        <f>W258</f>
        <v>0</v>
      </c>
      <c r="GX255">
        <v>13</v>
      </c>
    </row>
    <row r="256" spans="3:206" ht="18" customHeight="1" thickBot="1" x14ac:dyDescent="0.5">
      <c r="C256" s="239" t="s">
        <v>319</v>
      </c>
      <c r="D256" s="218"/>
      <c r="E256" s="34"/>
      <c r="G256" s="372" t="s">
        <v>320</v>
      </c>
      <c r="H256" s="373"/>
      <c r="I256" s="34"/>
      <c r="J256" s="375" t="s">
        <v>321</v>
      </c>
      <c r="K256" s="372"/>
      <c r="L256" s="373"/>
      <c r="M256" s="45" t="s">
        <v>4</v>
      </c>
      <c r="N256" s="385"/>
      <c r="P256" s="328" t="s">
        <v>320</v>
      </c>
      <c r="Q256" s="329"/>
      <c r="R256" s="34"/>
      <c r="S256" s="330" t="s">
        <v>321</v>
      </c>
      <c r="T256" s="328"/>
      <c r="U256" s="329"/>
      <c r="V256" s="45" t="s">
        <v>4</v>
      </c>
      <c r="W256" s="399"/>
      <c r="X256" s="57"/>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s="46"/>
      <c r="DR256" s="46"/>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row>
    <row r="257" spans="3:206" ht="21" customHeight="1" thickBot="1" x14ac:dyDescent="0.5">
      <c r="C257" s="371" t="s">
        <v>323</v>
      </c>
      <c r="D257" s="371"/>
      <c r="E257" s="371"/>
      <c r="G257" s="235" t="s">
        <v>324</v>
      </c>
      <c r="H257" s="233"/>
      <c r="I257" s="233"/>
      <c r="J257" s="233"/>
      <c r="K257" s="233"/>
      <c r="L257" s="233"/>
      <c r="M257" s="233"/>
      <c r="N257" s="386"/>
      <c r="P257" s="227" t="s">
        <v>325</v>
      </c>
      <c r="Q257" s="227"/>
      <c r="R257" s="227"/>
      <c r="S257" s="227"/>
      <c r="T257" s="227"/>
      <c r="U257" s="227"/>
      <c r="V257" s="227"/>
      <c r="W257" s="400"/>
      <c r="X257" s="58"/>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s="46"/>
      <c r="DR257" s="46"/>
      <c r="DS257" s="181"/>
      <c r="DT257" s="181"/>
      <c r="DU257" s="181"/>
      <c r="DV257" s="181"/>
      <c r="DW257" s="181"/>
      <c r="DX257" s="181"/>
      <c r="DY257" s="181"/>
      <c r="DZ257" s="181"/>
      <c r="EA257" s="181"/>
      <c r="EB257" s="181"/>
      <c r="EC257" s="181"/>
      <c r="ED257" s="181"/>
      <c r="EE257" s="181"/>
      <c r="EF257" s="181"/>
      <c r="EG257" s="181"/>
      <c r="EH257" s="181"/>
      <c r="EI257" s="181"/>
      <c r="EJ257" s="181"/>
      <c r="EK257" s="181"/>
      <c r="EL257" s="181"/>
      <c r="EM257" s="181"/>
      <c r="EN257" s="181"/>
      <c r="EO257" s="181"/>
      <c r="EP257" s="181"/>
      <c r="EQ257" s="181"/>
      <c r="ER257" s="181"/>
      <c r="ES257" s="181"/>
      <c r="ET257" s="181"/>
      <c r="EU257" s="181"/>
      <c r="EV257" s="181"/>
      <c r="EW257" s="181"/>
      <c r="EX257" s="181"/>
      <c r="EY257" s="181"/>
      <c r="EZ257" s="181"/>
      <c r="FA257" s="181"/>
      <c r="FB257" s="181"/>
      <c r="FC257" s="181"/>
      <c r="FD257" s="181"/>
      <c r="FE257" s="181"/>
      <c r="FF257" s="181"/>
      <c r="FG257" s="181"/>
      <c r="FH257" s="181"/>
      <c r="FI257" s="181"/>
      <c r="FJ257" s="181"/>
      <c r="FK257" s="181"/>
      <c r="FL257" s="181"/>
      <c r="FM257" s="181"/>
    </row>
    <row r="258" spans="3:206" ht="150" customHeight="1" x14ac:dyDescent="0.45">
      <c r="C258" s="333"/>
      <c r="D258" s="334"/>
      <c r="E258" s="335"/>
      <c r="G258" s="309"/>
      <c r="H258" s="366"/>
      <c r="I258" s="366"/>
      <c r="J258" s="366"/>
      <c r="K258" s="366"/>
      <c r="L258" s="366"/>
      <c r="M258" s="367"/>
      <c r="N258" s="383"/>
      <c r="P258" s="309" t="s">
        <v>326</v>
      </c>
      <c r="Q258" s="310"/>
      <c r="R258" s="310"/>
      <c r="S258" s="310"/>
      <c r="T258" s="310"/>
      <c r="U258" s="310"/>
      <c r="V258" s="311"/>
      <c r="W258" s="383"/>
      <c r="X258" s="59"/>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s="46"/>
      <c r="DR258" s="46"/>
      <c r="DS258" s="46"/>
      <c r="DT258" s="46"/>
      <c r="DU258" s="46"/>
      <c r="DV258" s="46"/>
      <c r="DW258" s="46"/>
      <c r="DX258" s="46"/>
      <c r="DY258" s="46"/>
      <c r="DZ258" s="46"/>
      <c r="EA258" s="46"/>
      <c r="EB258" s="46"/>
      <c r="EC258" s="46"/>
      <c r="ED258" s="46"/>
      <c r="EE258" s="46"/>
      <c r="EF258" s="46"/>
      <c r="EG258" s="46"/>
      <c r="EH258" s="46"/>
      <c r="EI258" s="46"/>
      <c r="EJ258" s="46"/>
      <c r="EK258" s="46"/>
      <c r="EL258" s="46"/>
      <c r="EM258" s="46"/>
      <c r="EN258" s="46"/>
      <c r="EO258" s="46"/>
      <c r="EP258" s="46"/>
      <c r="EQ258" s="46"/>
      <c r="ER258" s="46"/>
      <c r="ES258" s="46"/>
      <c r="ET258" s="46"/>
      <c r="EU258" s="46"/>
      <c r="EV258" s="46"/>
      <c r="EW258" s="46"/>
      <c r="EX258" s="46"/>
      <c r="EY258" s="46"/>
      <c r="EZ258" s="46"/>
      <c r="FA258" s="46"/>
      <c r="FB258" s="46"/>
      <c r="FC258" s="46"/>
      <c r="FD258" s="46"/>
      <c r="FE258" s="46"/>
      <c r="FF258" s="46"/>
      <c r="FG258" s="46"/>
      <c r="FH258" s="46"/>
      <c r="FI258" s="46"/>
      <c r="FJ258" s="46"/>
      <c r="FK258" s="46"/>
      <c r="FL258" s="46"/>
      <c r="FM258" s="46"/>
    </row>
    <row r="259" spans="3:206" ht="150" customHeight="1" thickBot="1" x14ac:dyDescent="0.5">
      <c r="C259" s="336"/>
      <c r="D259" s="337"/>
      <c r="E259" s="338"/>
      <c r="G259" s="368"/>
      <c r="H259" s="369"/>
      <c r="I259" s="369"/>
      <c r="J259" s="369"/>
      <c r="K259" s="369"/>
      <c r="L259" s="369"/>
      <c r="M259" s="370"/>
      <c r="N259" s="384"/>
      <c r="P259" s="312"/>
      <c r="Q259" s="313"/>
      <c r="R259" s="313"/>
      <c r="S259" s="313"/>
      <c r="T259" s="313"/>
      <c r="U259" s="313"/>
      <c r="V259" s="314"/>
      <c r="W259" s="384"/>
      <c r="X259" s="59"/>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s="46"/>
      <c r="DR259" s="46"/>
      <c r="DS259" s="46"/>
      <c r="DT259" s="46"/>
      <c r="DU259" s="46"/>
      <c r="DV259" s="46"/>
      <c r="DW259" s="46"/>
      <c r="DX259" s="46"/>
      <c r="DY259" s="46"/>
      <c r="DZ259" s="46"/>
      <c r="EA259" s="46"/>
      <c r="EB259" s="46"/>
      <c r="EC259" s="46"/>
      <c r="ED259" s="46"/>
      <c r="EE259" s="46"/>
      <c r="EF259" s="46"/>
      <c r="EG259" s="46"/>
      <c r="EH259" s="46"/>
      <c r="EI259" s="46"/>
      <c r="EJ259" s="46"/>
      <c r="EK259" s="46"/>
      <c r="EL259" s="46"/>
      <c r="EM259" s="46"/>
      <c r="EN259" s="46"/>
      <c r="EO259" s="46"/>
      <c r="EP259" s="46"/>
      <c r="EQ259" s="46"/>
      <c r="ER259" s="46"/>
      <c r="ES259" s="46"/>
      <c r="ET259" s="46"/>
      <c r="EU259" s="46"/>
      <c r="EV259" s="46"/>
      <c r="EW259" s="46"/>
      <c r="EX259" s="46"/>
      <c r="EY259" s="46"/>
      <c r="EZ259" s="46"/>
      <c r="FA259" s="46"/>
      <c r="FB259" s="46"/>
      <c r="FC259" s="46"/>
      <c r="FD259" s="46"/>
      <c r="FE259" s="46"/>
      <c r="FF259" s="46"/>
      <c r="FG259" s="46"/>
      <c r="FH259" s="46"/>
      <c r="FI259" s="46"/>
      <c r="FJ259" s="46"/>
      <c r="FK259" s="46"/>
      <c r="FL259" s="46"/>
      <c r="FM259" s="46"/>
    </row>
    <row r="260" spans="3:206" ht="19" thickBot="1" x14ac:dyDescent="0.5">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s="46"/>
      <c r="DR260" s="46"/>
      <c r="DS260" s="46"/>
      <c r="DT260" s="46"/>
      <c r="DU260" s="46"/>
      <c r="DV260" s="46"/>
      <c r="DW260" s="46"/>
      <c r="DX260" s="46"/>
      <c r="DY260" s="46"/>
      <c r="DZ260" s="46"/>
      <c r="EA260" s="46"/>
      <c r="EB260" s="46"/>
      <c r="EC260" s="46"/>
      <c r="ED260" s="46"/>
      <c r="EE260" s="46"/>
      <c r="EF260" s="46"/>
      <c r="EG260" s="46"/>
      <c r="EH260" s="46"/>
      <c r="EI260" s="46"/>
      <c r="EJ260" s="46"/>
      <c r="EK260" s="46"/>
      <c r="EL260" s="46"/>
      <c r="EM260" s="46"/>
      <c r="EN260" s="46"/>
      <c r="EO260" s="46"/>
      <c r="EP260" s="46"/>
      <c r="EQ260" s="46"/>
      <c r="ER260" s="46"/>
      <c r="ES260" s="46"/>
      <c r="ET260" s="46"/>
      <c r="EU260" s="46"/>
      <c r="EV260" s="46"/>
      <c r="EW260" s="46"/>
      <c r="EX260" s="46"/>
      <c r="EY260" s="46"/>
      <c r="EZ260" s="46"/>
      <c r="FA260" s="46"/>
      <c r="FB260" s="46"/>
      <c r="FC260" s="46"/>
      <c r="FD260" s="46"/>
      <c r="FE260" s="46"/>
      <c r="FF260" s="46"/>
      <c r="FG260" s="46"/>
      <c r="FH260" s="46"/>
      <c r="FI260" s="46"/>
      <c r="FJ260" s="46"/>
      <c r="FK260" s="46"/>
      <c r="FL260" s="46"/>
      <c r="FM260" s="46"/>
    </row>
    <row r="261" spans="3:206" ht="74.5" thickBot="1" x14ac:dyDescent="0.5">
      <c r="G261" s="229" t="s">
        <v>327</v>
      </c>
      <c r="H261" s="229" t="s">
        <v>328</v>
      </c>
      <c r="I261" s="324" t="s">
        <v>329</v>
      </c>
      <c r="J261" s="325"/>
      <c r="K261" s="325"/>
      <c r="L261" s="325"/>
      <c r="M261" s="325"/>
      <c r="P261" s="228" t="s">
        <v>327</v>
      </c>
      <c r="Q261" s="228" t="s">
        <v>328</v>
      </c>
      <c r="R261" s="326" t="s">
        <v>330</v>
      </c>
      <c r="S261" s="327"/>
      <c r="T261" s="327"/>
      <c r="U261" s="327"/>
      <c r="V261" s="327"/>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s="46"/>
      <c r="DR261" s="46"/>
      <c r="DS261" s="46"/>
      <c r="DT261" s="46"/>
      <c r="DU261" s="46"/>
      <c r="DV261" s="46"/>
      <c r="DW261" s="46"/>
      <c r="DX261" s="46"/>
      <c r="DY261" s="46"/>
      <c r="DZ261" s="46"/>
      <c r="EA261" s="46"/>
      <c r="EB261" s="46"/>
      <c r="EC261" s="46"/>
      <c r="ED261" s="46"/>
      <c r="EE261" s="46"/>
      <c r="EF261" s="46"/>
      <c r="EG261" s="46"/>
      <c r="EH261" s="46"/>
      <c r="EI261" s="46"/>
      <c r="EJ261" s="46"/>
      <c r="EK261" s="46"/>
      <c r="EL261" s="46"/>
      <c r="EM261" s="46"/>
      <c r="EN261" s="46"/>
      <c r="EO261" s="46"/>
      <c r="EP261" s="46"/>
      <c r="EQ261" s="46"/>
      <c r="ER261" s="46"/>
      <c r="ES261" s="46"/>
      <c r="ET261" s="46"/>
      <c r="EU261" s="46"/>
      <c r="EV261" s="46"/>
      <c r="EW261" s="46"/>
      <c r="EX261" s="46"/>
      <c r="EY261" s="46"/>
      <c r="EZ261" s="46"/>
      <c r="FA261" s="46"/>
      <c r="FB261" s="46"/>
      <c r="FC261" s="46"/>
      <c r="FD261" s="46"/>
      <c r="FE261" s="46"/>
      <c r="FF261" s="46"/>
      <c r="FG261" s="46"/>
      <c r="FH261" s="46"/>
      <c r="FI261" s="46"/>
      <c r="FJ261" s="46"/>
      <c r="FK261" s="46"/>
      <c r="FL261" s="46"/>
      <c r="FM261" s="46"/>
    </row>
    <row r="262" spans="3:206" ht="130.5" hidden="1" customHeight="1" thickBot="1" x14ac:dyDescent="0.5">
      <c r="G262" s="108" t="s">
        <v>331</v>
      </c>
      <c r="H262" s="16">
        <f>BV255</f>
        <v>0</v>
      </c>
      <c r="I262" s="305" t="s">
        <v>336</v>
      </c>
      <c r="J262" s="305"/>
      <c r="K262" s="305"/>
      <c r="L262" s="305"/>
      <c r="M262" s="305"/>
      <c r="P262" s="108" t="s">
        <v>331</v>
      </c>
      <c r="Q262" s="16">
        <f>DR255</f>
        <v>0</v>
      </c>
      <c r="R262" s="306"/>
      <c r="S262" s="306"/>
      <c r="T262" s="306"/>
      <c r="U262" s="306"/>
      <c r="V262" s="30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s="46"/>
      <c r="DR262" s="46"/>
      <c r="DS262" s="46"/>
      <c r="DT262" s="46"/>
      <c r="DU262" s="46"/>
      <c r="DV262" s="46"/>
      <c r="DW262" s="46"/>
      <c r="DX262" s="46"/>
      <c r="DY262" s="46"/>
      <c r="DZ262" s="46"/>
      <c r="EA262" s="46"/>
      <c r="EB262" s="46"/>
      <c r="EC262" s="46"/>
      <c r="ED262" s="46"/>
      <c r="EE262" s="46"/>
      <c r="EF262" s="46"/>
      <c r="EG262" s="46"/>
      <c r="EH262" s="46"/>
      <c r="EI262" s="46"/>
      <c r="EJ262" s="46"/>
      <c r="EK262" s="46"/>
      <c r="EL262" s="46"/>
      <c r="EM262" s="46"/>
      <c r="EN262" s="46"/>
      <c r="EO262" s="46"/>
      <c r="EP262" s="46"/>
      <c r="EQ262" s="46"/>
      <c r="ER262" s="46"/>
      <c r="ES262" s="46"/>
      <c r="ET262" s="46"/>
      <c r="EU262" s="46"/>
      <c r="EV262" s="46"/>
      <c r="EW262" s="46"/>
      <c r="EX262" s="46"/>
      <c r="EY262" s="46"/>
      <c r="EZ262" s="46"/>
      <c r="FA262" s="46"/>
      <c r="FB262" s="46"/>
      <c r="FC262" s="46"/>
      <c r="FD262" s="46"/>
      <c r="FE262" s="46"/>
      <c r="FF262" s="46"/>
      <c r="FG262" s="46"/>
      <c r="FH262" s="46"/>
      <c r="FI262" s="46"/>
      <c r="FJ262" s="46"/>
      <c r="FK262" s="46"/>
      <c r="FL262" s="46"/>
      <c r="FM262" s="46"/>
    </row>
    <row r="263" spans="3:206" ht="130.5" customHeight="1" thickBot="1" x14ac:dyDescent="0.5">
      <c r="G263" s="108" t="s">
        <v>332</v>
      </c>
      <c r="H263" s="16">
        <f>BW255</f>
        <v>0</v>
      </c>
      <c r="I263" s="306"/>
      <c r="J263" s="306"/>
      <c r="K263" s="306"/>
      <c r="L263" s="306"/>
      <c r="M263" s="306"/>
      <c r="P263" s="108" t="s">
        <v>332</v>
      </c>
      <c r="Q263" s="16">
        <f>DS255</f>
        <v>0</v>
      </c>
      <c r="R263" s="306"/>
      <c r="S263" s="306"/>
      <c r="T263" s="306"/>
      <c r="U263" s="306"/>
      <c r="V263" s="30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s="46"/>
      <c r="DR263" s="46"/>
      <c r="DS263" s="46"/>
      <c r="DT263" s="46"/>
      <c r="DU263" s="46"/>
      <c r="DV263" s="46"/>
      <c r="DW263" s="46"/>
      <c r="DX263" s="46"/>
      <c r="DY263" s="46"/>
      <c r="DZ263" s="46"/>
      <c r="EA263" s="46"/>
      <c r="EB263" s="46"/>
      <c r="EC263" s="46"/>
      <c r="ED263" s="46"/>
      <c r="EE263" s="46"/>
      <c r="EF263" s="46"/>
      <c r="EG263" s="46"/>
      <c r="EH263" s="46"/>
      <c r="EI263" s="46"/>
      <c r="EJ263" s="46"/>
      <c r="EK263" s="46"/>
      <c r="EL263" s="46"/>
      <c r="EM263" s="46"/>
      <c r="EN263" s="46"/>
      <c r="EO263" s="46"/>
      <c r="EP263" s="46"/>
      <c r="EQ263" s="46"/>
      <c r="ER263" s="46"/>
      <c r="ES263" s="46"/>
      <c r="ET263" s="46"/>
      <c r="EU263" s="46"/>
      <c r="EV263" s="46"/>
      <c r="EW263" s="46"/>
      <c r="EX263" s="46"/>
      <c r="EY263" s="46"/>
      <c r="EZ263" s="46"/>
      <c r="FA263" s="46"/>
      <c r="FB263" s="46"/>
      <c r="FC263" s="46"/>
      <c r="FD263" s="46"/>
      <c r="FE263" s="46"/>
      <c r="FF263" s="46"/>
      <c r="FG263" s="46"/>
      <c r="FH263" s="46"/>
      <c r="FI263" s="46"/>
      <c r="FJ263" s="46"/>
      <c r="FK263" s="46"/>
      <c r="FL263" s="46"/>
      <c r="FM263" s="46"/>
    </row>
    <row r="264" spans="3:206" ht="130.5" hidden="1" customHeight="1" thickBot="1" x14ac:dyDescent="0.5">
      <c r="G264" s="108" t="s">
        <v>333</v>
      </c>
      <c r="H264" s="16">
        <f>BX255</f>
        <v>0</v>
      </c>
      <c r="I264" s="306"/>
      <c r="J264" s="306"/>
      <c r="K264" s="306"/>
      <c r="L264" s="306"/>
      <c r="M264" s="306"/>
      <c r="P264" s="108" t="s">
        <v>333</v>
      </c>
      <c r="Q264" s="16">
        <f>DT255</f>
        <v>0</v>
      </c>
      <c r="R264" s="306"/>
      <c r="S264" s="306"/>
      <c r="T264" s="306"/>
      <c r="U264" s="306"/>
      <c r="V264" s="30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s="46"/>
      <c r="DR264" s="46"/>
      <c r="DS264" s="46"/>
      <c r="DT264" s="46"/>
      <c r="DU264" s="46"/>
      <c r="DV264" s="46"/>
      <c r="DW264" s="46"/>
      <c r="DX264" s="46"/>
      <c r="DY264" s="46"/>
      <c r="DZ264" s="46"/>
      <c r="EA264" s="46"/>
      <c r="EB264" s="46"/>
      <c r="EC264" s="46"/>
      <c r="ED264" s="46"/>
      <c r="EE264" s="46"/>
      <c r="EF264" s="46"/>
      <c r="EG264" s="46"/>
      <c r="EH264" s="46"/>
      <c r="EI264" s="46"/>
      <c r="EJ264" s="46"/>
      <c r="EK264" s="46"/>
      <c r="EL264" s="46"/>
      <c r="EM264" s="46"/>
      <c r="EN264" s="46"/>
      <c r="EO264" s="46"/>
      <c r="EP264" s="46"/>
      <c r="EQ264" s="46"/>
      <c r="ER264" s="46"/>
      <c r="ES264" s="46"/>
      <c r="ET264" s="46"/>
      <c r="EU264" s="46"/>
      <c r="EV264" s="46"/>
      <c r="EW264" s="46"/>
      <c r="EX264" s="46"/>
      <c r="EY264" s="46"/>
      <c r="EZ264" s="46"/>
      <c r="FA264" s="46"/>
      <c r="FB264" s="46"/>
      <c r="FC264" s="46"/>
      <c r="FD264" s="46"/>
      <c r="FE264" s="46"/>
      <c r="FF264" s="46"/>
      <c r="FG264" s="46"/>
      <c r="FH264" s="46"/>
      <c r="FI264" s="46"/>
      <c r="FJ264" s="46"/>
      <c r="FK264" s="46"/>
      <c r="FL264" s="46"/>
      <c r="FM264" s="46"/>
    </row>
    <row r="265" spans="3:206" ht="130.5" customHeight="1" thickBot="1" x14ac:dyDescent="0.5">
      <c r="G265" s="108" t="s">
        <v>334</v>
      </c>
      <c r="H265" s="16">
        <f>BY255</f>
        <v>0</v>
      </c>
      <c r="I265" s="306"/>
      <c r="J265" s="306"/>
      <c r="K265" s="306"/>
      <c r="L265" s="306"/>
      <c r="M265" s="306"/>
      <c r="P265" s="108" t="s">
        <v>334</v>
      </c>
      <c r="Q265" s="16">
        <f>DU255</f>
        <v>0</v>
      </c>
      <c r="R265" s="306"/>
      <c r="S265" s="306"/>
      <c r="T265" s="306"/>
      <c r="U265" s="306"/>
      <c r="V265" s="30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s="46"/>
      <c r="DR265" s="46"/>
      <c r="DS265" s="46"/>
      <c r="DT265" s="46"/>
      <c r="DU265" s="46"/>
      <c r="DV265" s="46"/>
      <c r="DW265" s="46"/>
      <c r="DX265" s="46"/>
      <c r="DY265" s="46"/>
      <c r="DZ265" s="46"/>
      <c r="EA265" s="46"/>
      <c r="EB265" s="46"/>
      <c r="EC265" s="46"/>
      <c r="ED265" s="46"/>
      <c r="EE265" s="46"/>
      <c r="EF265" s="46"/>
      <c r="EG265" s="46"/>
      <c r="EH265" s="46"/>
      <c r="EI265" s="46"/>
      <c r="EJ265" s="46"/>
      <c r="EK265" s="46"/>
      <c r="EL265" s="46"/>
      <c r="EM265" s="46"/>
      <c r="EN265" s="46"/>
      <c r="EO265" s="46"/>
      <c r="EP265" s="46"/>
      <c r="EQ265" s="46"/>
      <c r="ER265" s="46"/>
      <c r="ES265" s="46"/>
      <c r="ET265" s="46"/>
      <c r="EU265" s="46"/>
      <c r="EV265" s="46"/>
      <c r="EW265" s="46"/>
      <c r="EX265" s="46"/>
      <c r="EY265" s="46"/>
      <c r="EZ265" s="46"/>
      <c r="FA265" s="46"/>
      <c r="FB265" s="46"/>
      <c r="FC265" s="46"/>
      <c r="FD265" s="46"/>
      <c r="FE265" s="46"/>
      <c r="FF265" s="46"/>
      <c r="FG265" s="46"/>
      <c r="FH265" s="46"/>
      <c r="FI265" s="46"/>
      <c r="FJ265" s="46"/>
      <c r="FK265" s="46"/>
      <c r="FL265" s="46"/>
      <c r="FM265" s="46"/>
    </row>
    <row r="266" spans="3:206" ht="130.5" customHeight="1" thickBot="1" x14ac:dyDescent="0.5">
      <c r="G266" s="108" t="s">
        <v>335</v>
      </c>
      <c r="H266" s="16">
        <f>BZ255</f>
        <v>0</v>
      </c>
      <c r="I266" s="306"/>
      <c r="J266" s="306"/>
      <c r="K266" s="306"/>
      <c r="L266" s="306"/>
      <c r="M266" s="306"/>
      <c r="P266" s="108" t="s">
        <v>335</v>
      </c>
      <c r="Q266" s="16">
        <f>DV255</f>
        <v>0</v>
      </c>
      <c r="R266" s="306"/>
      <c r="S266" s="306"/>
      <c r="T266" s="306"/>
      <c r="U266" s="306"/>
      <c r="V266" s="30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s="46"/>
      <c r="DR266" s="46"/>
      <c r="DS266" s="46"/>
      <c r="DT266" s="46"/>
      <c r="DU266" s="46"/>
      <c r="DV266" s="46"/>
      <c r="DW266" s="46"/>
      <c r="DX266" s="46"/>
      <c r="DY266" s="46"/>
      <c r="DZ266" s="46"/>
      <c r="EA266" s="46"/>
      <c r="EB266" s="46"/>
      <c r="EC266" s="46"/>
      <c r="ED266" s="46"/>
      <c r="EE266" s="46"/>
      <c r="EF266" s="46"/>
      <c r="EG266" s="46"/>
      <c r="EH266" s="46"/>
      <c r="EI266" s="46"/>
      <c r="EJ266" s="46"/>
      <c r="EK266" s="46"/>
      <c r="EL266" s="46"/>
      <c r="EM266" s="46"/>
      <c r="EN266" s="46"/>
      <c r="EO266" s="46"/>
      <c r="EP266" s="46"/>
      <c r="EQ266" s="46"/>
      <c r="ER266" s="46"/>
      <c r="ES266" s="46"/>
      <c r="ET266" s="46"/>
      <c r="EU266" s="46"/>
      <c r="EV266" s="46"/>
      <c r="EW266" s="46"/>
      <c r="EX266" s="46"/>
      <c r="EY266" s="46"/>
      <c r="EZ266" s="46"/>
      <c r="FA266" s="46"/>
      <c r="FB266" s="46"/>
      <c r="FC266" s="46"/>
      <c r="FD266" s="46"/>
      <c r="FE266" s="46"/>
      <c r="FF266" s="46"/>
      <c r="FG266" s="46"/>
      <c r="FH266" s="46"/>
      <c r="FI266" s="46"/>
      <c r="FJ266" s="46"/>
      <c r="FK266" s="46"/>
      <c r="FL266" s="46"/>
      <c r="FM266" s="46"/>
    </row>
    <row r="267" spans="3:206" ht="18.5" x14ac:dyDescent="0.45">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s="46"/>
      <c r="DR267" s="46"/>
      <c r="DS267" s="46"/>
      <c r="DT267" s="46"/>
      <c r="DU267" s="46"/>
      <c r="DV267" s="46"/>
      <c r="DW267" s="46"/>
      <c r="DX267" s="46"/>
      <c r="DY267" s="46"/>
      <c r="DZ267" s="46"/>
      <c r="EA267" s="46"/>
      <c r="EB267" s="46"/>
      <c r="EC267" s="46"/>
      <c r="ED267" s="46"/>
      <c r="EE267" s="46"/>
      <c r="EF267" s="46"/>
      <c r="EG267" s="46"/>
      <c r="EH267" s="46"/>
      <c r="EI267" s="46"/>
      <c r="EJ267" s="46"/>
      <c r="EK267" s="46"/>
      <c r="EL267" s="46"/>
      <c r="EM267" s="46"/>
      <c r="EN267" s="46"/>
      <c r="EO267" s="46"/>
      <c r="EP267" s="46"/>
      <c r="EQ267" s="46"/>
      <c r="ER267" s="46"/>
      <c r="ES267" s="46"/>
      <c r="ET267" s="46"/>
      <c r="EU267" s="46"/>
      <c r="EV267" s="46"/>
      <c r="EW267" s="46"/>
      <c r="EX267" s="46"/>
      <c r="EY267" s="46"/>
      <c r="EZ267" s="46"/>
      <c r="FA267" s="46"/>
      <c r="FB267" s="46"/>
      <c r="FC267" s="46"/>
      <c r="FD267" s="46"/>
      <c r="FE267" s="46"/>
      <c r="FF267" s="46"/>
      <c r="FG267" s="46"/>
      <c r="FH267" s="46"/>
      <c r="FI267" s="46"/>
      <c r="FJ267" s="46"/>
      <c r="FK267" s="46"/>
      <c r="FL267" s="46"/>
      <c r="FM267" s="46"/>
    </row>
    <row r="268" spans="3:206" ht="18.5" x14ac:dyDescent="0.45">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s="46"/>
      <c r="DR268" s="46"/>
      <c r="DS268" s="46"/>
      <c r="DT268" s="46"/>
      <c r="DU268" s="46"/>
      <c r="DV268" s="46"/>
      <c r="DW268" s="46"/>
      <c r="DX268" s="46"/>
      <c r="DY268" s="46"/>
      <c r="DZ268" s="46"/>
      <c r="EA268" s="46"/>
      <c r="EB268" s="46"/>
      <c r="EC268" s="46"/>
      <c r="ED268" s="46"/>
      <c r="EE268" s="46"/>
      <c r="EF268" s="46"/>
      <c r="EG268" s="46"/>
      <c r="EH268" s="46"/>
      <c r="EI268" s="46"/>
      <c r="EJ268" s="46"/>
      <c r="EK268" s="46"/>
      <c r="EL268" s="46"/>
      <c r="EM268" s="46"/>
      <c r="EN268" s="46"/>
      <c r="EO268" s="46"/>
      <c r="EP268" s="46"/>
      <c r="EQ268" s="46"/>
      <c r="ER268" s="46"/>
      <c r="ES268" s="46"/>
      <c r="ET268" s="46"/>
      <c r="EU268" s="46"/>
      <c r="EV268" s="46"/>
      <c r="EW268" s="46"/>
      <c r="EX268" s="46"/>
      <c r="EY268" s="46"/>
      <c r="EZ268" s="46"/>
      <c r="FA268" s="46"/>
      <c r="FB268" s="46"/>
      <c r="FC268" s="46"/>
      <c r="FD268" s="46"/>
      <c r="FE268" s="46"/>
      <c r="FF268" s="46"/>
      <c r="FG268" s="46"/>
      <c r="FH268" s="46"/>
      <c r="FI268" s="46"/>
      <c r="FJ268" s="46"/>
      <c r="FK268" s="46"/>
      <c r="FL268" s="46"/>
      <c r="FM268" s="46"/>
    </row>
    <row r="269" spans="3:206" ht="21" customHeight="1" thickBot="1" x14ac:dyDescent="0.5">
      <c r="C269" s="216" t="s">
        <v>350</v>
      </c>
      <c r="D269" s="381"/>
      <c r="E269" s="381"/>
      <c r="F269" s="38"/>
      <c r="G269" s="219" t="s">
        <v>350</v>
      </c>
      <c r="H269" s="233"/>
      <c r="I269" s="233"/>
      <c r="J269" s="233"/>
      <c r="K269" s="233"/>
      <c r="L269" s="233"/>
      <c r="M269" s="233"/>
      <c r="N269" s="385" t="s">
        <v>86</v>
      </c>
      <c r="P269" s="224" t="s">
        <v>350</v>
      </c>
      <c r="Q269" s="226"/>
      <c r="R269" s="226"/>
      <c r="S269" s="226"/>
      <c r="T269" s="226"/>
      <c r="U269" s="226"/>
      <c r="V269" s="226"/>
      <c r="W269" s="399" t="s">
        <v>86</v>
      </c>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s="46"/>
      <c r="DR269" s="46"/>
      <c r="DS269" s="46"/>
      <c r="DT269" s="46"/>
      <c r="DU269" s="46"/>
      <c r="DV269" s="46"/>
      <c r="DW269" s="46"/>
      <c r="DX269" s="46"/>
      <c r="DY269" s="46"/>
      <c r="DZ269" s="46"/>
      <c r="EA269" s="46"/>
      <c r="EB269" s="46"/>
      <c r="EC269" s="46"/>
      <c r="ED269" s="46"/>
      <c r="EE269" s="46"/>
      <c r="EF269" s="46"/>
      <c r="EG269" s="46"/>
      <c r="EH269" s="46"/>
      <c r="EI269" s="46"/>
      <c r="EJ269" s="46"/>
      <c r="EK269" s="46"/>
      <c r="EL269" s="46"/>
      <c r="EM269" s="46"/>
      <c r="EN269" s="46"/>
      <c r="EO269" s="46"/>
      <c r="EP269" s="46"/>
      <c r="EQ269" s="46"/>
      <c r="ER269" s="46"/>
      <c r="ES269" s="46"/>
      <c r="ET269" s="46"/>
      <c r="EU269" s="46"/>
      <c r="EV269" s="46"/>
      <c r="EW269" s="46"/>
      <c r="EX269" s="46"/>
      <c r="EY269" s="46"/>
      <c r="EZ269" s="46"/>
      <c r="FA269" s="46"/>
      <c r="FB269" s="46"/>
      <c r="FC269" s="46"/>
      <c r="FD269" s="46"/>
      <c r="FE269" s="46"/>
      <c r="FF269" s="46"/>
      <c r="FG269" s="46"/>
      <c r="FH269" s="46"/>
      <c r="FI269" s="46"/>
      <c r="FJ269" s="46"/>
      <c r="FK269" s="46"/>
      <c r="FL269" s="46"/>
      <c r="FM269" s="46"/>
    </row>
    <row r="270" spans="3:206" ht="37.5" thickBot="1" x14ac:dyDescent="0.5">
      <c r="C270" s="217" t="s">
        <v>264</v>
      </c>
      <c r="D270" s="217"/>
      <c r="E270" s="218"/>
      <c r="G270" s="220" t="s">
        <v>265</v>
      </c>
      <c r="H270" s="379" t="s">
        <v>266</v>
      </c>
      <c r="I270" s="379"/>
      <c r="J270" s="379"/>
      <c r="K270" s="379"/>
      <c r="L270" s="380"/>
      <c r="M270" s="244" t="s">
        <v>4</v>
      </c>
      <c r="N270" s="385"/>
      <c r="P270" s="225" t="s">
        <v>267</v>
      </c>
      <c r="Q270" s="331" t="s">
        <v>266</v>
      </c>
      <c r="R270" s="331"/>
      <c r="S270" s="331"/>
      <c r="T270" s="331"/>
      <c r="U270" s="332"/>
      <c r="V270" s="244" t="s">
        <v>4</v>
      </c>
      <c r="W270" s="399"/>
      <c r="Y270" s="178" t="str">
        <f>C269</f>
        <v xml:space="preserve">Plan of Action 14: </v>
      </c>
      <c r="Z270" s="185" t="s">
        <v>271</v>
      </c>
      <c r="AA270" s="185" t="s">
        <v>272</v>
      </c>
      <c r="AB270" s="185" t="s">
        <v>273</v>
      </c>
      <c r="AC270" s="185" t="s">
        <v>274</v>
      </c>
      <c r="AD270" s="185" t="s">
        <v>275</v>
      </c>
      <c r="AE270" s="186" t="s">
        <v>276</v>
      </c>
      <c r="AF270" s="186" t="s">
        <v>277</v>
      </c>
      <c r="AG270" s="186" t="s">
        <v>278</v>
      </c>
      <c r="AH270" s="186" t="s">
        <v>279</v>
      </c>
      <c r="AI270" s="186" t="s">
        <v>280</v>
      </c>
      <c r="AJ270" s="186" t="s">
        <v>281</v>
      </c>
      <c r="AK270" s="186" t="s">
        <v>282</v>
      </c>
      <c r="AL270" s="186" t="s">
        <v>283</v>
      </c>
      <c r="AM270" s="186" t="s">
        <v>284</v>
      </c>
      <c r="AN270" s="186" t="s">
        <v>285</v>
      </c>
      <c r="AO270" s="186" t="s">
        <v>286</v>
      </c>
      <c r="AP270" s="187" t="s">
        <v>287</v>
      </c>
      <c r="AQ270" s="187" t="s">
        <v>288</v>
      </c>
      <c r="AR270" s="187" t="s">
        <v>289</v>
      </c>
      <c r="AS270" s="187" t="s">
        <v>290</v>
      </c>
      <c r="AT270" s="187" t="s">
        <v>291</v>
      </c>
      <c r="AU270" s="187" t="s">
        <v>292</v>
      </c>
      <c r="AV270" s="187" t="s">
        <v>293</v>
      </c>
      <c r="AW270" s="187" t="s">
        <v>294</v>
      </c>
      <c r="AX270" s="187" t="s">
        <v>295</v>
      </c>
      <c r="AY270" s="187" t="s">
        <v>296</v>
      </c>
      <c r="AZ270" s="187" t="s">
        <v>297</v>
      </c>
      <c r="BA270" s="187" t="s">
        <v>298</v>
      </c>
      <c r="BB270" s="187" t="s">
        <v>299</v>
      </c>
      <c r="BC270" s="187" t="s">
        <v>300</v>
      </c>
      <c r="BD270" s="187" t="s">
        <v>301</v>
      </c>
      <c r="BE270" s="187" t="s">
        <v>302</v>
      </c>
      <c r="BF270" s="187" t="s">
        <v>303</v>
      </c>
      <c r="BG270" s="187" t="s">
        <v>304</v>
      </c>
      <c r="BH270" s="187" t="s">
        <v>305</v>
      </c>
      <c r="BI270" s="187" t="s">
        <v>306</v>
      </c>
      <c r="BJ270" s="187" t="s">
        <v>307</v>
      </c>
      <c r="BK270" s="188" t="s">
        <v>308</v>
      </c>
      <c r="BL270" s="188" t="s">
        <v>309</v>
      </c>
      <c r="BM270" s="188" t="s">
        <v>310</v>
      </c>
      <c r="BN270" s="188" t="s">
        <v>311</v>
      </c>
      <c r="BO270" s="188" t="s">
        <v>312</v>
      </c>
      <c r="BP270" s="188" t="s">
        <v>313</v>
      </c>
      <c r="BQ270" s="188" t="s">
        <v>314</v>
      </c>
      <c r="BR270" s="188" t="s">
        <v>315</v>
      </c>
      <c r="BS270" s="188" t="s">
        <v>316</v>
      </c>
      <c r="BT270" s="188" t="s">
        <v>317</v>
      </c>
      <c r="BU270" s="188" t="s">
        <v>318</v>
      </c>
      <c r="BV270" s="185" t="s">
        <v>271</v>
      </c>
      <c r="BW270" s="185" t="s">
        <v>272</v>
      </c>
      <c r="BX270" s="185" t="s">
        <v>273</v>
      </c>
      <c r="BY270" s="185" t="s">
        <v>274</v>
      </c>
      <c r="BZ270" s="185" t="s">
        <v>275</v>
      </c>
      <c r="CA270" s="186" t="s">
        <v>276</v>
      </c>
      <c r="CB270" s="186" t="s">
        <v>277</v>
      </c>
      <c r="CC270" s="186" t="s">
        <v>278</v>
      </c>
      <c r="CD270" s="186" t="s">
        <v>279</v>
      </c>
      <c r="CE270" s="186" t="s">
        <v>280</v>
      </c>
      <c r="CF270" s="186" t="s">
        <v>281</v>
      </c>
      <c r="CG270" s="186" t="s">
        <v>282</v>
      </c>
      <c r="CH270" s="186" t="s">
        <v>283</v>
      </c>
      <c r="CI270" s="186" t="s">
        <v>284</v>
      </c>
      <c r="CJ270" s="186" t="s">
        <v>285</v>
      </c>
      <c r="CK270" s="186" t="s">
        <v>286</v>
      </c>
      <c r="CL270" s="187" t="s">
        <v>287</v>
      </c>
      <c r="CM270" s="187" t="s">
        <v>288</v>
      </c>
      <c r="CN270" s="187" t="s">
        <v>289</v>
      </c>
      <c r="CO270" s="187" t="s">
        <v>290</v>
      </c>
      <c r="CP270" s="187" t="s">
        <v>291</v>
      </c>
      <c r="CQ270" s="187" t="s">
        <v>292</v>
      </c>
      <c r="CR270" s="187" t="s">
        <v>293</v>
      </c>
      <c r="CS270" s="187" t="s">
        <v>294</v>
      </c>
      <c r="CT270" s="187" t="s">
        <v>295</v>
      </c>
      <c r="CU270" s="187" t="s">
        <v>296</v>
      </c>
      <c r="CV270" s="187" t="s">
        <v>297</v>
      </c>
      <c r="CW270" s="187" t="s">
        <v>298</v>
      </c>
      <c r="CX270" s="187" t="s">
        <v>299</v>
      </c>
      <c r="CY270" s="187" t="s">
        <v>300</v>
      </c>
      <c r="CZ270" s="187" t="s">
        <v>301</v>
      </c>
      <c r="DA270" s="187" t="s">
        <v>302</v>
      </c>
      <c r="DB270" s="187" t="s">
        <v>303</v>
      </c>
      <c r="DC270" s="187" t="s">
        <v>304</v>
      </c>
      <c r="DD270" s="187" t="s">
        <v>305</v>
      </c>
      <c r="DE270" s="187" t="s">
        <v>306</v>
      </c>
      <c r="DF270" s="187" t="s">
        <v>307</v>
      </c>
      <c r="DG270" s="188" t="s">
        <v>308</v>
      </c>
      <c r="DH270" s="188" t="s">
        <v>309</v>
      </c>
      <c r="DI270" s="188" t="s">
        <v>310</v>
      </c>
      <c r="DJ270" s="188" t="s">
        <v>311</v>
      </c>
      <c r="DK270" s="188" t="s">
        <v>312</v>
      </c>
      <c r="DL270" s="188" t="s">
        <v>313</v>
      </c>
      <c r="DM270" s="188" t="s">
        <v>314</v>
      </c>
      <c r="DN270" s="188" t="s">
        <v>315</v>
      </c>
      <c r="DO270" s="188" t="s">
        <v>316</v>
      </c>
      <c r="DP270" s="188" t="s">
        <v>317</v>
      </c>
      <c r="DQ270" s="188" t="s">
        <v>318</v>
      </c>
      <c r="DR270" s="185" t="s">
        <v>271</v>
      </c>
      <c r="DS270" s="185" t="s">
        <v>272</v>
      </c>
      <c r="DT270" s="185" t="s">
        <v>273</v>
      </c>
      <c r="DU270" s="185" t="s">
        <v>274</v>
      </c>
      <c r="DV270" s="185" t="s">
        <v>275</v>
      </c>
      <c r="DW270" s="186" t="s">
        <v>276</v>
      </c>
      <c r="DX270" s="186" t="s">
        <v>277</v>
      </c>
      <c r="DY270" s="186" t="s">
        <v>278</v>
      </c>
      <c r="DZ270" s="186" t="s">
        <v>279</v>
      </c>
      <c r="EA270" s="186" t="s">
        <v>280</v>
      </c>
      <c r="EB270" s="186" t="s">
        <v>281</v>
      </c>
      <c r="EC270" s="186" t="s">
        <v>282</v>
      </c>
      <c r="ED270" s="186" t="s">
        <v>283</v>
      </c>
      <c r="EE270" s="186" t="s">
        <v>284</v>
      </c>
      <c r="EF270" s="186" t="s">
        <v>285</v>
      </c>
      <c r="EG270" s="186" t="s">
        <v>286</v>
      </c>
      <c r="EH270" s="187" t="s">
        <v>287</v>
      </c>
      <c r="EI270" s="187" t="s">
        <v>288</v>
      </c>
      <c r="EJ270" s="187" t="s">
        <v>289</v>
      </c>
      <c r="EK270" s="187" t="s">
        <v>290</v>
      </c>
      <c r="EL270" s="187" t="s">
        <v>291</v>
      </c>
      <c r="EM270" s="187" t="s">
        <v>292</v>
      </c>
      <c r="EN270" s="187" t="s">
        <v>293</v>
      </c>
      <c r="EO270" s="187" t="s">
        <v>294</v>
      </c>
      <c r="EP270" s="187" t="s">
        <v>295</v>
      </c>
      <c r="EQ270" s="187" t="s">
        <v>296</v>
      </c>
      <c r="ER270" s="187" t="s">
        <v>297</v>
      </c>
      <c r="ES270" s="187" t="s">
        <v>298</v>
      </c>
      <c r="ET270" s="187" t="s">
        <v>299</v>
      </c>
      <c r="EU270" s="187" t="s">
        <v>300</v>
      </c>
      <c r="EV270" s="187" t="s">
        <v>301</v>
      </c>
      <c r="EW270" s="187" t="s">
        <v>302</v>
      </c>
      <c r="EX270" s="187" t="s">
        <v>303</v>
      </c>
      <c r="EY270" s="187" t="s">
        <v>304</v>
      </c>
      <c r="EZ270" s="187" t="s">
        <v>305</v>
      </c>
      <c r="FA270" s="187" t="s">
        <v>306</v>
      </c>
      <c r="FB270" s="187" t="s">
        <v>307</v>
      </c>
      <c r="FC270" s="188" t="s">
        <v>308</v>
      </c>
      <c r="FD270" s="188" t="s">
        <v>309</v>
      </c>
      <c r="FE270" s="188" t="s">
        <v>310</v>
      </c>
      <c r="FF270" s="188" t="s">
        <v>311</v>
      </c>
      <c r="FG270" s="188" t="s">
        <v>312</v>
      </c>
      <c r="FH270" s="188" t="s">
        <v>313</v>
      </c>
      <c r="FI270" s="188" t="s">
        <v>314</v>
      </c>
      <c r="FJ270" s="188" t="s">
        <v>315</v>
      </c>
      <c r="FK270" s="188" t="s">
        <v>316</v>
      </c>
      <c r="FL270" s="188" t="s">
        <v>317</v>
      </c>
      <c r="FM270" s="188" t="s">
        <v>318</v>
      </c>
    </row>
    <row r="271" spans="3:206" ht="18" customHeight="1" thickBot="1" x14ac:dyDescent="0.5">
      <c r="C271" s="239" t="s">
        <v>268</v>
      </c>
      <c r="D271" s="218"/>
      <c r="E271" s="34"/>
      <c r="G271" s="372" t="s">
        <v>269</v>
      </c>
      <c r="H271" s="373"/>
      <c r="I271" s="34"/>
      <c r="J271" s="375" t="s">
        <v>270</v>
      </c>
      <c r="K271" s="373"/>
      <c r="L271" s="318" t="s">
        <v>4</v>
      </c>
      <c r="M271" s="319"/>
      <c r="N271" s="385"/>
      <c r="P271" s="328" t="s">
        <v>269</v>
      </c>
      <c r="Q271" s="329"/>
      <c r="R271" s="34"/>
      <c r="S271" s="330" t="s">
        <v>270</v>
      </c>
      <c r="T271" s="329"/>
      <c r="U271" s="318" t="s">
        <v>4</v>
      </c>
      <c r="V271" s="319"/>
      <c r="W271" s="399"/>
      <c r="X271" s="56"/>
      <c r="Y271" s="46"/>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1"/>
      <c r="BW271" s="181"/>
      <c r="BX271" s="181"/>
      <c r="BY271" s="181"/>
      <c r="BZ271" s="181"/>
      <c r="CA271" s="181"/>
      <c r="CB271" s="181"/>
      <c r="CC271" s="181"/>
      <c r="CD271" s="181"/>
      <c r="CE271" s="181"/>
      <c r="CF271" s="181"/>
      <c r="CG271" s="181"/>
      <c r="CH271" s="181"/>
      <c r="CI271" s="181"/>
      <c r="CJ271" s="181"/>
      <c r="CK271" s="181"/>
      <c r="CL271" s="181"/>
      <c r="CM271" s="181"/>
      <c r="CN271" s="181"/>
      <c r="CO271" s="181"/>
      <c r="CP271" s="181"/>
      <c r="CQ271" s="181"/>
      <c r="CR271" s="181"/>
      <c r="CS271" s="181"/>
      <c r="CT271" s="181"/>
      <c r="CU271" s="181"/>
      <c r="CV271" s="181"/>
      <c r="CW271" s="181"/>
      <c r="CX271" s="181"/>
      <c r="CY271" s="181"/>
      <c r="CZ271" s="181"/>
      <c r="DA271" s="181"/>
      <c r="DB271" s="181"/>
      <c r="DC271" s="181"/>
      <c r="DD271" s="181"/>
      <c r="DE271" s="181"/>
      <c r="DF271" s="181"/>
      <c r="DG271" s="181"/>
      <c r="DH271" s="181"/>
      <c r="DI271" s="181"/>
      <c r="DJ271" s="181"/>
      <c r="DK271" s="181"/>
      <c r="DL271" s="181"/>
      <c r="DM271" s="181"/>
      <c r="DN271" s="181"/>
      <c r="DO271" s="181"/>
      <c r="DP271" s="181"/>
      <c r="DQ271" s="181"/>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f>'Coversheet'!$D$13</f>
        <v>0</v>
      </c>
      <c r="FO271">
        <f>'Coversheet'!$D$14</f>
        <v>0</v>
      </c>
      <c r="FP271">
        <f>'Coversheet'!$D$12</f>
        <v>0</v>
      </c>
      <c r="FQ271" t="str">
        <f>'Coversheet'!$D$15</f>
        <v>Select</v>
      </c>
      <c r="FR271" t="str">
        <f>$E$29</f>
        <v>PC Track</v>
      </c>
      <c r="FS271" s="9">
        <f>E271</f>
        <v>0</v>
      </c>
      <c r="FT271" s="9">
        <f>E272</f>
        <v>0</v>
      </c>
      <c r="FU271" s="37">
        <f>C274</f>
        <v>0</v>
      </c>
      <c r="FV271" s="37" t="s">
        <v>322</v>
      </c>
      <c r="FW271" s="37"/>
      <c r="FX271" s="37" t="s">
        <v>322</v>
      </c>
      <c r="FY271" s="37" t="s">
        <v>322</v>
      </c>
      <c r="FZ271" s="37" t="s">
        <v>322</v>
      </c>
      <c r="GA271" s="9">
        <f>I271</f>
        <v>0</v>
      </c>
      <c r="GB271" s="9">
        <f>I272</f>
        <v>0</v>
      </c>
      <c r="GC271" t="str">
        <f>L271</f>
        <v>Select</v>
      </c>
      <c r="GD271" s="43" t="str">
        <f>M272</f>
        <v>Select</v>
      </c>
      <c r="GE271">
        <f>G274</f>
        <v>0</v>
      </c>
      <c r="GF271" t="str">
        <f>I278</f>
        <v>N/A</v>
      </c>
      <c r="GG271">
        <f>I279</f>
        <v>0</v>
      </c>
      <c r="GH271">
        <f>I280</f>
        <v>0</v>
      </c>
      <c r="GI271">
        <f>I281</f>
        <v>0</v>
      </c>
      <c r="GJ271">
        <f>I282</f>
        <v>0</v>
      </c>
      <c r="GK271">
        <f>N274</f>
        <v>0</v>
      </c>
      <c r="GL271" s="9">
        <f>R271</f>
        <v>0</v>
      </c>
      <c r="GM271" s="9">
        <f>R272</f>
        <v>0</v>
      </c>
      <c r="GN271" t="str">
        <f>U271</f>
        <v>Select</v>
      </c>
      <c r="GO271" t="str">
        <f>V272</f>
        <v>Select</v>
      </c>
      <c r="GP271" t="str">
        <f>P274</f>
        <v>[If this Plan of Action was reported as complete at your Mid-Year Progress report and no additional updates are needed please skip the Annual Response Section. Otherwise, complete the fields above and replace bracketed text with your progress report response]</v>
      </c>
      <c r="GQ271">
        <f>R278</f>
        <v>0</v>
      </c>
      <c r="GR271">
        <f>R279</f>
        <v>0</v>
      </c>
      <c r="GS271">
        <f>R280</f>
        <v>0</v>
      </c>
      <c r="GT271">
        <f>R281</f>
        <v>0</v>
      </c>
      <c r="GU271">
        <f>R282</f>
        <v>0</v>
      </c>
      <c r="GV271">
        <f>W274</f>
        <v>0</v>
      </c>
      <c r="GX271">
        <v>14</v>
      </c>
    </row>
    <row r="272" spans="3:206" ht="18" customHeight="1" thickBot="1" x14ac:dyDescent="0.5">
      <c r="C272" s="239" t="s">
        <v>319</v>
      </c>
      <c r="D272" s="218"/>
      <c r="E272" s="34"/>
      <c r="G272" s="372" t="s">
        <v>320</v>
      </c>
      <c r="H272" s="373"/>
      <c r="I272" s="34"/>
      <c r="J272" s="375" t="s">
        <v>321</v>
      </c>
      <c r="K272" s="372"/>
      <c r="L272" s="373"/>
      <c r="M272" s="45" t="s">
        <v>4</v>
      </c>
      <c r="N272" s="385"/>
      <c r="P272" s="328" t="s">
        <v>320</v>
      </c>
      <c r="Q272" s="329"/>
      <c r="R272" s="34"/>
      <c r="S272" s="330" t="s">
        <v>321</v>
      </c>
      <c r="T272" s="328"/>
      <c r="U272" s="329"/>
      <c r="V272" s="45" t="s">
        <v>4</v>
      </c>
      <c r="W272" s="399"/>
      <c r="X272" s="57"/>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s="46"/>
      <c r="DR272" s="46"/>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row>
    <row r="273" spans="3:206" ht="21" customHeight="1" thickBot="1" x14ac:dyDescent="0.5">
      <c r="C273" s="371" t="s">
        <v>323</v>
      </c>
      <c r="D273" s="371"/>
      <c r="E273" s="371"/>
      <c r="G273" s="235" t="s">
        <v>324</v>
      </c>
      <c r="H273" s="233"/>
      <c r="I273" s="233"/>
      <c r="J273" s="233"/>
      <c r="K273" s="233"/>
      <c r="L273" s="233"/>
      <c r="M273" s="233"/>
      <c r="N273" s="386"/>
      <c r="P273" s="227" t="s">
        <v>325</v>
      </c>
      <c r="Q273" s="227"/>
      <c r="R273" s="227"/>
      <c r="S273" s="227"/>
      <c r="T273" s="227"/>
      <c r="U273" s="227"/>
      <c r="V273" s="227"/>
      <c r="W273" s="400"/>
      <c r="X273" s="58"/>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s="46"/>
      <c r="DR273" s="46"/>
      <c r="DS273" s="181"/>
      <c r="DT273" s="181"/>
      <c r="DU273" s="181"/>
      <c r="DV273" s="181"/>
      <c r="DW273" s="181"/>
      <c r="DX273" s="181"/>
      <c r="DY273" s="181"/>
      <c r="DZ273" s="181"/>
      <c r="EA273" s="181"/>
      <c r="EB273" s="181"/>
      <c r="EC273" s="181"/>
      <c r="ED273" s="181"/>
      <c r="EE273" s="181"/>
      <c r="EF273" s="181"/>
      <c r="EG273" s="181"/>
      <c r="EH273" s="181"/>
      <c r="EI273" s="181"/>
      <c r="EJ273" s="181"/>
      <c r="EK273" s="181"/>
      <c r="EL273" s="181"/>
      <c r="EM273" s="181"/>
      <c r="EN273" s="181"/>
      <c r="EO273" s="181"/>
      <c r="EP273" s="181"/>
      <c r="EQ273" s="181"/>
      <c r="ER273" s="181"/>
      <c r="ES273" s="181"/>
      <c r="ET273" s="181"/>
      <c r="EU273" s="181"/>
      <c r="EV273" s="181"/>
      <c r="EW273" s="181"/>
      <c r="EX273" s="181"/>
      <c r="EY273" s="181"/>
      <c r="EZ273" s="181"/>
      <c r="FA273" s="181"/>
      <c r="FB273" s="181"/>
      <c r="FC273" s="181"/>
      <c r="FD273" s="181"/>
      <c r="FE273" s="181"/>
      <c r="FF273" s="181"/>
      <c r="FG273" s="181"/>
      <c r="FH273" s="181"/>
      <c r="FI273" s="181"/>
      <c r="FJ273" s="181"/>
      <c r="FK273" s="181"/>
      <c r="FL273" s="181"/>
      <c r="FM273" s="181"/>
    </row>
    <row r="274" spans="3:206" ht="150" customHeight="1" x14ac:dyDescent="0.45">
      <c r="C274" s="333"/>
      <c r="D274" s="334"/>
      <c r="E274" s="335"/>
      <c r="G274" s="387"/>
      <c r="H274" s="388"/>
      <c r="I274" s="388"/>
      <c r="J274" s="388"/>
      <c r="K274" s="388"/>
      <c r="L274" s="388"/>
      <c r="M274" s="389"/>
      <c r="N274" s="383"/>
      <c r="P274" s="309" t="s">
        <v>326</v>
      </c>
      <c r="Q274" s="310"/>
      <c r="R274" s="310"/>
      <c r="S274" s="310"/>
      <c r="T274" s="310"/>
      <c r="U274" s="310"/>
      <c r="V274" s="311"/>
      <c r="W274" s="383"/>
      <c r="X274" s="59"/>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s="46"/>
      <c r="DR274" s="46"/>
      <c r="DS274" s="46"/>
      <c r="DT274" s="46"/>
      <c r="DU274" s="46"/>
      <c r="DV274" s="46"/>
      <c r="DW274" s="46"/>
      <c r="DX274" s="46"/>
      <c r="DY274" s="46"/>
      <c r="DZ274" s="46"/>
      <c r="EA274" s="46"/>
      <c r="EB274" s="46"/>
      <c r="EC274" s="46"/>
      <c r="ED274" s="46"/>
      <c r="EE274" s="46"/>
      <c r="EF274" s="46"/>
      <c r="EG274" s="46"/>
      <c r="EH274" s="46"/>
      <c r="EI274" s="46"/>
      <c r="EJ274" s="46"/>
      <c r="EK274" s="46"/>
      <c r="EL274" s="46"/>
      <c r="EM274" s="46"/>
      <c r="EN274" s="46"/>
      <c r="EO274" s="46"/>
      <c r="EP274" s="46"/>
      <c r="EQ274" s="46"/>
      <c r="ER274" s="46"/>
      <c r="ES274" s="46"/>
      <c r="ET274" s="46"/>
      <c r="EU274" s="46"/>
      <c r="EV274" s="46"/>
      <c r="EW274" s="46"/>
      <c r="EX274" s="46"/>
      <c r="EY274" s="46"/>
      <c r="EZ274" s="46"/>
      <c r="FA274" s="46"/>
      <c r="FB274" s="46"/>
      <c r="FC274" s="46"/>
      <c r="FD274" s="46"/>
      <c r="FE274" s="46"/>
      <c r="FF274" s="46"/>
      <c r="FG274" s="46"/>
      <c r="FH274" s="46"/>
      <c r="FI274" s="46"/>
      <c r="FJ274" s="46"/>
      <c r="FK274" s="46"/>
      <c r="FL274" s="46"/>
      <c r="FM274" s="46"/>
    </row>
    <row r="275" spans="3:206" ht="150" customHeight="1" thickBot="1" x14ac:dyDescent="0.5">
      <c r="C275" s="336"/>
      <c r="D275" s="337"/>
      <c r="E275" s="338"/>
      <c r="G275" s="390"/>
      <c r="H275" s="391"/>
      <c r="I275" s="391"/>
      <c r="J275" s="391"/>
      <c r="K275" s="391"/>
      <c r="L275" s="391"/>
      <c r="M275" s="392"/>
      <c r="N275" s="384"/>
      <c r="P275" s="312"/>
      <c r="Q275" s="313"/>
      <c r="R275" s="313"/>
      <c r="S275" s="313"/>
      <c r="T275" s="313"/>
      <c r="U275" s="313"/>
      <c r="V275" s="314"/>
      <c r="W275" s="384"/>
      <c r="X275" s="59"/>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s="46"/>
      <c r="DR275" s="46"/>
      <c r="DS275" s="46"/>
      <c r="DT275" s="46"/>
      <c r="DU275" s="46"/>
      <c r="DV275" s="46"/>
      <c r="DW275" s="46"/>
      <c r="DX275" s="46"/>
      <c r="DY275" s="46"/>
      <c r="DZ275" s="46"/>
      <c r="EA275" s="46"/>
      <c r="EB275" s="46"/>
      <c r="EC275" s="46"/>
      <c r="ED275" s="46"/>
      <c r="EE275" s="46"/>
      <c r="EF275" s="46"/>
      <c r="EG275" s="46"/>
      <c r="EH275" s="46"/>
      <c r="EI275" s="46"/>
      <c r="EJ275" s="46"/>
      <c r="EK275" s="46"/>
      <c r="EL275" s="46"/>
      <c r="EM275" s="46"/>
      <c r="EN275" s="46"/>
      <c r="EO275" s="46"/>
      <c r="EP275" s="46"/>
      <c r="EQ275" s="46"/>
      <c r="ER275" s="46"/>
      <c r="ES275" s="46"/>
      <c r="ET275" s="46"/>
      <c r="EU275" s="46"/>
      <c r="EV275" s="46"/>
      <c r="EW275" s="46"/>
      <c r="EX275" s="46"/>
      <c r="EY275" s="46"/>
      <c r="EZ275" s="46"/>
      <c r="FA275" s="46"/>
      <c r="FB275" s="46"/>
      <c r="FC275" s="46"/>
      <c r="FD275" s="46"/>
      <c r="FE275" s="46"/>
      <c r="FF275" s="46"/>
      <c r="FG275" s="46"/>
      <c r="FH275" s="46"/>
      <c r="FI275" s="46"/>
      <c r="FJ275" s="46"/>
      <c r="FK275" s="46"/>
      <c r="FL275" s="46"/>
      <c r="FM275" s="46"/>
    </row>
    <row r="276" spans="3:206" ht="19" thickBot="1" x14ac:dyDescent="0.5">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s="46"/>
      <c r="DR276" s="46"/>
      <c r="DS276" s="46"/>
      <c r="DT276" s="46"/>
      <c r="DU276" s="46"/>
      <c r="DV276" s="46"/>
      <c r="DW276" s="46"/>
      <c r="DX276" s="46"/>
      <c r="DY276" s="46"/>
      <c r="DZ276" s="46"/>
      <c r="EA276" s="46"/>
      <c r="EB276" s="46"/>
      <c r="EC276" s="46"/>
      <c r="ED276" s="46"/>
      <c r="EE276" s="46"/>
      <c r="EF276" s="46"/>
      <c r="EG276" s="46"/>
      <c r="EH276" s="46"/>
      <c r="EI276" s="46"/>
      <c r="EJ276" s="46"/>
      <c r="EK276" s="46"/>
      <c r="EL276" s="46"/>
      <c r="EM276" s="46"/>
      <c r="EN276" s="46"/>
      <c r="EO276" s="46"/>
      <c r="EP276" s="46"/>
      <c r="EQ276" s="46"/>
      <c r="ER276" s="46"/>
      <c r="ES276" s="46"/>
      <c r="ET276" s="46"/>
      <c r="EU276" s="46"/>
      <c r="EV276" s="46"/>
      <c r="EW276" s="46"/>
      <c r="EX276" s="46"/>
      <c r="EY276" s="46"/>
      <c r="EZ276" s="46"/>
      <c r="FA276" s="46"/>
      <c r="FB276" s="46"/>
      <c r="FC276" s="46"/>
      <c r="FD276" s="46"/>
      <c r="FE276" s="46"/>
      <c r="FF276" s="46"/>
      <c r="FG276" s="46"/>
      <c r="FH276" s="46"/>
      <c r="FI276" s="46"/>
      <c r="FJ276" s="46"/>
      <c r="FK276" s="46"/>
      <c r="FL276" s="46"/>
      <c r="FM276" s="46"/>
    </row>
    <row r="277" spans="3:206" ht="74.5" thickBot="1" x14ac:dyDescent="0.5">
      <c r="G277" s="229" t="s">
        <v>327</v>
      </c>
      <c r="H277" s="229" t="s">
        <v>328</v>
      </c>
      <c r="I277" s="324" t="s">
        <v>329</v>
      </c>
      <c r="J277" s="325"/>
      <c r="K277" s="325"/>
      <c r="L277" s="325"/>
      <c r="M277" s="325"/>
      <c r="P277" s="228" t="s">
        <v>327</v>
      </c>
      <c r="Q277" s="228" t="s">
        <v>328</v>
      </c>
      <c r="R277" s="326" t="s">
        <v>330</v>
      </c>
      <c r="S277" s="327"/>
      <c r="T277" s="327"/>
      <c r="U277" s="327"/>
      <c r="V277" s="327"/>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s="46"/>
      <c r="DR277" s="46"/>
      <c r="DS277" s="46"/>
      <c r="DT277" s="46"/>
      <c r="DU277" s="46"/>
      <c r="DV277" s="46"/>
      <c r="DW277" s="46"/>
      <c r="DX277" s="46"/>
      <c r="DY277" s="46"/>
      <c r="DZ277" s="46"/>
      <c r="EA277" s="46"/>
      <c r="EB277" s="46"/>
      <c r="EC277" s="46"/>
      <c r="ED277" s="46"/>
      <c r="EE277" s="46"/>
      <c r="EF277" s="46"/>
      <c r="EG277" s="46"/>
      <c r="EH277" s="46"/>
      <c r="EI277" s="46"/>
      <c r="EJ277" s="46"/>
      <c r="EK277" s="46"/>
      <c r="EL277" s="46"/>
      <c r="EM277" s="46"/>
      <c r="EN277" s="46"/>
      <c r="EO277" s="46"/>
      <c r="EP277" s="46"/>
      <c r="EQ277" s="46"/>
      <c r="ER277" s="46"/>
      <c r="ES277" s="46"/>
      <c r="ET277" s="46"/>
      <c r="EU277" s="46"/>
      <c r="EV277" s="46"/>
      <c r="EW277" s="46"/>
      <c r="EX277" s="46"/>
      <c r="EY277" s="46"/>
      <c r="EZ277" s="46"/>
      <c r="FA277" s="46"/>
      <c r="FB277" s="46"/>
      <c r="FC277" s="46"/>
      <c r="FD277" s="46"/>
      <c r="FE277" s="46"/>
      <c r="FF277" s="46"/>
      <c r="FG277" s="46"/>
      <c r="FH277" s="46"/>
      <c r="FI277" s="46"/>
      <c r="FJ277" s="46"/>
      <c r="FK277" s="46"/>
      <c r="FL277" s="46"/>
      <c r="FM277" s="46"/>
    </row>
    <row r="278" spans="3:206" ht="130.5" hidden="1" customHeight="1" thickBot="1" x14ac:dyDescent="0.5">
      <c r="G278" s="108" t="s">
        <v>331</v>
      </c>
      <c r="H278" s="16">
        <f>BV271</f>
        <v>0</v>
      </c>
      <c r="I278" s="305" t="s">
        <v>336</v>
      </c>
      <c r="J278" s="305"/>
      <c r="K278" s="305"/>
      <c r="L278" s="305"/>
      <c r="M278" s="305"/>
      <c r="P278" s="108" t="s">
        <v>331</v>
      </c>
      <c r="Q278" s="16">
        <f>DR271</f>
        <v>0</v>
      </c>
      <c r="R278" s="306"/>
      <c r="S278" s="306"/>
      <c r="T278" s="306"/>
      <c r="U278" s="306"/>
      <c r="V278" s="30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s="46"/>
      <c r="DR278" s="46"/>
      <c r="DS278" s="46"/>
      <c r="DT278" s="46"/>
      <c r="DU278" s="46"/>
      <c r="DV278" s="46"/>
      <c r="DW278" s="46"/>
      <c r="DX278" s="46"/>
      <c r="DY278" s="46"/>
      <c r="DZ278" s="46"/>
      <c r="EA278" s="46"/>
      <c r="EB278" s="46"/>
      <c r="EC278" s="46"/>
      <c r="ED278" s="46"/>
      <c r="EE278" s="46"/>
      <c r="EF278" s="46"/>
      <c r="EG278" s="46"/>
      <c r="EH278" s="46"/>
      <c r="EI278" s="46"/>
      <c r="EJ278" s="46"/>
      <c r="EK278" s="46"/>
      <c r="EL278" s="46"/>
      <c r="EM278" s="46"/>
      <c r="EN278" s="46"/>
      <c r="EO278" s="46"/>
      <c r="EP278" s="46"/>
      <c r="EQ278" s="46"/>
      <c r="ER278" s="46"/>
      <c r="ES278" s="46"/>
      <c r="ET278" s="46"/>
      <c r="EU278" s="46"/>
      <c r="EV278" s="46"/>
      <c r="EW278" s="46"/>
      <c r="EX278" s="46"/>
      <c r="EY278" s="46"/>
      <c r="EZ278" s="46"/>
      <c r="FA278" s="46"/>
      <c r="FB278" s="46"/>
      <c r="FC278" s="46"/>
      <c r="FD278" s="46"/>
      <c r="FE278" s="46"/>
      <c r="FF278" s="46"/>
      <c r="FG278" s="46"/>
      <c r="FH278" s="46"/>
      <c r="FI278" s="46"/>
      <c r="FJ278" s="46"/>
      <c r="FK278" s="46"/>
      <c r="FL278" s="46"/>
      <c r="FM278" s="46"/>
    </row>
    <row r="279" spans="3:206" ht="130.5" customHeight="1" thickBot="1" x14ac:dyDescent="0.5">
      <c r="G279" s="108" t="s">
        <v>332</v>
      </c>
      <c r="H279" s="16">
        <f>BW271</f>
        <v>0</v>
      </c>
      <c r="I279" s="306"/>
      <c r="J279" s="306"/>
      <c r="K279" s="306"/>
      <c r="L279" s="306"/>
      <c r="M279" s="306"/>
      <c r="P279" s="108" t="s">
        <v>332</v>
      </c>
      <c r="Q279" s="16">
        <f>DS271</f>
        <v>0</v>
      </c>
      <c r="R279" s="306"/>
      <c r="S279" s="306"/>
      <c r="T279" s="306"/>
      <c r="U279" s="306"/>
      <c r="V279" s="30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s="46"/>
      <c r="DR279" s="46"/>
      <c r="DS279" s="46"/>
      <c r="DT279" s="46"/>
      <c r="DU279" s="46"/>
      <c r="DV279" s="46"/>
      <c r="DW279" s="46"/>
      <c r="DX279" s="46"/>
      <c r="DY279" s="46"/>
      <c r="DZ279" s="46"/>
      <c r="EA279" s="46"/>
      <c r="EB279" s="46"/>
      <c r="EC279" s="46"/>
      <c r="ED279" s="46"/>
      <c r="EE279" s="46"/>
      <c r="EF279" s="46"/>
      <c r="EG279" s="46"/>
      <c r="EH279" s="46"/>
      <c r="EI279" s="46"/>
      <c r="EJ279" s="46"/>
      <c r="EK279" s="46"/>
      <c r="EL279" s="46"/>
      <c r="EM279" s="46"/>
      <c r="EN279" s="46"/>
      <c r="EO279" s="46"/>
      <c r="EP279" s="46"/>
      <c r="EQ279" s="46"/>
      <c r="ER279" s="46"/>
      <c r="ES279" s="46"/>
      <c r="ET279" s="46"/>
      <c r="EU279" s="46"/>
      <c r="EV279" s="46"/>
      <c r="EW279" s="46"/>
      <c r="EX279" s="46"/>
      <c r="EY279" s="46"/>
      <c r="EZ279" s="46"/>
      <c r="FA279" s="46"/>
      <c r="FB279" s="46"/>
      <c r="FC279" s="46"/>
      <c r="FD279" s="46"/>
      <c r="FE279" s="46"/>
      <c r="FF279" s="46"/>
      <c r="FG279" s="46"/>
      <c r="FH279" s="46"/>
      <c r="FI279" s="46"/>
      <c r="FJ279" s="46"/>
      <c r="FK279" s="46"/>
      <c r="FL279" s="46"/>
      <c r="FM279" s="46"/>
    </row>
    <row r="280" spans="3:206" ht="130.5" hidden="1" customHeight="1" thickBot="1" x14ac:dyDescent="0.5">
      <c r="G280" s="108" t="s">
        <v>333</v>
      </c>
      <c r="H280" s="16">
        <f>BX271</f>
        <v>0</v>
      </c>
      <c r="I280" s="306"/>
      <c r="J280" s="306"/>
      <c r="K280" s="306"/>
      <c r="L280" s="306"/>
      <c r="M280" s="306"/>
      <c r="P280" s="108" t="s">
        <v>333</v>
      </c>
      <c r="Q280" s="16">
        <f>DT271</f>
        <v>0</v>
      </c>
      <c r="R280" s="306"/>
      <c r="S280" s="306"/>
      <c r="T280" s="306"/>
      <c r="U280" s="306"/>
      <c r="V280" s="30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s="46"/>
      <c r="DR280" s="46"/>
      <c r="DS280" s="46"/>
      <c r="DT280" s="46"/>
      <c r="DU280" s="46"/>
      <c r="DV280" s="46"/>
      <c r="DW280" s="46"/>
      <c r="DX280" s="46"/>
      <c r="DY280" s="46"/>
      <c r="DZ280" s="46"/>
      <c r="EA280" s="46"/>
      <c r="EB280" s="46"/>
      <c r="EC280" s="46"/>
      <c r="ED280" s="46"/>
      <c r="EE280" s="46"/>
      <c r="EF280" s="46"/>
      <c r="EG280" s="46"/>
      <c r="EH280" s="46"/>
      <c r="EI280" s="46"/>
      <c r="EJ280" s="46"/>
      <c r="EK280" s="46"/>
      <c r="EL280" s="46"/>
      <c r="EM280" s="46"/>
      <c r="EN280" s="46"/>
      <c r="EO280" s="46"/>
      <c r="EP280" s="46"/>
      <c r="EQ280" s="46"/>
      <c r="ER280" s="46"/>
      <c r="ES280" s="46"/>
      <c r="ET280" s="46"/>
      <c r="EU280" s="46"/>
      <c r="EV280" s="46"/>
      <c r="EW280" s="46"/>
      <c r="EX280" s="46"/>
      <c r="EY280" s="46"/>
      <c r="EZ280" s="46"/>
      <c r="FA280" s="46"/>
      <c r="FB280" s="46"/>
      <c r="FC280" s="46"/>
      <c r="FD280" s="46"/>
      <c r="FE280" s="46"/>
      <c r="FF280" s="46"/>
      <c r="FG280" s="46"/>
      <c r="FH280" s="46"/>
      <c r="FI280" s="46"/>
      <c r="FJ280" s="46"/>
      <c r="FK280" s="46"/>
      <c r="FL280" s="46"/>
      <c r="FM280" s="46"/>
    </row>
    <row r="281" spans="3:206" ht="130.5" customHeight="1" thickBot="1" x14ac:dyDescent="0.5">
      <c r="G281" s="108" t="s">
        <v>334</v>
      </c>
      <c r="H281" s="16">
        <f>BY271</f>
        <v>0</v>
      </c>
      <c r="I281" s="306"/>
      <c r="J281" s="306"/>
      <c r="K281" s="306"/>
      <c r="L281" s="306"/>
      <c r="M281" s="306"/>
      <c r="P281" s="108" t="s">
        <v>334</v>
      </c>
      <c r="Q281" s="16">
        <f>DU271</f>
        <v>0</v>
      </c>
      <c r="R281" s="306"/>
      <c r="S281" s="306"/>
      <c r="T281" s="306"/>
      <c r="U281" s="306"/>
      <c r="V281" s="30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s="46"/>
      <c r="DR281" s="46"/>
      <c r="DS281" s="46"/>
      <c r="DT281" s="46"/>
      <c r="DU281" s="46"/>
      <c r="DV281" s="46"/>
      <c r="DW281" s="46"/>
      <c r="DX281" s="46"/>
      <c r="DY281" s="46"/>
      <c r="DZ281" s="46"/>
      <c r="EA281" s="46"/>
      <c r="EB281" s="46"/>
      <c r="EC281" s="46"/>
      <c r="ED281" s="46"/>
      <c r="EE281" s="46"/>
      <c r="EF281" s="46"/>
      <c r="EG281" s="46"/>
      <c r="EH281" s="46"/>
      <c r="EI281" s="46"/>
      <c r="EJ281" s="46"/>
      <c r="EK281" s="46"/>
      <c r="EL281" s="46"/>
      <c r="EM281" s="46"/>
      <c r="EN281" s="46"/>
      <c r="EO281" s="46"/>
      <c r="EP281" s="46"/>
      <c r="EQ281" s="46"/>
      <c r="ER281" s="46"/>
      <c r="ES281" s="46"/>
      <c r="ET281" s="46"/>
      <c r="EU281" s="46"/>
      <c r="EV281" s="46"/>
      <c r="EW281" s="46"/>
      <c r="EX281" s="46"/>
      <c r="EY281" s="46"/>
      <c r="EZ281" s="46"/>
      <c r="FA281" s="46"/>
      <c r="FB281" s="46"/>
      <c r="FC281" s="46"/>
      <c r="FD281" s="46"/>
      <c r="FE281" s="46"/>
      <c r="FF281" s="46"/>
      <c r="FG281" s="46"/>
      <c r="FH281" s="46"/>
      <c r="FI281" s="46"/>
      <c r="FJ281" s="46"/>
      <c r="FK281" s="46"/>
      <c r="FL281" s="46"/>
      <c r="FM281" s="46"/>
    </row>
    <row r="282" spans="3:206" ht="130.5" customHeight="1" thickBot="1" x14ac:dyDescent="0.5">
      <c r="G282" s="108" t="s">
        <v>335</v>
      </c>
      <c r="H282" s="16">
        <f>BZ271</f>
        <v>0</v>
      </c>
      <c r="I282" s="306"/>
      <c r="J282" s="306"/>
      <c r="K282" s="306"/>
      <c r="L282" s="306"/>
      <c r="M282" s="306"/>
      <c r="P282" s="108" t="s">
        <v>335</v>
      </c>
      <c r="Q282" s="16">
        <f>DV271</f>
        <v>0</v>
      </c>
      <c r="R282" s="306"/>
      <c r="S282" s="306"/>
      <c r="T282" s="306"/>
      <c r="U282" s="306"/>
      <c r="V282" s="30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s="46"/>
      <c r="DR282" s="46"/>
      <c r="DS282" s="46"/>
      <c r="DT282" s="46"/>
      <c r="DU282" s="46"/>
      <c r="DV282" s="46"/>
      <c r="DW282" s="46"/>
      <c r="DX282" s="46"/>
      <c r="DY282" s="46"/>
      <c r="DZ282" s="46"/>
      <c r="EA282" s="46"/>
      <c r="EB282" s="46"/>
      <c r="EC282" s="46"/>
      <c r="ED282" s="46"/>
      <c r="EE282" s="46"/>
      <c r="EF282" s="46"/>
      <c r="EG282" s="46"/>
      <c r="EH282" s="46"/>
      <c r="EI282" s="46"/>
      <c r="EJ282" s="46"/>
      <c r="EK282" s="46"/>
      <c r="EL282" s="46"/>
      <c r="EM282" s="46"/>
      <c r="EN282" s="46"/>
      <c r="EO282" s="46"/>
      <c r="EP282" s="46"/>
      <c r="EQ282" s="46"/>
      <c r="ER282" s="46"/>
      <c r="ES282" s="46"/>
      <c r="ET282" s="46"/>
      <c r="EU282" s="46"/>
      <c r="EV282" s="46"/>
      <c r="EW282" s="46"/>
      <c r="EX282" s="46"/>
      <c r="EY282" s="46"/>
      <c r="EZ282" s="46"/>
      <c r="FA282" s="46"/>
      <c r="FB282" s="46"/>
      <c r="FC282" s="46"/>
      <c r="FD282" s="46"/>
      <c r="FE282" s="46"/>
      <c r="FF282" s="46"/>
      <c r="FG282" s="46"/>
      <c r="FH282" s="46"/>
      <c r="FI282" s="46"/>
      <c r="FJ282" s="46"/>
      <c r="FK282" s="46"/>
      <c r="FL282" s="46"/>
      <c r="FM282" s="46"/>
    </row>
    <row r="283" spans="3:206" ht="18.5" x14ac:dyDescent="0.45">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s="46"/>
      <c r="DR283" s="46"/>
      <c r="DS283" s="46"/>
      <c r="DT283" s="46"/>
      <c r="DU283" s="46"/>
      <c r="DV283" s="46"/>
      <c r="DW283" s="46"/>
      <c r="DX283" s="46"/>
      <c r="DY283" s="46"/>
      <c r="DZ283" s="46"/>
      <c r="EA283" s="46"/>
      <c r="EB283" s="46"/>
      <c r="EC283" s="46"/>
      <c r="ED283" s="46"/>
      <c r="EE283" s="46"/>
      <c r="EF283" s="46"/>
      <c r="EG283" s="46"/>
      <c r="EH283" s="46"/>
      <c r="EI283" s="46"/>
      <c r="EJ283" s="46"/>
      <c r="EK283" s="46"/>
      <c r="EL283" s="46"/>
      <c r="EM283" s="46"/>
      <c r="EN283" s="46"/>
      <c r="EO283" s="46"/>
      <c r="EP283" s="46"/>
      <c r="EQ283" s="46"/>
      <c r="ER283" s="46"/>
      <c r="ES283" s="46"/>
      <c r="ET283" s="46"/>
      <c r="EU283" s="46"/>
      <c r="EV283" s="46"/>
      <c r="EW283" s="46"/>
      <c r="EX283" s="46"/>
      <c r="EY283" s="46"/>
      <c r="EZ283" s="46"/>
      <c r="FA283" s="46"/>
      <c r="FB283" s="46"/>
      <c r="FC283" s="46"/>
      <c r="FD283" s="46"/>
      <c r="FE283" s="46"/>
      <c r="FF283" s="46"/>
      <c r="FG283" s="46"/>
      <c r="FH283" s="46"/>
      <c r="FI283" s="46"/>
      <c r="FJ283" s="46"/>
      <c r="FK283" s="46"/>
      <c r="FL283" s="46"/>
      <c r="FM283" s="46"/>
    </row>
    <row r="284" spans="3:206" ht="18.5" x14ac:dyDescent="0.45">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row>
    <row r="285" spans="3:206" ht="21" customHeight="1" thickBot="1" x14ac:dyDescent="0.5">
      <c r="C285" s="216" t="s">
        <v>351</v>
      </c>
      <c r="D285" s="381"/>
      <c r="E285" s="381"/>
      <c r="F285" s="38"/>
      <c r="G285" s="219" t="s">
        <v>351</v>
      </c>
      <c r="H285" s="233"/>
      <c r="I285" s="233"/>
      <c r="J285" s="233"/>
      <c r="K285" s="233"/>
      <c r="L285" s="233"/>
      <c r="M285" s="233"/>
      <c r="N285" s="385" t="s">
        <v>86</v>
      </c>
      <c r="P285" s="224" t="s">
        <v>351</v>
      </c>
      <c r="Q285" s="226"/>
      <c r="R285" s="226"/>
      <c r="S285" s="226"/>
      <c r="T285" s="226"/>
      <c r="U285" s="226"/>
      <c r="V285" s="226"/>
      <c r="W285" s="399" t="s">
        <v>86</v>
      </c>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s="46"/>
      <c r="DR285" s="46"/>
      <c r="DS285" s="46"/>
      <c r="DT285" s="46"/>
      <c r="DU285" s="46"/>
      <c r="DV285" s="46"/>
      <c r="DW285" s="46"/>
      <c r="DX285" s="46"/>
      <c r="DY285" s="46"/>
      <c r="DZ285" s="46"/>
      <c r="EA285" s="46"/>
      <c r="EB285" s="46"/>
      <c r="EC285" s="46"/>
      <c r="ED285" s="46"/>
      <c r="EE285" s="46"/>
      <c r="EF285" s="46"/>
      <c r="EG285" s="46"/>
      <c r="EH285" s="46"/>
      <c r="EI285" s="46"/>
      <c r="EJ285" s="46"/>
      <c r="EK285" s="46"/>
      <c r="EL285" s="46"/>
      <c r="EM285" s="46"/>
      <c r="EN285" s="46"/>
      <c r="EO285" s="46"/>
      <c r="EP285" s="46"/>
      <c r="EQ285" s="46"/>
      <c r="ER285" s="46"/>
      <c r="ES285" s="46"/>
      <c r="ET285" s="46"/>
      <c r="EU285" s="46"/>
      <c r="EV285" s="46"/>
      <c r="EW285" s="46"/>
      <c r="EX285" s="46"/>
      <c r="EY285" s="46"/>
      <c r="EZ285" s="46"/>
      <c r="FA285" s="46"/>
      <c r="FB285" s="46"/>
      <c r="FC285" s="46"/>
      <c r="FD285" s="46"/>
      <c r="FE285" s="46"/>
      <c r="FF285" s="46"/>
      <c r="FG285" s="46"/>
      <c r="FH285" s="46"/>
      <c r="FI285" s="46"/>
      <c r="FJ285" s="46"/>
      <c r="FK285" s="46"/>
      <c r="FL285" s="46"/>
      <c r="FM285" s="46"/>
    </row>
    <row r="286" spans="3:206" ht="37.5" thickBot="1" x14ac:dyDescent="0.5">
      <c r="C286" s="217" t="s">
        <v>264</v>
      </c>
      <c r="D286" s="217"/>
      <c r="E286" s="218"/>
      <c r="G286" s="220" t="s">
        <v>265</v>
      </c>
      <c r="H286" s="379" t="s">
        <v>266</v>
      </c>
      <c r="I286" s="379"/>
      <c r="J286" s="379"/>
      <c r="K286" s="379"/>
      <c r="L286" s="380"/>
      <c r="M286" s="244" t="s">
        <v>4</v>
      </c>
      <c r="N286" s="385"/>
      <c r="P286" s="225" t="s">
        <v>267</v>
      </c>
      <c r="Q286" s="226"/>
      <c r="R286" s="331" t="s">
        <v>266</v>
      </c>
      <c r="S286" s="331"/>
      <c r="T286" s="331"/>
      <c r="U286" s="332"/>
      <c r="V286" s="244" t="s">
        <v>4</v>
      </c>
      <c r="W286" s="399"/>
      <c r="Y286" s="178" t="str">
        <f>C285</f>
        <v xml:space="preserve">Plan of Action 15: </v>
      </c>
      <c r="Z286" s="185" t="s">
        <v>271</v>
      </c>
      <c r="AA286" s="185" t="s">
        <v>272</v>
      </c>
      <c r="AB286" s="185" t="s">
        <v>273</v>
      </c>
      <c r="AC286" s="185" t="s">
        <v>274</v>
      </c>
      <c r="AD286" s="185" t="s">
        <v>275</v>
      </c>
      <c r="AE286" s="186" t="s">
        <v>276</v>
      </c>
      <c r="AF286" s="186" t="s">
        <v>277</v>
      </c>
      <c r="AG286" s="186" t="s">
        <v>278</v>
      </c>
      <c r="AH286" s="186" t="s">
        <v>279</v>
      </c>
      <c r="AI286" s="186" t="s">
        <v>280</v>
      </c>
      <c r="AJ286" s="186" t="s">
        <v>281</v>
      </c>
      <c r="AK286" s="186" t="s">
        <v>282</v>
      </c>
      <c r="AL286" s="186" t="s">
        <v>283</v>
      </c>
      <c r="AM286" s="186" t="s">
        <v>284</v>
      </c>
      <c r="AN286" s="186" t="s">
        <v>285</v>
      </c>
      <c r="AO286" s="186" t="s">
        <v>286</v>
      </c>
      <c r="AP286" s="187" t="s">
        <v>287</v>
      </c>
      <c r="AQ286" s="187" t="s">
        <v>288</v>
      </c>
      <c r="AR286" s="187" t="s">
        <v>289</v>
      </c>
      <c r="AS286" s="187" t="s">
        <v>290</v>
      </c>
      <c r="AT286" s="187" t="s">
        <v>291</v>
      </c>
      <c r="AU286" s="187" t="s">
        <v>292</v>
      </c>
      <c r="AV286" s="187" t="s">
        <v>293</v>
      </c>
      <c r="AW286" s="187" t="s">
        <v>294</v>
      </c>
      <c r="AX286" s="187" t="s">
        <v>295</v>
      </c>
      <c r="AY286" s="187" t="s">
        <v>296</v>
      </c>
      <c r="AZ286" s="187" t="s">
        <v>297</v>
      </c>
      <c r="BA286" s="187" t="s">
        <v>298</v>
      </c>
      <c r="BB286" s="187" t="s">
        <v>299</v>
      </c>
      <c r="BC286" s="187" t="s">
        <v>300</v>
      </c>
      <c r="BD286" s="187" t="s">
        <v>301</v>
      </c>
      <c r="BE286" s="187" t="s">
        <v>302</v>
      </c>
      <c r="BF286" s="187" t="s">
        <v>303</v>
      </c>
      <c r="BG286" s="187" t="s">
        <v>304</v>
      </c>
      <c r="BH286" s="187" t="s">
        <v>305</v>
      </c>
      <c r="BI286" s="187" t="s">
        <v>306</v>
      </c>
      <c r="BJ286" s="187" t="s">
        <v>307</v>
      </c>
      <c r="BK286" s="188" t="s">
        <v>308</v>
      </c>
      <c r="BL286" s="188" t="s">
        <v>309</v>
      </c>
      <c r="BM286" s="188" t="s">
        <v>310</v>
      </c>
      <c r="BN286" s="188" t="s">
        <v>311</v>
      </c>
      <c r="BO286" s="188" t="s">
        <v>312</v>
      </c>
      <c r="BP286" s="188" t="s">
        <v>313</v>
      </c>
      <c r="BQ286" s="188" t="s">
        <v>314</v>
      </c>
      <c r="BR286" s="188" t="s">
        <v>315</v>
      </c>
      <c r="BS286" s="188" t="s">
        <v>316</v>
      </c>
      <c r="BT286" s="188" t="s">
        <v>317</v>
      </c>
      <c r="BU286" s="188" t="s">
        <v>318</v>
      </c>
      <c r="BV286" s="185" t="s">
        <v>271</v>
      </c>
      <c r="BW286" s="185" t="s">
        <v>272</v>
      </c>
      <c r="BX286" s="185" t="s">
        <v>273</v>
      </c>
      <c r="BY286" s="185" t="s">
        <v>274</v>
      </c>
      <c r="BZ286" s="185" t="s">
        <v>275</v>
      </c>
      <c r="CA286" s="186" t="s">
        <v>276</v>
      </c>
      <c r="CB286" s="186" t="s">
        <v>277</v>
      </c>
      <c r="CC286" s="186" t="s">
        <v>278</v>
      </c>
      <c r="CD286" s="186" t="s">
        <v>279</v>
      </c>
      <c r="CE286" s="186" t="s">
        <v>280</v>
      </c>
      <c r="CF286" s="186" t="s">
        <v>281</v>
      </c>
      <c r="CG286" s="186" t="s">
        <v>282</v>
      </c>
      <c r="CH286" s="186" t="s">
        <v>283</v>
      </c>
      <c r="CI286" s="186" t="s">
        <v>284</v>
      </c>
      <c r="CJ286" s="186" t="s">
        <v>285</v>
      </c>
      <c r="CK286" s="186" t="s">
        <v>286</v>
      </c>
      <c r="CL286" s="187" t="s">
        <v>287</v>
      </c>
      <c r="CM286" s="187" t="s">
        <v>288</v>
      </c>
      <c r="CN286" s="187" t="s">
        <v>289</v>
      </c>
      <c r="CO286" s="187" t="s">
        <v>290</v>
      </c>
      <c r="CP286" s="187" t="s">
        <v>291</v>
      </c>
      <c r="CQ286" s="187" t="s">
        <v>292</v>
      </c>
      <c r="CR286" s="187" t="s">
        <v>293</v>
      </c>
      <c r="CS286" s="187" t="s">
        <v>294</v>
      </c>
      <c r="CT286" s="187" t="s">
        <v>295</v>
      </c>
      <c r="CU286" s="187" t="s">
        <v>296</v>
      </c>
      <c r="CV286" s="187" t="s">
        <v>297</v>
      </c>
      <c r="CW286" s="187" t="s">
        <v>298</v>
      </c>
      <c r="CX286" s="187" t="s">
        <v>299</v>
      </c>
      <c r="CY286" s="187" t="s">
        <v>300</v>
      </c>
      <c r="CZ286" s="187" t="s">
        <v>301</v>
      </c>
      <c r="DA286" s="187" t="s">
        <v>302</v>
      </c>
      <c r="DB286" s="187" t="s">
        <v>303</v>
      </c>
      <c r="DC286" s="187" t="s">
        <v>304</v>
      </c>
      <c r="DD286" s="187" t="s">
        <v>305</v>
      </c>
      <c r="DE286" s="187" t="s">
        <v>306</v>
      </c>
      <c r="DF286" s="187" t="s">
        <v>307</v>
      </c>
      <c r="DG286" s="188" t="s">
        <v>308</v>
      </c>
      <c r="DH286" s="188" t="s">
        <v>309</v>
      </c>
      <c r="DI286" s="188" t="s">
        <v>310</v>
      </c>
      <c r="DJ286" s="188" t="s">
        <v>311</v>
      </c>
      <c r="DK286" s="188" t="s">
        <v>312</v>
      </c>
      <c r="DL286" s="188" t="s">
        <v>313</v>
      </c>
      <c r="DM286" s="188" t="s">
        <v>314</v>
      </c>
      <c r="DN286" s="188" t="s">
        <v>315</v>
      </c>
      <c r="DO286" s="188" t="s">
        <v>316</v>
      </c>
      <c r="DP286" s="188" t="s">
        <v>317</v>
      </c>
      <c r="DQ286" s="188" t="s">
        <v>318</v>
      </c>
      <c r="DR286" s="185" t="s">
        <v>271</v>
      </c>
      <c r="DS286" s="185" t="s">
        <v>272</v>
      </c>
      <c r="DT286" s="185" t="s">
        <v>273</v>
      </c>
      <c r="DU286" s="185" t="s">
        <v>274</v>
      </c>
      <c r="DV286" s="185" t="s">
        <v>275</v>
      </c>
      <c r="DW286" s="186" t="s">
        <v>276</v>
      </c>
      <c r="DX286" s="186" t="s">
        <v>277</v>
      </c>
      <c r="DY286" s="186" t="s">
        <v>278</v>
      </c>
      <c r="DZ286" s="186" t="s">
        <v>279</v>
      </c>
      <c r="EA286" s="186" t="s">
        <v>280</v>
      </c>
      <c r="EB286" s="186" t="s">
        <v>281</v>
      </c>
      <c r="EC286" s="186" t="s">
        <v>282</v>
      </c>
      <c r="ED286" s="186" t="s">
        <v>283</v>
      </c>
      <c r="EE286" s="186" t="s">
        <v>284</v>
      </c>
      <c r="EF286" s="186" t="s">
        <v>285</v>
      </c>
      <c r="EG286" s="186" t="s">
        <v>286</v>
      </c>
      <c r="EH286" s="187" t="s">
        <v>287</v>
      </c>
      <c r="EI286" s="187" t="s">
        <v>288</v>
      </c>
      <c r="EJ286" s="187" t="s">
        <v>289</v>
      </c>
      <c r="EK286" s="187" t="s">
        <v>290</v>
      </c>
      <c r="EL286" s="187" t="s">
        <v>291</v>
      </c>
      <c r="EM286" s="187" t="s">
        <v>292</v>
      </c>
      <c r="EN286" s="187" t="s">
        <v>293</v>
      </c>
      <c r="EO286" s="187" t="s">
        <v>294</v>
      </c>
      <c r="EP286" s="187" t="s">
        <v>295</v>
      </c>
      <c r="EQ286" s="187" t="s">
        <v>296</v>
      </c>
      <c r="ER286" s="187" t="s">
        <v>297</v>
      </c>
      <c r="ES286" s="187" t="s">
        <v>298</v>
      </c>
      <c r="ET286" s="187" t="s">
        <v>299</v>
      </c>
      <c r="EU286" s="187" t="s">
        <v>300</v>
      </c>
      <c r="EV286" s="187" t="s">
        <v>301</v>
      </c>
      <c r="EW286" s="187" t="s">
        <v>302</v>
      </c>
      <c r="EX286" s="187" t="s">
        <v>303</v>
      </c>
      <c r="EY286" s="187" t="s">
        <v>304</v>
      </c>
      <c r="EZ286" s="187" t="s">
        <v>305</v>
      </c>
      <c r="FA286" s="187" t="s">
        <v>306</v>
      </c>
      <c r="FB286" s="187" t="s">
        <v>307</v>
      </c>
      <c r="FC286" s="188" t="s">
        <v>308</v>
      </c>
      <c r="FD286" s="188" t="s">
        <v>309</v>
      </c>
      <c r="FE286" s="188" t="s">
        <v>310</v>
      </c>
      <c r="FF286" s="188" t="s">
        <v>311</v>
      </c>
      <c r="FG286" s="188" t="s">
        <v>312</v>
      </c>
      <c r="FH286" s="188" t="s">
        <v>313</v>
      </c>
      <c r="FI286" s="188" t="s">
        <v>314</v>
      </c>
      <c r="FJ286" s="188" t="s">
        <v>315</v>
      </c>
      <c r="FK286" s="188" t="s">
        <v>316</v>
      </c>
      <c r="FL286" s="188" t="s">
        <v>317</v>
      </c>
      <c r="FM286" s="188" t="s">
        <v>318</v>
      </c>
    </row>
    <row r="287" spans="3:206" ht="18" customHeight="1" thickBot="1" x14ac:dyDescent="0.5">
      <c r="C287" s="239" t="s">
        <v>268</v>
      </c>
      <c r="D287" s="218"/>
      <c r="E287" s="34"/>
      <c r="G287" s="372" t="s">
        <v>269</v>
      </c>
      <c r="H287" s="373"/>
      <c r="I287" s="34"/>
      <c r="J287" s="375" t="s">
        <v>270</v>
      </c>
      <c r="K287" s="373"/>
      <c r="L287" s="318" t="s">
        <v>4</v>
      </c>
      <c r="M287" s="319"/>
      <c r="N287" s="385"/>
      <c r="P287" s="328" t="s">
        <v>269</v>
      </c>
      <c r="Q287" s="329"/>
      <c r="R287" s="34"/>
      <c r="S287" s="330" t="s">
        <v>270</v>
      </c>
      <c r="T287" s="329"/>
      <c r="U287" s="318" t="s">
        <v>4</v>
      </c>
      <c r="V287" s="319"/>
      <c r="W287" s="399"/>
      <c r="X287" s="56"/>
      <c r="Y287" s="46"/>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1"/>
      <c r="BW287" s="181"/>
      <c r="BX287" s="181"/>
      <c r="BY287" s="181"/>
      <c r="BZ287" s="181"/>
      <c r="CA287" s="181"/>
      <c r="CB287" s="181"/>
      <c r="CC287" s="181"/>
      <c r="CD287" s="181"/>
      <c r="CE287" s="181"/>
      <c r="CF287" s="181"/>
      <c r="CG287" s="181"/>
      <c r="CH287" s="181"/>
      <c r="CI287" s="181"/>
      <c r="CJ287" s="181"/>
      <c r="CK287" s="181"/>
      <c r="CL287" s="181"/>
      <c r="CM287" s="181"/>
      <c r="CN287" s="181"/>
      <c r="CO287" s="181"/>
      <c r="CP287" s="181"/>
      <c r="CQ287" s="181"/>
      <c r="CR287" s="181"/>
      <c r="CS287" s="181"/>
      <c r="CT287" s="181"/>
      <c r="CU287" s="181"/>
      <c r="CV287" s="181"/>
      <c r="CW287" s="181"/>
      <c r="CX287" s="181"/>
      <c r="CY287" s="181"/>
      <c r="CZ287" s="181"/>
      <c r="DA287" s="181"/>
      <c r="DB287" s="181"/>
      <c r="DC287" s="181"/>
      <c r="DD287" s="181"/>
      <c r="DE287" s="181"/>
      <c r="DF287" s="181"/>
      <c r="DG287" s="181"/>
      <c r="DH287" s="181"/>
      <c r="DI287" s="181"/>
      <c r="DJ287" s="181"/>
      <c r="DK287" s="181"/>
      <c r="DL287" s="181"/>
      <c r="DM287" s="181"/>
      <c r="DN287" s="181"/>
      <c r="DO287" s="181"/>
      <c r="DP287" s="181"/>
      <c r="DQ287" s="181"/>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f>'Coversheet'!$D$13</f>
        <v>0</v>
      </c>
      <c r="FO287">
        <f>'Coversheet'!$D$14</f>
        <v>0</v>
      </c>
      <c r="FP287">
        <f>'Coversheet'!$D$12</f>
        <v>0</v>
      </c>
      <c r="FQ287" t="str">
        <f>'Coversheet'!$D$15</f>
        <v>Select</v>
      </c>
      <c r="FR287" t="str">
        <f>$E$29</f>
        <v>PC Track</v>
      </c>
      <c r="FS287" s="9">
        <f>E287</f>
        <v>0</v>
      </c>
      <c r="FT287" s="9">
        <f>E288</f>
        <v>0</v>
      </c>
      <c r="FU287" s="37">
        <f>C290</f>
        <v>0</v>
      </c>
      <c r="FV287" s="37" t="s">
        <v>322</v>
      </c>
      <c r="FW287" s="37"/>
      <c r="FX287" s="37" t="s">
        <v>322</v>
      </c>
      <c r="FY287" s="37" t="s">
        <v>322</v>
      </c>
      <c r="FZ287" s="37" t="s">
        <v>322</v>
      </c>
      <c r="GA287" s="9">
        <f>I287</f>
        <v>0</v>
      </c>
      <c r="GB287" s="9">
        <f>I288</f>
        <v>0</v>
      </c>
      <c r="GC287" t="str">
        <f>L287</f>
        <v>Select</v>
      </c>
      <c r="GD287" s="43" t="str">
        <f>M288</f>
        <v>Select</v>
      </c>
      <c r="GE287" t="str">
        <f>G290</f>
        <v>[Replace bracketed text with your response]</v>
      </c>
      <c r="GF287" t="str">
        <f>I294</f>
        <v>N/A</v>
      </c>
      <c r="GG287">
        <f>I295</f>
        <v>0</v>
      </c>
      <c r="GH287">
        <f>I296</f>
        <v>0</v>
      </c>
      <c r="GI287">
        <f>I297</f>
        <v>0</v>
      </c>
      <c r="GJ287">
        <f>I298</f>
        <v>0</v>
      </c>
      <c r="GK287">
        <f>N290</f>
        <v>0</v>
      </c>
      <c r="GL287" s="9">
        <f>R287</f>
        <v>0</v>
      </c>
      <c r="GM287" s="9">
        <f>R288</f>
        <v>0</v>
      </c>
      <c r="GN287" t="str">
        <f>U287</f>
        <v>Select</v>
      </c>
      <c r="GO287" t="str">
        <f>V288</f>
        <v>Select</v>
      </c>
      <c r="GP287" t="str">
        <f>P290</f>
        <v>[If this Plan of Action was reported as complete at your Mid-Year Progress report and no additional updates are needed please skip the Annual Response Section. Otherwise, complete the fields above and replace bracketed text with your progress report response]</v>
      </c>
      <c r="GQ287">
        <f>R294</f>
        <v>0</v>
      </c>
      <c r="GR287">
        <f>R295</f>
        <v>0</v>
      </c>
      <c r="GS287">
        <f>R296</f>
        <v>0</v>
      </c>
      <c r="GT287">
        <f>R297</f>
        <v>0</v>
      </c>
      <c r="GU287">
        <f>R298</f>
        <v>0</v>
      </c>
      <c r="GV287">
        <f>W290</f>
        <v>0</v>
      </c>
      <c r="GX287">
        <v>15</v>
      </c>
    </row>
    <row r="288" spans="3:206" ht="18" customHeight="1" thickBot="1" x14ac:dyDescent="0.5">
      <c r="C288" s="239" t="s">
        <v>319</v>
      </c>
      <c r="D288" s="218"/>
      <c r="E288" s="34"/>
      <c r="G288" s="372" t="s">
        <v>320</v>
      </c>
      <c r="H288" s="373"/>
      <c r="I288" s="34"/>
      <c r="J288" s="375" t="s">
        <v>321</v>
      </c>
      <c r="K288" s="372"/>
      <c r="L288" s="373"/>
      <c r="M288" s="45" t="s">
        <v>4</v>
      </c>
      <c r="N288" s="385"/>
      <c r="P288" s="328" t="s">
        <v>320</v>
      </c>
      <c r="Q288" s="329"/>
      <c r="R288" s="34"/>
      <c r="S288" s="330" t="s">
        <v>321</v>
      </c>
      <c r="T288" s="328"/>
      <c r="U288" s="329"/>
      <c r="V288" s="45" t="s">
        <v>4</v>
      </c>
      <c r="W288" s="399"/>
      <c r="X288" s="57"/>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s="46"/>
      <c r="DR288" s="46"/>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row>
    <row r="289" spans="3:206" ht="21" customHeight="1" thickBot="1" x14ac:dyDescent="0.5">
      <c r="C289" s="371" t="s">
        <v>323</v>
      </c>
      <c r="D289" s="371"/>
      <c r="E289" s="371"/>
      <c r="G289" s="235" t="s">
        <v>324</v>
      </c>
      <c r="H289" s="233"/>
      <c r="I289" s="233"/>
      <c r="J289" s="233"/>
      <c r="K289" s="233"/>
      <c r="L289" s="233"/>
      <c r="M289" s="233"/>
      <c r="N289" s="386"/>
      <c r="P289" s="227" t="s">
        <v>325</v>
      </c>
      <c r="Q289" s="227"/>
      <c r="R289" s="227"/>
      <c r="S289" s="227"/>
      <c r="T289" s="227"/>
      <c r="U289" s="227"/>
      <c r="V289" s="227"/>
      <c r="W289" s="400"/>
      <c r="X289" s="58"/>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s="46"/>
      <c r="DR289" s="46"/>
      <c r="DS289" s="181"/>
      <c r="DT289" s="181"/>
      <c r="DU289" s="181"/>
      <c r="DV289" s="181"/>
      <c r="DW289" s="181"/>
      <c r="DX289" s="181"/>
      <c r="DY289" s="181"/>
      <c r="DZ289" s="181"/>
      <c r="EA289" s="181"/>
      <c r="EB289" s="181"/>
      <c r="EC289" s="181"/>
      <c r="ED289" s="181"/>
      <c r="EE289" s="181"/>
      <c r="EF289" s="181"/>
      <c r="EG289" s="181"/>
      <c r="EH289" s="181"/>
      <c r="EI289" s="181"/>
      <c r="EJ289" s="181"/>
      <c r="EK289" s="181"/>
      <c r="EL289" s="181"/>
      <c r="EM289" s="181"/>
      <c r="EN289" s="181"/>
      <c r="EO289" s="181"/>
      <c r="EP289" s="181"/>
      <c r="EQ289" s="181"/>
      <c r="ER289" s="181"/>
      <c r="ES289" s="181"/>
      <c r="ET289" s="181"/>
      <c r="EU289" s="181"/>
      <c r="EV289" s="181"/>
      <c r="EW289" s="181"/>
      <c r="EX289" s="181"/>
      <c r="EY289" s="181"/>
      <c r="EZ289" s="181"/>
      <c r="FA289" s="181"/>
      <c r="FB289" s="181"/>
      <c r="FC289" s="181"/>
      <c r="FD289" s="181"/>
      <c r="FE289" s="181"/>
      <c r="FF289" s="181"/>
      <c r="FG289" s="181"/>
      <c r="FH289" s="181"/>
      <c r="FI289" s="181"/>
      <c r="FJ289" s="181"/>
      <c r="FK289" s="181"/>
      <c r="FL289" s="181"/>
      <c r="FM289" s="181"/>
    </row>
    <row r="290" spans="3:206" ht="150" customHeight="1" x14ac:dyDescent="0.45">
      <c r="C290" s="333"/>
      <c r="D290" s="334"/>
      <c r="E290" s="335"/>
      <c r="G290" s="309" t="s">
        <v>354</v>
      </c>
      <c r="H290" s="366"/>
      <c r="I290" s="366"/>
      <c r="J290" s="366"/>
      <c r="K290" s="366"/>
      <c r="L290" s="366"/>
      <c r="M290" s="367"/>
      <c r="N290" s="383"/>
      <c r="P290" s="309" t="s">
        <v>326</v>
      </c>
      <c r="Q290" s="310"/>
      <c r="R290" s="310"/>
      <c r="S290" s="310"/>
      <c r="T290" s="310"/>
      <c r="U290" s="310"/>
      <c r="V290" s="311"/>
      <c r="W290" s="383"/>
      <c r="X290" s="59"/>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s="46"/>
      <c r="DR290" s="46"/>
      <c r="DS290" s="46"/>
      <c r="DT290" s="46"/>
      <c r="DU290" s="46"/>
      <c r="DV290" s="46"/>
      <c r="DW290" s="46"/>
      <c r="DX290" s="46"/>
      <c r="DY290" s="46"/>
      <c r="DZ290" s="46"/>
      <c r="EA290" s="46"/>
      <c r="EB290" s="46"/>
      <c r="EC290" s="46"/>
      <c r="ED290" s="46"/>
      <c r="EE290" s="46"/>
      <c r="EF290" s="46"/>
      <c r="EG290" s="46"/>
      <c r="EH290" s="46"/>
      <c r="EI290" s="46"/>
      <c r="EJ290" s="46"/>
      <c r="EK290" s="46"/>
      <c r="EL290" s="46"/>
      <c r="EM290" s="46"/>
      <c r="EN290" s="46"/>
      <c r="EO290" s="46"/>
      <c r="EP290" s="46"/>
      <c r="EQ290" s="46"/>
      <c r="ER290" s="46"/>
      <c r="ES290" s="46"/>
      <c r="ET290" s="46"/>
      <c r="EU290" s="46"/>
      <c r="EV290" s="46"/>
      <c r="EW290" s="46"/>
      <c r="EX290" s="46"/>
      <c r="EY290" s="46"/>
      <c r="EZ290" s="46"/>
      <c r="FA290" s="46"/>
      <c r="FB290" s="46"/>
      <c r="FC290" s="46"/>
      <c r="FD290" s="46"/>
      <c r="FE290" s="46"/>
      <c r="FF290" s="46"/>
      <c r="FG290" s="46"/>
      <c r="FH290" s="46"/>
      <c r="FI290" s="46"/>
      <c r="FJ290" s="46"/>
      <c r="FK290" s="46"/>
      <c r="FL290" s="46"/>
      <c r="FM290" s="46"/>
    </row>
    <row r="291" spans="3:206" ht="150" customHeight="1" thickBot="1" x14ac:dyDescent="0.5">
      <c r="C291" s="336"/>
      <c r="D291" s="337"/>
      <c r="E291" s="338"/>
      <c r="G291" s="368"/>
      <c r="H291" s="369"/>
      <c r="I291" s="369"/>
      <c r="J291" s="369"/>
      <c r="K291" s="369"/>
      <c r="L291" s="369"/>
      <c r="M291" s="370"/>
      <c r="N291" s="384"/>
      <c r="P291" s="312"/>
      <c r="Q291" s="313"/>
      <c r="R291" s="313"/>
      <c r="S291" s="313"/>
      <c r="T291" s="313"/>
      <c r="U291" s="313"/>
      <c r="V291" s="314"/>
      <c r="W291" s="384"/>
      <c r="X291" s="59"/>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s="46"/>
      <c r="DR291" s="46"/>
      <c r="DS291" s="46"/>
      <c r="DT291" s="46"/>
      <c r="DU291" s="46"/>
      <c r="DV291" s="46"/>
      <c r="DW291" s="46"/>
      <c r="DX291" s="46"/>
      <c r="DY291" s="46"/>
      <c r="DZ291" s="46"/>
      <c r="EA291" s="46"/>
      <c r="EB291" s="46"/>
      <c r="EC291" s="46"/>
      <c r="ED291" s="46"/>
      <c r="EE291" s="46"/>
      <c r="EF291" s="46"/>
      <c r="EG291" s="46"/>
      <c r="EH291" s="46"/>
      <c r="EI291" s="46"/>
      <c r="EJ291" s="46"/>
      <c r="EK291" s="46"/>
      <c r="EL291" s="46"/>
      <c r="EM291" s="46"/>
      <c r="EN291" s="46"/>
      <c r="EO291" s="46"/>
      <c r="EP291" s="46"/>
      <c r="EQ291" s="46"/>
      <c r="ER291" s="46"/>
      <c r="ES291" s="46"/>
      <c r="ET291" s="46"/>
      <c r="EU291" s="46"/>
      <c r="EV291" s="46"/>
      <c r="EW291" s="46"/>
      <c r="EX291" s="46"/>
      <c r="EY291" s="46"/>
      <c r="EZ291" s="46"/>
      <c r="FA291" s="46"/>
      <c r="FB291" s="46"/>
      <c r="FC291" s="46"/>
      <c r="FD291" s="46"/>
      <c r="FE291" s="46"/>
      <c r="FF291" s="46"/>
      <c r="FG291" s="46"/>
      <c r="FH291" s="46"/>
      <c r="FI291" s="46"/>
      <c r="FJ291" s="46"/>
      <c r="FK291" s="46"/>
      <c r="FL291" s="46"/>
      <c r="FM291" s="46"/>
    </row>
    <row r="292" spans="3:206" ht="19" thickBot="1" x14ac:dyDescent="0.5">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s="46"/>
      <c r="DR292" s="46"/>
      <c r="DS292" s="46"/>
      <c r="DT292" s="46"/>
      <c r="DU292" s="46"/>
      <c r="DV292" s="46"/>
      <c r="DW292" s="46"/>
      <c r="DX292" s="46"/>
      <c r="DY292" s="46"/>
      <c r="DZ292" s="46"/>
      <c r="EA292" s="46"/>
      <c r="EB292" s="46"/>
      <c r="EC292" s="46"/>
      <c r="ED292" s="46"/>
      <c r="EE292" s="46"/>
      <c r="EF292" s="46"/>
      <c r="EG292" s="46"/>
      <c r="EH292" s="46"/>
      <c r="EI292" s="46"/>
      <c r="EJ292" s="46"/>
      <c r="EK292" s="46"/>
      <c r="EL292" s="46"/>
      <c r="EM292" s="46"/>
      <c r="EN292" s="46"/>
      <c r="EO292" s="46"/>
      <c r="EP292" s="46"/>
      <c r="EQ292" s="46"/>
      <c r="ER292" s="46"/>
      <c r="ES292" s="46"/>
      <c r="ET292" s="46"/>
      <c r="EU292" s="46"/>
      <c r="EV292" s="46"/>
      <c r="EW292" s="46"/>
      <c r="EX292" s="46"/>
      <c r="EY292" s="46"/>
      <c r="EZ292" s="46"/>
      <c r="FA292" s="46"/>
      <c r="FB292" s="46"/>
      <c r="FC292" s="46"/>
      <c r="FD292" s="46"/>
      <c r="FE292" s="46"/>
      <c r="FF292" s="46"/>
      <c r="FG292" s="46"/>
      <c r="FH292" s="46"/>
      <c r="FI292" s="46"/>
      <c r="FJ292" s="46"/>
      <c r="FK292" s="46"/>
      <c r="FL292" s="46"/>
      <c r="FM292" s="46"/>
    </row>
    <row r="293" spans="3:206" ht="74.5" thickBot="1" x14ac:dyDescent="0.5">
      <c r="G293" s="229" t="s">
        <v>327</v>
      </c>
      <c r="H293" s="229" t="s">
        <v>328</v>
      </c>
      <c r="I293" s="324" t="s">
        <v>329</v>
      </c>
      <c r="J293" s="325"/>
      <c r="K293" s="325"/>
      <c r="L293" s="325"/>
      <c r="M293" s="325"/>
      <c r="P293" s="228" t="s">
        <v>327</v>
      </c>
      <c r="Q293" s="228" t="s">
        <v>328</v>
      </c>
      <c r="R293" s="326" t="s">
        <v>330</v>
      </c>
      <c r="S293" s="327"/>
      <c r="T293" s="327"/>
      <c r="U293" s="327"/>
      <c r="V293" s="327"/>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s="46"/>
      <c r="DR293" s="46"/>
      <c r="DS293" s="46"/>
      <c r="DT293" s="46"/>
      <c r="DU293" s="46"/>
      <c r="DV293" s="46"/>
      <c r="DW293" s="46"/>
      <c r="DX293" s="46"/>
      <c r="DY293" s="46"/>
      <c r="DZ293" s="46"/>
      <c r="EA293" s="46"/>
      <c r="EB293" s="46"/>
      <c r="EC293" s="46"/>
      <c r="ED293" s="46"/>
      <c r="EE293" s="46"/>
      <c r="EF293" s="46"/>
      <c r="EG293" s="46"/>
      <c r="EH293" s="46"/>
      <c r="EI293" s="46"/>
      <c r="EJ293" s="46"/>
      <c r="EK293" s="46"/>
      <c r="EL293" s="46"/>
      <c r="EM293" s="46"/>
      <c r="EN293" s="46"/>
      <c r="EO293" s="46"/>
      <c r="EP293" s="46"/>
      <c r="EQ293" s="46"/>
      <c r="ER293" s="46"/>
      <c r="ES293" s="46"/>
      <c r="ET293" s="46"/>
      <c r="EU293" s="46"/>
      <c r="EV293" s="46"/>
      <c r="EW293" s="46"/>
      <c r="EX293" s="46"/>
      <c r="EY293" s="46"/>
      <c r="EZ293" s="46"/>
      <c r="FA293" s="46"/>
      <c r="FB293" s="46"/>
      <c r="FC293" s="46"/>
      <c r="FD293" s="46"/>
      <c r="FE293" s="46"/>
      <c r="FF293" s="46"/>
      <c r="FG293" s="46"/>
      <c r="FH293" s="46"/>
      <c r="FI293" s="46"/>
      <c r="FJ293" s="46"/>
      <c r="FK293" s="46"/>
      <c r="FL293" s="46"/>
      <c r="FM293" s="46"/>
    </row>
    <row r="294" spans="3:206" ht="130.5" hidden="1" customHeight="1" thickBot="1" x14ac:dyDescent="0.5">
      <c r="G294" s="108" t="s">
        <v>331</v>
      </c>
      <c r="H294" s="16">
        <f>BV287</f>
        <v>0</v>
      </c>
      <c r="I294" s="305" t="s">
        <v>336</v>
      </c>
      <c r="J294" s="305"/>
      <c r="K294" s="305"/>
      <c r="L294" s="305"/>
      <c r="M294" s="305"/>
      <c r="P294" s="108" t="s">
        <v>331</v>
      </c>
      <c r="Q294" s="16">
        <f>DR287</f>
        <v>0</v>
      </c>
      <c r="R294" s="306"/>
      <c r="S294" s="306"/>
      <c r="T294" s="306"/>
      <c r="U294" s="306"/>
      <c r="V294" s="30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s="46"/>
      <c r="DR294" s="46"/>
      <c r="DS294" s="46"/>
      <c r="DT294" s="46"/>
      <c r="DU294" s="46"/>
      <c r="DV294" s="46"/>
      <c r="DW294" s="46"/>
      <c r="DX294" s="46"/>
      <c r="DY294" s="46"/>
      <c r="DZ294" s="46"/>
      <c r="EA294" s="46"/>
      <c r="EB294" s="46"/>
      <c r="EC294" s="46"/>
      <c r="ED294" s="46"/>
      <c r="EE294" s="46"/>
      <c r="EF294" s="46"/>
      <c r="EG294" s="46"/>
      <c r="EH294" s="46"/>
      <c r="EI294" s="46"/>
      <c r="EJ294" s="46"/>
      <c r="EK294" s="46"/>
      <c r="EL294" s="46"/>
      <c r="EM294" s="46"/>
      <c r="EN294" s="46"/>
      <c r="EO294" s="46"/>
      <c r="EP294" s="46"/>
      <c r="EQ294" s="46"/>
      <c r="ER294" s="46"/>
      <c r="ES294" s="46"/>
      <c r="ET294" s="46"/>
      <c r="EU294" s="46"/>
      <c r="EV294" s="46"/>
      <c r="EW294" s="46"/>
      <c r="EX294" s="46"/>
      <c r="EY294" s="46"/>
      <c r="EZ294" s="46"/>
      <c r="FA294" s="46"/>
      <c r="FB294" s="46"/>
      <c r="FC294" s="46"/>
      <c r="FD294" s="46"/>
      <c r="FE294" s="46"/>
      <c r="FF294" s="46"/>
      <c r="FG294" s="46"/>
      <c r="FH294" s="46"/>
      <c r="FI294" s="46"/>
      <c r="FJ294" s="46"/>
      <c r="FK294" s="46"/>
      <c r="FL294" s="46"/>
      <c r="FM294" s="46"/>
    </row>
    <row r="295" spans="3:206" ht="130.5" customHeight="1" thickBot="1" x14ac:dyDescent="0.5">
      <c r="G295" s="108" t="s">
        <v>332</v>
      </c>
      <c r="H295" s="16">
        <f>BW287</f>
        <v>0</v>
      </c>
      <c r="I295" s="306"/>
      <c r="J295" s="306"/>
      <c r="K295" s="306"/>
      <c r="L295" s="306"/>
      <c r="M295" s="306"/>
      <c r="P295" s="108" t="s">
        <v>332</v>
      </c>
      <c r="Q295" s="16">
        <f>DS287</f>
        <v>0</v>
      </c>
      <c r="R295" s="306"/>
      <c r="S295" s="306"/>
      <c r="T295" s="306"/>
      <c r="U295" s="306"/>
      <c r="V295" s="30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s="46"/>
      <c r="DR295" s="46"/>
      <c r="DS295" s="46"/>
      <c r="DT295" s="46"/>
      <c r="DU295" s="46"/>
      <c r="DV295" s="46"/>
      <c r="DW295" s="46"/>
      <c r="DX295" s="46"/>
      <c r="DY295" s="46"/>
      <c r="DZ295" s="46"/>
      <c r="EA295" s="46"/>
      <c r="EB295" s="46"/>
      <c r="EC295" s="46"/>
      <c r="ED295" s="46"/>
      <c r="EE295" s="46"/>
      <c r="EF295" s="46"/>
      <c r="EG295" s="46"/>
      <c r="EH295" s="46"/>
      <c r="EI295" s="46"/>
      <c r="EJ295" s="46"/>
      <c r="EK295" s="46"/>
      <c r="EL295" s="46"/>
      <c r="EM295" s="46"/>
      <c r="EN295" s="46"/>
      <c r="EO295" s="46"/>
      <c r="EP295" s="46"/>
      <c r="EQ295" s="46"/>
      <c r="ER295" s="46"/>
      <c r="ES295" s="46"/>
      <c r="ET295" s="46"/>
      <c r="EU295" s="46"/>
      <c r="EV295" s="46"/>
      <c r="EW295" s="46"/>
      <c r="EX295" s="46"/>
      <c r="EY295" s="46"/>
      <c r="EZ295" s="46"/>
      <c r="FA295" s="46"/>
      <c r="FB295" s="46"/>
      <c r="FC295" s="46"/>
      <c r="FD295" s="46"/>
      <c r="FE295" s="46"/>
      <c r="FF295" s="46"/>
      <c r="FG295" s="46"/>
      <c r="FH295" s="46"/>
      <c r="FI295" s="46"/>
      <c r="FJ295" s="46"/>
      <c r="FK295" s="46"/>
      <c r="FL295" s="46"/>
      <c r="FM295" s="46"/>
    </row>
    <row r="296" spans="3:206" ht="130.5" hidden="1" customHeight="1" thickBot="1" x14ac:dyDescent="0.5">
      <c r="G296" s="108" t="s">
        <v>333</v>
      </c>
      <c r="H296" s="16">
        <f>BX287</f>
        <v>0</v>
      </c>
      <c r="I296" s="306"/>
      <c r="J296" s="306"/>
      <c r="K296" s="306"/>
      <c r="L296" s="306"/>
      <c r="M296" s="306"/>
      <c r="P296" s="108" t="s">
        <v>333</v>
      </c>
      <c r="Q296" s="16">
        <f>DT287</f>
        <v>0</v>
      </c>
      <c r="R296" s="306"/>
      <c r="S296" s="306"/>
      <c r="T296" s="306"/>
      <c r="U296" s="306"/>
      <c r="V296" s="30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row>
    <row r="297" spans="3:206" ht="130.5" customHeight="1" thickBot="1" x14ac:dyDescent="0.5">
      <c r="G297" s="108" t="s">
        <v>334</v>
      </c>
      <c r="H297" s="16">
        <f>BY287</f>
        <v>0</v>
      </c>
      <c r="I297" s="306"/>
      <c r="J297" s="306"/>
      <c r="K297" s="306"/>
      <c r="L297" s="306"/>
      <c r="M297" s="306"/>
      <c r="P297" s="108" t="s">
        <v>334</v>
      </c>
      <c r="Q297" s="16">
        <f>DU287</f>
        <v>0</v>
      </c>
      <c r="R297" s="306"/>
      <c r="S297" s="306"/>
      <c r="T297" s="306"/>
      <c r="U297" s="306"/>
      <c r="V297" s="30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s="46"/>
      <c r="DR297" s="46"/>
      <c r="DS297" s="46"/>
      <c r="DT297" s="46"/>
      <c r="DU297" s="46"/>
      <c r="DV297" s="46"/>
      <c r="DW297" s="46"/>
      <c r="DX297" s="46"/>
      <c r="DY297" s="46"/>
      <c r="DZ297" s="46"/>
      <c r="EA297" s="46"/>
      <c r="EB297" s="46"/>
      <c r="EC297" s="46"/>
      <c r="ED297" s="46"/>
      <c r="EE297" s="46"/>
      <c r="EF297" s="46"/>
      <c r="EG297" s="46"/>
      <c r="EH297" s="46"/>
      <c r="EI297" s="46"/>
      <c r="EJ297" s="46"/>
      <c r="EK297" s="46"/>
      <c r="EL297" s="46"/>
      <c r="EM297" s="46"/>
      <c r="EN297" s="46"/>
      <c r="EO297" s="46"/>
      <c r="EP297" s="46"/>
      <c r="EQ297" s="46"/>
      <c r="ER297" s="46"/>
      <c r="ES297" s="46"/>
      <c r="ET297" s="46"/>
      <c r="EU297" s="46"/>
      <c r="EV297" s="46"/>
      <c r="EW297" s="46"/>
      <c r="EX297" s="46"/>
      <c r="EY297" s="46"/>
      <c r="EZ297" s="46"/>
      <c r="FA297" s="46"/>
      <c r="FB297" s="46"/>
      <c r="FC297" s="46"/>
      <c r="FD297" s="46"/>
      <c r="FE297" s="46"/>
      <c r="FF297" s="46"/>
      <c r="FG297" s="46"/>
      <c r="FH297" s="46"/>
      <c r="FI297" s="46"/>
      <c r="FJ297" s="46"/>
      <c r="FK297" s="46"/>
      <c r="FL297" s="46"/>
      <c r="FM297" s="46"/>
    </row>
    <row r="298" spans="3:206" ht="130.5" customHeight="1" thickBot="1" x14ac:dyDescent="0.5">
      <c r="G298" s="108" t="s">
        <v>335</v>
      </c>
      <c r="H298" s="16">
        <f>BZ287</f>
        <v>0</v>
      </c>
      <c r="I298" s="306"/>
      <c r="J298" s="306"/>
      <c r="K298" s="306"/>
      <c r="L298" s="306"/>
      <c r="M298" s="306"/>
      <c r="P298" s="108" t="s">
        <v>335</v>
      </c>
      <c r="Q298" s="16">
        <f>DV287</f>
        <v>0</v>
      </c>
      <c r="R298" s="306"/>
      <c r="S298" s="306"/>
      <c r="T298" s="306"/>
      <c r="U298" s="306"/>
      <c r="V298" s="30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s="46"/>
      <c r="DR298" s="46"/>
      <c r="DS298" s="46"/>
      <c r="DT298" s="46"/>
      <c r="DU298" s="46"/>
      <c r="DV298" s="46"/>
      <c r="DW298" s="46"/>
      <c r="DX298" s="46"/>
      <c r="DY298" s="46"/>
      <c r="DZ298" s="46"/>
      <c r="EA298" s="46"/>
      <c r="EB298" s="46"/>
      <c r="EC298" s="46"/>
      <c r="ED298" s="46"/>
      <c r="EE298" s="46"/>
      <c r="EF298" s="46"/>
      <c r="EG298" s="46"/>
      <c r="EH298" s="46"/>
      <c r="EI298" s="46"/>
      <c r="EJ298" s="46"/>
      <c r="EK298" s="46"/>
      <c r="EL298" s="46"/>
      <c r="EM298" s="46"/>
      <c r="EN298" s="46"/>
      <c r="EO298" s="46"/>
      <c r="EP298" s="46"/>
      <c r="EQ298" s="46"/>
      <c r="ER298" s="46"/>
      <c r="ES298" s="46"/>
      <c r="ET298" s="46"/>
      <c r="EU298" s="46"/>
      <c r="EV298" s="46"/>
      <c r="EW298" s="46"/>
      <c r="EX298" s="46"/>
      <c r="EY298" s="46"/>
      <c r="EZ298" s="46"/>
      <c r="FA298" s="46"/>
      <c r="FB298" s="46"/>
      <c r="FC298" s="46"/>
      <c r="FD298" s="46"/>
      <c r="FE298" s="46"/>
      <c r="FF298" s="46"/>
      <c r="FG298" s="46"/>
      <c r="FH298" s="46"/>
      <c r="FI298" s="46"/>
      <c r="FJ298" s="46"/>
      <c r="FK298" s="46"/>
      <c r="FL298" s="46"/>
      <c r="FM298" s="46"/>
    </row>
    <row r="299" spans="3:206" ht="18.5" x14ac:dyDescent="0.45">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s="46"/>
      <c r="DR299" s="46"/>
      <c r="DS299" s="46"/>
      <c r="DT299" s="46"/>
      <c r="DU299" s="46"/>
      <c r="DV299" s="46"/>
      <c r="DW299" s="46"/>
      <c r="DX299" s="46"/>
      <c r="DY299" s="46"/>
      <c r="DZ299" s="46"/>
      <c r="EA299" s="46"/>
      <c r="EB299" s="46"/>
      <c r="EC299" s="46"/>
      <c r="ED299" s="46"/>
      <c r="EE299" s="46"/>
      <c r="EF299" s="46"/>
      <c r="EG299" s="46"/>
      <c r="EH299" s="46"/>
      <c r="EI299" s="46"/>
      <c r="EJ299" s="46"/>
      <c r="EK299" s="46"/>
      <c r="EL299" s="46"/>
      <c r="EM299" s="46"/>
      <c r="EN299" s="46"/>
      <c r="EO299" s="46"/>
      <c r="EP299" s="46"/>
      <c r="EQ299" s="46"/>
      <c r="ER299" s="46"/>
      <c r="ES299" s="46"/>
      <c r="ET299" s="46"/>
      <c r="EU299" s="46"/>
      <c r="EV299" s="46"/>
      <c r="EW299" s="46"/>
      <c r="EX299" s="46"/>
      <c r="EY299" s="46"/>
      <c r="EZ299" s="46"/>
      <c r="FA299" s="46"/>
      <c r="FB299" s="46"/>
      <c r="FC299" s="46"/>
      <c r="FD299" s="46"/>
      <c r="FE299" s="46"/>
      <c r="FF299" s="46"/>
      <c r="FG299" s="46"/>
      <c r="FH299" s="46"/>
      <c r="FI299" s="46"/>
      <c r="FJ299" s="46"/>
      <c r="FK299" s="46"/>
      <c r="FL299" s="46"/>
      <c r="FM299" s="46"/>
    </row>
    <row r="300" spans="3:206" ht="18.5" x14ac:dyDescent="0.45">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s="46"/>
      <c r="DR300" s="46"/>
      <c r="DS300" s="46"/>
      <c r="DT300" s="46"/>
      <c r="DU300" s="46"/>
      <c r="DV300" s="46"/>
      <c r="DW300" s="46"/>
      <c r="DX300" s="46"/>
      <c r="DY300" s="46"/>
      <c r="DZ300" s="46"/>
      <c r="EA300" s="46"/>
      <c r="EB300" s="46"/>
      <c r="EC300" s="46"/>
      <c r="ED300" s="46"/>
      <c r="EE300" s="46"/>
      <c r="EF300" s="46"/>
      <c r="EG300" s="46"/>
      <c r="EH300" s="46"/>
      <c r="EI300" s="46"/>
      <c r="EJ300" s="46"/>
      <c r="EK300" s="46"/>
      <c r="EL300" s="46"/>
      <c r="EM300" s="46"/>
      <c r="EN300" s="46"/>
      <c r="EO300" s="46"/>
      <c r="EP300" s="46"/>
      <c r="EQ300" s="46"/>
      <c r="ER300" s="46"/>
      <c r="ES300" s="46"/>
      <c r="ET300" s="46"/>
      <c r="EU300" s="46"/>
      <c r="EV300" s="46"/>
      <c r="EW300" s="46"/>
      <c r="EX300" s="46"/>
      <c r="EY300" s="46"/>
      <c r="EZ300" s="46"/>
      <c r="FA300" s="46"/>
      <c r="FB300" s="46"/>
      <c r="FC300" s="46"/>
      <c r="FD300" s="46"/>
      <c r="FE300" s="46"/>
      <c r="FF300" s="46"/>
      <c r="FG300" s="46"/>
      <c r="FH300" s="46"/>
      <c r="FI300" s="46"/>
      <c r="FJ300" s="46"/>
      <c r="FK300" s="46"/>
      <c r="FL300" s="46"/>
      <c r="FM300" s="46"/>
    </row>
    <row r="301" spans="3:206" ht="21" customHeight="1" thickBot="1" x14ac:dyDescent="0.5">
      <c r="C301" s="216" t="s">
        <v>352</v>
      </c>
      <c r="D301" s="218"/>
      <c r="E301" s="218"/>
      <c r="F301" s="38"/>
      <c r="G301" s="219" t="s">
        <v>352</v>
      </c>
      <c r="H301" s="233"/>
      <c r="I301" s="233"/>
      <c r="J301" s="233"/>
      <c r="K301" s="233"/>
      <c r="L301" s="233"/>
      <c r="M301" s="233"/>
      <c r="N301" s="385" t="s">
        <v>86</v>
      </c>
      <c r="P301" s="224" t="s">
        <v>352</v>
      </c>
      <c r="Q301" s="226"/>
      <c r="R301" s="226"/>
      <c r="S301" s="226"/>
      <c r="T301" s="226"/>
      <c r="U301" s="226"/>
      <c r="V301" s="226"/>
      <c r="W301" s="399" t="s">
        <v>86</v>
      </c>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s="46"/>
      <c r="DR301" s="46"/>
      <c r="DS301" s="46"/>
      <c r="DT301" s="46"/>
      <c r="DU301" s="46"/>
      <c r="DV301" s="46"/>
      <c r="DW301" s="46"/>
      <c r="DX301" s="46"/>
      <c r="DY301" s="46"/>
      <c r="DZ301" s="46"/>
      <c r="EA301" s="46"/>
      <c r="EB301" s="46"/>
      <c r="EC301" s="46"/>
      <c r="ED301" s="46"/>
      <c r="EE301" s="46"/>
      <c r="EF301" s="46"/>
      <c r="EG301" s="46"/>
      <c r="EH301" s="46"/>
      <c r="EI301" s="46"/>
      <c r="EJ301" s="46"/>
      <c r="EK301" s="46"/>
      <c r="EL301" s="46"/>
      <c r="EM301" s="46"/>
      <c r="EN301" s="46"/>
      <c r="EO301" s="46"/>
      <c r="EP301" s="46"/>
      <c r="EQ301" s="46"/>
      <c r="ER301" s="46"/>
      <c r="ES301" s="46"/>
      <c r="ET301" s="46"/>
      <c r="EU301" s="46"/>
      <c r="EV301" s="46"/>
      <c r="EW301" s="46"/>
      <c r="EX301" s="46"/>
      <c r="EY301" s="46"/>
      <c r="EZ301" s="46"/>
      <c r="FA301" s="46"/>
      <c r="FB301" s="46"/>
      <c r="FC301" s="46"/>
      <c r="FD301" s="46"/>
      <c r="FE301" s="46"/>
      <c r="FF301" s="46"/>
      <c r="FG301" s="46"/>
      <c r="FH301" s="46"/>
      <c r="FI301" s="46"/>
      <c r="FJ301" s="46"/>
      <c r="FK301" s="46"/>
      <c r="FL301" s="46"/>
      <c r="FM301" s="46"/>
    </row>
    <row r="302" spans="3:206" ht="37.5" thickBot="1" x14ac:dyDescent="0.5">
      <c r="C302" s="217" t="s">
        <v>264</v>
      </c>
      <c r="D302" s="217"/>
      <c r="E302" s="218"/>
      <c r="G302" s="220" t="s">
        <v>265</v>
      </c>
      <c r="H302" s="379" t="s">
        <v>266</v>
      </c>
      <c r="I302" s="379"/>
      <c r="J302" s="379"/>
      <c r="K302" s="379"/>
      <c r="L302" s="380"/>
      <c r="M302" s="244" t="s">
        <v>4</v>
      </c>
      <c r="N302" s="385"/>
      <c r="P302" s="225" t="s">
        <v>267</v>
      </c>
      <c r="Q302" s="331" t="s">
        <v>266</v>
      </c>
      <c r="R302" s="331"/>
      <c r="S302" s="331"/>
      <c r="T302" s="331"/>
      <c r="U302" s="332"/>
      <c r="V302" s="244" t="s">
        <v>4</v>
      </c>
      <c r="W302" s="399"/>
      <c r="Y302" s="178" t="str">
        <f>C301</f>
        <v xml:space="preserve">Plan of Action 16: </v>
      </c>
      <c r="Z302" s="185" t="s">
        <v>271</v>
      </c>
      <c r="AA302" s="185" t="s">
        <v>272</v>
      </c>
      <c r="AB302" s="185" t="s">
        <v>273</v>
      </c>
      <c r="AC302" s="185" t="s">
        <v>274</v>
      </c>
      <c r="AD302" s="185" t="s">
        <v>275</v>
      </c>
      <c r="AE302" s="186" t="s">
        <v>276</v>
      </c>
      <c r="AF302" s="186" t="s">
        <v>277</v>
      </c>
      <c r="AG302" s="186" t="s">
        <v>278</v>
      </c>
      <c r="AH302" s="186" t="s">
        <v>279</v>
      </c>
      <c r="AI302" s="186" t="s">
        <v>280</v>
      </c>
      <c r="AJ302" s="186" t="s">
        <v>281</v>
      </c>
      <c r="AK302" s="186" t="s">
        <v>282</v>
      </c>
      <c r="AL302" s="186" t="s">
        <v>283</v>
      </c>
      <c r="AM302" s="186" t="s">
        <v>284</v>
      </c>
      <c r="AN302" s="186" t="s">
        <v>285</v>
      </c>
      <c r="AO302" s="186" t="s">
        <v>286</v>
      </c>
      <c r="AP302" s="187" t="s">
        <v>287</v>
      </c>
      <c r="AQ302" s="187" t="s">
        <v>288</v>
      </c>
      <c r="AR302" s="187" t="s">
        <v>289</v>
      </c>
      <c r="AS302" s="187" t="s">
        <v>290</v>
      </c>
      <c r="AT302" s="187" t="s">
        <v>291</v>
      </c>
      <c r="AU302" s="187" t="s">
        <v>292</v>
      </c>
      <c r="AV302" s="187" t="s">
        <v>293</v>
      </c>
      <c r="AW302" s="187" t="s">
        <v>294</v>
      </c>
      <c r="AX302" s="187" t="s">
        <v>295</v>
      </c>
      <c r="AY302" s="187" t="s">
        <v>296</v>
      </c>
      <c r="AZ302" s="187" t="s">
        <v>297</v>
      </c>
      <c r="BA302" s="187" t="s">
        <v>298</v>
      </c>
      <c r="BB302" s="187" t="s">
        <v>299</v>
      </c>
      <c r="BC302" s="187" t="s">
        <v>300</v>
      </c>
      <c r="BD302" s="187" t="s">
        <v>301</v>
      </c>
      <c r="BE302" s="187" t="s">
        <v>302</v>
      </c>
      <c r="BF302" s="187" t="s">
        <v>303</v>
      </c>
      <c r="BG302" s="187" t="s">
        <v>304</v>
      </c>
      <c r="BH302" s="187" t="s">
        <v>305</v>
      </c>
      <c r="BI302" s="187" t="s">
        <v>306</v>
      </c>
      <c r="BJ302" s="187" t="s">
        <v>307</v>
      </c>
      <c r="BK302" s="188" t="s">
        <v>308</v>
      </c>
      <c r="BL302" s="188" t="s">
        <v>309</v>
      </c>
      <c r="BM302" s="188" t="s">
        <v>310</v>
      </c>
      <c r="BN302" s="188" t="s">
        <v>311</v>
      </c>
      <c r="BO302" s="188" t="s">
        <v>312</v>
      </c>
      <c r="BP302" s="188" t="s">
        <v>313</v>
      </c>
      <c r="BQ302" s="188" t="s">
        <v>314</v>
      </c>
      <c r="BR302" s="188" t="s">
        <v>315</v>
      </c>
      <c r="BS302" s="188" t="s">
        <v>316</v>
      </c>
      <c r="BT302" s="188" t="s">
        <v>317</v>
      </c>
      <c r="BU302" s="188" t="s">
        <v>318</v>
      </c>
      <c r="BV302" s="185" t="s">
        <v>271</v>
      </c>
      <c r="BW302" s="185" t="s">
        <v>272</v>
      </c>
      <c r="BX302" s="185" t="s">
        <v>273</v>
      </c>
      <c r="BY302" s="185" t="s">
        <v>274</v>
      </c>
      <c r="BZ302" s="185" t="s">
        <v>275</v>
      </c>
      <c r="CA302" s="186" t="s">
        <v>276</v>
      </c>
      <c r="CB302" s="186" t="s">
        <v>277</v>
      </c>
      <c r="CC302" s="186" t="s">
        <v>278</v>
      </c>
      <c r="CD302" s="186" t="s">
        <v>279</v>
      </c>
      <c r="CE302" s="186" t="s">
        <v>280</v>
      </c>
      <c r="CF302" s="186" t="s">
        <v>281</v>
      </c>
      <c r="CG302" s="186" t="s">
        <v>282</v>
      </c>
      <c r="CH302" s="186" t="s">
        <v>283</v>
      </c>
      <c r="CI302" s="186" t="s">
        <v>284</v>
      </c>
      <c r="CJ302" s="186" t="s">
        <v>285</v>
      </c>
      <c r="CK302" s="186" t="s">
        <v>286</v>
      </c>
      <c r="CL302" s="187" t="s">
        <v>287</v>
      </c>
      <c r="CM302" s="187" t="s">
        <v>288</v>
      </c>
      <c r="CN302" s="187" t="s">
        <v>289</v>
      </c>
      <c r="CO302" s="187" t="s">
        <v>290</v>
      </c>
      <c r="CP302" s="187" t="s">
        <v>291</v>
      </c>
      <c r="CQ302" s="187" t="s">
        <v>292</v>
      </c>
      <c r="CR302" s="187" t="s">
        <v>293</v>
      </c>
      <c r="CS302" s="187" t="s">
        <v>294</v>
      </c>
      <c r="CT302" s="187" t="s">
        <v>295</v>
      </c>
      <c r="CU302" s="187" t="s">
        <v>296</v>
      </c>
      <c r="CV302" s="187" t="s">
        <v>297</v>
      </c>
      <c r="CW302" s="187" t="s">
        <v>298</v>
      </c>
      <c r="CX302" s="187" t="s">
        <v>299</v>
      </c>
      <c r="CY302" s="187" t="s">
        <v>300</v>
      </c>
      <c r="CZ302" s="187" t="s">
        <v>301</v>
      </c>
      <c r="DA302" s="187" t="s">
        <v>302</v>
      </c>
      <c r="DB302" s="187" t="s">
        <v>303</v>
      </c>
      <c r="DC302" s="187" t="s">
        <v>304</v>
      </c>
      <c r="DD302" s="187" t="s">
        <v>305</v>
      </c>
      <c r="DE302" s="187" t="s">
        <v>306</v>
      </c>
      <c r="DF302" s="187" t="s">
        <v>307</v>
      </c>
      <c r="DG302" s="188" t="s">
        <v>308</v>
      </c>
      <c r="DH302" s="188" t="s">
        <v>309</v>
      </c>
      <c r="DI302" s="188" t="s">
        <v>310</v>
      </c>
      <c r="DJ302" s="188" t="s">
        <v>311</v>
      </c>
      <c r="DK302" s="188" t="s">
        <v>312</v>
      </c>
      <c r="DL302" s="188" t="s">
        <v>313</v>
      </c>
      <c r="DM302" s="188" t="s">
        <v>314</v>
      </c>
      <c r="DN302" s="188" t="s">
        <v>315</v>
      </c>
      <c r="DO302" s="188" t="s">
        <v>316</v>
      </c>
      <c r="DP302" s="188" t="s">
        <v>317</v>
      </c>
      <c r="DQ302" s="188" t="s">
        <v>318</v>
      </c>
      <c r="DR302" s="185" t="s">
        <v>271</v>
      </c>
      <c r="DS302" s="185" t="s">
        <v>272</v>
      </c>
      <c r="DT302" s="185" t="s">
        <v>273</v>
      </c>
      <c r="DU302" s="185" t="s">
        <v>274</v>
      </c>
      <c r="DV302" s="185" t="s">
        <v>275</v>
      </c>
      <c r="DW302" s="186" t="s">
        <v>276</v>
      </c>
      <c r="DX302" s="186" t="s">
        <v>277</v>
      </c>
      <c r="DY302" s="186" t="s">
        <v>278</v>
      </c>
      <c r="DZ302" s="186" t="s">
        <v>279</v>
      </c>
      <c r="EA302" s="186" t="s">
        <v>280</v>
      </c>
      <c r="EB302" s="186" t="s">
        <v>281</v>
      </c>
      <c r="EC302" s="186" t="s">
        <v>282</v>
      </c>
      <c r="ED302" s="186" t="s">
        <v>283</v>
      </c>
      <c r="EE302" s="186" t="s">
        <v>284</v>
      </c>
      <c r="EF302" s="186" t="s">
        <v>285</v>
      </c>
      <c r="EG302" s="186" t="s">
        <v>286</v>
      </c>
      <c r="EH302" s="187" t="s">
        <v>287</v>
      </c>
      <c r="EI302" s="187" t="s">
        <v>288</v>
      </c>
      <c r="EJ302" s="187" t="s">
        <v>289</v>
      </c>
      <c r="EK302" s="187" t="s">
        <v>290</v>
      </c>
      <c r="EL302" s="187" t="s">
        <v>291</v>
      </c>
      <c r="EM302" s="187" t="s">
        <v>292</v>
      </c>
      <c r="EN302" s="187" t="s">
        <v>293</v>
      </c>
      <c r="EO302" s="187" t="s">
        <v>294</v>
      </c>
      <c r="EP302" s="187" t="s">
        <v>295</v>
      </c>
      <c r="EQ302" s="187" t="s">
        <v>296</v>
      </c>
      <c r="ER302" s="187" t="s">
        <v>297</v>
      </c>
      <c r="ES302" s="187" t="s">
        <v>298</v>
      </c>
      <c r="ET302" s="187" t="s">
        <v>299</v>
      </c>
      <c r="EU302" s="187" t="s">
        <v>300</v>
      </c>
      <c r="EV302" s="187" t="s">
        <v>301</v>
      </c>
      <c r="EW302" s="187" t="s">
        <v>302</v>
      </c>
      <c r="EX302" s="187" t="s">
        <v>303</v>
      </c>
      <c r="EY302" s="187" t="s">
        <v>304</v>
      </c>
      <c r="EZ302" s="187" t="s">
        <v>305</v>
      </c>
      <c r="FA302" s="187" t="s">
        <v>306</v>
      </c>
      <c r="FB302" s="187" t="s">
        <v>307</v>
      </c>
      <c r="FC302" s="188" t="s">
        <v>308</v>
      </c>
      <c r="FD302" s="188" t="s">
        <v>309</v>
      </c>
      <c r="FE302" s="188" t="s">
        <v>310</v>
      </c>
      <c r="FF302" s="188" t="s">
        <v>311</v>
      </c>
      <c r="FG302" s="188" t="s">
        <v>312</v>
      </c>
      <c r="FH302" s="188" t="s">
        <v>313</v>
      </c>
      <c r="FI302" s="188" t="s">
        <v>314</v>
      </c>
      <c r="FJ302" s="188" t="s">
        <v>315</v>
      </c>
      <c r="FK302" s="188" t="s">
        <v>316</v>
      </c>
      <c r="FL302" s="188" t="s">
        <v>317</v>
      </c>
      <c r="FM302" s="188" t="s">
        <v>318</v>
      </c>
    </row>
    <row r="303" spans="3:206" ht="18" customHeight="1" thickBot="1" x14ac:dyDescent="0.5">
      <c r="C303" s="239" t="s">
        <v>268</v>
      </c>
      <c r="D303" s="218"/>
      <c r="E303" s="34"/>
      <c r="G303" s="372" t="s">
        <v>269</v>
      </c>
      <c r="H303" s="373"/>
      <c r="I303" s="34"/>
      <c r="J303" s="375" t="s">
        <v>270</v>
      </c>
      <c r="K303" s="373"/>
      <c r="L303" s="318" t="s">
        <v>4</v>
      </c>
      <c r="M303" s="319"/>
      <c r="N303" s="385"/>
      <c r="P303" s="328" t="s">
        <v>269</v>
      </c>
      <c r="Q303" s="329"/>
      <c r="R303" s="34"/>
      <c r="S303" s="330" t="s">
        <v>270</v>
      </c>
      <c r="T303" s="329"/>
      <c r="U303" s="318" t="s">
        <v>4</v>
      </c>
      <c r="V303" s="319"/>
      <c r="W303" s="399"/>
      <c r="X303" s="56"/>
      <c r="Y303" s="46"/>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f>'Coversheet'!$D$13</f>
        <v>0</v>
      </c>
      <c r="FO303">
        <f>'Coversheet'!$D$14</f>
        <v>0</v>
      </c>
      <c r="FP303">
        <f>'Coversheet'!$D$12</f>
        <v>0</v>
      </c>
      <c r="FQ303" t="str">
        <f>'Coversheet'!$D$15</f>
        <v>Select</v>
      </c>
      <c r="FR303" t="str">
        <f>$E$29</f>
        <v>PC Track</v>
      </c>
      <c r="FS303" s="9">
        <f>E303</f>
        <v>0</v>
      </c>
      <c r="FT303" s="9">
        <f>E304</f>
        <v>0</v>
      </c>
      <c r="FU303" s="37">
        <f>C306</f>
        <v>0</v>
      </c>
      <c r="FV303" s="37" t="s">
        <v>322</v>
      </c>
      <c r="FW303" s="37"/>
      <c r="FX303" s="37" t="s">
        <v>322</v>
      </c>
      <c r="FY303" s="37" t="s">
        <v>322</v>
      </c>
      <c r="FZ303" s="37" t="s">
        <v>322</v>
      </c>
      <c r="GA303" s="9">
        <f>I303</f>
        <v>0</v>
      </c>
      <c r="GB303" s="9">
        <f>I304</f>
        <v>0</v>
      </c>
      <c r="GC303" t="str">
        <f>L303</f>
        <v>Select</v>
      </c>
      <c r="GD303" s="43" t="str">
        <f>M304</f>
        <v>Select</v>
      </c>
      <c r="GE303" t="str">
        <f>G306</f>
        <v>[Replace bracketed text with your response]</v>
      </c>
      <c r="GF303" t="str">
        <f>I310</f>
        <v>N/A</v>
      </c>
      <c r="GG303">
        <f>I311</f>
        <v>0</v>
      </c>
      <c r="GH303">
        <f>I312</f>
        <v>0</v>
      </c>
      <c r="GI303">
        <f>I313</f>
        <v>0</v>
      </c>
      <c r="GJ303">
        <f>I314</f>
        <v>0</v>
      </c>
      <c r="GK303">
        <f>N306</f>
        <v>0</v>
      </c>
      <c r="GL303" s="9">
        <f>R303</f>
        <v>0</v>
      </c>
      <c r="GM303" s="9">
        <f>R304</f>
        <v>0</v>
      </c>
      <c r="GN303" t="str">
        <f>U303</f>
        <v>Select</v>
      </c>
      <c r="GO303" t="str">
        <f>V304</f>
        <v>Select</v>
      </c>
      <c r="GP303" t="str">
        <f>P306</f>
        <v>[If this Plan of Action was reported as complete at your Mid-Year Progress report and no additional updates are needed please skip the Annual Response Section. Otherwise, complete the fields above and replace bracketed text with your progress report response]</v>
      </c>
      <c r="GQ303">
        <f>R310</f>
        <v>0</v>
      </c>
      <c r="GR303">
        <f>R311</f>
        <v>0</v>
      </c>
      <c r="GS303">
        <f>R312</f>
        <v>0</v>
      </c>
      <c r="GT303">
        <f>R313</f>
        <v>0</v>
      </c>
      <c r="GU303">
        <f>R314</f>
        <v>0</v>
      </c>
      <c r="GV303">
        <f>W306</f>
        <v>0</v>
      </c>
      <c r="GX303">
        <v>16</v>
      </c>
    </row>
    <row r="304" spans="3:206" ht="18" customHeight="1" thickBot="1" x14ac:dyDescent="0.5">
      <c r="C304" s="239" t="s">
        <v>319</v>
      </c>
      <c r="D304" s="218"/>
      <c r="E304" s="34"/>
      <c r="G304" s="372" t="s">
        <v>320</v>
      </c>
      <c r="H304" s="373"/>
      <c r="I304" s="34"/>
      <c r="J304" s="375" t="s">
        <v>321</v>
      </c>
      <c r="K304" s="372"/>
      <c r="L304" s="373"/>
      <c r="M304" s="45" t="s">
        <v>4</v>
      </c>
      <c r="N304" s="385"/>
      <c r="P304" s="328" t="s">
        <v>320</v>
      </c>
      <c r="Q304" s="329"/>
      <c r="R304" s="34"/>
      <c r="S304" s="330" t="s">
        <v>321</v>
      </c>
      <c r="T304" s="328"/>
      <c r="U304" s="329"/>
      <c r="V304" s="45" t="s">
        <v>4</v>
      </c>
      <c r="W304" s="399"/>
      <c r="X304" s="57"/>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s="46"/>
      <c r="DR304" s="46"/>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row>
    <row r="305" spans="3:206" ht="21" customHeight="1" thickBot="1" x14ac:dyDescent="0.5">
      <c r="C305" s="371" t="s">
        <v>323</v>
      </c>
      <c r="D305" s="371"/>
      <c r="E305" s="371"/>
      <c r="G305" s="235" t="s">
        <v>324</v>
      </c>
      <c r="H305" s="233"/>
      <c r="I305" s="233"/>
      <c r="J305" s="233"/>
      <c r="K305" s="233"/>
      <c r="L305" s="233"/>
      <c r="M305" s="233"/>
      <c r="N305" s="386"/>
      <c r="P305" s="227" t="s">
        <v>325</v>
      </c>
      <c r="Q305" s="227"/>
      <c r="R305" s="227"/>
      <c r="S305" s="227"/>
      <c r="T305" s="227"/>
      <c r="U305" s="227"/>
      <c r="V305" s="227"/>
      <c r="W305" s="400"/>
      <c r="X305" s="58"/>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s="46"/>
      <c r="DR305" s="46"/>
      <c r="DS305" s="181"/>
      <c r="DT305" s="181"/>
      <c r="DU305" s="181"/>
      <c r="DV305" s="181"/>
      <c r="DW305" s="181"/>
      <c r="DX305" s="181"/>
      <c r="DY305" s="181"/>
      <c r="DZ305" s="181"/>
      <c r="EA305" s="181"/>
      <c r="EB305" s="181"/>
      <c r="EC305" s="181"/>
      <c r="ED305" s="181"/>
      <c r="EE305" s="181"/>
      <c r="EF305" s="181"/>
      <c r="EG305" s="181"/>
      <c r="EH305" s="181"/>
      <c r="EI305" s="181"/>
      <c r="EJ305" s="181"/>
      <c r="EK305" s="181"/>
      <c r="EL305" s="181"/>
      <c r="EM305" s="181"/>
      <c r="EN305" s="181"/>
      <c r="EO305" s="181"/>
      <c r="EP305" s="181"/>
      <c r="EQ305" s="181"/>
      <c r="ER305" s="181"/>
      <c r="ES305" s="181"/>
      <c r="ET305" s="181"/>
      <c r="EU305" s="181"/>
      <c r="EV305" s="181"/>
      <c r="EW305" s="181"/>
      <c r="EX305" s="181"/>
      <c r="EY305" s="181"/>
      <c r="EZ305" s="181"/>
      <c r="FA305" s="181"/>
      <c r="FB305" s="181"/>
      <c r="FC305" s="181"/>
      <c r="FD305" s="181"/>
      <c r="FE305" s="181"/>
      <c r="FF305" s="181"/>
      <c r="FG305" s="181"/>
      <c r="FH305" s="181"/>
      <c r="FI305" s="181"/>
      <c r="FJ305" s="181"/>
      <c r="FK305" s="181"/>
      <c r="FL305" s="181"/>
      <c r="FM305" s="181"/>
    </row>
    <row r="306" spans="3:206" ht="150" customHeight="1" x14ac:dyDescent="0.45">
      <c r="C306" s="333"/>
      <c r="D306" s="334"/>
      <c r="E306" s="335"/>
      <c r="G306" s="309" t="s">
        <v>354</v>
      </c>
      <c r="H306" s="366"/>
      <c r="I306" s="366"/>
      <c r="J306" s="366"/>
      <c r="K306" s="366"/>
      <c r="L306" s="366"/>
      <c r="M306" s="367"/>
      <c r="N306" s="383"/>
      <c r="P306" s="309" t="s">
        <v>326</v>
      </c>
      <c r="Q306" s="310"/>
      <c r="R306" s="310"/>
      <c r="S306" s="310"/>
      <c r="T306" s="310"/>
      <c r="U306" s="310"/>
      <c r="V306" s="311"/>
      <c r="W306" s="383"/>
      <c r="X306" s="59"/>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s="46"/>
      <c r="DR306" s="46"/>
      <c r="DS306" s="46"/>
      <c r="DT306" s="46"/>
      <c r="DU306" s="46"/>
      <c r="DV306" s="46"/>
      <c r="DW306" s="46"/>
      <c r="DX306" s="46"/>
      <c r="DY306" s="46"/>
      <c r="DZ306" s="46"/>
      <c r="EA306" s="46"/>
      <c r="EB306" s="46"/>
      <c r="EC306" s="46"/>
      <c r="ED306" s="46"/>
      <c r="EE306" s="46"/>
      <c r="EF306" s="46"/>
      <c r="EG306" s="46"/>
      <c r="EH306" s="46"/>
      <c r="EI306" s="46"/>
      <c r="EJ306" s="46"/>
      <c r="EK306" s="46"/>
      <c r="EL306" s="46"/>
      <c r="EM306" s="46"/>
      <c r="EN306" s="46"/>
      <c r="EO306" s="46"/>
      <c r="EP306" s="46"/>
      <c r="EQ306" s="46"/>
      <c r="ER306" s="46"/>
      <c r="ES306" s="46"/>
      <c r="ET306" s="46"/>
      <c r="EU306" s="46"/>
      <c r="EV306" s="46"/>
      <c r="EW306" s="46"/>
      <c r="EX306" s="46"/>
      <c r="EY306" s="46"/>
      <c r="EZ306" s="46"/>
      <c r="FA306" s="46"/>
      <c r="FB306" s="46"/>
      <c r="FC306" s="46"/>
      <c r="FD306" s="46"/>
      <c r="FE306" s="46"/>
      <c r="FF306" s="46"/>
      <c r="FG306" s="46"/>
      <c r="FH306" s="46"/>
      <c r="FI306" s="46"/>
      <c r="FJ306" s="46"/>
      <c r="FK306" s="46"/>
      <c r="FL306" s="46"/>
      <c r="FM306" s="46"/>
    </row>
    <row r="307" spans="3:206" ht="150" customHeight="1" thickBot="1" x14ac:dyDescent="0.5">
      <c r="C307" s="336"/>
      <c r="D307" s="337"/>
      <c r="E307" s="338"/>
      <c r="G307" s="368"/>
      <c r="H307" s="369"/>
      <c r="I307" s="369"/>
      <c r="J307" s="369"/>
      <c r="K307" s="369"/>
      <c r="L307" s="369"/>
      <c r="M307" s="370"/>
      <c r="N307" s="384"/>
      <c r="P307" s="312"/>
      <c r="Q307" s="313"/>
      <c r="R307" s="313"/>
      <c r="S307" s="313"/>
      <c r="T307" s="313"/>
      <c r="U307" s="313"/>
      <c r="V307" s="314"/>
      <c r="W307" s="384"/>
      <c r="X307" s="59"/>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s="46"/>
      <c r="DR307" s="46"/>
      <c r="DS307" s="46"/>
      <c r="DT307" s="46"/>
      <c r="DU307" s="46"/>
      <c r="DV307" s="46"/>
      <c r="DW307" s="46"/>
      <c r="DX307" s="46"/>
      <c r="DY307" s="46"/>
      <c r="DZ307" s="46"/>
      <c r="EA307" s="46"/>
      <c r="EB307" s="46"/>
      <c r="EC307" s="46"/>
      <c r="ED307" s="46"/>
      <c r="EE307" s="46"/>
      <c r="EF307" s="46"/>
      <c r="EG307" s="46"/>
      <c r="EH307" s="46"/>
      <c r="EI307" s="46"/>
      <c r="EJ307" s="46"/>
      <c r="EK307" s="46"/>
      <c r="EL307" s="46"/>
      <c r="EM307" s="46"/>
      <c r="EN307" s="46"/>
      <c r="EO307" s="46"/>
      <c r="EP307" s="46"/>
      <c r="EQ307" s="46"/>
      <c r="ER307" s="46"/>
      <c r="ES307" s="46"/>
      <c r="ET307" s="46"/>
      <c r="EU307" s="46"/>
      <c r="EV307" s="46"/>
      <c r="EW307" s="46"/>
      <c r="EX307" s="46"/>
      <c r="EY307" s="46"/>
      <c r="EZ307" s="46"/>
      <c r="FA307" s="46"/>
      <c r="FB307" s="46"/>
      <c r="FC307" s="46"/>
      <c r="FD307" s="46"/>
      <c r="FE307" s="46"/>
      <c r="FF307" s="46"/>
      <c r="FG307" s="46"/>
      <c r="FH307" s="46"/>
      <c r="FI307" s="46"/>
      <c r="FJ307" s="46"/>
      <c r="FK307" s="46"/>
      <c r="FL307" s="46"/>
      <c r="FM307" s="46"/>
    </row>
    <row r="308" spans="3:206" ht="19" thickBot="1" x14ac:dyDescent="0.5">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s="46"/>
      <c r="DR308" s="46"/>
      <c r="DS308" s="46"/>
      <c r="DT308" s="46"/>
      <c r="DU308" s="46"/>
      <c r="DV308" s="46"/>
      <c r="DW308" s="46"/>
      <c r="DX308" s="46"/>
      <c r="DY308" s="46"/>
      <c r="DZ308" s="46"/>
      <c r="EA308" s="46"/>
      <c r="EB308" s="46"/>
      <c r="EC308" s="46"/>
      <c r="ED308" s="46"/>
      <c r="EE308" s="46"/>
      <c r="EF308" s="46"/>
      <c r="EG308" s="46"/>
      <c r="EH308" s="46"/>
      <c r="EI308" s="46"/>
      <c r="EJ308" s="46"/>
      <c r="EK308" s="46"/>
      <c r="EL308" s="46"/>
      <c r="EM308" s="46"/>
      <c r="EN308" s="46"/>
      <c r="EO308" s="46"/>
      <c r="EP308" s="46"/>
      <c r="EQ308" s="46"/>
      <c r="ER308" s="46"/>
      <c r="ES308" s="46"/>
      <c r="ET308" s="46"/>
      <c r="EU308" s="46"/>
      <c r="EV308" s="46"/>
      <c r="EW308" s="46"/>
      <c r="EX308" s="46"/>
      <c r="EY308" s="46"/>
      <c r="EZ308" s="46"/>
      <c r="FA308" s="46"/>
      <c r="FB308" s="46"/>
      <c r="FC308" s="46"/>
      <c r="FD308" s="46"/>
      <c r="FE308" s="46"/>
      <c r="FF308" s="46"/>
      <c r="FG308" s="46"/>
      <c r="FH308" s="46"/>
      <c r="FI308" s="46"/>
      <c r="FJ308" s="46"/>
      <c r="FK308" s="46"/>
      <c r="FL308" s="46"/>
      <c r="FM308" s="46"/>
    </row>
    <row r="309" spans="3:206" ht="74.5" thickBot="1" x14ac:dyDescent="0.5">
      <c r="G309" s="229" t="s">
        <v>327</v>
      </c>
      <c r="H309" s="229" t="s">
        <v>328</v>
      </c>
      <c r="I309" s="324" t="s">
        <v>329</v>
      </c>
      <c r="J309" s="325"/>
      <c r="K309" s="325"/>
      <c r="L309" s="325"/>
      <c r="M309" s="325"/>
      <c r="P309" s="228" t="s">
        <v>327</v>
      </c>
      <c r="Q309" s="228" t="s">
        <v>328</v>
      </c>
      <c r="R309" s="326" t="s">
        <v>330</v>
      </c>
      <c r="S309" s="327"/>
      <c r="T309" s="327"/>
      <c r="U309" s="327"/>
      <c r="V309" s="327"/>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s="46"/>
      <c r="DR309" s="46"/>
      <c r="DS309" s="46"/>
      <c r="DT309" s="46"/>
      <c r="DU309" s="46"/>
      <c r="DV309" s="46"/>
      <c r="DW309" s="46"/>
      <c r="DX309" s="46"/>
      <c r="DY309" s="46"/>
      <c r="DZ309" s="46"/>
      <c r="EA309" s="46"/>
      <c r="EB309" s="46"/>
      <c r="EC309" s="46"/>
      <c r="ED309" s="46"/>
      <c r="EE309" s="46"/>
      <c r="EF309" s="46"/>
      <c r="EG309" s="46"/>
      <c r="EH309" s="46"/>
      <c r="EI309" s="46"/>
      <c r="EJ309" s="46"/>
      <c r="EK309" s="46"/>
      <c r="EL309" s="46"/>
      <c r="EM309" s="46"/>
      <c r="EN309" s="46"/>
      <c r="EO309" s="46"/>
      <c r="EP309" s="46"/>
      <c r="EQ309" s="46"/>
      <c r="ER309" s="46"/>
      <c r="ES309" s="46"/>
      <c r="ET309" s="46"/>
      <c r="EU309" s="46"/>
      <c r="EV309" s="46"/>
      <c r="EW309" s="46"/>
      <c r="EX309" s="46"/>
      <c r="EY309" s="46"/>
      <c r="EZ309" s="46"/>
      <c r="FA309" s="46"/>
      <c r="FB309" s="46"/>
      <c r="FC309" s="46"/>
      <c r="FD309" s="46"/>
      <c r="FE309" s="46"/>
      <c r="FF309" s="46"/>
      <c r="FG309" s="46"/>
      <c r="FH309" s="46"/>
      <c r="FI309" s="46"/>
      <c r="FJ309" s="46"/>
      <c r="FK309" s="46"/>
      <c r="FL309" s="46"/>
      <c r="FM309" s="46"/>
    </row>
    <row r="310" spans="3:206" ht="130.5" hidden="1" customHeight="1" thickBot="1" x14ac:dyDescent="0.5">
      <c r="G310" s="108" t="s">
        <v>331</v>
      </c>
      <c r="H310" s="16">
        <f>BV303</f>
        <v>0</v>
      </c>
      <c r="I310" s="305" t="s">
        <v>336</v>
      </c>
      <c r="J310" s="305"/>
      <c r="K310" s="305"/>
      <c r="L310" s="305"/>
      <c r="M310" s="305"/>
      <c r="P310" s="108" t="s">
        <v>331</v>
      </c>
      <c r="Q310" s="16">
        <f>DR303</f>
        <v>0</v>
      </c>
      <c r="R310" s="306"/>
      <c r="S310" s="306"/>
      <c r="T310" s="306"/>
      <c r="U310" s="306"/>
      <c r="V310" s="30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s="46"/>
      <c r="DR310" s="46"/>
      <c r="DS310" s="46"/>
      <c r="DT310" s="46"/>
      <c r="DU310" s="46"/>
      <c r="DV310" s="46"/>
      <c r="DW310" s="46"/>
      <c r="DX310" s="46"/>
      <c r="DY310" s="46"/>
      <c r="DZ310" s="46"/>
      <c r="EA310" s="46"/>
      <c r="EB310" s="46"/>
      <c r="EC310" s="46"/>
      <c r="ED310" s="46"/>
      <c r="EE310" s="46"/>
      <c r="EF310" s="46"/>
      <c r="EG310" s="46"/>
      <c r="EH310" s="46"/>
      <c r="EI310" s="46"/>
      <c r="EJ310" s="46"/>
      <c r="EK310" s="46"/>
      <c r="EL310" s="46"/>
      <c r="EM310" s="46"/>
      <c r="EN310" s="46"/>
      <c r="EO310" s="46"/>
      <c r="EP310" s="46"/>
      <c r="EQ310" s="46"/>
      <c r="ER310" s="46"/>
      <c r="ES310" s="46"/>
      <c r="ET310" s="46"/>
      <c r="EU310" s="46"/>
      <c r="EV310" s="46"/>
      <c r="EW310" s="46"/>
      <c r="EX310" s="46"/>
      <c r="EY310" s="46"/>
      <c r="EZ310" s="46"/>
      <c r="FA310" s="46"/>
      <c r="FB310" s="46"/>
      <c r="FC310" s="46"/>
      <c r="FD310" s="46"/>
      <c r="FE310" s="46"/>
      <c r="FF310" s="46"/>
      <c r="FG310" s="46"/>
      <c r="FH310" s="46"/>
      <c r="FI310" s="46"/>
      <c r="FJ310" s="46"/>
      <c r="FK310" s="46"/>
      <c r="FL310" s="46"/>
      <c r="FM310" s="46"/>
    </row>
    <row r="311" spans="3:206" ht="130.5" customHeight="1" thickBot="1" x14ac:dyDescent="0.5">
      <c r="G311" s="108" t="s">
        <v>332</v>
      </c>
      <c r="H311" s="16">
        <f>BW303</f>
        <v>0</v>
      </c>
      <c r="I311" s="306"/>
      <c r="J311" s="306"/>
      <c r="K311" s="306"/>
      <c r="L311" s="306"/>
      <c r="M311" s="306"/>
      <c r="P311" s="108" t="s">
        <v>332</v>
      </c>
      <c r="Q311" s="16">
        <f>DS303</f>
        <v>0</v>
      </c>
      <c r="R311" s="306"/>
      <c r="S311" s="306"/>
      <c r="T311" s="306"/>
      <c r="U311" s="306"/>
      <c r="V311" s="30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s="46"/>
      <c r="DR311" s="46"/>
      <c r="DS311" s="46"/>
      <c r="DT311" s="46"/>
      <c r="DU311" s="46"/>
      <c r="DV311" s="46"/>
      <c r="DW311" s="46"/>
      <c r="DX311" s="46"/>
      <c r="DY311" s="46"/>
      <c r="DZ311" s="46"/>
      <c r="EA311" s="46"/>
      <c r="EB311" s="46"/>
      <c r="EC311" s="46"/>
      <c r="ED311" s="46"/>
      <c r="EE311" s="46"/>
      <c r="EF311" s="46"/>
      <c r="EG311" s="46"/>
      <c r="EH311" s="46"/>
      <c r="EI311" s="46"/>
      <c r="EJ311" s="46"/>
      <c r="EK311" s="46"/>
      <c r="EL311" s="46"/>
      <c r="EM311" s="46"/>
      <c r="EN311" s="46"/>
      <c r="EO311" s="46"/>
      <c r="EP311" s="46"/>
      <c r="EQ311" s="46"/>
      <c r="ER311" s="46"/>
      <c r="ES311" s="46"/>
      <c r="ET311" s="46"/>
      <c r="EU311" s="46"/>
      <c r="EV311" s="46"/>
      <c r="EW311" s="46"/>
      <c r="EX311" s="46"/>
      <c r="EY311" s="46"/>
      <c r="EZ311" s="46"/>
      <c r="FA311" s="46"/>
      <c r="FB311" s="46"/>
      <c r="FC311" s="46"/>
      <c r="FD311" s="46"/>
      <c r="FE311" s="46"/>
      <c r="FF311" s="46"/>
      <c r="FG311" s="46"/>
      <c r="FH311" s="46"/>
      <c r="FI311" s="46"/>
      <c r="FJ311" s="46"/>
      <c r="FK311" s="46"/>
      <c r="FL311" s="46"/>
      <c r="FM311" s="46"/>
    </row>
    <row r="312" spans="3:206" ht="130.5" hidden="1" customHeight="1" thickBot="1" x14ac:dyDescent="0.5">
      <c r="G312" s="108" t="s">
        <v>333</v>
      </c>
      <c r="H312" s="16">
        <f>BX303</f>
        <v>0</v>
      </c>
      <c r="I312" s="306"/>
      <c r="J312" s="306"/>
      <c r="K312" s="306"/>
      <c r="L312" s="306"/>
      <c r="M312" s="306"/>
      <c r="P312" s="108" t="s">
        <v>333</v>
      </c>
      <c r="Q312" s="16">
        <f>DT303</f>
        <v>0</v>
      </c>
      <c r="R312" s="306"/>
      <c r="S312" s="306"/>
      <c r="T312" s="306"/>
      <c r="U312" s="306"/>
      <c r="V312" s="30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s="46"/>
      <c r="DR312" s="46"/>
      <c r="DS312" s="46"/>
      <c r="DT312" s="46"/>
      <c r="DU312" s="46"/>
      <c r="DV312" s="46"/>
      <c r="DW312" s="46"/>
      <c r="DX312" s="46"/>
      <c r="DY312" s="46"/>
      <c r="DZ312" s="46"/>
      <c r="EA312" s="46"/>
      <c r="EB312" s="46"/>
      <c r="EC312" s="46"/>
      <c r="ED312" s="46"/>
      <c r="EE312" s="46"/>
      <c r="EF312" s="46"/>
      <c r="EG312" s="46"/>
      <c r="EH312" s="46"/>
      <c r="EI312" s="46"/>
      <c r="EJ312" s="46"/>
      <c r="EK312" s="46"/>
      <c r="EL312" s="46"/>
      <c r="EM312" s="46"/>
      <c r="EN312" s="46"/>
      <c r="EO312" s="46"/>
      <c r="EP312" s="46"/>
      <c r="EQ312" s="46"/>
      <c r="ER312" s="46"/>
      <c r="ES312" s="46"/>
      <c r="ET312" s="46"/>
      <c r="EU312" s="46"/>
      <c r="EV312" s="46"/>
      <c r="EW312" s="46"/>
      <c r="EX312" s="46"/>
      <c r="EY312" s="46"/>
      <c r="EZ312" s="46"/>
      <c r="FA312" s="46"/>
      <c r="FB312" s="46"/>
      <c r="FC312" s="46"/>
      <c r="FD312" s="46"/>
      <c r="FE312" s="46"/>
      <c r="FF312" s="46"/>
      <c r="FG312" s="46"/>
      <c r="FH312" s="46"/>
      <c r="FI312" s="46"/>
      <c r="FJ312" s="46"/>
      <c r="FK312" s="46"/>
      <c r="FL312" s="46"/>
      <c r="FM312" s="46"/>
    </row>
    <row r="313" spans="3:206" ht="130.5" customHeight="1" thickBot="1" x14ac:dyDescent="0.5">
      <c r="G313" s="108" t="s">
        <v>334</v>
      </c>
      <c r="H313" s="16">
        <f>BY303</f>
        <v>0</v>
      </c>
      <c r="I313" s="306"/>
      <c r="J313" s="306"/>
      <c r="K313" s="306"/>
      <c r="L313" s="306"/>
      <c r="M313" s="306"/>
      <c r="P313" s="108" t="s">
        <v>334</v>
      </c>
      <c r="Q313" s="16">
        <f>DU303</f>
        <v>0</v>
      </c>
      <c r="R313" s="306"/>
      <c r="S313" s="306"/>
      <c r="T313" s="306"/>
      <c r="U313" s="306"/>
      <c r="V313" s="30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s="46"/>
      <c r="DR313" s="46"/>
      <c r="DS313" s="46"/>
      <c r="DT313" s="46"/>
      <c r="DU313" s="46"/>
      <c r="DV313" s="46"/>
      <c r="DW313" s="46"/>
      <c r="DX313" s="46"/>
      <c r="DY313" s="46"/>
      <c r="DZ313" s="46"/>
      <c r="EA313" s="46"/>
      <c r="EB313" s="46"/>
      <c r="EC313" s="46"/>
      <c r="ED313" s="46"/>
      <c r="EE313" s="46"/>
      <c r="EF313" s="46"/>
      <c r="EG313" s="46"/>
      <c r="EH313" s="46"/>
      <c r="EI313" s="46"/>
      <c r="EJ313" s="46"/>
      <c r="EK313" s="46"/>
      <c r="EL313" s="46"/>
      <c r="EM313" s="46"/>
      <c r="EN313" s="46"/>
      <c r="EO313" s="46"/>
      <c r="EP313" s="46"/>
      <c r="EQ313" s="46"/>
      <c r="ER313" s="46"/>
      <c r="ES313" s="46"/>
      <c r="ET313" s="46"/>
      <c r="EU313" s="46"/>
      <c r="EV313" s="46"/>
      <c r="EW313" s="46"/>
      <c r="EX313" s="46"/>
      <c r="EY313" s="46"/>
      <c r="EZ313" s="46"/>
      <c r="FA313" s="46"/>
      <c r="FB313" s="46"/>
      <c r="FC313" s="46"/>
      <c r="FD313" s="46"/>
      <c r="FE313" s="46"/>
      <c r="FF313" s="46"/>
      <c r="FG313" s="46"/>
      <c r="FH313" s="46"/>
      <c r="FI313" s="46"/>
      <c r="FJ313" s="46"/>
      <c r="FK313" s="46"/>
      <c r="FL313" s="46"/>
      <c r="FM313" s="46"/>
    </row>
    <row r="314" spans="3:206" ht="130.5" customHeight="1" thickBot="1" x14ac:dyDescent="0.5">
      <c r="G314" s="108" t="s">
        <v>335</v>
      </c>
      <c r="H314" s="16">
        <f>BZ303</f>
        <v>0</v>
      </c>
      <c r="I314" s="306"/>
      <c r="J314" s="306"/>
      <c r="K314" s="306"/>
      <c r="L314" s="306"/>
      <c r="M314" s="306"/>
      <c r="P314" s="108" t="s">
        <v>335</v>
      </c>
      <c r="Q314" s="16">
        <f>DV303</f>
        <v>0</v>
      </c>
      <c r="R314" s="306"/>
      <c r="S314" s="306"/>
      <c r="T314" s="306"/>
      <c r="U314" s="306"/>
      <c r="V314" s="30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s="46"/>
      <c r="DR314" s="46"/>
      <c r="DS314" s="46"/>
      <c r="DT314" s="46"/>
      <c r="DU314" s="46"/>
      <c r="DV314" s="46"/>
      <c r="DW314" s="46"/>
      <c r="DX314" s="46"/>
      <c r="DY314" s="46"/>
      <c r="DZ314" s="46"/>
      <c r="EA314" s="46"/>
      <c r="EB314" s="46"/>
      <c r="EC314" s="46"/>
      <c r="ED314" s="46"/>
      <c r="EE314" s="46"/>
      <c r="EF314" s="46"/>
      <c r="EG314" s="46"/>
      <c r="EH314" s="46"/>
      <c r="EI314" s="46"/>
      <c r="EJ314" s="46"/>
      <c r="EK314" s="46"/>
      <c r="EL314" s="46"/>
      <c r="EM314" s="46"/>
      <c r="EN314" s="46"/>
      <c r="EO314" s="46"/>
      <c r="EP314" s="46"/>
      <c r="EQ314" s="46"/>
      <c r="ER314" s="46"/>
      <c r="ES314" s="46"/>
      <c r="ET314" s="46"/>
      <c r="EU314" s="46"/>
      <c r="EV314" s="46"/>
      <c r="EW314" s="46"/>
      <c r="EX314" s="46"/>
      <c r="EY314" s="46"/>
      <c r="EZ314" s="46"/>
      <c r="FA314" s="46"/>
      <c r="FB314" s="46"/>
      <c r="FC314" s="46"/>
      <c r="FD314" s="46"/>
      <c r="FE314" s="46"/>
      <c r="FF314" s="46"/>
      <c r="FG314" s="46"/>
      <c r="FH314" s="46"/>
      <c r="FI314" s="46"/>
      <c r="FJ314" s="46"/>
      <c r="FK314" s="46"/>
      <c r="FL314" s="46"/>
      <c r="FM314" s="46"/>
    </row>
    <row r="315" spans="3:206" ht="18.5" x14ac:dyDescent="0.45">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s="46"/>
      <c r="DR315" s="46"/>
      <c r="DS315" s="46"/>
      <c r="DT315" s="46"/>
      <c r="DU315" s="46"/>
      <c r="DV315" s="46"/>
      <c r="DW315" s="46"/>
      <c r="DX315" s="46"/>
      <c r="DY315" s="46"/>
      <c r="DZ315" s="46"/>
      <c r="EA315" s="46"/>
      <c r="EB315" s="46"/>
      <c r="EC315" s="46"/>
      <c r="ED315" s="46"/>
      <c r="EE315" s="46"/>
      <c r="EF315" s="46"/>
      <c r="EG315" s="46"/>
      <c r="EH315" s="46"/>
      <c r="EI315" s="46"/>
      <c r="EJ315" s="46"/>
      <c r="EK315" s="46"/>
      <c r="EL315" s="46"/>
      <c r="EM315" s="46"/>
      <c r="EN315" s="46"/>
      <c r="EO315" s="46"/>
      <c r="EP315" s="46"/>
      <c r="EQ315" s="46"/>
      <c r="ER315" s="46"/>
      <c r="ES315" s="46"/>
      <c r="ET315" s="46"/>
      <c r="EU315" s="46"/>
      <c r="EV315" s="46"/>
      <c r="EW315" s="46"/>
      <c r="EX315" s="46"/>
      <c r="EY315" s="46"/>
      <c r="EZ315" s="46"/>
      <c r="FA315" s="46"/>
      <c r="FB315" s="46"/>
      <c r="FC315" s="46"/>
      <c r="FD315" s="46"/>
      <c r="FE315" s="46"/>
      <c r="FF315" s="46"/>
      <c r="FG315" s="46"/>
      <c r="FH315" s="46"/>
      <c r="FI315" s="46"/>
      <c r="FJ315" s="46"/>
      <c r="FK315" s="46"/>
      <c r="FL315" s="46"/>
      <c r="FM315" s="46"/>
    </row>
    <row r="316" spans="3:206" ht="18.5" x14ac:dyDescent="0.45">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s="46"/>
      <c r="DR316" s="46"/>
      <c r="DS316" s="46"/>
      <c r="DT316" s="46"/>
      <c r="DU316" s="46"/>
      <c r="DV316" s="46"/>
      <c r="DW316" s="46"/>
      <c r="DX316" s="46"/>
      <c r="DY316" s="46"/>
      <c r="DZ316" s="46"/>
      <c r="EA316" s="46"/>
      <c r="EB316" s="46"/>
      <c r="EC316" s="46"/>
      <c r="ED316" s="46"/>
      <c r="EE316" s="46"/>
      <c r="EF316" s="46"/>
      <c r="EG316" s="46"/>
      <c r="EH316" s="46"/>
      <c r="EI316" s="46"/>
      <c r="EJ316" s="46"/>
      <c r="EK316" s="46"/>
      <c r="EL316" s="46"/>
      <c r="EM316" s="46"/>
      <c r="EN316" s="46"/>
      <c r="EO316" s="46"/>
      <c r="EP316" s="46"/>
      <c r="EQ316" s="46"/>
      <c r="ER316" s="46"/>
      <c r="ES316" s="46"/>
      <c r="ET316" s="46"/>
      <c r="EU316" s="46"/>
      <c r="EV316" s="46"/>
      <c r="EW316" s="46"/>
      <c r="EX316" s="46"/>
      <c r="EY316" s="46"/>
      <c r="EZ316" s="46"/>
      <c r="FA316" s="46"/>
      <c r="FB316" s="46"/>
      <c r="FC316" s="46"/>
      <c r="FD316" s="46"/>
      <c r="FE316" s="46"/>
      <c r="FF316" s="46"/>
      <c r="FG316" s="46"/>
      <c r="FH316" s="46"/>
      <c r="FI316" s="46"/>
      <c r="FJ316" s="46"/>
      <c r="FK316" s="46"/>
      <c r="FL316" s="46"/>
      <c r="FM316" s="46"/>
    </row>
    <row r="317" spans="3:206" ht="21" customHeight="1" thickBot="1" x14ac:dyDescent="0.5">
      <c r="C317" s="216" t="s">
        <v>353</v>
      </c>
      <c r="D317" s="218"/>
      <c r="E317" s="218"/>
      <c r="F317" s="38"/>
      <c r="G317" s="219" t="s">
        <v>353</v>
      </c>
      <c r="H317" s="233"/>
      <c r="I317" s="233"/>
      <c r="J317" s="233"/>
      <c r="K317" s="233"/>
      <c r="L317" s="233"/>
      <c r="M317" s="233"/>
      <c r="N317" s="385" t="s">
        <v>86</v>
      </c>
      <c r="P317" s="224" t="s">
        <v>353</v>
      </c>
      <c r="Q317" s="226"/>
      <c r="R317" s="226"/>
      <c r="S317" s="226"/>
      <c r="T317" s="226"/>
      <c r="U317" s="226"/>
      <c r="V317" s="226"/>
      <c r="W317" s="399" t="s">
        <v>86</v>
      </c>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s="46"/>
      <c r="DR317" s="46"/>
      <c r="DS317" s="46"/>
      <c r="DT317" s="46"/>
      <c r="DU317" s="46"/>
      <c r="DV317" s="46"/>
      <c r="DW317" s="46"/>
      <c r="DX317" s="46"/>
      <c r="DY317" s="46"/>
      <c r="DZ317" s="46"/>
      <c r="EA317" s="46"/>
      <c r="EB317" s="46"/>
      <c r="EC317" s="46"/>
      <c r="ED317" s="46"/>
      <c r="EE317" s="46"/>
      <c r="EF317" s="46"/>
      <c r="EG317" s="46"/>
      <c r="EH317" s="46"/>
      <c r="EI317" s="46"/>
      <c r="EJ317" s="46"/>
      <c r="EK317" s="46"/>
      <c r="EL317" s="46"/>
      <c r="EM317" s="46"/>
      <c r="EN317" s="46"/>
      <c r="EO317" s="46"/>
      <c r="EP317" s="46"/>
      <c r="EQ317" s="46"/>
      <c r="ER317" s="46"/>
      <c r="ES317" s="46"/>
      <c r="ET317" s="46"/>
      <c r="EU317" s="46"/>
      <c r="EV317" s="46"/>
      <c r="EW317" s="46"/>
      <c r="EX317" s="46"/>
      <c r="EY317" s="46"/>
      <c r="EZ317" s="46"/>
      <c r="FA317" s="46"/>
      <c r="FB317" s="46"/>
      <c r="FC317" s="46"/>
      <c r="FD317" s="46"/>
      <c r="FE317" s="46"/>
      <c r="FF317" s="46"/>
      <c r="FG317" s="46"/>
      <c r="FH317" s="46"/>
      <c r="FI317" s="46"/>
      <c r="FJ317" s="46"/>
      <c r="FK317" s="46"/>
      <c r="FL317" s="46"/>
      <c r="FM317" s="46"/>
    </row>
    <row r="318" spans="3:206" ht="37.5" thickBot="1" x14ac:dyDescent="0.5">
      <c r="C318" s="217" t="s">
        <v>264</v>
      </c>
      <c r="D318" s="217"/>
      <c r="E318" s="218"/>
      <c r="G318" s="220" t="s">
        <v>265</v>
      </c>
      <c r="H318" s="233"/>
      <c r="I318" s="379" t="s">
        <v>266</v>
      </c>
      <c r="J318" s="379"/>
      <c r="K318" s="379"/>
      <c r="L318" s="380"/>
      <c r="M318" s="244" t="s">
        <v>4</v>
      </c>
      <c r="N318" s="385"/>
      <c r="P318" s="225" t="s">
        <v>267</v>
      </c>
      <c r="Q318" s="331" t="s">
        <v>266</v>
      </c>
      <c r="R318" s="331"/>
      <c r="S318" s="331"/>
      <c r="T318" s="331"/>
      <c r="U318" s="332"/>
      <c r="V318" s="244" t="s">
        <v>4</v>
      </c>
      <c r="W318" s="399"/>
      <c r="Y318" s="178" t="str">
        <f>C317</f>
        <v xml:space="preserve">Plan of Action 17: </v>
      </c>
      <c r="Z318" s="185" t="s">
        <v>271</v>
      </c>
      <c r="AA318" s="185" t="s">
        <v>272</v>
      </c>
      <c r="AB318" s="185" t="s">
        <v>273</v>
      </c>
      <c r="AC318" s="185" t="s">
        <v>274</v>
      </c>
      <c r="AD318" s="185" t="s">
        <v>275</v>
      </c>
      <c r="AE318" s="186" t="s">
        <v>276</v>
      </c>
      <c r="AF318" s="186" t="s">
        <v>277</v>
      </c>
      <c r="AG318" s="186" t="s">
        <v>278</v>
      </c>
      <c r="AH318" s="186" t="s">
        <v>279</v>
      </c>
      <c r="AI318" s="186" t="s">
        <v>280</v>
      </c>
      <c r="AJ318" s="186" t="s">
        <v>281</v>
      </c>
      <c r="AK318" s="186" t="s">
        <v>282</v>
      </c>
      <c r="AL318" s="186" t="s">
        <v>283</v>
      </c>
      <c r="AM318" s="186" t="s">
        <v>284</v>
      </c>
      <c r="AN318" s="186" t="s">
        <v>285</v>
      </c>
      <c r="AO318" s="186" t="s">
        <v>286</v>
      </c>
      <c r="AP318" s="187" t="s">
        <v>287</v>
      </c>
      <c r="AQ318" s="187" t="s">
        <v>288</v>
      </c>
      <c r="AR318" s="187" t="s">
        <v>289</v>
      </c>
      <c r="AS318" s="187" t="s">
        <v>290</v>
      </c>
      <c r="AT318" s="187" t="s">
        <v>291</v>
      </c>
      <c r="AU318" s="187" t="s">
        <v>292</v>
      </c>
      <c r="AV318" s="187" t="s">
        <v>293</v>
      </c>
      <c r="AW318" s="187" t="s">
        <v>294</v>
      </c>
      <c r="AX318" s="187" t="s">
        <v>295</v>
      </c>
      <c r="AY318" s="187" t="s">
        <v>296</v>
      </c>
      <c r="AZ318" s="187" t="s">
        <v>297</v>
      </c>
      <c r="BA318" s="187" t="s">
        <v>298</v>
      </c>
      <c r="BB318" s="187" t="s">
        <v>299</v>
      </c>
      <c r="BC318" s="187" t="s">
        <v>300</v>
      </c>
      <c r="BD318" s="187" t="s">
        <v>301</v>
      </c>
      <c r="BE318" s="187" t="s">
        <v>302</v>
      </c>
      <c r="BF318" s="187" t="s">
        <v>303</v>
      </c>
      <c r="BG318" s="187" t="s">
        <v>304</v>
      </c>
      <c r="BH318" s="187" t="s">
        <v>305</v>
      </c>
      <c r="BI318" s="187" t="s">
        <v>306</v>
      </c>
      <c r="BJ318" s="187" t="s">
        <v>307</v>
      </c>
      <c r="BK318" s="188" t="s">
        <v>308</v>
      </c>
      <c r="BL318" s="188" t="s">
        <v>309</v>
      </c>
      <c r="BM318" s="188" t="s">
        <v>310</v>
      </c>
      <c r="BN318" s="188" t="s">
        <v>311</v>
      </c>
      <c r="BO318" s="188" t="s">
        <v>312</v>
      </c>
      <c r="BP318" s="188" t="s">
        <v>313</v>
      </c>
      <c r="BQ318" s="188" t="s">
        <v>314</v>
      </c>
      <c r="BR318" s="188" t="s">
        <v>315</v>
      </c>
      <c r="BS318" s="188" t="s">
        <v>316</v>
      </c>
      <c r="BT318" s="188" t="s">
        <v>317</v>
      </c>
      <c r="BU318" s="188" t="s">
        <v>318</v>
      </c>
      <c r="BV318" s="185" t="s">
        <v>271</v>
      </c>
      <c r="BW318" s="185" t="s">
        <v>272</v>
      </c>
      <c r="BX318" s="185" t="s">
        <v>273</v>
      </c>
      <c r="BY318" s="185" t="s">
        <v>274</v>
      </c>
      <c r="BZ318" s="185" t="s">
        <v>275</v>
      </c>
      <c r="CA318" s="186" t="s">
        <v>276</v>
      </c>
      <c r="CB318" s="186" t="s">
        <v>277</v>
      </c>
      <c r="CC318" s="186" t="s">
        <v>278</v>
      </c>
      <c r="CD318" s="186" t="s">
        <v>279</v>
      </c>
      <c r="CE318" s="186" t="s">
        <v>280</v>
      </c>
      <c r="CF318" s="186" t="s">
        <v>281</v>
      </c>
      <c r="CG318" s="186" t="s">
        <v>282</v>
      </c>
      <c r="CH318" s="186" t="s">
        <v>283</v>
      </c>
      <c r="CI318" s="186" t="s">
        <v>284</v>
      </c>
      <c r="CJ318" s="186" t="s">
        <v>285</v>
      </c>
      <c r="CK318" s="186" t="s">
        <v>286</v>
      </c>
      <c r="CL318" s="187" t="s">
        <v>287</v>
      </c>
      <c r="CM318" s="187" t="s">
        <v>288</v>
      </c>
      <c r="CN318" s="187" t="s">
        <v>289</v>
      </c>
      <c r="CO318" s="187" t="s">
        <v>290</v>
      </c>
      <c r="CP318" s="187" t="s">
        <v>291</v>
      </c>
      <c r="CQ318" s="187" t="s">
        <v>292</v>
      </c>
      <c r="CR318" s="187" t="s">
        <v>293</v>
      </c>
      <c r="CS318" s="187" t="s">
        <v>294</v>
      </c>
      <c r="CT318" s="187" t="s">
        <v>295</v>
      </c>
      <c r="CU318" s="187" t="s">
        <v>296</v>
      </c>
      <c r="CV318" s="187" t="s">
        <v>297</v>
      </c>
      <c r="CW318" s="187" t="s">
        <v>298</v>
      </c>
      <c r="CX318" s="187" t="s">
        <v>299</v>
      </c>
      <c r="CY318" s="187" t="s">
        <v>300</v>
      </c>
      <c r="CZ318" s="187" t="s">
        <v>301</v>
      </c>
      <c r="DA318" s="187" t="s">
        <v>302</v>
      </c>
      <c r="DB318" s="187" t="s">
        <v>303</v>
      </c>
      <c r="DC318" s="187" t="s">
        <v>304</v>
      </c>
      <c r="DD318" s="187" t="s">
        <v>305</v>
      </c>
      <c r="DE318" s="187" t="s">
        <v>306</v>
      </c>
      <c r="DF318" s="187" t="s">
        <v>307</v>
      </c>
      <c r="DG318" s="188" t="s">
        <v>308</v>
      </c>
      <c r="DH318" s="188" t="s">
        <v>309</v>
      </c>
      <c r="DI318" s="188" t="s">
        <v>310</v>
      </c>
      <c r="DJ318" s="188" t="s">
        <v>311</v>
      </c>
      <c r="DK318" s="188" t="s">
        <v>312</v>
      </c>
      <c r="DL318" s="188" t="s">
        <v>313</v>
      </c>
      <c r="DM318" s="188" t="s">
        <v>314</v>
      </c>
      <c r="DN318" s="188" t="s">
        <v>315</v>
      </c>
      <c r="DO318" s="188" t="s">
        <v>316</v>
      </c>
      <c r="DP318" s="188" t="s">
        <v>317</v>
      </c>
      <c r="DQ318" s="188" t="s">
        <v>318</v>
      </c>
      <c r="DR318" s="185" t="s">
        <v>271</v>
      </c>
      <c r="DS318" s="185" t="s">
        <v>272</v>
      </c>
      <c r="DT318" s="185" t="s">
        <v>273</v>
      </c>
      <c r="DU318" s="185" t="s">
        <v>274</v>
      </c>
      <c r="DV318" s="185" t="s">
        <v>275</v>
      </c>
      <c r="DW318" s="186" t="s">
        <v>276</v>
      </c>
      <c r="DX318" s="186" t="s">
        <v>277</v>
      </c>
      <c r="DY318" s="186" t="s">
        <v>278</v>
      </c>
      <c r="DZ318" s="186" t="s">
        <v>279</v>
      </c>
      <c r="EA318" s="186" t="s">
        <v>280</v>
      </c>
      <c r="EB318" s="186" t="s">
        <v>281</v>
      </c>
      <c r="EC318" s="186" t="s">
        <v>282</v>
      </c>
      <c r="ED318" s="186" t="s">
        <v>283</v>
      </c>
      <c r="EE318" s="186" t="s">
        <v>284</v>
      </c>
      <c r="EF318" s="186" t="s">
        <v>285</v>
      </c>
      <c r="EG318" s="186" t="s">
        <v>286</v>
      </c>
      <c r="EH318" s="187" t="s">
        <v>287</v>
      </c>
      <c r="EI318" s="187" t="s">
        <v>288</v>
      </c>
      <c r="EJ318" s="187" t="s">
        <v>289</v>
      </c>
      <c r="EK318" s="187" t="s">
        <v>290</v>
      </c>
      <c r="EL318" s="187" t="s">
        <v>291</v>
      </c>
      <c r="EM318" s="187" t="s">
        <v>292</v>
      </c>
      <c r="EN318" s="187" t="s">
        <v>293</v>
      </c>
      <c r="EO318" s="187" t="s">
        <v>294</v>
      </c>
      <c r="EP318" s="187" t="s">
        <v>295</v>
      </c>
      <c r="EQ318" s="187" t="s">
        <v>296</v>
      </c>
      <c r="ER318" s="187" t="s">
        <v>297</v>
      </c>
      <c r="ES318" s="187" t="s">
        <v>298</v>
      </c>
      <c r="ET318" s="187" t="s">
        <v>299</v>
      </c>
      <c r="EU318" s="187" t="s">
        <v>300</v>
      </c>
      <c r="EV318" s="187" t="s">
        <v>301</v>
      </c>
      <c r="EW318" s="187" t="s">
        <v>302</v>
      </c>
      <c r="EX318" s="187" t="s">
        <v>303</v>
      </c>
      <c r="EY318" s="187" t="s">
        <v>304</v>
      </c>
      <c r="EZ318" s="187" t="s">
        <v>305</v>
      </c>
      <c r="FA318" s="187" t="s">
        <v>306</v>
      </c>
      <c r="FB318" s="187" t="s">
        <v>307</v>
      </c>
      <c r="FC318" s="188" t="s">
        <v>308</v>
      </c>
      <c r="FD318" s="188" t="s">
        <v>309</v>
      </c>
      <c r="FE318" s="188" t="s">
        <v>310</v>
      </c>
      <c r="FF318" s="188" t="s">
        <v>311</v>
      </c>
      <c r="FG318" s="188" t="s">
        <v>312</v>
      </c>
      <c r="FH318" s="188" t="s">
        <v>313</v>
      </c>
      <c r="FI318" s="188" t="s">
        <v>314</v>
      </c>
      <c r="FJ318" s="188" t="s">
        <v>315</v>
      </c>
      <c r="FK318" s="188" t="s">
        <v>316</v>
      </c>
      <c r="FL318" s="188" t="s">
        <v>317</v>
      </c>
      <c r="FM318" s="188" t="s">
        <v>318</v>
      </c>
    </row>
    <row r="319" spans="3:206" ht="18" customHeight="1" thickBot="1" x14ac:dyDescent="0.5">
      <c r="C319" s="239" t="s">
        <v>268</v>
      </c>
      <c r="D319" s="218"/>
      <c r="E319" s="34"/>
      <c r="G319" s="372" t="s">
        <v>269</v>
      </c>
      <c r="H319" s="373"/>
      <c r="I319" s="34"/>
      <c r="J319" s="375" t="s">
        <v>270</v>
      </c>
      <c r="K319" s="373"/>
      <c r="L319" s="318" t="s">
        <v>4</v>
      </c>
      <c r="M319" s="319"/>
      <c r="N319" s="385"/>
      <c r="P319" s="328" t="s">
        <v>269</v>
      </c>
      <c r="Q319" s="329"/>
      <c r="R319" s="34"/>
      <c r="S319" s="330" t="s">
        <v>270</v>
      </c>
      <c r="T319" s="329"/>
      <c r="U319" s="318" t="s">
        <v>4</v>
      </c>
      <c r="V319" s="319"/>
      <c r="W319" s="399"/>
      <c r="X319" s="56"/>
      <c r="Y319" s="46"/>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1"/>
      <c r="BW319" s="181"/>
      <c r="BX319" s="181"/>
      <c r="BY319" s="181"/>
      <c r="BZ319" s="181"/>
      <c r="CA319" s="181"/>
      <c r="CB319" s="181"/>
      <c r="CC319" s="181"/>
      <c r="CD319" s="181"/>
      <c r="CE319" s="181"/>
      <c r="CF319" s="181"/>
      <c r="CG319" s="181"/>
      <c r="CH319" s="181"/>
      <c r="CI319" s="181"/>
      <c r="CJ319" s="181"/>
      <c r="CK319" s="181"/>
      <c r="CL319" s="181"/>
      <c r="CM319" s="181"/>
      <c r="CN319" s="181"/>
      <c r="CO319" s="181"/>
      <c r="CP319" s="181"/>
      <c r="CQ319" s="181"/>
      <c r="CR319" s="181"/>
      <c r="CS319" s="181"/>
      <c r="CT319" s="181"/>
      <c r="CU319" s="181"/>
      <c r="CV319" s="181"/>
      <c r="CW319" s="181"/>
      <c r="CX319" s="181"/>
      <c r="CY319" s="181"/>
      <c r="CZ319" s="181"/>
      <c r="DA319" s="181"/>
      <c r="DB319" s="181"/>
      <c r="DC319" s="181"/>
      <c r="DD319" s="181"/>
      <c r="DE319" s="181"/>
      <c r="DF319" s="181"/>
      <c r="DG319" s="181"/>
      <c r="DH319" s="181"/>
      <c r="DI319" s="181"/>
      <c r="DJ319" s="181"/>
      <c r="DK319" s="181"/>
      <c r="DL319" s="181"/>
      <c r="DM319" s="181"/>
      <c r="DN319" s="181"/>
      <c r="DO319" s="181"/>
      <c r="DP319" s="181"/>
      <c r="DQ319" s="181"/>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f>'Coversheet'!$D$13</f>
        <v>0</v>
      </c>
      <c r="FO319">
        <f>'Coversheet'!$D$14</f>
        <v>0</v>
      </c>
      <c r="FP319">
        <f>'Coversheet'!$D$12</f>
        <v>0</v>
      </c>
      <c r="FQ319" t="str">
        <f>'Coversheet'!$D$15</f>
        <v>Select</v>
      </c>
      <c r="FR319" t="str">
        <f>$E$29</f>
        <v>PC Track</v>
      </c>
      <c r="FS319" s="9">
        <f>E319</f>
        <v>0</v>
      </c>
      <c r="FT319" s="9">
        <f>E320</f>
        <v>0</v>
      </c>
      <c r="FU319" s="37">
        <f>C322</f>
        <v>0</v>
      </c>
      <c r="FV319" s="37" t="s">
        <v>322</v>
      </c>
      <c r="FW319" s="37"/>
      <c r="FX319" s="37" t="s">
        <v>322</v>
      </c>
      <c r="FY319" s="37" t="s">
        <v>322</v>
      </c>
      <c r="FZ319" s="37" t="s">
        <v>322</v>
      </c>
      <c r="GA319" s="9">
        <f>I319</f>
        <v>0</v>
      </c>
      <c r="GB319" s="9">
        <f>I320</f>
        <v>0</v>
      </c>
      <c r="GC319" t="str">
        <f>L319</f>
        <v>Select</v>
      </c>
      <c r="GD319" s="43" t="str">
        <f>M320</f>
        <v>Select</v>
      </c>
      <c r="GE319" t="str">
        <f>G322</f>
        <v>[Replace bracketed text with your response]</v>
      </c>
      <c r="GF319" t="str">
        <f>I326</f>
        <v>N/A</v>
      </c>
      <c r="GG319">
        <f>I327</f>
        <v>0</v>
      </c>
      <c r="GH319">
        <f>I328</f>
        <v>0</v>
      </c>
      <c r="GI319">
        <f>I329</f>
        <v>0</v>
      </c>
      <c r="GJ319">
        <f>I330</f>
        <v>0</v>
      </c>
      <c r="GK319">
        <f>N322</f>
        <v>0</v>
      </c>
      <c r="GL319" s="9">
        <f>R319</f>
        <v>0</v>
      </c>
      <c r="GM319" s="9">
        <f>R320</f>
        <v>0</v>
      </c>
      <c r="GN319" t="str">
        <f>U319</f>
        <v>Select</v>
      </c>
      <c r="GO319" t="str">
        <f>V320</f>
        <v>Select</v>
      </c>
      <c r="GP319" t="str">
        <f>P322</f>
        <v>[If this Plan of Action was reported as complete at your Mid-Year Progress report and no additional updates are needed please skip the Annual Response Section. Otherwise, complete the fields above and replace bracketed text with your progress report response]</v>
      </c>
      <c r="GQ319">
        <f>R326</f>
        <v>0</v>
      </c>
      <c r="GR319">
        <f>R327</f>
        <v>0</v>
      </c>
      <c r="GS319">
        <f>R328</f>
        <v>0</v>
      </c>
      <c r="GT319">
        <f>R329</f>
        <v>0</v>
      </c>
      <c r="GU319">
        <f>R330</f>
        <v>0</v>
      </c>
      <c r="GV319">
        <f>W322</f>
        <v>0</v>
      </c>
      <c r="GX319">
        <v>17</v>
      </c>
    </row>
    <row r="320" spans="3:206" ht="18" customHeight="1" thickBot="1" x14ac:dyDescent="0.5">
      <c r="C320" s="239" t="s">
        <v>319</v>
      </c>
      <c r="D320" s="218"/>
      <c r="E320" s="34"/>
      <c r="G320" s="372" t="s">
        <v>320</v>
      </c>
      <c r="H320" s="373"/>
      <c r="I320" s="34"/>
      <c r="J320" s="375" t="s">
        <v>321</v>
      </c>
      <c r="K320" s="372"/>
      <c r="L320" s="373"/>
      <c r="M320" s="45" t="s">
        <v>4</v>
      </c>
      <c r="N320" s="385"/>
      <c r="P320" s="328" t="s">
        <v>320</v>
      </c>
      <c r="Q320" s="329"/>
      <c r="R320" s="34"/>
      <c r="S320" s="330" t="s">
        <v>321</v>
      </c>
      <c r="T320" s="328"/>
      <c r="U320" s="329"/>
      <c r="V320" s="45" t="s">
        <v>4</v>
      </c>
      <c r="W320" s="399"/>
      <c r="X320" s="57"/>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s="46"/>
      <c r="DR320" s="46"/>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row>
    <row r="321" spans="3:206" ht="21" customHeight="1" thickBot="1" x14ac:dyDescent="0.5">
      <c r="C321" s="371" t="s">
        <v>323</v>
      </c>
      <c r="D321" s="371"/>
      <c r="E321" s="371"/>
      <c r="G321" s="235" t="s">
        <v>324</v>
      </c>
      <c r="H321" s="233"/>
      <c r="I321" s="233"/>
      <c r="J321" s="233"/>
      <c r="K321" s="233"/>
      <c r="L321" s="233"/>
      <c r="M321" s="233"/>
      <c r="N321" s="386"/>
      <c r="P321" s="227" t="s">
        <v>325</v>
      </c>
      <c r="Q321" s="227"/>
      <c r="R321" s="227"/>
      <c r="S321" s="227"/>
      <c r="T321" s="227"/>
      <c r="U321" s="227"/>
      <c r="V321" s="227"/>
      <c r="W321" s="400"/>
      <c r="X321" s="58"/>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s="46"/>
      <c r="DR321" s="46"/>
      <c r="DS321" s="181"/>
      <c r="DT321" s="181"/>
      <c r="DU321" s="181"/>
      <c r="DV321" s="181"/>
      <c r="DW321" s="181"/>
      <c r="DX321" s="181"/>
      <c r="DY321" s="181"/>
      <c r="DZ321" s="181"/>
      <c r="EA321" s="181"/>
      <c r="EB321" s="181"/>
      <c r="EC321" s="181"/>
      <c r="ED321" s="181"/>
      <c r="EE321" s="181"/>
      <c r="EF321" s="181"/>
      <c r="EG321" s="181"/>
      <c r="EH321" s="181"/>
      <c r="EI321" s="181"/>
      <c r="EJ321" s="181"/>
      <c r="EK321" s="181"/>
      <c r="EL321" s="181"/>
      <c r="EM321" s="181"/>
      <c r="EN321" s="181"/>
      <c r="EO321" s="181"/>
      <c r="EP321" s="181"/>
      <c r="EQ321" s="181"/>
      <c r="ER321" s="181"/>
      <c r="ES321" s="181"/>
      <c r="ET321" s="181"/>
      <c r="EU321" s="181"/>
      <c r="EV321" s="181"/>
      <c r="EW321" s="181"/>
      <c r="EX321" s="181"/>
      <c r="EY321" s="181"/>
      <c r="EZ321" s="181"/>
      <c r="FA321" s="181"/>
      <c r="FB321" s="181"/>
      <c r="FC321" s="181"/>
      <c r="FD321" s="181"/>
      <c r="FE321" s="181"/>
      <c r="FF321" s="181"/>
      <c r="FG321" s="181"/>
      <c r="FH321" s="181"/>
      <c r="FI321" s="181"/>
      <c r="FJ321" s="181"/>
      <c r="FK321" s="181"/>
      <c r="FL321" s="181"/>
      <c r="FM321" s="181"/>
    </row>
    <row r="322" spans="3:206" ht="150" customHeight="1" x14ac:dyDescent="0.45">
      <c r="C322" s="345"/>
      <c r="D322" s="346"/>
      <c r="E322" s="347"/>
      <c r="G322" s="309" t="s">
        <v>354</v>
      </c>
      <c r="H322" s="366"/>
      <c r="I322" s="366"/>
      <c r="J322" s="366"/>
      <c r="K322" s="366"/>
      <c r="L322" s="366"/>
      <c r="M322" s="367"/>
      <c r="N322" s="383"/>
      <c r="P322" s="309" t="s">
        <v>326</v>
      </c>
      <c r="Q322" s="310"/>
      <c r="R322" s="310"/>
      <c r="S322" s="310"/>
      <c r="T322" s="310"/>
      <c r="U322" s="310"/>
      <c r="V322" s="311"/>
      <c r="W322" s="383"/>
      <c r="X322" s="59"/>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s="46"/>
      <c r="DR322" s="46"/>
      <c r="DS322" s="46"/>
      <c r="DT322" s="46"/>
      <c r="DU322" s="46"/>
      <c r="DV322" s="46"/>
      <c r="DW322" s="46"/>
      <c r="DX322" s="46"/>
      <c r="DY322" s="46"/>
      <c r="DZ322" s="46"/>
      <c r="EA322" s="46"/>
      <c r="EB322" s="46"/>
      <c r="EC322" s="46"/>
      <c r="ED322" s="46"/>
      <c r="EE322" s="46"/>
      <c r="EF322" s="46"/>
      <c r="EG322" s="46"/>
      <c r="EH322" s="46"/>
      <c r="EI322" s="46"/>
      <c r="EJ322" s="46"/>
      <c r="EK322" s="46"/>
      <c r="EL322" s="46"/>
      <c r="EM322" s="46"/>
      <c r="EN322" s="46"/>
      <c r="EO322" s="46"/>
      <c r="EP322" s="46"/>
      <c r="EQ322" s="46"/>
      <c r="ER322" s="46"/>
      <c r="ES322" s="46"/>
      <c r="ET322" s="46"/>
      <c r="EU322" s="46"/>
      <c r="EV322" s="46"/>
      <c r="EW322" s="46"/>
      <c r="EX322" s="46"/>
      <c r="EY322" s="46"/>
      <c r="EZ322" s="46"/>
      <c r="FA322" s="46"/>
      <c r="FB322" s="46"/>
      <c r="FC322" s="46"/>
      <c r="FD322" s="46"/>
      <c r="FE322" s="46"/>
      <c r="FF322" s="46"/>
      <c r="FG322" s="46"/>
      <c r="FH322" s="46"/>
      <c r="FI322" s="46"/>
      <c r="FJ322" s="46"/>
      <c r="FK322" s="46"/>
      <c r="FL322" s="46"/>
      <c r="FM322" s="46"/>
    </row>
    <row r="323" spans="3:206" ht="150" customHeight="1" thickBot="1" x14ac:dyDescent="0.5">
      <c r="C323" s="348"/>
      <c r="D323" s="349"/>
      <c r="E323" s="350"/>
      <c r="G323" s="368"/>
      <c r="H323" s="369"/>
      <c r="I323" s="369"/>
      <c r="J323" s="369"/>
      <c r="K323" s="369"/>
      <c r="L323" s="369"/>
      <c r="M323" s="370"/>
      <c r="N323" s="384"/>
      <c r="P323" s="312"/>
      <c r="Q323" s="313"/>
      <c r="R323" s="313"/>
      <c r="S323" s="313"/>
      <c r="T323" s="313"/>
      <c r="U323" s="313"/>
      <c r="V323" s="314"/>
      <c r="W323" s="384"/>
      <c r="X323" s="59"/>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s="46"/>
      <c r="DR323" s="46"/>
      <c r="DS323" s="46"/>
      <c r="DT323" s="46"/>
      <c r="DU323" s="46"/>
      <c r="DV323" s="46"/>
      <c r="DW323" s="46"/>
      <c r="DX323" s="46"/>
      <c r="DY323" s="46"/>
      <c r="DZ323" s="46"/>
      <c r="EA323" s="46"/>
      <c r="EB323" s="46"/>
      <c r="EC323" s="46"/>
      <c r="ED323" s="46"/>
      <c r="EE323" s="46"/>
      <c r="EF323" s="46"/>
      <c r="EG323" s="46"/>
      <c r="EH323" s="46"/>
      <c r="EI323" s="46"/>
      <c r="EJ323" s="46"/>
      <c r="EK323" s="46"/>
      <c r="EL323" s="46"/>
      <c r="EM323" s="46"/>
      <c r="EN323" s="46"/>
      <c r="EO323" s="46"/>
      <c r="EP323" s="46"/>
      <c r="EQ323" s="46"/>
      <c r="ER323" s="46"/>
      <c r="ES323" s="46"/>
      <c r="ET323" s="46"/>
      <c r="EU323" s="46"/>
      <c r="EV323" s="46"/>
      <c r="EW323" s="46"/>
      <c r="EX323" s="46"/>
      <c r="EY323" s="46"/>
      <c r="EZ323" s="46"/>
      <c r="FA323" s="46"/>
      <c r="FB323" s="46"/>
      <c r="FC323" s="46"/>
      <c r="FD323" s="46"/>
      <c r="FE323" s="46"/>
      <c r="FF323" s="46"/>
      <c r="FG323" s="46"/>
      <c r="FH323" s="46"/>
      <c r="FI323" s="46"/>
      <c r="FJ323" s="46"/>
      <c r="FK323" s="46"/>
      <c r="FL323" s="46"/>
      <c r="FM323" s="46"/>
    </row>
    <row r="324" spans="3:206" ht="19" thickBot="1" x14ac:dyDescent="0.5">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G324" s="46"/>
      <c r="DH324" s="46"/>
      <c r="DI324" s="46"/>
      <c r="DJ324" s="46"/>
      <c r="DK324" s="46"/>
      <c r="DL324" s="46"/>
      <c r="DM324" s="46"/>
      <c r="DN324" s="46"/>
      <c r="DO324" s="46"/>
      <c r="DP324" s="46"/>
      <c r="DQ324" s="46"/>
      <c r="DR324" s="46"/>
      <c r="DS324" s="46"/>
      <c r="DT324" s="46"/>
      <c r="DU324" s="46"/>
      <c r="DV324" s="46"/>
      <c r="DW324" s="46"/>
      <c r="DX324" s="46"/>
      <c r="DY324" s="46"/>
      <c r="DZ324" s="46"/>
      <c r="EA324" s="46"/>
      <c r="EB324" s="46"/>
      <c r="EC324" s="46"/>
      <c r="ED324" s="46"/>
      <c r="EE324" s="46"/>
      <c r="EF324" s="46"/>
      <c r="EG324" s="46"/>
      <c r="EH324" s="46"/>
      <c r="EI324" s="46"/>
      <c r="EJ324" s="46"/>
      <c r="EK324" s="46"/>
      <c r="EL324" s="46"/>
      <c r="EM324" s="46"/>
      <c r="EN324" s="46"/>
      <c r="EO324" s="46"/>
      <c r="EP324" s="46"/>
      <c r="EQ324" s="46"/>
      <c r="ER324" s="46"/>
      <c r="ES324" s="46"/>
      <c r="ET324" s="46"/>
      <c r="EU324" s="46"/>
      <c r="EV324" s="46"/>
      <c r="EW324" s="46"/>
      <c r="EX324" s="46"/>
      <c r="EY324" s="46"/>
      <c r="EZ324" s="46"/>
      <c r="FA324" s="46"/>
      <c r="FB324" s="46"/>
      <c r="FC324" s="46"/>
      <c r="FD324" s="46"/>
      <c r="FE324" s="46"/>
      <c r="FF324" s="46"/>
      <c r="FG324" s="46"/>
      <c r="FH324" s="46"/>
      <c r="FI324" s="46"/>
      <c r="FJ324" s="46"/>
      <c r="FK324" s="46"/>
      <c r="FL324" s="46"/>
      <c r="FM324" s="46"/>
    </row>
    <row r="325" spans="3:206" ht="74.5" thickBot="1" x14ac:dyDescent="0.5">
      <c r="G325" s="229" t="s">
        <v>327</v>
      </c>
      <c r="H325" s="229" t="s">
        <v>328</v>
      </c>
      <c r="I325" s="324" t="s">
        <v>329</v>
      </c>
      <c r="J325" s="325"/>
      <c r="K325" s="325"/>
      <c r="L325" s="325"/>
      <c r="M325" s="325"/>
      <c r="P325" s="228" t="s">
        <v>327</v>
      </c>
      <c r="Q325" s="228" t="s">
        <v>328</v>
      </c>
      <c r="R325" s="326" t="s">
        <v>330</v>
      </c>
      <c r="S325" s="327"/>
      <c r="T325" s="327"/>
      <c r="U325" s="327"/>
      <c r="V325" s="327"/>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G325" s="46"/>
      <c r="DH325" s="46"/>
      <c r="DI325" s="46"/>
      <c r="DJ325" s="46"/>
      <c r="DK325" s="46"/>
      <c r="DL325" s="46"/>
      <c r="DM325" s="46"/>
      <c r="DN325" s="46"/>
      <c r="DO325" s="46"/>
      <c r="DP325" s="46"/>
      <c r="DQ325" s="46"/>
      <c r="DR325" s="46"/>
      <c r="DS325" s="46"/>
      <c r="DT325" s="46"/>
      <c r="DU325" s="46"/>
      <c r="DV325" s="46"/>
      <c r="DW325" s="46"/>
      <c r="DX325" s="46"/>
      <c r="DY325" s="46"/>
      <c r="DZ325" s="46"/>
      <c r="EA325" s="46"/>
      <c r="EB325" s="46"/>
      <c r="EC325" s="46"/>
      <c r="ED325" s="46"/>
      <c r="EE325" s="46"/>
      <c r="EF325" s="46"/>
      <c r="EG325" s="46"/>
      <c r="EH325" s="46"/>
      <c r="EI325" s="46"/>
      <c r="EJ325" s="46"/>
      <c r="EK325" s="46"/>
      <c r="EL325" s="46"/>
      <c r="EM325" s="46"/>
      <c r="EN325" s="46"/>
      <c r="EO325" s="46"/>
      <c r="EP325" s="46"/>
      <c r="EQ325" s="46"/>
      <c r="ER325" s="46"/>
      <c r="ES325" s="46"/>
      <c r="ET325" s="46"/>
      <c r="EU325" s="46"/>
      <c r="EV325" s="46"/>
      <c r="EW325" s="46"/>
      <c r="EX325" s="46"/>
      <c r="EY325" s="46"/>
      <c r="EZ325" s="46"/>
      <c r="FA325" s="46"/>
      <c r="FB325" s="46"/>
      <c r="FC325" s="46"/>
      <c r="FD325" s="46"/>
      <c r="FE325" s="46"/>
      <c r="FF325" s="46"/>
      <c r="FG325" s="46"/>
      <c r="FH325" s="46"/>
      <c r="FI325" s="46"/>
      <c r="FJ325" s="46"/>
      <c r="FK325" s="46"/>
      <c r="FL325" s="46"/>
      <c r="FM325" s="46"/>
    </row>
    <row r="326" spans="3:206" ht="130.5" hidden="1" customHeight="1" thickBot="1" x14ac:dyDescent="0.5">
      <c r="G326" s="108" t="s">
        <v>331</v>
      </c>
      <c r="H326" s="16">
        <f>BV319</f>
        <v>0</v>
      </c>
      <c r="I326" s="305" t="s">
        <v>336</v>
      </c>
      <c r="J326" s="305"/>
      <c r="K326" s="305"/>
      <c r="L326" s="305"/>
      <c r="M326" s="305"/>
      <c r="P326" s="108" t="s">
        <v>331</v>
      </c>
      <c r="Q326" s="16">
        <f>DR319</f>
        <v>0</v>
      </c>
      <c r="R326" s="306"/>
      <c r="S326" s="306"/>
      <c r="T326" s="306"/>
      <c r="U326" s="306"/>
      <c r="V326" s="30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row>
    <row r="327" spans="3:206" ht="130.5" customHeight="1" thickBot="1" x14ac:dyDescent="0.5">
      <c r="G327" s="108" t="s">
        <v>332</v>
      </c>
      <c r="H327" s="16">
        <f>BW319</f>
        <v>0</v>
      </c>
      <c r="I327" s="306"/>
      <c r="J327" s="306"/>
      <c r="K327" s="306"/>
      <c r="L327" s="306"/>
      <c r="M327" s="306"/>
      <c r="P327" s="108" t="s">
        <v>332</v>
      </c>
      <c r="Q327" s="16">
        <f>DS319</f>
        <v>0</v>
      </c>
      <c r="R327" s="306"/>
      <c r="S327" s="306"/>
      <c r="T327" s="306"/>
      <c r="U327" s="306"/>
      <c r="V327" s="30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G327" s="46"/>
      <c r="DH327" s="46"/>
      <c r="DI327" s="46"/>
      <c r="DJ327" s="46"/>
      <c r="DK327" s="46"/>
      <c r="DL327" s="46"/>
      <c r="DM327" s="46"/>
      <c r="DN327" s="46"/>
      <c r="DO327" s="46"/>
      <c r="DP327" s="46"/>
      <c r="DQ327" s="46"/>
      <c r="DR327" s="46"/>
      <c r="DS327" s="46"/>
      <c r="DT327" s="46"/>
      <c r="DU327" s="46"/>
      <c r="DV327" s="46"/>
      <c r="DW327" s="46"/>
      <c r="DX327" s="46"/>
      <c r="DY327" s="46"/>
      <c r="DZ327" s="46"/>
      <c r="EA327" s="46"/>
      <c r="EB327" s="46"/>
      <c r="EC327" s="46"/>
      <c r="ED327" s="46"/>
      <c r="EE327" s="46"/>
      <c r="EF327" s="46"/>
      <c r="EG327" s="46"/>
      <c r="EH327" s="46"/>
      <c r="EI327" s="46"/>
      <c r="EJ327" s="46"/>
      <c r="EK327" s="46"/>
      <c r="EL327" s="46"/>
      <c r="EM327" s="46"/>
      <c r="EN327" s="46"/>
      <c r="EO327" s="46"/>
      <c r="EP327" s="46"/>
      <c r="EQ327" s="46"/>
      <c r="ER327" s="46"/>
      <c r="ES327" s="46"/>
      <c r="ET327" s="46"/>
      <c r="EU327" s="46"/>
      <c r="EV327" s="46"/>
      <c r="EW327" s="46"/>
      <c r="EX327" s="46"/>
      <c r="EY327" s="46"/>
      <c r="EZ327" s="46"/>
      <c r="FA327" s="46"/>
      <c r="FB327" s="46"/>
      <c r="FC327" s="46"/>
      <c r="FD327" s="46"/>
      <c r="FE327" s="46"/>
      <c r="FF327" s="46"/>
      <c r="FG327" s="46"/>
      <c r="FH327" s="46"/>
      <c r="FI327" s="46"/>
      <c r="FJ327" s="46"/>
      <c r="FK327" s="46"/>
      <c r="FL327" s="46"/>
      <c r="FM327" s="46"/>
    </row>
    <row r="328" spans="3:206" ht="130.5" hidden="1" customHeight="1" thickBot="1" x14ac:dyDescent="0.5">
      <c r="G328" s="108" t="s">
        <v>333</v>
      </c>
      <c r="H328" s="16">
        <f>BX319</f>
        <v>0</v>
      </c>
      <c r="I328" s="306"/>
      <c r="J328" s="306"/>
      <c r="K328" s="306"/>
      <c r="L328" s="306"/>
      <c r="M328" s="306"/>
      <c r="P328" s="108" t="s">
        <v>333</v>
      </c>
      <c r="Q328" s="16">
        <f>DT319</f>
        <v>0</v>
      </c>
      <c r="R328" s="306"/>
      <c r="S328" s="306"/>
      <c r="T328" s="306"/>
      <c r="U328" s="306"/>
      <c r="V328" s="30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G328" s="46"/>
      <c r="DH328" s="46"/>
      <c r="DI328" s="46"/>
      <c r="DJ328" s="46"/>
      <c r="DK328" s="46"/>
      <c r="DL328" s="46"/>
      <c r="DM328" s="46"/>
      <c r="DN328" s="46"/>
      <c r="DO328" s="46"/>
      <c r="DP328" s="46"/>
      <c r="DQ328" s="46"/>
      <c r="DR328" s="46"/>
      <c r="DS328" s="46"/>
      <c r="DT328" s="46"/>
      <c r="DU328" s="46"/>
      <c r="DV328" s="46"/>
      <c r="DW328" s="46"/>
      <c r="DX328" s="46"/>
      <c r="DY328" s="46"/>
      <c r="DZ328" s="46"/>
      <c r="EA328" s="46"/>
      <c r="EB328" s="46"/>
      <c r="EC328" s="46"/>
      <c r="ED328" s="46"/>
      <c r="EE328" s="46"/>
      <c r="EF328" s="46"/>
      <c r="EG328" s="46"/>
      <c r="EH328" s="46"/>
      <c r="EI328" s="46"/>
      <c r="EJ328" s="46"/>
      <c r="EK328" s="46"/>
      <c r="EL328" s="46"/>
      <c r="EM328" s="46"/>
      <c r="EN328" s="46"/>
      <c r="EO328" s="46"/>
      <c r="EP328" s="46"/>
      <c r="EQ328" s="46"/>
      <c r="ER328" s="46"/>
      <c r="ES328" s="46"/>
      <c r="ET328" s="46"/>
      <c r="EU328" s="46"/>
      <c r="EV328" s="46"/>
      <c r="EW328" s="46"/>
      <c r="EX328" s="46"/>
      <c r="EY328" s="46"/>
      <c r="EZ328" s="46"/>
      <c r="FA328" s="46"/>
      <c r="FB328" s="46"/>
      <c r="FC328" s="46"/>
      <c r="FD328" s="46"/>
      <c r="FE328" s="46"/>
      <c r="FF328" s="46"/>
      <c r="FG328" s="46"/>
      <c r="FH328" s="46"/>
      <c r="FI328" s="46"/>
      <c r="FJ328" s="46"/>
      <c r="FK328" s="46"/>
      <c r="FL328" s="46"/>
      <c r="FM328" s="46"/>
    </row>
    <row r="329" spans="3:206" ht="130.5" customHeight="1" thickBot="1" x14ac:dyDescent="0.5">
      <c r="G329" s="108" t="s">
        <v>334</v>
      </c>
      <c r="H329" s="16">
        <f>BY319</f>
        <v>0</v>
      </c>
      <c r="I329" s="306"/>
      <c r="J329" s="306"/>
      <c r="K329" s="306"/>
      <c r="L329" s="306"/>
      <c r="M329" s="306"/>
      <c r="P329" s="108" t="s">
        <v>334</v>
      </c>
      <c r="Q329" s="16">
        <f>DU319</f>
        <v>0</v>
      </c>
      <c r="R329" s="306"/>
      <c r="S329" s="306"/>
      <c r="T329" s="306"/>
      <c r="U329" s="306"/>
      <c r="V329" s="30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c r="FA329" s="46"/>
      <c r="FB329" s="46"/>
      <c r="FC329" s="46"/>
      <c r="FD329" s="46"/>
      <c r="FE329" s="46"/>
      <c r="FF329" s="46"/>
      <c r="FG329" s="46"/>
      <c r="FH329" s="46"/>
      <c r="FI329" s="46"/>
      <c r="FJ329" s="46"/>
      <c r="FK329" s="46"/>
      <c r="FL329" s="46"/>
      <c r="FM329" s="46"/>
    </row>
    <row r="330" spans="3:206" ht="130.5" customHeight="1" thickBot="1" x14ac:dyDescent="0.5">
      <c r="G330" s="108" t="s">
        <v>335</v>
      </c>
      <c r="H330" s="16">
        <f>BZ319</f>
        <v>0</v>
      </c>
      <c r="I330" s="306"/>
      <c r="J330" s="306"/>
      <c r="K330" s="306"/>
      <c r="L330" s="306"/>
      <c r="M330" s="306"/>
      <c r="P330" s="108" t="s">
        <v>335</v>
      </c>
      <c r="Q330" s="16">
        <f>DV319</f>
        <v>0</v>
      </c>
      <c r="R330" s="306"/>
      <c r="S330" s="306"/>
      <c r="T330" s="306"/>
      <c r="U330" s="306"/>
      <c r="V330" s="30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G330" s="46"/>
      <c r="DH330" s="46"/>
      <c r="DI330" s="46"/>
      <c r="DJ330" s="46"/>
      <c r="DK330" s="46"/>
      <c r="DL330" s="46"/>
      <c r="DM330" s="46"/>
      <c r="DN330" s="46"/>
      <c r="DO330" s="46"/>
      <c r="DP330" s="46"/>
      <c r="DQ330" s="46"/>
      <c r="DR330" s="46"/>
      <c r="DS330" s="46"/>
      <c r="DT330" s="46"/>
      <c r="DU330" s="46"/>
      <c r="DV330" s="46"/>
      <c r="DW330" s="46"/>
      <c r="DX330" s="46"/>
      <c r="DY330" s="46"/>
      <c r="DZ330" s="46"/>
      <c r="EA330" s="46"/>
      <c r="EB330" s="46"/>
      <c r="EC330" s="46"/>
      <c r="ED330" s="46"/>
      <c r="EE330" s="46"/>
      <c r="EF330" s="46"/>
      <c r="EG330" s="46"/>
      <c r="EH330" s="46"/>
      <c r="EI330" s="46"/>
      <c r="EJ330" s="46"/>
      <c r="EK330" s="46"/>
      <c r="EL330" s="46"/>
      <c r="EM330" s="46"/>
      <c r="EN330" s="46"/>
      <c r="EO330" s="46"/>
      <c r="EP330" s="46"/>
      <c r="EQ330" s="46"/>
      <c r="ER330" s="46"/>
      <c r="ES330" s="46"/>
      <c r="ET330" s="46"/>
      <c r="EU330" s="46"/>
      <c r="EV330" s="46"/>
      <c r="EW330" s="46"/>
      <c r="EX330" s="46"/>
      <c r="EY330" s="46"/>
      <c r="EZ330" s="46"/>
      <c r="FA330" s="46"/>
      <c r="FB330" s="46"/>
      <c r="FC330" s="46"/>
      <c r="FD330" s="46"/>
      <c r="FE330" s="46"/>
      <c r="FF330" s="46"/>
      <c r="FG330" s="46"/>
      <c r="FH330" s="46"/>
      <c r="FI330" s="46"/>
      <c r="FJ330" s="46"/>
      <c r="FK330" s="46"/>
      <c r="FL330" s="46"/>
      <c r="FM330" s="46"/>
    </row>
    <row r="331" spans="3:206" ht="18.5" x14ac:dyDescent="0.45">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G331" s="46"/>
      <c r="DH331" s="46"/>
      <c r="DI331" s="46"/>
      <c r="DJ331" s="46"/>
      <c r="DK331" s="46"/>
      <c r="DL331" s="46"/>
      <c r="DM331" s="46"/>
      <c r="DN331" s="46"/>
      <c r="DO331" s="46"/>
      <c r="DP331" s="46"/>
      <c r="DQ331" s="46"/>
      <c r="DR331" s="46"/>
      <c r="DS331" s="46"/>
      <c r="DT331" s="46"/>
      <c r="DU331" s="46"/>
      <c r="DV331" s="46"/>
      <c r="DW331" s="46"/>
      <c r="DX331" s="46"/>
      <c r="DY331" s="46"/>
      <c r="DZ331" s="46"/>
      <c r="EA331" s="46"/>
      <c r="EB331" s="46"/>
      <c r="EC331" s="46"/>
      <c r="ED331" s="46"/>
      <c r="EE331" s="46"/>
      <c r="EF331" s="46"/>
      <c r="EG331" s="46"/>
      <c r="EH331" s="46"/>
      <c r="EI331" s="46"/>
      <c r="EJ331" s="46"/>
      <c r="EK331" s="46"/>
      <c r="EL331" s="46"/>
      <c r="EM331" s="46"/>
      <c r="EN331" s="46"/>
      <c r="EO331" s="46"/>
      <c r="EP331" s="46"/>
      <c r="EQ331" s="46"/>
      <c r="ER331" s="46"/>
      <c r="ES331" s="46"/>
      <c r="ET331" s="46"/>
      <c r="EU331" s="46"/>
      <c r="EV331" s="46"/>
      <c r="EW331" s="46"/>
      <c r="EX331" s="46"/>
      <c r="EY331" s="46"/>
      <c r="EZ331" s="46"/>
      <c r="FA331" s="46"/>
      <c r="FB331" s="46"/>
      <c r="FC331" s="46"/>
      <c r="FD331" s="46"/>
      <c r="FE331" s="46"/>
      <c r="FF331" s="46"/>
      <c r="FG331" s="46"/>
      <c r="FH331" s="46"/>
      <c r="FI331" s="46"/>
      <c r="FJ331" s="46"/>
      <c r="FK331" s="46"/>
      <c r="FL331" s="46"/>
      <c r="FM331" s="46"/>
    </row>
    <row r="332" spans="3:206" ht="18.5" x14ac:dyDescent="0.45">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G332" s="46"/>
      <c r="DH332" s="46"/>
      <c r="DI332" s="46"/>
      <c r="DJ332" s="46"/>
      <c r="DK332" s="46"/>
      <c r="DL332" s="46"/>
      <c r="DM332" s="46"/>
      <c r="DN332" s="46"/>
      <c r="DO332" s="46"/>
      <c r="DP332" s="46"/>
      <c r="DQ332" s="46"/>
      <c r="DR332" s="46"/>
      <c r="DS332" s="46"/>
      <c r="DT332" s="46"/>
      <c r="DU332" s="46"/>
      <c r="DV332" s="46"/>
      <c r="DW332" s="46"/>
      <c r="DX332" s="46"/>
      <c r="DY332" s="46"/>
      <c r="DZ332" s="46"/>
      <c r="EA332" s="46"/>
      <c r="EB332" s="46"/>
      <c r="EC332" s="46"/>
      <c r="ED332" s="46"/>
      <c r="EE332" s="46"/>
      <c r="EF332" s="46"/>
      <c r="EG332" s="46"/>
      <c r="EH332" s="46"/>
      <c r="EI332" s="46"/>
      <c r="EJ332" s="46"/>
      <c r="EK332" s="46"/>
      <c r="EL332" s="46"/>
      <c r="EM332" s="46"/>
      <c r="EN332" s="46"/>
      <c r="EO332" s="46"/>
      <c r="EP332" s="46"/>
      <c r="EQ332" s="46"/>
      <c r="ER332" s="46"/>
      <c r="ES332" s="46"/>
      <c r="ET332" s="46"/>
      <c r="EU332" s="46"/>
      <c r="EV332" s="46"/>
      <c r="EW332" s="46"/>
      <c r="EX332" s="46"/>
      <c r="EY332" s="46"/>
      <c r="EZ332" s="46"/>
      <c r="FA332" s="46"/>
      <c r="FB332" s="46"/>
      <c r="FC332" s="46"/>
      <c r="FD332" s="46"/>
      <c r="FE332" s="46"/>
      <c r="FF332" s="46"/>
      <c r="FG332" s="46"/>
      <c r="FH332" s="46"/>
      <c r="FI332" s="46"/>
      <c r="FJ332" s="46"/>
      <c r="FK332" s="46"/>
      <c r="FL332" s="46"/>
      <c r="FM332" s="46"/>
    </row>
    <row r="333" spans="3:206" ht="21" customHeight="1" thickBot="1" x14ac:dyDescent="0.5">
      <c r="C333" s="216" t="s">
        <v>355</v>
      </c>
      <c r="D333" s="218"/>
      <c r="E333" s="218"/>
      <c r="F333" s="38"/>
      <c r="G333" s="219" t="s">
        <v>355</v>
      </c>
      <c r="H333" s="233"/>
      <c r="I333" s="233"/>
      <c r="J333" s="233"/>
      <c r="K333" s="233"/>
      <c r="L333" s="233"/>
      <c r="M333" s="233"/>
      <c r="N333" s="385" t="s">
        <v>86</v>
      </c>
      <c r="P333" s="224" t="s">
        <v>355</v>
      </c>
      <c r="Q333" s="226"/>
      <c r="R333" s="226"/>
      <c r="S333" s="226"/>
      <c r="T333" s="226"/>
      <c r="U333" s="226"/>
      <c r="V333" s="226"/>
      <c r="W333" s="399" t="s">
        <v>86</v>
      </c>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s="46"/>
      <c r="DR333" s="46"/>
      <c r="DS333" s="46"/>
      <c r="DT333" s="46"/>
      <c r="DU333" s="46"/>
      <c r="DV333" s="46"/>
      <c r="DW333" s="46"/>
      <c r="DX333" s="46"/>
      <c r="DY333" s="46"/>
      <c r="DZ333" s="46"/>
      <c r="EA333" s="46"/>
      <c r="EB333" s="46"/>
      <c r="EC333" s="46"/>
      <c r="ED333" s="46"/>
      <c r="EE333" s="46"/>
      <c r="EF333" s="46"/>
      <c r="EG333" s="46"/>
      <c r="EH333" s="46"/>
      <c r="EI333" s="46"/>
      <c r="EJ333" s="46"/>
      <c r="EK333" s="46"/>
      <c r="EL333" s="46"/>
      <c r="EM333" s="46"/>
      <c r="EN333" s="46"/>
      <c r="EO333" s="46"/>
      <c r="EP333" s="46"/>
      <c r="EQ333" s="46"/>
      <c r="ER333" s="46"/>
      <c r="ES333" s="46"/>
      <c r="ET333" s="46"/>
      <c r="EU333" s="46"/>
      <c r="EV333" s="46"/>
      <c r="EW333" s="46"/>
      <c r="EX333" s="46"/>
      <c r="EY333" s="46"/>
      <c r="EZ333" s="46"/>
      <c r="FA333" s="46"/>
      <c r="FB333" s="46"/>
      <c r="FC333" s="46"/>
      <c r="FD333" s="46"/>
      <c r="FE333" s="46"/>
      <c r="FF333" s="46"/>
      <c r="FG333" s="46"/>
      <c r="FH333" s="46"/>
      <c r="FI333" s="46"/>
      <c r="FJ333" s="46"/>
      <c r="FK333" s="46"/>
      <c r="FL333" s="46"/>
      <c r="FM333" s="46"/>
    </row>
    <row r="334" spans="3:206" ht="37.5" thickBot="1" x14ac:dyDescent="0.5">
      <c r="C334" s="217" t="s">
        <v>264</v>
      </c>
      <c r="D334" s="217"/>
      <c r="E334" s="241"/>
      <c r="F334" s="41"/>
      <c r="G334" s="220" t="s">
        <v>265</v>
      </c>
      <c r="H334" s="379" t="s">
        <v>266</v>
      </c>
      <c r="I334" s="379"/>
      <c r="J334" s="379"/>
      <c r="K334" s="379"/>
      <c r="L334" s="380"/>
      <c r="M334" s="244" t="s">
        <v>4</v>
      </c>
      <c r="N334" s="385"/>
      <c r="P334" s="225" t="s">
        <v>267</v>
      </c>
      <c r="Q334" s="331" t="s">
        <v>266</v>
      </c>
      <c r="R334" s="331"/>
      <c r="S334" s="331"/>
      <c r="T334" s="331"/>
      <c r="U334" s="332"/>
      <c r="V334" s="244" t="s">
        <v>4</v>
      </c>
      <c r="W334" s="399"/>
      <c r="Y334" s="178" t="str">
        <f>C333</f>
        <v xml:space="preserve">Plan of Action 18: </v>
      </c>
      <c r="Z334" s="185" t="s">
        <v>271</v>
      </c>
      <c r="AA334" s="185" t="s">
        <v>272</v>
      </c>
      <c r="AB334" s="185" t="s">
        <v>273</v>
      </c>
      <c r="AC334" s="185" t="s">
        <v>274</v>
      </c>
      <c r="AD334" s="185" t="s">
        <v>275</v>
      </c>
      <c r="AE334" s="186" t="s">
        <v>276</v>
      </c>
      <c r="AF334" s="186" t="s">
        <v>277</v>
      </c>
      <c r="AG334" s="186" t="s">
        <v>278</v>
      </c>
      <c r="AH334" s="186" t="s">
        <v>279</v>
      </c>
      <c r="AI334" s="186" t="s">
        <v>280</v>
      </c>
      <c r="AJ334" s="186" t="s">
        <v>281</v>
      </c>
      <c r="AK334" s="186" t="s">
        <v>282</v>
      </c>
      <c r="AL334" s="186" t="s">
        <v>283</v>
      </c>
      <c r="AM334" s="186" t="s">
        <v>284</v>
      </c>
      <c r="AN334" s="186" t="s">
        <v>285</v>
      </c>
      <c r="AO334" s="186" t="s">
        <v>286</v>
      </c>
      <c r="AP334" s="187" t="s">
        <v>287</v>
      </c>
      <c r="AQ334" s="187" t="s">
        <v>288</v>
      </c>
      <c r="AR334" s="187" t="s">
        <v>289</v>
      </c>
      <c r="AS334" s="187" t="s">
        <v>290</v>
      </c>
      <c r="AT334" s="187" t="s">
        <v>291</v>
      </c>
      <c r="AU334" s="187" t="s">
        <v>292</v>
      </c>
      <c r="AV334" s="187" t="s">
        <v>293</v>
      </c>
      <c r="AW334" s="187" t="s">
        <v>294</v>
      </c>
      <c r="AX334" s="187" t="s">
        <v>295</v>
      </c>
      <c r="AY334" s="187" t="s">
        <v>296</v>
      </c>
      <c r="AZ334" s="187" t="s">
        <v>297</v>
      </c>
      <c r="BA334" s="187" t="s">
        <v>298</v>
      </c>
      <c r="BB334" s="187" t="s">
        <v>299</v>
      </c>
      <c r="BC334" s="187" t="s">
        <v>300</v>
      </c>
      <c r="BD334" s="187" t="s">
        <v>301</v>
      </c>
      <c r="BE334" s="187" t="s">
        <v>302</v>
      </c>
      <c r="BF334" s="187" t="s">
        <v>303</v>
      </c>
      <c r="BG334" s="187" t="s">
        <v>304</v>
      </c>
      <c r="BH334" s="187" t="s">
        <v>305</v>
      </c>
      <c r="BI334" s="187" t="s">
        <v>306</v>
      </c>
      <c r="BJ334" s="187" t="s">
        <v>307</v>
      </c>
      <c r="BK334" s="188" t="s">
        <v>308</v>
      </c>
      <c r="BL334" s="188" t="s">
        <v>309</v>
      </c>
      <c r="BM334" s="188" t="s">
        <v>310</v>
      </c>
      <c r="BN334" s="188" t="s">
        <v>311</v>
      </c>
      <c r="BO334" s="188" t="s">
        <v>312</v>
      </c>
      <c r="BP334" s="188" t="s">
        <v>313</v>
      </c>
      <c r="BQ334" s="188" t="s">
        <v>314</v>
      </c>
      <c r="BR334" s="188" t="s">
        <v>315</v>
      </c>
      <c r="BS334" s="188" t="s">
        <v>316</v>
      </c>
      <c r="BT334" s="188" t="s">
        <v>317</v>
      </c>
      <c r="BU334" s="188" t="s">
        <v>318</v>
      </c>
      <c r="BV334" s="185" t="s">
        <v>271</v>
      </c>
      <c r="BW334" s="185" t="s">
        <v>272</v>
      </c>
      <c r="BX334" s="185" t="s">
        <v>273</v>
      </c>
      <c r="BY334" s="185" t="s">
        <v>274</v>
      </c>
      <c r="BZ334" s="185" t="s">
        <v>275</v>
      </c>
      <c r="CA334" s="186" t="s">
        <v>276</v>
      </c>
      <c r="CB334" s="186" t="s">
        <v>277</v>
      </c>
      <c r="CC334" s="186" t="s">
        <v>278</v>
      </c>
      <c r="CD334" s="186" t="s">
        <v>279</v>
      </c>
      <c r="CE334" s="186" t="s">
        <v>280</v>
      </c>
      <c r="CF334" s="186" t="s">
        <v>281</v>
      </c>
      <c r="CG334" s="186" t="s">
        <v>282</v>
      </c>
      <c r="CH334" s="186" t="s">
        <v>283</v>
      </c>
      <c r="CI334" s="186" t="s">
        <v>284</v>
      </c>
      <c r="CJ334" s="186" t="s">
        <v>285</v>
      </c>
      <c r="CK334" s="186" t="s">
        <v>286</v>
      </c>
      <c r="CL334" s="187" t="s">
        <v>287</v>
      </c>
      <c r="CM334" s="187" t="s">
        <v>288</v>
      </c>
      <c r="CN334" s="187" t="s">
        <v>289</v>
      </c>
      <c r="CO334" s="187" t="s">
        <v>290</v>
      </c>
      <c r="CP334" s="187" t="s">
        <v>291</v>
      </c>
      <c r="CQ334" s="187" t="s">
        <v>292</v>
      </c>
      <c r="CR334" s="187" t="s">
        <v>293</v>
      </c>
      <c r="CS334" s="187" t="s">
        <v>294</v>
      </c>
      <c r="CT334" s="187" t="s">
        <v>295</v>
      </c>
      <c r="CU334" s="187" t="s">
        <v>296</v>
      </c>
      <c r="CV334" s="187" t="s">
        <v>297</v>
      </c>
      <c r="CW334" s="187" t="s">
        <v>298</v>
      </c>
      <c r="CX334" s="187" t="s">
        <v>299</v>
      </c>
      <c r="CY334" s="187" t="s">
        <v>300</v>
      </c>
      <c r="CZ334" s="187" t="s">
        <v>301</v>
      </c>
      <c r="DA334" s="187" t="s">
        <v>302</v>
      </c>
      <c r="DB334" s="187" t="s">
        <v>303</v>
      </c>
      <c r="DC334" s="187" t="s">
        <v>304</v>
      </c>
      <c r="DD334" s="187" t="s">
        <v>305</v>
      </c>
      <c r="DE334" s="187" t="s">
        <v>306</v>
      </c>
      <c r="DF334" s="187" t="s">
        <v>307</v>
      </c>
      <c r="DG334" s="188" t="s">
        <v>308</v>
      </c>
      <c r="DH334" s="188" t="s">
        <v>309</v>
      </c>
      <c r="DI334" s="188" t="s">
        <v>310</v>
      </c>
      <c r="DJ334" s="188" t="s">
        <v>311</v>
      </c>
      <c r="DK334" s="188" t="s">
        <v>312</v>
      </c>
      <c r="DL334" s="188" t="s">
        <v>313</v>
      </c>
      <c r="DM334" s="188" t="s">
        <v>314</v>
      </c>
      <c r="DN334" s="188" t="s">
        <v>315</v>
      </c>
      <c r="DO334" s="188" t="s">
        <v>316</v>
      </c>
      <c r="DP334" s="188" t="s">
        <v>317</v>
      </c>
      <c r="DQ334" s="188" t="s">
        <v>318</v>
      </c>
      <c r="DR334" s="185" t="s">
        <v>271</v>
      </c>
      <c r="DS334" s="185" t="s">
        <v>272</v>
      </c>
      <c r="DT334" s="185" t="s">
        <v>273</v>
      </c>
      <c r="DU334" s="185" t="s">
        <v>274</v>
      </c>
      <c r="DV334" s="185" t="s">
        <v>275</v>
      </c>
      <c r="DW334" s="186" t="s">
        <v>276</v>
      </c>
      <c r="DX334" s="186" t="s">
        <v>277</v>
      </c>
      <c r="DY334" s="186" t="s">
        <v>278</v>
      </c>
      <c r="DZ334" s="186" t="s">
        <v>279</v>
      </c>
      <c r="EA334" s="186" t="s">
        <v>280</v>
      </c>
      <c r="EB334" s="186" t="s">
        <v>281</v>
      </c>
      <c r="EC334" s="186" t="s">
        <v>282</v>
      </c>
      <c r="ED334" s="186" t="s">
        <v>283</v>
      </c>
      <c r="EE334" s="186" t="s">
        <v>284</v>
      </c>
      <c r="EF334" s="186" t="s">
        <v>285</v>
      </c>
      <c r="EG334" s="186" t="s">
        <v>286</v>
      </c>
      <c r="EH334" s="187" t="s">
        <v>287</v>
      </c>
      <c r="EI334" s="187" t="s">
        <v>288</v>
      </c>
      <c r="EJ334" s="187" t="s">
        <v>289</v>
      </c>
      <c r="EK334" s="187" t="s">
        <v>290</v>
      </c>
      <c r="EL334" s="187" t="s">
        <v>291</v>
      </c>
      <c r="EM334" s="187" t="s">
        <v>292</v>
      </c>
      <c r="EN334" s="187" t="s">
        <v>293</v>
      </c>
      <c r="EO334" s="187" t="s">
        <v>294</v>
      </c>
      <c r="EP334" s="187" t="s">
        <v>295</v>
      </c>
      <c r="EQ334" s="187" t="s">
        <v>296</v>
      </c>
      <c r="ER334" s="187" t="s">
        <v>297</v>
      </c>
      <c r="ES334" s="187" t="s">
        <v>298</v>
      </c>
      <c r="ET334" s="187" t="s">
        <v>299</v>
      </c>
      <c r="EU334" s="187" t="s">
        <v>300</v>
      </c>
      <c r="EV334" s="187" t="s">
        <v>301</v>
      </c>
      <c r="EW334" s="187" t="s">
        <v>302</v>
      </c>
      <c r="EX334" s="187" t="s">
        <v>303</v>
      </c>
      <c r="EY334" s="187" t="s">
        <v>304</v>
      </c>
      <c r="EZ334" s="187" t="s">
        <v>305</v>
      </c>
      <c r="FA334" s="187" t="s">
        <v>306</v>
      </c>
      <c r="FB334" s="187" t="s">
        <v>307</v>
      </c>
      <c r="FC334" s="188" t="s">
        <v>308</v>
      </c>
      <c r="FD334" s="188" t="s">
        <v>309</v>
      </c>
      <c r="FE334" s="188" t="s">
        <v>310</v>
      </c>
      <c r="FF334" s="188" t="s">
        <v>311</v>
      </c>
      <c r="FG334" s="188" t="s">
        <v>312</v>
      </c>
      <c r="FH334" s="188" t="s">
        <v>313</v>
      </c>
      <c r="FI334" s="188" t="s">
        <v>314</v>
      </c>
      <c r="FJ334" s="188" t="s">
        <v>315</v>
      </c>
      <c r="FK334" s="188" t="s">
        <v>316</v>
      </c>
      <c r="FL334" s="188" t="s">
        <v>317</v>
      </c>
      <c r="FM334" s="188" t="s">
        <v>318</v>
      </c>
    </row>
    <row r="335" spans="3:206" ht="18" customHeight="1" thickBot="1" x14ac:dyDescent="0.5">
      <c r="C335" s="239" t="s">
        <v>268</v>
      </c>
      <c r="D335" s="218"/>
      <c r="E335" s="34"/>
      <c r="G335" s="372" t="s">
        <v>269</v>
      </c>
      <c r="H335" s="373"/>
      <c r="I335" s="34"/>
      <c r="J335" s="375" t="s">
        <v>270</v>
      </c>
      <c r="K335" s="373"/>
      <c r="L335" s="318" t="s">
        <v>4</v>
      </c>
      <c r="M335" s="319"/>
      <c r="N335" s="385"/>
      <c r="P335" s="328" t="s">
        <v>269</v>
      </c>
      <c r="Q335" s="329"/>
      <c r="R335" s="34"/>
      <c r="S335" s="330" t="s">
        <v>270</v>
      </c>
      <c r="T335" s="329"/>
      <c r="U335" s="318" t="s">
        <v>4</v>
      </c>
      <c r="V335" s="319"/>
      <c r="W335" s="399"/>
      <c r="X335" s="56"/>
      <c r="Y335" s="46"/>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1"/>
      <c r="BW335" s="181"/>
      <c r="BX335" s="181"/>
      <c r="BY335" s="181"/>
      <c r="BZ335" s="181"/>
      <c r="CA335" s="181"/>
      <c r="CB335" s="181"/>
      <c r="CC335" s="181"/>
      <c r="CD335" s="181"/>
      <c r="CE335" s="181"/>
      <c r="CF335" s="181"/>
      <c r="CG335" s="181"/>
      <c r="CH335" s="181"/>
      <c r="CI335" s="181"/>
      <c r="CJ335" s="181"/>
      <c r="CK335" s="181"/>
      <c r="CL335" s="181"/>
      <c r="CM335" s="181"/>
      <c r="CN335" s="181"/>
      <c r="CO335" s="181"/>
      <c r="CP335" s="181"/>
      <c r="CQ335" s="181"/>
      <c r="CR335" s="181"/>
      <c r="CS335" s="181"/>
      <c r="CT335" s="181"/>
      <c r="CU335" s="181"/>
      <c r="CV335" s="181"/>
      <c r="CW335" s="181"/>
      <c r="CX335" s="181"/>
      <c r="CY335" s="181"/>
      <c r="CZ335" s="181"/>
      <c r="DA335" s="181"/>
      <c r="DB335" s="181"/>
      <c r="DC335" s="181"/>
      <c r="DD335" s="181"/>
      <c r="DE335" s="181"/>
      <c r="DF335" s="181"/>
      <c r="DG335" s="181"/>
      <c r="DH335" s="181"/>
      <c r="DI335" s="181"/>
      <c r="DJ335" s="181"/>
      <c r="DK335" s="181"/>
      <c r="DL335" s="181"/>
      <c r="DM335" s="181"/>
      <c r="DN335" s="181"/>
      <c r="DO335" s="181"/>
      <c r="DP335" s="181"/>
      <c r="DQ335" s="181"/>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f>'Coversheet'!$D$13</f>
        <v>0</v>
      </c>
      <c r="FO335">
        <f>'Coversheet'!$D$14</f>
        <v>0</v>
      </c>
      <c r="FP335">
        <f>'Coversheet'!$D$12</f>
        <v>0</v>
      </c>
      <c r="FQ335" t="str">
        <f>'Coversheet'!$D$15</f>
        <v>Select</v>
      </c>
      <c r="FR335" t="str">
        <f>$E$29</f>
        <v>PC Track</v>
      </c>
      <c r="FS335" s="9">
        <f>E335</f>
        <v>0</v>
      </c>
      <c r="FT335" s="9">
        <f>E336</f>
        <v>0</v>
      </c>
      <c r="FU335" s="37">
        <f>C338</f>
        <v>0</v>
      </c>
      <c r="FV335" s="37" t="s">
        <v>322</v>
      </c>
      <c r="FW335" s="37"/>
      <c r="FX335" s="37" t="s">
        <v>322</v>
      </c>
      <c r="FY335" s="37" t="s">
        <v>322</v>
      </c>
      <c r="FZ335" s="37" t="s">
        <v>322</v>
      </c>
      <c r="GA335" s="9">
        <f>I335</f>
        <v>0</v>
      </c>
      <c r="GB335" s="9">
        <f>I336</f>
        <v>0</v>
      </c>
      <c r="GC335" t="str">
        <f>L335</f>
        <v>Select</v>
      </c>
      <c r="GD335" s="43" t="str">
        <f>M336</f>
        <v>Select</v>
      </c>
      <c r="GE335" t="str">
        <f>G338</f>
        <v>[Replace bracketed text with your response]</v>
      </c>
      <c r="GF335" t="str">
        <f>I342</f>
        <v>N/A</v>
      </c>
      <c r="GG335">
        <f>I343</f>
        <v>0</v>
      </c>
      <c r="GH335">
        <f>I344</f>
        <v>0</v>
      </c>
      <c r="GI335">
        <f>I345</f>
        <v>0</v>
      </c>
      <c r="GJ335">
        <f>I346</f>
        <v>0</v>
      </c>
      <c r="GK335">
        <f>N338</f>
        <v>0</v>
      </c>
      <c r="GL335" s="9">
        <f>R335</f>
        <v>0</v>
      </c>
      <c r="GM335" s="9">
        <f>R336</f>
        <v>0</v>
      </c>
      <c r="GN335" t="str">
        <f>U335</f>
        <v>Select</v>
      </c>
      <c r="GO335" t="str">
        <f>V336</f>
        <v>Select</v>
      </c>
      <c r="GP335" t="str">
        <f>P338</f>
        <v>[If this Plan of Action was reported as complete at your Mid-Year Progress report and no additional updates are needed please skip the Annual Response Section. Otherwise, complete the fields above and replace bracketed text with your progress report response]</v>
      </c>
      <c r="GQ335">
        <f>R342</f>
        <v>0</v>
      </c>
      <c r="GR335">
        <f>R343</f>
        <v>0</v>
      </c>
      <c r="GS335">
        <f>R344</f>
        <v>0</v>
      </c>
      <c r="GT335">
        <f>R345</f>
        <v>0</v>
      </c>
      <c r="GU335">
        <f>R346</f>
        <v>0</v>
      </c>
      <c r="GV335">
        <f>W338</f>
        <v>0</v>
      </c>
      <c r="GX335">
        <v>18</v>
      </c>
    </row>
    <row r="336" spans="3:206" ht="18" customHeight="1" thickBot="1" x14ac:dyDescent="0.5">
      <c r="C336" s="239" t="s">
        <v>319</v>
      </c>
      <c r="D336" s="218"/>
      <c r="E336" s="34"/>
      <c r="G336" s="372" t="s">
        <v>320</v>
      </c>
      <c r="H336" s="373"/>
      <c r="I336" s="34"/>
      <c r="J336" s="375" t="s">
        <v>321</v>
      </c>
      <c r="K336" s="372"/>
      <c r="L336" s="373"/>
      <c r="M336" s="45" t="s">
        <v>4</v>
      </c>
      <c r="N336" s="385"/>
      <c r="P336" s="328" t="s">
        <v>320</v>
      </c>
      <c r="Q336" s="329"/>
      <c r="R336" s="34"/>
      <c r="S336" s="330" t="s">
        <v>321</v>
      </c>
      <c r="T336" s="328"/>
      <c r="U336" s="329"/>
      <c r="V336" s="45" t="s">
        <v>4</v>
      </c>
      <c r="W336" s="399"/>
      <c r="X336" s="57"/>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c r="CU336" s="46"/>
      <c r="CV336" s="46"/>
      <c r="CW336" s="46"/>
      <c r="CX336" s="46"/>
      <c r="CY336" s="46"/>
      <c r="CZ336" s="46"/>
      <c r="DA336" s="46"/>
      <c r="DB336" s="46"/>
      <c r="DC336" s="46"/>
      <c r="DD336" s="46"/>
      <c r="DE336" s="46"/>
      <c r="DF336" s="46"/>
      <c r="DG336" s="46"/>
      <c r="DH336" s="46"/>
      <c r="DI336" s="46"/>
      <c r="DJ336" s="46"/>
      <c r="DK336" s="46"/>
      <c r="DL336" s="46"/>
      <c r="DM336" s="46"/>
      <c r="DN336" s="46"/>
      <c r="DO336" s="46"/>
      <c r="DP336" s="46"/>
      <c r="DQ336" s="46"/>
      <c r="DR336" s="46"/>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row>
    <row r="337" spans="3:206" ht="21" customHeight="1" thickBot="1" x14ac:dyDescent="0.5">
      <c r="C337" s="371" t="s">
        <v>323</v>
      </c>
      <c r="D337" s="371"/>
      <c r="E337" s="371"/>
      <c r="G337" s="235" t="s">
        <v>324</v>
      </c>
      <c r="H337" s="233"/>
      <c r="I337" s="233"/>
      <c r="J337" s="233"/>
      <c r="K337" s="233"/>
      <c r="L337" s="233"/>
      <c r="M337" s="233"/>
      <c r="N337" s="386"/>
      <c r="P337" s="227" t="s">
        <v>325</v>
      </c>
      <c r="Q337" s="227"/>
      <c r="R337" s="227"/>
      <c r="S337" s="227"/>
      <c r="T337" s="227"/>
      <c r="U337" s="227"/>
      <c r="V337" s="227"/>
      <c r="W337" s="400"/>
      <c r="X337" s="58"/>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G337" s="46"/>
      <c r="DH337" s="46"/>
      <c r="DI337" s="46"/>
      <c r="DJ337" s="46"/>
      <c r="DK337" s="46"/>
      <c r="DL337" s="46"/>
      <c r="DM337" s="46"/>
      <c r="DN337" s="46"/>
      <c r="DO337" s="46"/>
      <c r="DP337" s="46"/>
      <c r="DQ337" s="46"/>
      <c r="DR337" s="46"/>
      <c r="DS337" s="181"/>
      <c r="DT337" s="181"/>
      <c r="DU337" s="181"/>
      <c r="DV337" s="181"/>
      <c r="DW337" s="181"/>
      <c r="DX337" s="181"/>
      <c r="DY337" s="181"/>
      <c r="DZ337" s="181"/>
      <c r="EA337" s="181"/>
      <c r="EB337" s="181"/>
      <c r="EC337" s="181"/>
      <c r="ED337" s="181"/>
      <c r="EE337" s="181"/>
      <c r="EF337" s="181"/>
      <c r="EG337" s="181"/>
      <c r="EH337" s="181"/>
      <c r="EI337" s="181"/>
      <c r="EJ337" s="181"/>
      <c r="EK337" s="181"/>
      <c r="EL337" s="181"/>
      <c r="EM337" s="181"/>
      <c r="EN337" s="181"/>
      <c r="EO337" s="181"/>
      <c r="EP337" s="181"/>
      <c r="EQ337" s="181"/>
      <c r="ER337" s="181"/>
      <c r="ES337" s="181"/>
      <c r="ET337" s="181"/>
      <c r="EU337" s="181"/>
      <c r="EV337" s="181"/>
      <c r="EW337" s="181"/>
      <c r="EX337" s="181"/>
      <c r="EY337" s="181"/>
      <c r="EZ337" s="181"/>
      <c r="FA337" s="181"/>
      <c r="FB337" s="181"/>
      <c r="FC337" s="181"/>
      <c r="FD337" s="181"/>
      <c r="FE337" s="181"/>
      <c r="FF337" s="181"/>
      <c r="FG337" s="181"/>
      <c r="FH337" s="181"/>
      <c r="FI337" s="181"/>
      <c r="FJ337" s="181"/>
      <c r="FK337" s="181"/>
      <c r="FL337" s="181"/>
      <c r="FM337" s="181"/>
    </row>
    <row r="338" spans="3:206" ht="150" customHeight="1" x14ac:dyDescent="0.45">
      <c r="C338" s="333"/>
      <c r="D338" s="334"/>
      <c r="E338" s="335"/>
      <c r="G338" s="309" t="s">
        <v>354</v>
      </c>
      <c r="H338" s="366"/>
      <c r="I338" s="366"/>
      <c r="J338" s="366"/>
      <c r="K338" s="366"/>
      <c r="L338" s="366"/>
      <c r="M338" s="367"/>
      <c r="N338" s="383"/>
      <c r="P338" s="309" t="s">
        <v>326</v>
      </c>
      <c r="Q338" s="310"/>
      <c r="R338" s="310"/>
      <c r="S338" s="310"/>
      <c r="T338" s="310"/>
      <c r="U338" s="310"/>
      <c r="V338" s="311"/>
      <c r="W338" s="383"/>
      <c r="X338" s="59"/>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G338" s="46"/>
      <c r="DH338" s="46"/>
      <c r="DI338" s="46"/>
      <c r="DJ338" s="46"/>
      <c r="DK338" s="46"/>
      <c r="DL338" s="46"/>
      <c r="DM338" s="46"/>
      <c r="DN338" s="46"/>
      <c r="DO338" s="46"/>
      <c r="DP338" s="46"/>
      <c r="DQ338" s="46"/>
      <c r="DR338" s="46"/>
      <c r="DS338" s="46"/>
      <c r="DT338" s="46"/>
      <c r="DU338" s="46"/>
      <c r="DV338" s="46"/>
      <c r="DW338" s="46"/>
      <c r="DX338" s="46"/>
      <c r="DY338" s="46"/>
      <c r="DZ338" s="46"/>
      <c r="EA338" s="46"/>
      <c r="EB338" s="46"/>
      <c r="EC338" s="46"/>
      <c r="ED338" s="46"/>
      <c r="EE338" s="46"/>
      <c r="EF338" s="46"/>
      <c r="EG338" s="46"/>
      <c r="EH338" s="46"/>
      <c r="EI338" s="46"/>
      <c r="EJ338" s="46"/>
      <c r="EK338" s="46"/>
      <c r="EL338" s="46"/>
      <c r="EM338" s="46"/>
      <c r="EN338" s="46"/>
      <c r="EO338" s="46"/>
      <c r="EP338" s="46"/>
      <c r="EQ338" s="46"/>
      <c r="ER338" s="46"/>
      <c r="ES338" s="46"/>
      <c r="ET338" s="46"/>
      <c r="EU338" s="46"/>
      <c r="EV338" s="46"/>
      <c r="EW338" s="46"/>
      <c r="EX338" s="46"/>
      <c r="EY338" s="46"/>
      <c r="EZ338" s="46"/>
      <c r="FA338" s="46"/>
      <c r="FB338" s="46"/>
      <c r="FC338" s="46"/>
      <c r="FD338" s="46"/>
      <c r="FE338" s="46"/>
      <c r="FF338" s="46"/>
      <c r="FG338" s="46"/>
      <c r="FH338" s="46"/>
      <c r="FI338" s="46"/>
      <c r="FJ338" s="46"/>
      <c r="FK338" s="46"/>
      <c r="FL338" s="46"/>
      <c r="FM338" s="46"/>
    </row>
    <row r="339" spans="3:206" ht="150" customHeight="1" thickBot="1" x14ac:dyDescent="0.5">
      <c r="C339" s="336"/>
      <c r="D339" s="337"/>
      <c r="E339" s="338"/>
      <c r="G339" s="368"/>
      <c r="H339" s="369"/>
      <c r="I339" s="369"/>
      <c r="J339" s="369"/>
      <c r="K339" s="369"/>
      <c r="L339" s="369"/>
      <c r="M339" s="370"/>
      <c r="N339" s="384"/>
      <c r="P339" s="312"/>
      <c r="Q339" s="313"/>
      <c r="R339" s="313"/>
      <c r="S339" s="313"/>
      <c r="T339" s="313"/>
      <c r="U339" s="313"/>
      <c r="V339" s="314"/>
      <c r="W339" s="384"/>
      <c r="X339" s="59"/>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G339" s="46"/>
      <c r="DH339" s="46"/>
      <c r="DI339" s="46"/>
      <c r="DJ339" s="46"/>
      <c r="DK339" s="46"/>
      <c r="DL339" s="46"/>
      <c r="DM339" s="46"/>
      <c r="DN339" s="46"/>
      <c r="DO339" s="46"/>
      <c r="DP339" s="46"/>
      <c r="DQ339" s="46"/>
      <c r="DR339" s="46"/>
      <c r="DS339" s="46"/>
      <c r="DT339" s="46"/>
      <c r="DU339" s="46"/>
      <c r="DV339" s="46"/>
      <c r="DW339" s="46"/>
      <c r="DX339" s="46"/>
      <c r="DY339" s="46"/>
      <c r="DZ339" s="46"/>
      <c r="EA339" s="46"/>
      <c r="EB339" s="46"/>
      <c r="EC339" s="46"/>
      <c r="ED339" s="46"/>
      <c r="EE339" s="46"/>
      <c r="EF339" s="46"/>
      <c r="EG339" s="46"/>
      <c r="EH339" s="46"/>
      <c r="EI339" s="46"/>
      <c r="EJ339" s="46"/>
      <c r="EK339" s="46"/>
      <c r="EL339" s="46"/>
      <c r="EM339" s="46"/>
      <c r="EN339" s="46"/>
      <c r="EO339" s="46"/>
      <c r="EP339" s="46"/>
      <c r="EQ339" s="46"/>
      <c r="ER339" s="46"/>
      <c r="ES339" s="46"/>
      <c r="ET339" s="46"/>
      <c r="EU339" s="46"/>
      <c r="EV339" s="46"/>
      <c r="EW339" s="46"/>
      <c r="EX339" s="46"/>
      <c r="EY339" s="46"/>
      <c r="EZ339" s="46"/>
      <c r="FA339" s="46"/>
      <c r="FB339" s="46"/>
      <c r="FC339" s="46"/>
      <c r="FD339" s="46"/>
      <c r="FE339" s="46"/>
      <c r="FF339" s="46"/>
      <c r="FG339" s="46"/>
      <c r="FH339" s="46"/>
      <c r="FI339" s="46"/>
      <c r="FJ339" s="46"/>
      <c r="FK339" s="46"/>
      <c r="FL339" s="46"/>
      <c r="FM339" s="46"/>
    </row>
    <row r="340" spans="3:206" ht="19" thickBot="1" x14ac:dyDescent="0.5">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G340" s="46"/>
      <c r="DH340" s="46"/>
      <c r="DI340" s="46"/>
      <c r="DJ340" s="46"/>
      <c r="DK340" s="46"/>
      <c r="DL340" s="46"/>
      <c r="DM340" s="46"/>
      <c r="DN340" s="46"/>
      <c r="DO340" s="46"/>
      <c r="DP340" s="46"/>
      <c r="DQ340" s="46"/>
      <c r="DR340" s="46"/>
      <c r="DS340" s="46"/>
      <c r="DT340" s="46"/>
      <c r="DU340" s="46"/>
      <c r="DV340" s="46"/>
      <c r="DW340" s="46"/>
      <c r="DX340" s="46"/>
      <c r="DY340" s="46"/>
      <c r="DZ340" s="46"/>
      <c r="EA340" s="46"/>
      <c r="EB340" s="46"/>
      <c r="EC340" s="46"/>
      <c r="ED340" s="46"/>
      <c r="EE340" s="46"/>
      <c r="EF340" s="46"/>
      <c r="EG340" s="46"/>
      <c r="EH340" s="46"/>
      <c r="EI340" s="46"/>
      <c r="EJ340" s="46"/>
      <c r="EK340" s="46"/>
      <c r="EL340" s="46"/>
      <c r="EM340" s="46"/>
      <c r="EN340" s="46"/>
      <c r="EO340" s="46"/>
      <c r="EP340" s="46"/>
      <c r="EQ340" s="46"/>
      <c r="ER340" s="46"/>
      <c r="ES340" s="46"/>
      <c r="ET340" s="46"/>
      <c r="EU340" s="46"/>
      <c r="EV340" s="46"/>
      <c r="EW340" s="46"/>
      <c r="EX340" s="46"/>
      <c r="EY340" s="46"/>
      <c r="EZ340" s="46"/>
      <c r="FA340" s="46"/>
      <c r="FB340" s="46"/>
      <c r="FC340" s="46"/>
      <c r="FD340" s="46"/>
      <c r="FE340" s="46"/>
      <c r="FF340" s="46"/>
      <c r="FG340" s="46"/>
      <c r="FH340" s="46"/>
      <c r="FI340" s="46"/>
      <c r="FJ340" s="46"/>
      <c r="FK340" s="46"/>
      <c r="FL340" s="46"/>
      <c r="FM340" s="46"/>
    </row>
    <row r="341" spans="3:206" ht="74.5" thickBot="1" x14ac:dyDescent="0.5">
      <c r="G341" s="229" t="s">
        <v>327</v>
      </c>
      <c r="H341" s="229" t="s">
        <v>328</v>
      </c>
      <c r="I341" s="324" t="s">
        <v>329</v>
      </c>
      <c r="J341" s="325"/>
      <c r="K341" s="325"/>
      <c r="L341" s="325"/>
      <c r="M341" s="325"/>
      <c r="P341" s="228" t="s">
        <v>327</v>
      </c>
      <c r="Q341" s="228" t="s">
        <v>328</v>
      </c>
      <c r="R341" s="326" t="s">
        <v>330</v>
      </c>
      <c r="S341" s="327"/>
      <c r="T341" s="327"/>
      <c r="U341" s="327"/>
      <c r="V341" s="327"/>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c r="DP341" s="46"/>
      <c r="DQ341" s="46"/>
      <c r="DR341" s="46"/>
      <c r="DS341" s="46"/>
      <c r="DT341" s="46"/>
      <c r="DU341" s="46"/>
      <c r="DV341" s="46"/>
      <c r="DW341" s="46"/>
      <c r="DX341" s="46"/>
      <c r="DY341" s="46"/>
      <c r="DZ341" s="46"/>
      <c r="EA341" s="46"/>
      <c r="EB341" s="46"/>
      <c r="EC341" s="46"/>
      <c r="ED341" s="46"/>
      <c r="EE341" s="46"/>
      <c r="EF341" s="46"/>
      <c r="EG341" s="46"/>
      <c r="EH341" s="46"/>
      <c r="EI341" s="46"/>
      <c r="EJ341" s="46"/>
      <c r="EK341" s="46"/>
      <c r="EL341" s="46"/>
      <c r="EM341" s="46"/>
      <c r="EN341" s="46"/>
      <c r="EO341" s="46"/>
      <c r="EP341" s="46"/>
      <c r="EQ341" s="46"/>
      <c r="ER341" s="46"/>
      <c r="ES341" s="46"/>
      <c r="ET341" s="46"/>
      <c r="EU341" s="46"/>
      <c r="EV341" s="46"/>
      <c r="EW341" s="46"/>
      <c r="EX341" s="46"/>
      <c r="EY341" s="46"/>
      <c r="EZ341" s="46"/>
      <c r="FA341" s="46"/>
      <c r="FB341" s="46"/>
      <c r="FC341" s="46"/>
      <c r="FD341" s="46"/>
      <c r="FE341" s="46"/>
      <c r="FF341" s="46"/>
      <c r="FG341" s="46"/>
      <c r="FH341" s="46"/>
      <c r="FI341" s="46"/>
      <c r="FJ341" s="46"/>
      <c r="FK341" s="46"/>
      <c r="FL341" s="46"/>
      <c r="FM341" s="46"/>
    </row>
    <row r="342" spans="3:206" ht="130.5" hidden="1" customHeight="1" thickBot="1" x14ac:dyDescent="0.5">
      <c r="G342" s="108" t="s">
        <v>331</v>
      </c>
      <c r="H342" s="16">
        <f>BV335</f>
        <v>0</v>
      </c>
      <c r="I342" s="305" t="s">
        <v>336</v>
      </c>
      <c r="J342" s="305"/>
      <c r="K342" s="305"/>
      <c r="L342" s="305"/>
      <c r="M342" s="305"/>
      <c r="P342" s="108" t="s">
        <v>331</v>
      </c>
      <c r="Q342" s="16">
        <f>DR335</f>
        <v>0</v>
      </c>
      <c r="R342" s="306"/>
      <c r="S342" s="306"/>
      <c r="T342" s="306"/>
      <c r="U342" s="306"/>
      <c r="V342" s="30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G342" s="46"/>
      <c r="DH342" s="46"/>
      <c r="DI342" s="46"/>
      <c r="DJ342" s="46"/>
      <c r="DK342" s="46"/>
      <c r="DL342" s="46"/>
      <c r="DM342" s="46"/>
      <c r="DN342" s="46"/>
      <c r="DO342" s="46"/>
      <c r="DP342" s="46"/>
      <c r="DQ342" s="46"/>
      <c r="DR342" s="46"/>
      <c r="DS342" s="46"/>
      <c r="DT342" s="46"/>
      <c r="DU342" s="46"/>
      <c r="DV342" s="46"/>
      <c r="DW342" s="46"/>
      <c r="DX342" s="46"/>
      <c r="DY342" s="46"/>
      <c r="DZ342" s="46"/>
      <c r="EA342" s="46"/>
      <c r="EB342" s="46"/>
      <c r="EC342" s="46"/>
      <c r="ED342" s="46"/>
      <c r="EE342" s="46"/>
      <c r="EF342" s="46"/>
      <c r="EG342" s="46"/>
      <c r="EH342" s="46"/>
      <c r="EI342" s="46"/>
      <c r="EJ342" s="46"/>
      <c r="EK342" s="46"/>
      <c r="EL342" s="46"/>
      <c r="EM342" s="46"/>
      <c r="EN342" s="46"/>
      <c r="EO342" s="46"/>
      <c r="EP342" s="46"/>
      <c r="EQ342" s="46"/>
      <c r="ER342" s="46"/>
      <c r="ES342" s="46"/>
      <c r="ET342" s="46"/>
      <c r="EU342" s="46"/>
      <c r="EV342" s="46"/>
      <c r="EW342" s="46"/>
      <c r="EX342" s="46"/>
      <c r="EY342" s="46"/>
      <c r="EZ342" s="46"/>
      <c r="FA342" s="46"/>
      <c r="FB342" s="46"/>
      <c r="FC342" s="46"/>
      <c r="FD342" s="46"/>
      <c r="FE342" s="46"/>
      <c r="FF342" s="46"/>
      <c r="FG342" s="46"/>
      <c r="FH342" s="46"/>
      <c r="FI342" s="46"/>
      <c r="FJ342" s="46"/>
      <c r="FK342" s="46"/>
      <c r="FL342" s="46"/>
      <c r="FM342" s="46"/>
    </row>
    <row r="343" spans="3:206" ht="130.5" customHeight="1" thickBot="1" x14ac:dyDescent="0.5">
      <c r="G343" s="108" t="s">
        <v>332</v>
      </c>
      <c r="H343" s="16">
        <f>BW335</f>
        <v>0</v>
      </c>
      <c r="I343" s="306"/>
      <c r="J343" s="306"/>
      <c r="K343" s="306"/>
      <c r="L343" s="306"/>
      <c r="M343" s="306"/>
      <c r="P343" s="108" t="s">
        <v>332</v>
      </c>
      <c r="Q343" s="16">
        <f>DS335</f>
        <v>0</v>
      </c>
      <c r="R343" s="306"/>
      <c r="S343" s="306"/>
      <c r="T343" s="306"/>
      <c r="U343" s="306"/>
      <c r="V343" s="30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G343" s="46"/>
      <c r="DH343" s="46"/>
      <c r="DI343" s="46"/>
      <c r="DJ343" s="46"/>
      <c r="DK343" s="46"/>
      <c r="DL343" s="46"/>
      <c r="DM343" s="46"/>
      <c r="DN343" s="46"/>
      <c r="DO343" s="46"/>
      <c r="DP343" s="46"/>
      <c r="DQ343" s="46"/>
      <c r="DR343" s="46"/>
      <c r="DS343" s="46"/>
      <c r="DT343" s="46"/>
      <c r="DU343" s="46"/>
      <c r="DV343" s="46"/>
      <c r="DW343" s="46"/>
      <c r="DX343" s="46"/>
      <c r="DY343" s="46"/>
      <c r="DZ343" s="46"/>
      <c r="EA343" s="46"/>
      <c r="EB343" s="46"/>
      <c r="EC343" s="46"/>
      <c r="ED343" s="46"/>
      <c r="EE343" s="46"/>
      <c r="EF343" s="46"/>
      <c r="EG343" s="46"/>
      <c r="EH343" s="46"/>
      <c r="EI343" s="46"/>
      <c r="EJ343" s="46"/>
      <c r="EK343" s="46"/>
      <c r="EL343" s="46"/>
      <c r="EM343" s="46"/>
      <c r="EN343" s="46"/>
      <c r="EO343" s="46"/>
      <c r="EP343" s="46"/>
      <c r="EQ343" s="46"/>
      <c r="ER343" s="46"/>
      <c r="ES343" s="46"/>
      <c r="ET343" s="46"/>
      <c r="EU343" s="46"/>
      <c r="EV343" s="46"/>
      <c r="EW343" s="46"/>
      <c r="EX343" s="46"/>
      <c r="EY343" s="46"/>
      <c r="EZ343" s="46"/>
      <c r="FA343" s="46"/>
      <c r="FB343" s="46"/>
      <c r="FC343" s="46"/>
      <c r="FD343" s="46"/>
      <c r="FE343" s="46"/>
      <c r="FF343" s="46"/>
      <c r="FG343" s="46"/>
      <c r="FH343" s="46"/>
      <c r="FI343" s="46"/>
      <c r="FJ343" s="46"/>
      <c r="FK343" s="46"/>
      <c r="FL343" s="46"/>
      <c r="FM343" s="46"/>
    </row>
    <row r="344" spans="3:206" ht="130.5" hidden="1" customHeight="1" thickBot="1" x14ac:dyDescent="0.5">
      <c r="G344" s="108" t="s">
        <v>333</v>
      </c>
      <c r="H344" s="16">
        <f>BX335</f>
        <v>0</v>
      </c>
      <c r="I344" s="306"/>
      <c r="J344" s="306"/>
      <c r="K344" s="306"/>
      <c r="L344" s="306"/>
      <c r="M344" s="306"/>
      <c r="P344" s="108" t="s">
        <v>333</v>
      </c>
      <c r="Q344" s="16">
        <f>DT335</f>
        <v>0</v>
      </c>
      <c r="R344" s="306"/>
      <c r="S344" s="306"/>
      <c r="T344" s="306"/>
      <c r="U344" s="306"/>
      <c r="V344" s="30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G344" s="46"/>
      <c r="DH344" s="46"/>
      <c r="DI344" s="46"/>
      <c r="DJ344" s="46"/>
      <c r="DK344" s="46"/>
      <c r="DL344" s="46"/>
      <c r="DM344" s="46"/>
      <c r="DN344" s="46"/>
      <c r="DO344" s="46"/>
      <c r="DP344" s="46"/>
      <c r="DQ344" s="46"/>
      <c r="DR344" s="46"/>
      <c r="DS344" s="46"/>
      <c r="DT344" s="46"/>
      <c r="DU344" s="46"/>
      <c r="DV344" s="46"/>
      <c r="DW344" s="46"/>
      <c r="DX344" s="46"/>
      <c r="DY344" s="46"/>
      <c r="DZ344" s="46"/>
      <c r="EA344" s="46"/>
      <c r="EB344" s="46"/>
      <c r="EC344" s="46"/>
      <c r="ED344" s="46"/>
      <c r="EE344" s="46"/>
      <c r="EF344" s="46"/>
      <c r="EG344" s="46"/>
      <c r="EH344" s="46"/>
      <c r="EI344" s="46"/>
      <c r="EJ344" s="46"/>
      <c r="EK344" s="46"/>
      <c r="EL344" s="46"/>
      <c r="EM344" s="46"/>
      <c r="EN344" s="46"/>
      <c r="EO344" s="46"/>
      <c r="EP344" s="46"/>
      <c r="EQ344" s="46"/>
      <c r="ER344" s="46"/>
      <c r="ES344" s="46"/>
      <c r="ET344" s="46"/>
      <c r="EU344" s="46"/>
      <c r="EV344" s="46"/>
      <c r="EW344" s="46"/>
      <c r="EX344" s="46"/>
      <c r="EY344" s="46"/>
      <c r="EZ344" s="46"/>
      <c r="FA344" s="46"/>
      <c r="FB344" s="46"/>
      <c r="FC344" s="46"/>
      <c r="FD344" s="46"/>
      <c r="FE344" s="46"/>
      <c r="FF344" s="46"/>
      <c r="FG344" s="46"/>
      <c r="FH344" s="46"/>
      <c r="FI344" s="46"/>
      <c r="FJ344" s="46"/>
      <c r="FK344" s="46"/>
      <c r="FL344" s="46"/>
      <c r="FM344" s="46"/>
    </row>
    <row r="345" spans="3:206" ht="130.5" customHeight="1" thickBot="1" x14ac:dyDescent="0.5">
      <c r="G345" s="108" t="s">
        <v>334</v>
      </c>
      <c r="H345" s="16">
        <f>BY335</f>
        <v>0</v>
      </c>
      <c r="I345" s="306"/>
      <c r="J345" s="306"/>
      <c r="K345" s="306"/>
      <c r="L345" s="306"/>
      <c r="M345" s="306"/>
      <c r="P345" s="108" t="s">
        <v>334</v>
      </c>
      <c r="Q345" s="16">
        <f>DU335</f>
        <v>0</v>
      </c>
      <c r="R345" s="306"/>
      <c r="S345" s="306"/>
      <c r="T345" s="306"/>
      <c r="U345" s="306"/>
      <c r="V345" s="30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G345" s="46"/>
      <c r="DH345" s="46"/>
      <c r="DI345" s="46"/>
      <c r="DJ345" s="46"/>
      <c r="DK345" s="46"/>
      <c r="DL345" s="46"/>
      <c r="DM345" s="46"/>
      <c r="DN345" s="46"/>
      <c r="DO345" s="46"/>
      <c r="DP345" s="46"/>
      <c r="DQ345" s="46"/>
      <c r="DR345" s="46"/>
      <c r="DS345" s="46"/>
      <c r="DT345" s="46"/>
      <c r="DU345" s="46"/>
      <c r="DV345" s="46"/>
      <c r="DW345" s="46"/>
      <c r="DX345" s="46"/>
      <c r="DY345" s="46"/>
      <c r="DZ345" s="46"/>
      <c r="EA345" s="46"/>
      <c r="EB345" s="46"/>
      <c r="EC345" s="46"/>
      <c r="ED345" s="46"/>
      <c r="EE345" s="46"/>
      <c r="EF345" s="46"/>
      <c r="EG345" s="46"/>
      <c r="EH345" s="46"/>
      <c r="EI345" s="46"/>
      <c r="EJ345" s="46"/>
      <c r="EK345" s="46"/>
      <c r="EL345" s="46"/>
      <c r="EM345" s="46"/>
      <c r="EN345" s="46"/>
      <c r="EO345" s="46"/>
      <c r="EP345" s="46"/>
      <c r="EQ345" s="46"/>
      <c r="ER345" s="46"/>
      <c r="ES345" s="46"/>
      <c r="ET345" s="46"/>
      <c r="EU345" s="46"/>
      <c r="EV345" s="46"/>
      <c r="EW345" s="46"/>
      <c r="EX345" s="46"/>
      <c r="EY345" s="46"/>
      <c r="EZ345" s="46"/>
      <c r="FA345" s="46"/>
      <c r="FB345" s="46"/>
      <c r="FC345" s="46"/>
      <c r="FD345" s="46"/>
      <c r="FE345" s="46"/>
      <c r="FF345" s="46"/>
      <c r="FG345" s="46"/>
      <c r="FH345" s="46"/>
      <c r="FI345" s="46"/>
      <c r="FJ345" s="46"/>
      <c r="FK345" s="46"/>
      <c r="FL345" s="46"/>
      <c r="FM345" s="46"/>
    </row>
    <row r="346" spans="3:206" ht="130.5" customHeight="1" thickBot="1" x14ac:dyDescent="0.5">
      <c r="G346" s="108" t="s">
        <v>335</v>
      </c>
      <c r="H346" s="16">
        <f>BZ335</f>
        <v>0</v>
      </c>
      <c r="I346" s="306"/>
      <c r="J346" s="306"/>
      <c r="K346" s="306"/>
      <c r="L346" s="306"/>
      <c r="M346" s="306"/>
      <c r="P346" s="108" t="s">
        <v>335</v>
      </c>
      <c r="Q346" s="16">
        <f>DV335</f>
        <v>0</v>
      </c>
      <c r="R346" s="306"/>
      <c r="S346" s="306"/>
      <c r="T346" s="306"/>
      <c r="U346" s="306"/>
      <c r="V346" s="30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G346" s="46"/>
      <c r="DH346" s="46"/>
      <c r="DI346" s="46"/>
      <c r="DJ346" s="46"/>
      <c r="DK346" s="46"/>
      <c r="DL346" s="46"/>
      <c r="DM346" s="46"/>
      <c r="DN346" s="46"/>
      <c r="DO346" s="46"/>
      <c r="DP346" s="46"/>
      <c r="DQ346" s="46"/>
      <c r="DR346" s="46"/>
      <c r="DS346" s="46"/>
      <c r="DT346" s="46"/>
      <c r="DU346" s="46"/>
      <c r="DV346" s="46"/>
      <c r="DW346" s="46"/>
      <c r="DX346" s="46"/>
      <c r="DY346" s="46"/>
      <c r="DZ346" s="46"/>
      <c r="EA346" s="46"/>
      <c r="EB346" s="46"/>
      <c r="EC346" s="46"/>
      <c r="ED346" s="46"/>
      <c r="EE346" s="46"/>
      <c r="EF346" s="46"/>
      <c r="EG346" s="46"/>
      <c r="EH346" s="46"/>
      <c r="EI346" s="46"/>
      <c r="EJ346" s="46"/>
      <c r="EK346" s="46"/>
      <c r="EL346" s="46"/>
      <c r="EM346" s="46"/>
      <c r="EN346" s="46"/>
      <c r="EO346" s="46"/>
      <c r="EP346" s="46"/>
      <c r="EQ346" s="46"/>
      <c r="ER346" s="46"/>
      <c r="ES346" s="46"/>
      <c r="ET346" s="46"/>
      <c r="EU346" s="46"/>
      <c r="EV346" s="46"/>
      <c r="EW346" s="46"/>
      <c r="EX346" s="46"/>
      <c r="EY346" s="46"/>
      <c r="EZ346" s="46"/>
      <c r="FA346" s="46"/>
      <c r="FB346" s="46"/>
      <c r="FC346" s="46"/>
      <c r="FD346" s="46"/>
      <c r="FE346" s="46"/>
      <c r="FF346" s="46"/>
      <c r="FG346" s="46"/>
      <c r="FH346" s="46"/>
      <c r="FI346" s="46"/>
      <c r="FJ346" s="46"/>
      <c r="FK346" s="46"/>
      <c r="FL346" s="46"/>
      <c r="FM346" s="46"/>
    </row>
    <row r="347" spans="3:206" ht="18.5" x14ac:dyDescent="0.45">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c r="DP347" s="46"/>
      <c r="DQ347" s="46"/>
      <c r="DR347" s="46"/>
      <c r="DS347" s="46"/>
      <c r="DT347" s="46"/>
      <c r="DU347" s="46"/>
      <c r="DV347" s="46"/>
      <c r="DW347" s="46"/>
      <c r="DX347" s="46"/>
      <c r="DY347" s="46"/>
      <c r="DZ347" s="46"/>
      <c r="EA347" s="46"/>
      <c r="EB347" s="46"/>
      <c r="EC347" s="46"/>
      <c r="ED347" s="46"/>
      <c r="EE347" s="46"/>
      <c r="EF347" s="46"/>
      <c r="EG347" s="46"/>
      <c r="EH347" s="46"/>
      <c r="EI347" s="46"/>
      <c r="EJ347" s="46"/>
      <c r="EK347" s="46"/>
      <c r="EL347" s="46"/>
      <c r="EM347" s="46"/>
      <c r="EN347" s="46"/>
      <c r="EO347" s="46"/>
      <c r="EP347" s="46"/>
      <c r="EQ347" s="46"/>
      <c r="ER347" s="46"/>
      <c r="ES347" s="46"/>
      <c r="ET347" s="46"/>
      <c r="EU347" s="46"/>
      <c r="EV347" s="46"/>
      <c r="EW347" s="46"/>
      <c r="EX347" s="46"/>
      <c r="EY347" s="46"/>
      <c r="EZ347" s="46"/>
      <c r="FA347" s="46"/>
      <c r="FB347" s="46"/>
      <c r="FC347" s="46"/>
      <c r="FD347" s="46"/>
      <c r="FE347" s="46"/>
      <c r="FF347" s="46"/>
      <c r="FG347" s="46"/>
      <c r="FH347" s="46"/>
      <c r="FI347" s="46"/>
      <c r="FJ347" s="46"/>
      <c r="FK347" s="46"/>
      <c r="FL347" s="46"/>
      <c r="FM347" s="46"/>
    </row>
    <row r="348" spans="3:206" ht="18.5" x14ac:dyDescent="0.45">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G348" s="46"/>
      <c r="DH348" s="46"/>
      <c r="DI348" s="46"/>
      <c r="DJ348" s="46"/>
      <c r="DK348" s="46"/>
      <c r="DL348" s="46"/>
      <c r="DM348" s="46"/>
      <c r="DN348" s="46"/>
      <c r="DO348" s="46"/>
      <c r="DP348" s="46"/>
      <c r="DQ348" s="46"/>
      <c r="DR348" s="46"/>
      <c r="DS348" s="46"/>
      <c r="DT348" s="46"/>
      <c r="DU348" s="46"/>
      <c r="DV348" s="46"/>
      <c r="DW348" s="46"/>
      <c r="DX348" s="46"/>
      <c r="DY348" s="46"/>
      <c r="DZ348" s="46"/>
      <c r="EA348" s="46"/>
      <c r="EB348" s="46"/>
      <c r="EC348" s="46"/>
      <c r="ED348" s="46"/>
      <c r="EE348" s="46"/>
      <c r="EF348" s="46"/>
      <c r="EG348" s="46"/>
      <c r="EH348" s="46"/>
      <c r="EI348" s="46"/>
      <c r="EJ348" s="46"/>
      <c r="EK348" s="46"/>
      <c r="EL348" s="46"/>
      <c r="EM348" s="46"/>
      <c r="EN348" s="46"/>
      <c r="EO348" s="46"/>
      <c r="EP348" s="46"/>
      <c r="EQ348" s="46"/>
      <c r="ER348" s="46"/>
      <c r="ES348" s="46"/>
      <c r="ET348" s="46"/>
      <c r="EU348" s="46"/>
      <c r="EV348" s="46"/>
      <c r="EW348" s="46"/>
      <c r="EX348" s="46"/>
      <c r="EY348" s="46"/>
      <c r="EZ348" s="46"/>
      <c r="FA348" s="46"/>
      <c r="FB348" s="46"/>
      <c r="FC348" s="46"/>
      <c r="FD348" s="46"/>
      <c r="FE348" s="46"/>
      <c r="FF348" s="46"/>
      <c r="FG348" s="46"/>
      <c r="FH348" s="46"/>
      <c r="FI348" s="46"/>
      <c r="FJ348" s="46"/>
      <c r="FK348" s="46"/>
      <c r="FL348" s="46"/>
      <c r="FM348" s="46"/>
    </row>
    <row r="349" spans="3:206" ht="21" customHeight="1" thickBot="1" x14ac:dyDescent="0.5">
      <c r="C349" s="216" t="s">
        <v>356</v>
      </c>
      <c r="D349" s="218"/>
      <c r="E349" s="218"/>
      <c r="F349" s="38"/>
      <c r="G349" s="219" t="s">
        <v>356</v>
      </c>
      <c r="H349" s="233"/>
      <c r="I349" s="233"/>
      <c r="J349" s="233"/>
      <c r="K349" s="233"/>
      <c r="L349" s="233"/>
      <c r="M349" s="233"/>
      <c r="N349" s="385" t="s">
        <v>86</v>
      </c>
      <c r="P349" s="224" t="s">
        <v>356</v>
      </c>
      <c r="Q349" s="226"/>
      <c r="R349" s="226"/>
      <c r="S349" s="226"/>
      <c r="T349" s="226"/>
      <c r="U349" s="226"/>
      <c r="V349" s="226"/>
      <c r="W349" s="399" t="s">
        <v>86</v>
      </c>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c r="CY349" s="46"/>
      <c r="CZ349" s="46"/>
      <c r="DA349" s="46"/>
      <c r="DB349" s="46"/>
      <c r="DC349" s="46"/>
      <c r="DD349" s="46"/>
      <c r="DE349" s="46"/>
      <c r="DF349" s="46"/>
      <c r="DG349" s="46"/>
      <c r="DH349" s="46"/>
      <c r="DI349" s="46"/>
      <c r="DJ349" s="46"/>
      <c r="DK349" s="46"/>
      <c r="DL349" s="46"/>
      <c r="DM349" s="46"/>
      <c r="DN349" s="46"/>
      <c r="DO349" s="46"/>
      <c r="DP349" s="46"/>
      <c r="DQ349" s="46"/>
      <c r="DR349" s="46"/>
      <c r="DS349" s="46"/>
      <c r="DT349" s="46"/>
      <c r="DU349" s="46"/>
      <c r="DV349" s="46"/>
      <c r="DW349" s="46"/>
      <c r="DX349" s="46"/>
      <c r="DY349" s="46"/>
      <c r="DZ349" s="46"/>
      <c r="EA349" s="46"/>
      <c r="EB349" s="46"/>
      <c r="EC349" s="46"/>
      <c r="ED349" s="46"/>
      <c r="EE349" s="46"/>
      <c r="EF349" s="46"/>
      <c r="EG349" s="46"/>
      <c r="EH349" s="46"/>
      <c r="EI349" s="46"/>
      <c r="EJ349" s="46"/>
      <c r="EK349" s="46"/>
      <c r="EL349" s="46"/>
      <c r="EM349" s="46"/>
      <c r="EN349" s="46"/>
      <c r="EO349" s="46"/>
      <c r="EP349" s="46"/>
      <c r="EQ349" s="46"/>
      <c r="ER349" s="46"/>
      <c r="ES349" s="46"/>
      <c r="ET349" s="46"/>
      <c r="EU349" s="46"/>
      <c r="EV349" s="46"/>
      <c r="EW349" s="46"/>
      <c r="EX349" s="46"/>
      <c r="EY349" s="46"/>
      <c r="EZ349" s="46"/>
      <c r="FA349" s="46"/>
      <c r="FB349" s="46"/>
      <c r="FC349" s="46"/>
      <c r="FD349" s="46"/>
      <c r="FE349" s="46"/>
      <c r="FF349" s="46"/>
      <c r="FG349" s="46"/>
      <c r="FH349" s="46"/>
      <c r="FI349" s="46"/>
      <c r="FJ349" s="46"/>
      <c r="FK349" s="46"/>
      <c r="FL349" s="46"/>
      <c r="FM349" s="46"/>
    </row>
    <row r="350" spans="3:206" ht="37.5" thickBot="1" x14ac:dyDescent="0.5">
      <c r="C350" s="378" t="s">
        <v>264</v>
      </c>
      <c r="D350" s="378"/>
      <c r="E350" s="378"/>
      <c r="G350" s="220" t="s">
        <v>265</v>
      </c>
      <c r="H350" s="379" t="s">
        <v>266</v>
      </c>
      <c r="I350" s="379"/>
      <c r="J350" s="379"/>
      <c r="K350" s="379"/>
      <c r="L350" s="380"/>
      <c r="M350" s="244" t="s">
        <v>4</v>
      </c>
      <c r="N350" s="385"/>
      <c r="P350" s="225" t="s">
        <v>267</v>
      </c>
      <c r="Q350" s="331" t="s">
        <v>266</v>
      </c>
      <c r="R350" s="331"/>
      <c r="S350" s="331"/>
      <c r="T350" s="331"/>
      <c r="U350" s="332"/>
      <c r="V350" s="244" t="s">
        <v>4</v>
      </c>
      <c r="W350" s="399"/>
      <c r="Y350" s="178" t="str">
        <f>C349</f>
        <v xml:space="preserve">Plan of Action 19: </v>
      </c>
      <c r="Z350" s="185" t="s">
        <v>271</v>
      </c>
      <c r="AA350" s="185" t="s">
        <v>272</v>
      </c>
      <c r="AB350" s="185" t="s">
        <v>273</v>
      </c>
      <c r="AC350" s="185" t="s">
        <v>274</v>
      </c>
      <c r="AD350" s="185" t="s">
        <v>275</v>
      </c>
      <c r="AE350" s="186" t="s">
        <v>276</v>
      </c>
      <c r="AF350" s="186" t="s">
        <v>277</v>
      </c>
      <c r="AG350" s="186" t="s">
        <v>278</v>
      </c>
      <c r="AH350" s="186" t="s">
        <v>279</v>
      </c>
      <c r="AI350" s="186" t="s">
        <v>280</v>
      </c>
      <c r="AJ350" s="186" t="s">
        <v>281</v>
      </c>
      <c r="AK350" s="186" t="s">
        <v>282</v>
      </c>
      <c r="AL350" s="186" t="s">
        <v>283</v>
      </c>
      <c r="AM350" s="186" t="s">
        <v>284</v>
      </c>
      <c r="AN350" s="186" t="s">
        <v>285</v>
      </c>
      <c r="AO350" s="186" t="s">
        <v>286</v>
      </c>
      <c r="AP350" s="187" t="s">
        <v>287</v>
      </c>
      <c r="AQ350" s="187" t="s">
        <v>288</v>
      </c>
      <c r="AR350" s="187" t="s">
        <v>289</v>
      </c>
      <c r="AS350" s="187" t="s">
        <v>290</v>
      </c>
      <c r="AT350" s="187" t="s">
        <v>291</v>
      </c>
      <c r="AU350" s="187" t="s">
        <v>292</v>
      </c>
      <c r="AV350" s="187" t="s">
        <v>293</v>
      </c>
      <c r="AW350" s="187" t="s">
        <v>294</v>
      </c>
      <c r="AX350" s="187" t="s">
        <v>295</v>
      </c>
      <c r="AY350" s="187" t="s">
        <v>296</v>
      </c>
      <c r="AZ350" s="187" t="s">
        <v>297</v>
      </c>
      <c r="BA350" s="187" t="s">
        <v>298</v>
      </c>
      <c r="BB350" s="187" t="s">
        <v>299</v>
      </c>
      <c r="BC350" s="187" t="s">
        <v>300</v>
      </c>
      <c r="BD350" s="187" t="s">
        <v>301</v>
      </c>
      <c r="BE350" s="187" t="s">
        <v>302</v>
      </c>
      <c r="BF350" s="187" t="s">
        <v>303</v>
      </c>
      <c r="BG350" s="187" t="s">
        <v>304</v>
      </c>
      <c r="BH350" s="187" t="s">
        <v>305</v>
      </c>
      <c r="BI350" s="187" t="s">
        <v>306</v>
      </c>
      <c r="BJ350" s="187" t="s">
        <v>307</v>
      </c>
      <c r="BK350" s="188" t="s">
        <v>308</v>
      </c>
      <c r="BL350" s="188" t="s">
        <v>309</v>
      </c>
      <c r="BM350" s="188" t="s">
        <v>310</v>
      </c>
      <c r="BN350" s="188" t="s">
        <v>311</v>
      </c>
      <c r="BO350" s="188" t="s">
        <v>312</v>
      </c>
      <c r="BP350" s="188" t="s">
        <v>313</v>
      </c>
      <c r="BQ350" s="188" t="s">
        <v>314</v>
      </c>
      <c r="BR350" s="188" t="s">
        <v>315</v>
      </c>
      <c r="BS350" s="188" t="s">
        <v>316</v>
      </c>
      <c r="BT350" s="188" t="s">
        <v>317</v>
      </c>
      <c r="BU350" s="188" t="s">
        <v>318</v>
      </c>
      <c r="BV350" s="185" t="s">
        <v>271</v>
      </c>
      <c r="BW350" s="185" t="s">
        <v>272</v>
      </c>
      <c r="BX350" s="185" t="s">
        <v>273</v>
      </c>
      <c r="BY350" s="185" t="s">
        <v>274</v>
      </c>
      <c r="BZ350" s="185" t="s">
        <v>275</v>
      </c>
      <c r="CA350" s="186" t="s">
        <v>276</v>
      </c>
      <c r="CB350" s="186" t="s">
        <v>277</v>
      </c>
      <c r="CC350" s="186" t="s">
        <v>278</v>
      </c>
      <c r="CD350" s="186" t="s">
        <v>279</v>
      </c>
      <c r="CE350" s="186" t="s">
        <v>280</v>
      </c>
      <c r="CF350" s="186" t="s">
        <v>281</v>
      </c>
      <c r="CG350" s="186" t="s">
        <v>282</v>
      </c>
      <c r="CH350" s="186" t="s">
        <v>283</v>
      </c>
      <c r="CI350" s="186" t="s">
        <v>284</v>
      </c>
      <c r="CJ350" s="186" t="s">
        <v>285</v>
      </c>
      <c r="CK350" s="186" t="s">
        <v>286</v>
      </c>
      <c r="CL350" s="187" t="s">
        <v>287</v>
      </c>
      <c r="CM350" s="187" t="s">
        <v>288</v>
      </c>
      <c r="CN350" s="187" t="s">
        <v>289</v>
      </c>
      <c r="CO350" s="187" t="s">
        <v>290</v>
      </c>
      <c r="CP350" s="187" t="s">
        <v>291</v>
      </c>
      <c r="CQ350" s="187" t="s">
        <v>292</v>
      </c>
      <c r="CR350" s="187" t="s">
        <v>293</v>
      </c>
      <c r="CS350" s="187" t="s">
        <v>294</v>
      </c>
      <c r="CT350" s="187" t="s">
        <v>295</v>
      </c>
      <c r="CU350" s="187" t="s">
        <v>296</v>
      </c>
      <c r="CV350" s="187" t="s">
        <v>297</v>
      </c>
      <c r="CW350" s="187" t="s">
        <v>298</v>
      </c>
      <c r="CX350" s="187" t="s">
        <v>299</v>
      </c>
      <c r="CY350" s="187" t="s">
        <v>300</v>
      </c>
      <c r="CZ350" s="187" t="s">
        <v>301</v>
      </c>
      <c r="DA350" s="187" t="s">
        <v>302</v>
      </c>
      <c r="DB350" s="187" t="s">
        <v>303</v>
      </c>
      <c r="DC350" s="187" t="s">
        <v>304</v>
      </c>
      <c r="DD350" s="187" t="s">
        <v>305</v>
      </c>
      <c r="DE350" s="187" t="s">
        <v>306</v>
      </c>
      <c r="DF350" s="187" t="s">
        <v>307</v>
      </c>
      <c r="DG350" s="188" t="s">
        <v>308</v>
      </c>
      <c r="DH350" s="188" t="s">
        <v>309</v>
      </c>
      <c r="DI350" s="188" t="s">
        <v>310</v>
      </c>
      <c r="DJ350" s="188" t="s">
        <v>311</v>
      </c>
      <c r="DK350" s="188" t="s">
        <v>312</v>
      </c>
      <c r="DL350" s="188" t="s">
        <v>313</v>
      </c>
      <c r="DM350" s="188" t="s">
        <v>314</v>
      </c>
      <c r="DN350" s="188" t="s">
        <v>315</v>
      </c>
      <c r="DO350" s="188" t="s">
        <v>316</v>
      </c>
      <c r="DP350" s="188" t="s">
        <v>317</v>
      </c>
      <c r="DQ350" s="188" t="s">
        <v>318</v>
      </c>
      <c r="DR350" s="185" t="s">
        <v>271</v>
      </c>
      <c r="DS350" s="185" t="s">
        <v>272</v>
      </c>
      <c r="DT350" s="185" t="s">
        <v>273</v>
      </c>
      <c r="DU350" s="185" t="s">
        <v>274</v>
      </c>
      <c r="DV350" s="185" t="s">
        <v>275</v>
      </c>
      <c r="DW350" s="186" t="s">
        <v>276</v>
      </c>
      <c r="DX350" s="186" t="s">
        <v>277</v>
      </c>
      <c r="DY350" s="186" t="s">
        <v>278</v>
      </c>
      <c r="DZ350" s="186" t="s">
        <v>279</v>
      </c>
      <c r="EA350" s="186" t="s">
        <v>280</v>
      </c>
      <c r="EB350" s="186" t="s">
        <v>281</v>
      </c>
      <c r="EC350" s="186" t="s">
        <v>282</v>
      </c>
      <c r="ED350" s="186" t="s">
        <v>283</v>
      </c>
      <c r="EE350" s="186" t="s">
        <v>284</v>
      </c>
      <c r="EF350" s="186" t="s">
        <v>285</v>
      </c>
      <c r="EG350" s="186" t="s">
        <v>286</v>
      </c>
      <c r="EH350" s="187" t="s">
        <v>287</v>
      </c>
      <c r="EI350" s="187" t="s">
        <v>288</v>
      </c>
      <c r="EJ350" s="187" t="s">
        <v>289</v>
      </c>
      <c r="EK350" s="187" t="s">
        <v>290</v>
      </c>
      <c r="EL350" s="187" t="s">
        <v>291</v>
      </c>
      <c r="EM350" s="187" t="s">
        <v>292</v>
      </c>
      <c r="EN350" s="187" t="s">
        <v>293</v>
      </c>
      <c r="EO350" s="187" t="s">
        <v>294</v>
      </c>
      <c r="EP350" s="187" t="s">
        <v>295</v>
      </c>
      <c r="EQ350" s="187" t="s">
        <v>296</v>
      </c>
      <c r="ER350" s="187" t="s">
        <v>297</v>
      </c>
      <c r="ES350" s="187" t="s">
        <v>298</v>
      </c>
      <c r="ET350" s="187" t="s">
        <v>299</v>
      </c>
      <c r="EU350" s="187" t="s">
        <v>300</v>
      </c>
      <c r="EV350" s="187" t="s">
        <v>301</v>
      </c>
      <c r="EW350" s="187" t="s">
        <v>302</v>
      </c>
      <c r="EX350" s="187" t="s">
        <v>303</v>
      </c>
      <c r="EY350" s="187" t="s">
        <v>304</v>
      </c>
      <c r="EZ350" s="187" t="s">
        <v>305</v>
      </c>
      <c r="FA350" s="187" t="s">
        <v>306</v>
      </c>
      <c r="FB350" s="187" t="s">
        <v>307</v>
      </c>
      <c r="FC350" s="188" t="s">
        <v>308</v>
      </c>
      <c r="FD350" s="188" t="s">
        <v>309</v>
      </c>
      <c r="FE350" s="188" t="s">
        <v>310</v>
      </c>
      <c r="FF350" s="188" t="s">
        <v>311</v>
      </c>
      <c r="FG350" s="188" t="s">
        <v>312</v>
      </c>
      <c r="FH350" s="188" t="s">
        <v>313</v>
      </c>
      <c r="FI350" s="188" t="s">
        <v>314</v>
      </c>
      <c r="FJ350" s="188" t="s">
        <v>315</v>
      </c>
      <c r="FK350" s="188" t="s">
        <v>316</v>
      </c>
      <c r="FL350" s="188" t="s">
        <v>317</v>
      </c>
      <c r="FM350" s="188" t="s">
        <v>318</v>
      </c>
    </row>
    <row r="351" spans="3:206" ht="18" customHeight="1" thickBot="1" x14ac:dyDescent="0.5">
      <c r="C351" s="239" t="s">
        <v>268</v>
      </c>
      <c r="D351" s="218"/>
      <c r="E351" s="34"/>
      <c r="G351" s="372" t="s">
        <v>269</v>
      </c>
      <c r="H351" s="373"/>
      <c r="I351" s="34"/>
      <c r="J351" s="375" t="s">
        <v>270</v>
      </c>
      <c r="K351" s="373"/>
      <c r="L351" s="318" t="s">
        <v>4</v>
      </c>
      <c r="M351" s="319"/>
      <c r="N351" s="385"/>
      <c r="P351" s="328" t="s">
        <v>269</v>
      </c>
      <c r="Q351" s="329"/>
      <c r="R351" s="34"/>
      <c r="S351" s="330" t="s">
        <v>270</v>
      </c>
      <c r="T351" s="329"/>
      <c r="U351" s="318" t="s">
        <v>4</v>
      </c>
      <c r="V351" s="319"/>
      <c r="W351" s="399"/>
      <c r="X351" s="56"/>
      <c r="Y351" s="46"/>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c r="DQ351" s="181"/>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f>'Coversheet'!$D$13</f>
        <v>0</v>
      </c>
      <c r="FO351">
        <f>'Coversheet'!$D$14</f>
        <v>0</v>
      </c>
      <c r="FP351">
        <f>'Coversheet'!$D$12</f>
        <v>0</v>
      </c>
      <c r="FQ351" t="str">
        <f>'Coversheet'!$D$15</f>
        <v>Select</v>
      </c>
      <c r="FR351" t="str">
        <f>$E$29</f>
        <v>PC Track</v>
      </c>
      <c r="FS351" s="9">
        <f>E351</f>
        <v>0</v>
      </c>
      <c r="FT351" s="9">
        <f>E352</f>
        <v>0</v>
      </c>
      <c r="FU351" s="37">
        <f>C354</f>
        <v>0</v>
      </c>
      <c r="FV351" s="37" t="s">
        <v>322</v>
      </c>
      <c r="FW351" s="37"/>
      <c r="FX351" s="37" t="s">
        <v>322</v>
      </c>
      <c r="FY351" s="37" t="s">
        <v>322</v>
      </c>
      <c r="FZ351" s="37" t="s">
        <v>322</v>
      </c>
      <c r="GA351" s="9">
        <f>I351</f>
        <v>0</v>
      </c>
      <c r="GB351" s="9">
        <f>I352</f>
        <v>0</v>
      </c>
      <c r="GC351" t="str">
        <f>L351</f>
        <v>Select</v>
      </c>
      <c r="GD351" s="43" t="str">
        <f>M352</f>
        <v>Select</v>
      </c>
      <c r="GE351" t="str">
        <f>G354</f>
        <v>[Replace bracketed text with your response]</v>
      </c>
      <c r="GF351" t="str">
        <f>I358</f>
        <v>N/A</v>
      </c>
      <c r="GG351">
        <f>I359</f>
        <v>0</v>
      </c>
      <c r="GH351">
        <f>I360</f>
        <v>0</v>
      </c>
      <c r="GI351">
        <f>I361</f>
        <v>0</v>
      </c>
      <c r="GJ351">
        <f>I362</f>
        <v>0</v>
      </c>
      <c r="GK351">
        <f>N354</f>
        <v>0</v>
      </c>
      <c r="GL351" s="9">
        <f>R351</f>
        <v>0</v>
      </c>
      <c r="GM351" s="9">
        <f>R352</f>
        <v>0</v>
      </c>
      <c r="GN351" t="str">
        <f>U351</f>
        <v>Select</v>
      </c>
      <c r="GO351" t="str">
        <f>V352</f>
        <v>Select</v>
      </c>
      <c r="GP351" t="str">
        <f>P354</f>
        <v>[If this Plan of Action was reported as complete at your Mid-Year Progress report and no additional updates are needed please skip the Annual Response Section. Otherwise, complete the fields above and replace bracketed text with your progress report response]</v>
      </c>
      <c r="GQ351">
        <f>R358</f>
        <v>0</v>
      </c>
      <c r="GR351">
        <f>R359</f>
        <v>0</v>
      </c>
      <c r="GS351">
        <f>R360</f>
        <v>0</v>
      </c>
      <c r="GT351">
        <f>R361</f>
        <v>0</v>
      </c>
      <c r="GU351">
        <f>R362</f>
        <v>0</v>
      </c>
      <c r="GV351">
        <f>W354</f>
        <v>0</v>
      </c>
      <c r="GX351">
        <v>19</v>
      </c>
    </row>
    <row r="352" spans="3:206" ht="18" customHeight="1" thickBot="1" x14ac:dyDescent="0.5">
      <c r="C352" s="239" t="s">
        <v>319</v>
      </c>
      <c r="D352" s="218"/>
      <c r="E352" s="34"/>
      <c r="G352" s="372" t="s">
        <v>320</v>
      </c>
      <c r="H352" s="373"/>
      <c r="I352" s="34"/>
      <c r="J352" s="375" t="s">
        <v>321</v>
      </c>
      <c r="K352" s="372"/>
      <c r="L352" s="373"/>
      <c r="M352" s="45" t="s">
        <v>4</v>
      </c>
      <c r="N352" s="385"/>
      <c r="P352" s="328" t="s">
        <v>320</v>
      </c>
      <c r="Q352" s="329"/>
      <c r="R352" s="34"/>
      <c r="S352" s="330" t="s">
        <v>321</v>
      </c>
      <c r="T352" s="328"/>
      <c r="U352" s="329"/>
      <c r="V352" s="45" t="s">
        <v>4</v>
      </c>
      <c r="W352" s="399"/>
      <c r="X352" s="57"/>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6"/>
      <c r="DG352" s="46"/>
      <c r="DH352" s="46"/>
      <c r="DI352" s="46"/>
      <c r="DJ352" s="46"/>
      <c r="DK352" s="46"/>
      <c r="DL352" s="46"/>
      <c r="DM352" s="46"/>
      <c r="DN352" s="46"/>
      <c r="DO352" s="46"/>
      <c r="DP352" s="46"/>
      <c r="DQ352" s="46"/>
      <c r="DR352" s="46"/>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row>
    <row r="353" spans="3:206" ht="21" customHeight="1" thickBot="1" x14ac:dyDescent="0.5">
      <c r="C353" s="371" t="s">
        <v>323</v>
      </c>
      <c r="D353" s="371"/>
      <c r="E353" s="371"/>
      <c r="G353" s="235" t="s">
        <v>324</v>
      </c>
      <c r="H353" s="233"/>
      <c r="I353" s="233"/>
      <c r="J353" s="233"/>
      <c r="K353" s="233"/>
      <c r="L353" s="233"/>
      <c r="M353" s="233"/>
      <c r="N353" s="386"/>
      <c r="P353" s="227" t="s">
        <v>325</v>
      </c>
      <c r="Q353" s="227"/>
      <c r="R353" s="227"/>
      <c r="S353" s="227"/>
      <c r="T353" s="227"/>
      <c r="U353" s="227"/>
      <c r="V353" s="227"/>
      <c r="W353" s="400"/>
      <c r="X353" s="58"/>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181"/>
      <c r="DT353" s="181"/>
      <c r="DU353" s="181"/>
      <c r="DV353" s="181"/>
      <c r="DW353" s="181"/>
      <c r="DX353" s="181"/>
      <c r="DY353" s="181"/>
      <c r="DZ353" s="181"/>
      <c r="EA353" s="181"/>
      <c r="EB353" s="181"/>
      <c r="EC353" s="181"/>
      <c r="ED353" s="181"/>
      <c r="EE353" s="181"/>
      <c r="EF353" s="181"/>
      <c r="EG353" s="181"/>
      <c r="EH353" s="181"/>
      <c r="EI353" s="181"/>
      <c r="EJ353" s="181"/>
      <c r="EK353" s="181"/>
      <c r="EL353" s="181"/>
      <c r="EM353" s="181"/>
      <c r="EN353" s="181"/>
      <c r="EO353" s="181"/>
      <c r="EP353" s="181"/>
      <c r="EQ353" s="181"/>
      <c r="ER353" s="181"/>
      <c r="ES353" s="181"/>
      <c r="ET353" s="181"/>
      <c r="EU353" s="181"/>
      <c r="EV353" s="181"/>
      <c r="EW353" s="181"/>
      <c r="EX353" s="181"/>
      <c r="EY353" s="181"/>
      <c r="EZ353" s="181"/>
      <c r="FA353" s="181"/>
      <c r="FB353" s="181"/>
      <c r="FC353" s="181"/>
      <c r="FD353" s="181"/>
      <c r="FE353" s="181"/>
      <c r="FF353" s="181"/>
      <c r="FG353" s="181"/>
      <c r="FH353" s="181"/>
      <c r="FI353" s="181"/>
      <c r="FJ353" s="181"/>
      <c r="FK353" s="181"/>
      <c r="FL353" s="181"/>
      <c r="FM353" s="181"/>
    </row>
    <row r="354" spans="3:206" ht="150" customHeight="1" x14ac:dyDescent="0.45">
      <c r="C354" s="333"/>
      <c r="D354" s="334"/>
      <c r="E354" s="335"/>
      <c r="G354" s="309" t="s">
        <v>354</v>
      </c>
      <c r="H354" s="366"/>
      <c r="I354" s="366"/>
      <c r="J354" s="366"/>
      <c r="K354" s="366"/>
      <c r="L354" s="366"/>
      <c r="M354" s="367"/>
      <c r="N354" s="383"/>
      <c r="P354" s="309" t="s">
        <v>326</v>
      </c>
      <c r="Q354" s="310"/>
      <c r="R354" s="310"/>
      <c r="S354" s="310"/>
      <c r="T354" s="310"/>
      <c r="U354" s="310"/>
      <c r="V354" s="311"/>
      <c r="W354" s="383"/>
      <c r="X354" s="59"/>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c r="DV354" s="46"/>
      <c r="DW354" s="46"/>
      <c r="DX354" s="46"/>
      <c r="DY354" s="46"/>
      <c r="DZ354" s="46"/>
      <c r="EA354" s="46"/>
      <c r="EB354" s="46"/>
      <c r="EC354" s="46"/>
      <c r="ED354" s="46"/>
      <c r="EE354" s="46"/>
      <c r="EF354" s="46"/>
      <c r="EG354" s="46"/>
      <c r="EH354" s="46"/>
      <c r="EI354" s="46"/>
      <c r="EJ354" s="46"/>
      <c r="EK354" s="46"/>
      <c r="EL354" s="46"/>
      <c r="EM354" s="46"/>
      <c r="EN354" s="46"/>
      <c r="EO354" s="46"/>
      <c r="EP354" s="46"/>
      <c r="EQ354" s="46"/>
      <c r="ER354" s="46"/>
      <c r="ES354" s="46"/>
      <c r="ET354" s="46"/>
      <c r="EU354" s="46"/>
      <c r="EV354" s="46"/>
      <c r="EW354" s="46"/>
      <c r="EX354" s="46"/>
      <c r="EY354" s="46"/>
      <c r="EZ354" s="46"/>
      <c r="FA354" s="46"/>
      <c r="FB354" s="46"/>
      <c r="FC354" s="46"/>
      <c r="FD354" s="46"/>
      <c r="FE354" s="46"/>
      <c r="FF354" s="46"/>
      <c r="FG354" s="46"/>
      <c r="FH354" s="46"/>
      <c r="FI354" s="46"/>
      <c r="FJ354" s="46"/>
      <c r="FK354" s="46"/>
      <c r="FL354" s="46"/>
      <c r="FM354" s="46"/>
    </row>
    <row r="355" spans="3:206" ht="150" customHeight="1" thickBot="1" x14ac:dyDescent="0.5">
      <c r="C355" s="336"/>
      <c r="D355" s="337"/>
      <c r="E355" s="338"/>
      <c r="G355" s="368"/>
      <c r="H355" s="369"/>
      <c r="I355" s="369"/>
      <c r="J355" s="369"/>
      <c r="K355" s="369"/>
      <c r="L355" s="369"/>
      <c r="M355" s="370"/>
      <c r="N355" s="384"/>
      <c r="P355" s="312"/>
      <c r="Q355" s="313"/>
      <c r="R355" s="313"/>
      <c r="S355" s="313"/>
      <c r="T355" s="313"/>
      <c r="U355" s="313"/>
      <c r="V355" s="314"/>
      <c r="W355" s="384"/>
      <c r="X355" s="59"/>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c r="DV355" s="46"/>
      <c r="DW355" s="46"/>
      <c r="DX355" s="46"/>
      <c r="DY355" s="46"/>
      <c r="DZ355" s="46"/>
      <c r="EA355" s="46"/>
      <c r="EB355" s="46"/>
      <c r="EC355" s="46"/>
      <c r="ED355" s="46"/>
      <c r="EE355" s="46"/>
      <c r="EF355" s="46"/>
      <c r="EG355" s="46"/>
      <c r="EH355" s="46"/>
      <c r="EI355" s="46"/>
      <c r="EJ355" s="46"/>
      <c r="EK355" s="46"/>
      <c r="EL355" s="46"/>
      <c r="EM355" s="46"/>
      <c r="EN355" s="46"/>
      <c r="EO355" s="46"/>
      <c r="EP355" s="46"/>
      <c r="EQ355" s="46"/>
      <c r="ER355" s="46"/>
      <c r="ES355" s="46"/>
      <c r="ET355" s="46"/>
      <c r="EU355" s="46"/>
      <c r="EV355" s="46"/>
      <c r="EW355" s="46"/>
      <c r="EX355" s="46"/>
      <c r="EY355" s="46"/>
      <c r="EZ355" s="46"/>
      <c r="FA355" s="46"/>
      <c r="FB355" s="46"/>
      <c r="FC355" s="46"/>
      <c r="FD355" s="46"/>
      <c r="FE355" s="46"/>
      <c r="FF355" s="46"/>
      <c r="FG355" s="46"/>
      <c r="FH355" s="46"/>
      <c r="FI355" s="46"/>
      <c r="FJ355" s="46"/>
      <c r="FK355" s="46"/>
      <c r="FL355" s="46"/>
      <c r="FM355" s="46"/>
    </row>
    <row r="356" spans="3:206" ht="19" thickBot="1" x14ac:dyDescent="0.5">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row>
    <row r="357" spans="3:206" ht="74.5" thickBot="1" x14ac:dyDescent="0.5">
      <c r="G357" s="229" t="s">
        <v>327</v>
      </c>
      <c r="H357" s="229" t="s">
        <v>328</v>
      </c>
      <c r="I357" s="324" t="s">
        <v>329</v>
      </c>
      <c r="J357" s="325"/>
      <c r="K357" s="325"/>
      <c r="L357" s="325"/>
      <c r="M357" s="325"/>
      <c r="P357" s="228" t="s">
        <v>327</v>
      </c>
      <c r="Q357" s="228" t="s">
        <v>328</v>
      </c>
      <c r="R357" s="326" t="s">
        <v>330</v>
      </c>
      <c r="S357" s="327"/>
      <c r="T357" s="327"/>
      <c r="U357" s="327"/>
      <c r="V357" s="327"/>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G357" s="46"/>
      <c r="DH357" s="46"/>
      <c r="DI357" s="46"/>
      <c r="DJ357" s="46"/>
      <c r="DK357" s="46"/>
      <c r="DL357" s="46"/>
      <c r="DM357" s="46"/>
      <c r="DN357" s="46"/>
      <c r="DO357" s="46"/>
      <c r="DP357" s="46"/>
      <c r="DQ357" s="46"/>
      <c r="DR357" s="46"/>
      <c r="DS357" s="46"/>
      <c r="DT357" s="46"/>
      <c r="DU357" s="46"/>
      <c r="DV357" s="46"/>
      <c r="DW357" s="46"/>
      <c r="DX357" s="46"/>
      <c r="DY357" s="46"/>
      <c r="DZ357" s="46"/>
      <c r="EA357" s="46"/>
      <c r="EB357" s="46"/>
      <c r="EC357" s="46"/>
      <c r="ED357" s="46"/>
      <c r="EE357" s="46"/>
      <c r="EF357" s="46"/>
      <c r="EG357" s="46"/>
      <c r="EH357" s="46"/>
      <c r="EI357" s="46"/>
      <c r="EJ357" s="46"/>
      <c r="EK357" s="46"/>
      <c r="EL357" s="46"/>
      <c r="EM357" s="46"/>
      <c r="EN357" s="46"/>
      <c r="EO357" s="46"/>
      <c r="EP357" s="46"/>
      <c r="EQ357" s="46"/>
      <c r="ER357" s="46"/>
      <c r="ES357" s="46"/>
      <c r="ET357" s="46"/>
      <c r="EU357" s="46"/>
      <c r="EV357" s="46"/>
      <c r="EW357" s="46"/>
      <c r="EX357" s="46"/>
      <c r="EY357" s="46"/>
      <c r="EZ357" s="46"/>
      <c r="FA357" s="46"/>
      <c r="FB357" s="46"/>
      <c r="FC357" s="46"/>
      <c r="FD357" s="46"/>
      <c r="FE357" s="46"/>
      <c r="FF357" s="46"/>
      <c r="FG357" s="46"/>
      <c r="FH357" s="46"/>
      <c r="FI357" s="46"/>
      <c r="FJ357" s="46"/>
      <c r="FK357" s="46"/>
      <c r="FL357" s="46"/>
      <c r="FM357" s="46"/>
    </row>
    <row r="358" spans="3:206" ht="130.5" hidden="1" customHeight="1" thickBot="1" x14ac:dyDescent="0.5">
      <c r="G358" s="108" t="s">
        <v>331</v>
      </c>
      <c r="H358" s="16">
        <f>BV351</f>
        <v>0</v>
      </c>
      <c r="I358" s="305" t="s">
        <v>336</v>
      </c>
      <c r="J358" s="305"/>
      <c r="K358" s="305"/>
      <c r="L358" s="305"/>
      <c r="M358" s="305"/>
      <c r="P358" s="108" t="s">
        <v>331</v>
      </c>
      <c r="Q358" s="16">
        <f>DR351</f>
        <v>0</v>
      </c>
      <c r="R358" s="306"/>
      <c r="S358" s="306"/>
      <c r="T358" s="306"/>
      <c r="U358" s="306"/>
      <c r="V358" s="30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G358" s="46"/>
      <c r="DH358" s="46"/>
      <c r="DI358" s="46"/>
      <c r="DJ358" s="46"/>
      <c r="DK358" s="46"/>
      <c r="DL358" s="46"/>
      <c r="DM358" s="46"/>
      <c r="DN358" s="46"/>
      <c r="DO358" s="46"/>
      <c r="DP358" s="46"/>
      <c r="DQ358" s="46"/>
      <c r="DR358" s="46"/>
      <c r="DS358" s="46"/>
      <c r="DT358" s="46"/>
      <c r="DU358" s="46"/>
      <c r="DV358" s="46"/>
      <c r="DW358" s="46"/>
      <c r="DX358" s="46"/>
      <c r="DY358" s="46"/>
      <c r="DZ358" s="46"/>
      <c r="EA358" s="46"/>
      <c r="EB358" s="46"/>
      <c r="EC358" s="46"/>
      <c r="ED358" s="46"/>
      <c r="EE358" s="46"/>
      <c r="EF358" s="46"/>
      <c r="EG358" s="46"/>
      <c r="EH358" s="46"/>
      <c r="EI358" s="46"/>
      <c r="EJ358" s="46"/>
      <c r="EK358" s="46"/>
      <c r="EL358" s="46"/>
      <c r="EM358" s="46"/>
      <c r="EN358" s="46"/>
      <c r="EO358" s="46"/>
      <c r="EP358" s="46"/>
      <c r="EQ358" s="46"/>
      <c r="ER358" s="46"/>
      <c r="ES358" s="46"/>
      <c r="ET358" s="46"/>
      <c r="EU358" s="46"/>
      <c r="EV358" s="46"/>
      <c r="EW358" s="46"/>
      <c r="EX358" s="46"/>
      <c r="EY358" s="46"/>
      <c r="EZ358" s="46"/>
      <c r="FA358" s="46"/>
      <c r="FB358" s="46"/>
      <c r="FC358" s="46"/>
      <c r="FD358" s="46"/>
      <c r="FE358" s="46"/>
      <c r="FF358" s="46"/>
      <c r="FG358" s="46"/>
      <c r="FH358" s="46"/>
      <c r="FI358" s="46"/>
      <c r="FJ358" s="46"/>
      <c r="FK358" s="46"/>
      <c r="FL358" s="46"/>
      <c r="FM358" s="46"/>
    </row>
    <row r="359" spans="3:206" ht="130.5" customHeight="1" thickBot="1" x14ac:dyDescent="0.5">
      <c r="G359" s="108" t="s">
        <v>332</v>
      </c>
      <c r="H359" s="16">
        <f>BW351</f>
        <v>0</v>
      </c>
      <c r="I359" s="306"/>
      <c r="J359" s="306"/>
      <c r="K359" s="306"/>
      <c r="L359" s="306"/>
      <c r="M359" s="306"/>
      <c r="P359" s="108" t="s">
        <v>332</v>
      </c>
      <c r="Q359" s="16">
        <f>DS351</f>
        <v>0</v>
      </c>
      <c r="R359" s="306"/>
      <c r="S359" s="306"/>
      <c r="T359" s="306"/>
      <c r="U359" s="306"/>
      <c r="V359" s="30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c r="DO359" s="46"/>
      <c r="DP359" s="46"/>
      <c r="DQ359" s="46"/>
      <c r="DR359" s="46"/>
      <c r="DS359" s="46"/>
      <c r="DT359" s="46"/>
      <c r="DU359" s="46"/>
      <c r="DV359" s="46"/>
      <c r="DW359" s="46"/>
      <c r="DX359" s="46"/>
      <c r="DY359" s="46"/>
      <c r="DZ359" s="46"/>
      <c r="EA359" s="46"/>
      <c r="EB359" s="46"/>
      <c r="EC359" s="46"/>
      <c r="ED359" s="46"/>
      <c r="EE359" s="46"/>
      <c r="EF359" s="46"/>
      <c r="EG359" s="46"/>
      <c r="EH359" s="46"/>
      <c r="EI359" s="46"/>
      <c r="EJ359" s="46"/>
      <c r="EK359" s="46"/>
      <c r="EL359" s="46"/>
      <c r="EM359" s="46"/>
      <c r="EN359" s="46"/>
      <c r="EO359" s="46"/>
      <c r="EP359" s="46"/>
      <c r="EQ359" s="46"/>
      <c r="ER359" s="46"/>
      <c r="ES359" s="46"/>
      <c r="ET359" s="46"/>
      <c r="EU359" s="46"/>
      <c r="EV359" s="46"/>
      <c r="EW359" s="46"/>
      <c r="EX359" s="46"/>
      <c r="EY359" s="46"/>
      <c r="EZ359" s="46"/>
      <c r="FA359" s="46"/>
      <c r="FB359" s="46"/>
      <c r="FC359" s="46"/>
      <c r="FD359" s="46"/>
      <c r="FE359" s="46"/>
      <c r="FF359" s="46"/>
      <c r="FG359" s="46"/>
      <c r="FH359" s="46"/>
      <c r="FI359" s="46"/>
      <c r="FJ359" s="46"/>
      <c r="FK359" s="46"/>
      <c r="FL359" s="46"/>
      <c r="FM359" s="46"/>
    </row>
    <row r="360" spans="3:206" ht="130.5" hidden="1" customHeight="1" thickBot="1" x14ac:dyDescent="0.5">
      <c r="G360" s="108" t="s">
        <v>333</v>
      </c>
      <c r="H360" s="16">
        <f>BX351</f>
        <v>0</v>
      </c>
      <c r="I360" s="306"/>
      <c r="J360" s="306"/>
      <c r="K360" s="306"/>
      <c r="L360" s="306"/>
      <c r="M360" s="306"/>
      <c r="P360" s="108" t="s">
        <v>333</v>
      </c>
      <c r="Q360" s="16">
        <f>DT351</f>
        <v>0</v>
      </c>
      <c r="R360" s="306"/>
      <c r="S360" s="306"/>
      <c r="T360" s="306"/>
      <c r="U360" s="306"/>
      <c r="V360" s="30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c r="CY360" s="46"/>
      <c r="CZ360" s="46"/>
      <c r="DA360" s="46"/>
      <c r="DB360" s="46"/>
      <c r="DC360" s="46"/>
      <c r="DD360" s="46"/>
      <c r="DE360" s="46"/>
      <c r="DF360" s="46"/>
      <c r="DG360" s="46"/>
      <c r="DH360" s="46"/>
      <c r="DI360" s="46"/>
      <c r="DJ360" s="46"/>
      <c r="DK360" s="46"/>
      <c r="DL360" s="46"/>
      <c r="DM360" s="46"/>
      <c r="DN360" s="46"/>
      <c r="DO360" s="46"/>
      <c r="DP360" s="46"/>
      <c r="DQ360" s="46"/>
      <c r="DR360" s="46"/>
      <c r="DS360" s="46"/>
      <c r="DT360" s="46"/>
      <c r="DU360" s="46"/>
      <c r="DV360" s="46"/>
      <c r="DW360" s="46"/>
      <c r="DX360" s="46"/>
      <c r="DY360" s="46"/>
      <c r="DZ360" s="46"/>
      <c r="EA360" s="46"/>
      <c r="EB360" s="46"/>
      <c r="EC360" s="46"/>
      <c r="ED360" s="46"/>
      <c r="EE360" s="46"/>
      <c r="EF360" s="46"/>
      <c r="EG360" s="46"/>
      <c r="EH360" s="46"/>
      <c r="EI360" s="46"/>
      <c r="EJ360" s="46"/>
      <c r="EK360" s="46"/>
      <c r="EL360" s="46"/>
      <c r="EM360" s="46"/>
      <c r="EN360" s="46"/>
      <c r="EO360" s="46"/>
      <c r="EP360" s="46"/>
      <c r="EQ360" s="46"/>
      <c r="ER360" s="46"/>
      <c r="ES360" s="46"/>
      <c r="ET360" s="46"/>
      <c r="EU360" s="46"/>
      <c r="EV360" s="46"/>
      <c r="EW360" s="46"/>
      <c r="EX360" s="46"/>
      <c r="EY360" s="46"/>
      <c r="EZ360" s="46"/>
      <c r="FA360" s="46"/>
      <c r="FB360" s="46"/>
      <c r="FC360" s="46"/>
      <c r="FD360" s="46"/>
      <c r="FE360" s="46"/>
      <c r="FF360" s="46"/>
      <c r="FG360" s="46"/>
      <c r="FH360" s="46"/>
      <c r="FI360" s="46"/>
      <c r="FJ360" s="46"/>
      <c r="FK360" s="46"/>
      <c r="FL360" s="46"/>
      <c r="FM360" s="46"/>
    </row>
    <row r="361" spans="3:206" ht="130.5" customHeight="1" thickBot="1" x14ac:dyDescent="0.5">
      <c r="G361" s="108" t="s">
        <v>334</v>
      </c>
      <c r="H361" s="16">
        <f>BY351</f>
        <v>0</v>
      </c>
      <c r="I361" s="306"/>
      <c r="J361" s="306"/>
      <c r="K361" s="306"/>
      <c r="L361" s="306"/>
      <c r="M361" s="306"/>
      <c r="P361" s="108" t="s">
        <v>334</v>
      </c>
      <c r="Q361" s="16">
        <f>DU351</f>
        <v>0</v>
      </c>
      <c r="R361" s="306"/>
      <c r="S361" s="306"/>
      <c r="T361" s="306"/>
      <c r="U361" s="306"/>
      <c r="V361" s="30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46"/>
      <c r="DF361" s="46"/>
      <c r="DG361" s="46"/>
      <c r="DH361" s="46"/>
      <c r="DI361" s="46"/>
      <c r="DJ361" s="46"/>
      <c r="DK361" s="46"/>
      <c r="DL361" s="46"/>
      <c r="DM361" s="46"/>
      <c r="DN361" s="46"/>
      <c r="DO361" s="46"/>
      <c r="DP361" s="46"/>
      <c r="DQ361" s="46"/>
      <c r="DR361" s="46"/>
      <c r="DS361" s="46"/>
      <c r="DT361" s="46"/>
      <c r="DU361" s="46"/>
      <c r="DV361" s="46"/>
      <c r="DW361" s="46"/>
      <c r="DX361" s="46"/>
      <c r="DY361" s="46"/>
      <c r="DZ361" s="46"/>
      <c r="EA361" s="46"/>
      <c r="EB361" s="46"/>
      <c r="EC361" s="46"/>
      <c r="ED361" s="46"/>
      <c r="EE361" s="46"/>
      <c r="EF361" s="46"/>
      <c r="EG361" s="46"/>
      <c r="EH361" s="46"/>
      <c r="EI361" s="46"/>
      <c r="EJ361" s="46"/>
      <c r="EK361" s="46"/>
      <c r="EL361" s="46"/>
      <c r="EM361" s="46"/>
      <c r="EN361" s="46"/>
      <c r="EO361" s="46"/>
      <c r="EP361" s="46"/>
      <c r="EQ361" s="46"/>
      <c r="ER361" s="46"/>
      <c r="ES361" s="46"/>
      <c r="ET361" s="46"/>
      <c r="EU361" s="46"/>
      <c r="EV361" s="46"/>
      <c r="EW361" s="46"/>
      <c r="EX361" s="46"/>
      <c r="EY361" s="46"/>
      <c r="EZ361" s="46"/>
      <c r="FA361" s="46"/>
      <c r="FB361" s="46"/>
      <c r="FC361" s="46"/>
      <c r="FD361" s="46"/>
      <c r="FE361" s="46"/>
      <c r="FF361" s="46"/>
      <c r="FG361" s="46"/>
      <c r="FH361" s="46"/>
      <c r="FI361" s="46"/>
      <c r="FJ361" s="46"/>
      <c r="FK361" s="46"/>
      <c r="FL361" s="46"/>
      <c r="FM361" s="46"/>
    </row>
    <row r="362" spans="3:206" ht="130.5" customHeight="1" thickBot="1" x14ac:dyDescent="0.5">
      <c r="G362" s="108" t="s">
        <v>335</v>
      </c>
      <c r="H362" s="16">
        <f>BZ351</f>
        <v>0</v>
      </c>
      <c r="I362" s="306"/>
      <c r="J362" s="306"/>
      <c r="K362" s="306"/>
      <c r="L362" s="306"/>
      <c r="M362" s="306"/>
      <c r="P362" s="108" t="s">
        <v>335</v>
      </c>
      <c r="Q362" s="16">
        <f>DV351</f>
        <v>0</v>
      </c>
      <c r="R362" s="306"/>
      <c r="S362" s="306"/>
      <c r="T362" s="306"/>
      <c r="U362" s="306"/>
      <c r="V362" s="30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c r="CY362" s="46"/>
      <c r="CZ362" s="46"/>
      <c r="DA362" s="46"/>
      <c r="DB362" s="46"/>
      <c r="DC362" s="46"/>
      <c r="DD362" s="46"/>
      <c r="DE362" s="46"/>
      <c r="DF362" s="46"/>
      <c r="DG362" s="46"/>
      <c r="DH362" s="46"/>
      <c r="DI362" s="46"/>
      <c r="DJ362" s="46"/>
      <c r="DK362" s="46"/>
      <c r="DL362" s="46"/>
      <c r="DM362" s="46"/>
      <c r="DN362" s="46"/>
      <c r="DO362" s="46"/>
      <c r="DP362" s="46"/>
      <c r="DQ362" s="46"/>
      <c r="DR362" s="46"/>
      <c r="DS362" s="46"/>
      <c r="DT362" s="46"/>
      <c r="DU362" s="46"/>
      <c r="DV362" s="46"/>
      <c r="DW362" s="46"/>
      <c r="DX362" s="46"/>
      <c r="DY362" s="46"/>
      <c r="DZ362" s="46"/>
      <c r="EA362" s="46"/>
      <c r="EB362" s="46"/>
      <c r="EC362" s="46"/>
      <c r="ED362" s="46"/>
      <c r="EE362" s="46"/>
      <c r="EF362" s="46"/>
      <c r="EG362" s="46"/>
      <c r="EH362" s="46"/>
      <c r="EI362" s="46"/>
      <c r="EJ362" s="46"/>
      <c r="EK362" s="46"/>
      <c r="EL362" s="46"/>
      <c r="EM362" s="46"/>
      <c r="EN362" s="46"/>
      <c r="EO362" s="46"/>
      <c r="EP362" s="46"/>
      <c r="EQ362" s="46"/>
      <c r="ER362" s="46"/>
      <c r="ES362" s="46"/>
      <c r="ET362" s="46"/>
      <c r="EU362" s="46"/>
      <c r="EV362" s="46"/>
      <c r="EW362" s="46"/>
      <c r="EX362" s="46"/>
      <c r="EY362" s="46"/>
      <c r="EZ362" s="46"/>
      <c r="FA362" s="46"/>
      <c r="FB362" s="46"/>
      <c r="FC362" s="46"/>
      <c r="FD362" s="46"/>
      <c r="FE362" s="46"/>
      <c r="FF362" s="46"/>
      <c r="FG362" s="46"/>
      <c r="FH362" s="46"/>
      <c r="FI362" s="46"/>
      <c r="FJ362" s="46"/>
      <c r="FK362" s="46"/>
      <c r="FL362" s="46"/>
      <c r="FM362" s="46"/>
    </row>
    <row r="363" spans="3:206" ht="18.5" x14ac:dyDescent="0.45">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c r="CT363" s="46"/>
      <c r="CU363" s="46"/>
      <c r="CV363" s="46"/>
      <c r="CW363" s="46"/>
      <c r="CX363" s="46"/>
      <c r="CY363" s="46"/>
      <c r="CZ363" s="46"/>
      <c r="DA363" s="46"/>
      <c r="DB363" s="46"/>
      <c r="DC363" s="46"/>
      <c r="DD363" s="46"/>
      <c r="DE363" s="46"/>
      <c r="DF363" s="46"/>
      <c r="DG363" s="46"/>
      <c r="DH363" s="46"/>
      <c r="DI363" s="46"/>
      <c r="DJ363" s="46"/>
      <c r="DK363" s="46"/>
      <c r="DL363" s="46"/>
      <c r="DM363" s="46"/>
      <c r="DN363" s="46"/>
      <c r="DO363" s="46"/>
      <c r="DP363" s="46"/>
      <c r="DQ363" s="46"/>
      <c r="DR363" s="46"/>
      <c r="DS363" s="46"/>
      <c r="DT363" s="46"/>
      <c r="DU363" s="46"/>
      <c r="DV363" s="46"/>
      <c r="DW363" s="46"/>
      <c r="DX363" s="46"/>
      <c r="DY363" s="46"/>
      <c r="DZ363" s="46"/>
      <c r="EA363" s="46"/>
      <c r="EB363" s="46"/>
      <c r="EC363" s="46"/>
      <c r="ED363" s="46"/>
      <c r="EE363" s="46"/>
      <c r="EF363" s="46"/>
      <c r="EG363" s="46"/>
      <c r="EH363" s="46"/>
      <c r="EI363" s="46"/>
      <c r="EJ363" s="46"/>
      <c r="EK363" s="46"/>
      <c r="EL363" s="46"/>
      <c r="EM363" s="46"/>
      <c r="EN363" s="46"/>
      <c r="EO363" s="46"/>
      <c r="EP363" s="46"/>
      <c r="EQ363" s="46"/>
      <c r="ER363" s="46"/>
      <c r="ES363" s="46"/>
      <c r="ET363" s="46"/>
      <c r="EU363" s="46"/>
      <c r="EV363" s="46"/>
      <c r="EW363" s="46"/>
      <c r="EX363" s="46"/>
      <c r="EY363" s="46"/>
      <c r="EZ363" s="46"/>
      <c r="FA363" s="46"/>
      <c r="FB363" s="46"/>
      <c r="FC363" s="46"/>
      <c r="FD363" s="46"/>
      <c r="FE363" s="46"/>
      <c r="FF363" s="46"/>
      <c r="FG363" s="46"/>
      <c r="FH363" s="46"/>
      <c r="FI363" s="46"/>
      <c r="FJ363" s="46"/>
      <c r="FK363" s="46"/>
      <c r="FL363" s="46"/>
      <c r="FM363" s="46"/>
    </row>
    <row r="364" spans="3:206" ht="18.5" x14ac:dyDescent="0.45">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c r="CY364" s="46"/>
      <c r="CZ364" s="46"/>
      <c r="DA364" s="46"/>
      <c r="DB364" s="46"/>
      <c r="DC364" s="46"/>
      <c r="DD364" s="46"/>
      <c r="DE364" s="46"/>
      <c r="DF364" s="46"/>
      <c r="DG364" s="46"/>
      <c r="DH364" s="46"/>
      <c r="DI364" s="46"/>
      <c r="DJ364" s="46"/>
      <c r="DK364" s="46"/>
      <c r="DL364" s="46"/>
      <c r="DM364" s="46"/>
      <c r="DN364" s="46"/>
      <c r="DO364" s="46"/>
      <c r="DP364" s="46"/>
      <c r="DQ364" s="46"/>
      <c r="DR364" s="46"/>
      <c r="DS364" s="46"/>
      <c r="DT364" s="46"/>
      <c r="DU364" s="46"/>
      <c r="DV364" s="46"/>
      <c r="DW364" s="46"/>
      <c r="DX364" s="46"/>
      <c r="DY364" s="46"/>
      <c r="DZ364" s="46"/>
      <c r="EA364" s="46"/>
      <c r="EB364" s="46"/>
      <c r="EC364" s="46"/>
      <c r="ED364" s="46"/>
      <c r="EE364" s="46"/>
      <c r="EF364" s="46"/>
      <c r="EG364" s="46"/>
      <c r="EH364" s="46"/>
      <c r="EI364" s="46"/>
      <c r="EJ364" s="46"/>
      <c r="EK364" s="46"/>
      <c r="EL364" s="46"/>
      <c r="EM364" s="46"/>
      <c r="EN364" s="46"/>
      <c r="EO364" s="46"/>
      <c r="EP364" s="46"/>
      <c r="EQ364" s="46"/>
      <c r="ER364" s="46"/>
      <c r="ES364" s="46"/>
      <c r="ET364" s="46"/>
      <c r="EU364" s="46"/>
      <c r="EV364" s="46"/>
      <c r="EW364" s="46"/>
      <c r="EX364" s="46"/>
      <c r="EY364" s="46"/>
      <c r="EZ364" s="46"/>
      <c r="FA364" s="46"/>
      <c r="FB364" s="46"/>
      <c r="FC364" s="46"/>
      <c r="FD364" s="46"/>
      <c r="FE364" s="46"/>
      <c r="FF364" s="46"/>
      <c r="FG364" s="46"/>
      <c r="FH364" s="46"/>
      <c r="FI364" s="46"/>
      <c r="FJ364" s="46"/>
      <c r="FK364" s="46"/>
      <c r="FL364" s="46"/>
      <c r="FM364" s="46"/>
    </row>
    <row r="365" spans="3:206" ht="21" customHeight="1" thickBot="1" x14ac:dyDescent="0.5">
      <c r="C365" s="216" t="s">
        <v>357</v>
      </c>
      <c r="D365" s="218"/>
      <c r="E365" s="218"/>
      <c r="F365" s="39"/>
      <c r="G365" s="219" t="s">
        <v>357</v>
      </c>
      <c r="H365" s="233"/>
      <c r="I365" s="233"/>
      <c r="J365" s="233"/>
      <c r="K365" s="233"/>
      <c r="L365" s="233"/>
      <c r="M365" s="233"/>
      <c r="N365" s="385" t="s">
        <v>86</v>
      </c>
      <c r="P365" s="224" t="s">
        <v>357</v>
      </c>
      <c r="Q365" s="226"/>
      <c r="R365" s="226"/>
      <c r="S365" s="226"/>
      <c r="T365" s="226"/>
      <c r="U365" s="226"/>
      <c r="V365" s="226"/>
      <c r="W365" s="399" t="s">
        <v>86</v>
      </c>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c r="CQ365" s="46"/>
      <c r="CR365" s="46"/>
      <c r="CS365" s="46"/>
      <c r="CT365" s="46"/>
      <c r="CU365" s="46"/>
      <c r="CV365" s="46"/>
      <c r="CW365" s="46"/>
      <c r="CX365" s="46"/>
      <c r="CY365" s="46"/>
      <c r="CZ365" s="46"/>
      <c r="DA365" s="46"/>
      <c r="DB365" s="46"/>
      <c r="DC365" s="46"/>
      <c r="DD365" s="46"/>
      <c r="DE365" s="46"/>
      <c r="DF365" s="46"/>
      <c r="DG365" s="46"/>
      <c r="DH365" s="46"/>
      <c r="DI365" s="46"/>
      <c r="DJ365" s="46"/>
      <c r="DK365" s="46"/>
      <c r="DL365" s="46"/>
      <c r="DM365" s="46"/>
      <c r="DN365" s="46"/>
      <c r="DO365" s="46"/>
      <c r="DP365" s="46"/>
      <c r="DQ365" s="46"/>
      <c r="DR365" s="46"/>
      <c r="DS365" s="46"/>
      <c r="DT365" s="46"/>
      <c r="DU365" s="46"/>
      <c r="DV365" s="46"/>
      <c r="DW365" s="46"/>
      <c r="DX365" s="46"/>
      <c r="DY365" s="46"/>
      <c r="DZ365" s="46"/>
      <c r="EA365" s="46"/>
      <c r="EB365" s="46"/>
      <c r="EC365" s="46"/>
      <c r="ED365" s="46"/>
      <c r="EE365" s="46"/>
      <c r="EF365" s="46"/>
      <c r="EG365" s="46"/>
      <c r="EH365" s="46"/>
      <c r="EI365" s="46"/>
      <c r="EJ365" s="46"/>
      <c r="EK365" s="46"/>
      <c r="EL365" s="46"/>
      <c r="EM365" s="46"/>
      <c r="EN365" s="46"/>
      <c r="EO365" s="46"/>
      <c r="EP365" s="46"/>
      <c r="EQ365" s="46"/>
      <c r="ER365" s="46"/>
      <c r="ES365" s="46"/>
      <c r="ET365" s="46"/>
      <c r="EU365" s="46"/>
      <c r="EV365" s="46"/>
      <c r="EW365" s="46"/>
      <c r="EX365" s="46"/>
      <c r="EY365" s="46"/>
      <c r="EZ365" s="46"/>
      <c r="FA365" s="46"/>
      <c r="FB365" s="46"/>
      <c r="FC365" s="46"/>
      <c r="FD365" s="46"/>
      <c r="FE365" s="46"/>
      <c r="FF365" s="46"/>
      <c r="FG365" s="46"/>
      <c r="FH365" s="46"/>
      <c r="FI365" s="46"/>
      <c r="FJ365" s="46"/>
      <c r="FK365" s="46"/>
      <c r="FL365" s="46"/>
      <c r="FM365" s="46"/>
    </row>
    <row r="366" spans="3:206" ht="37.5" thickBot="1" x14ac:dyDescent="0.5">
      <c r="C366" s="378" t="s">
        <v>264</v>
      </c>
      <c r="D366" s="378"/>
      <c r="E366" s="378"/>
      <c r="G366" s="220" t="s">
        <v>265</v>
      </c>
      <c r="H366" s="379" t="s">
        <v>266</v>
      </c>
      <c r="I366" s="379"/>
      <c r="J366" s="379"/>
      <c r="K366" s="379"/>
      <c r="L366" s="380"/>
      <c r="M366" s="244" t="s">
        <v>4</v>
      </c>
      <c r="N366" s="385"/>
      <c r="P366" s="225" t="s">
        <v>267</v>
      </c>
      <c r="Q366" s="331" t="s">
        <v>266</v>
      </c>
      <c r="R366" s="331"/>
      <c r="S366" s="331"/>
      <c r="T366" s="331"/>
      <c r="U366" s="332"/>
      <c r="V366" s="244" t="s">
        <v>4</v>
      </c>
      <c r="W366" s="399"/>
      <c r="X366" s="32"/>
      <c r="Y366" s="178" t="str">
        <f>C365</f>
        <v xml:space="preserve">Plan of Action 20: </v>
      </c>
      <c r="Z366" s="185" t="s">
        <v>271</v>
      </c>
      <c r="AA366" s="185" t="s">
        <v>272</v>
      </c>
      <c r="AB366" s="185" t="s">
        <v>273</v>
      </c>
      <c r="AC366" s="185" t="s">
        <v>274</v>
      </c>
      <c r="AD366" s="185" t="s">
        <v>275</v>
      </c>
      <c r="AE366" s="186" t="s">
        <v>276</v>
      </c>
      <c r="AF366" s="186" t="s">
        <v>277</v>
      </c>
      <c r="AG366" s="186" t="s">
        <v>278</v>
      </c>
      <c r="AH366" s="186" t="s">
        <v>279</v>
      </c>
      <c r="AI366" s="186" t="s">
        <v>280</v>
      </c>
      <c r="AJ366" s="186" t="s">
        <v>281</v>
      </c>
      <c r="AK366" s="186" t="s">
        <v>282</v>
      </c>
      <c r="AL366" s="186" t="s">
        <v>283</v>
      </c>
      <c r="AM366" s="186" t="s">
        <v>284</v>
      </c>
      <c r="AN366" s="186" t="s">
        <v>285</v>
      </c>
      <c r="AO366" s="186" t="s">
        <v>286</v>
      </c>
      <c r="AP366" s="187" t="s">
        <v>287</v>
      </c>
      <c r="AQ366" s="187" t="s">
        <v>288</v>
      </c>
      <c r="AR366" s="187" t="s">
        <v>289</v>
      </c>
      <c r="AS366" s="187" t="s">
        <v>290</v>
      </c>
      <c r="AT366" s="187" t="s">
        <v>291</v>
      </c>
      <c r="AU366" s="187" t="s">
        <v>292</v>
      </c>
      <c r="AV366" s="187" t="s">
        <v>293</v>
      </c>
      <c r="AW366" s="187" t="s">
        <v>294</v>
      </c>
      <c r="AX366" s="187" t="s">
        <v>295</v>
      </c>
      <c r="AY366" s="187" t="s">
        <v>296</v>
      </c>
      <c r="AZ366" s="187" t="s">
        <v>297</v>
      </c>
      <c r="BA366" s="187" t="s">
        <v>298</v>
      </c>
      <c r="BB366" s="187" t="s">
        <v>299</v>
      </c>
      <c r="BC366" s="187" t="s">
        <v>300</v>
      </c>
      <c r="BD366" s="187" t="s">
        <v>301</v>
      </c>
      <c r="BE366" s="187" t="s">
        <v>302</v>
      </c>
      <c r="BF366" s="187" t="s">
        <v>303</v>
      </c>
      <c r="BG366" s="187" t="s">
        <v>304</v>
      </c>
      <c r="BH366" s="187" t="s">
        <v>305</v>
      </c>
      <c r="BI366" s="187" t="s">
        <v>306</v>
      </c>
      <c r="BJ366" s="187" t="s">
        <v>307</v>
      </c>
      <c r="BK366" s="188" t="s">
        <v>308</v>
      </c>
      <c r="BL366" s="188" t="s">
        <v>309</v>
      </c>
      <c r="BM366" s="188" t="s">
        <v>310</v>
      </c>
      <c r="BN366" s="188" t="s">
        <v>311</v>
      </c>
      <c r="BO366" s="188" t="s">
        <v>312</v>
      </c>
      <c r="BP366" s="188" t="s">
        <v>313</v>
      </c>
      <c r="BQ366" s="188" t="s">
        <v>314</v>
      </c>
      <c r="BR366" s="188" t="s">
        <v>315</v>
      </c>
      <c r="BS366" s="188" t="s">
        <v>316</v>
      </c>
      <c r="BT366" s="188" t="s">
        <v>317</v>
      </c>
      <c r="BU366" s="188" t="s">
        <v>318</v>
      </c>
      <c r="BV366" s="185" t="s">
        <v>271</v>
      </c>
      <c r="BW366" s="185" t="s">
        <v>272</v>
      </c>
      <c r="BX366" s="185" t="s">
        <v>273</v>
      </c>
      <c r="BY366" s="185" t="s">
        <v>274</v>
      </c>
      <c r="BZ366" s="185" t="s">
        <v>275</v>
      </c>
      <c r="CA366" s="186" t="s">
        <v>276</v>
      </c>
      <c r="CB366" s="186" t="s">
        <v>277</v>
      </c>
      <c r="CC366" s="186" t="s">
        <v>278</v>
      </c>
      <c r="CD366" s="186" t="s">
        <v>279</v>
      </c>
      <c r="CE366" s="186" t="s">
        <v>280</v>
      </c>
      <c r="CF366" s="186" t="s">
        <v>281</v>
      </c>
      <c r="CG366" s="186" t="s">
        <v>282</v>
      </c>
      <c r="CH366" s="186" t="s">
        <v>283</v>
      </c>
      <c r="CI366" s="186" t="s">
        <v>284</v>
      </c>
      <c r="CJ366" s="186" t="s">
        <v>285</v>
      </c>
      <c r="CK366" s="186" t="s">
        <v>286</v>
      </c>
      <c r="CL366" s="187" t="s">
        <v>287</v>
      </c>
      <c r="CM366" s="187" t="s">
        <v>288</v>
      </c>
      <c r="CN366" s="187" t="s">
        <v>289</v>
      </c>
      <c r="CO366" s="187" t="s">
        <v>290</v>
      </c>
      <c r="CP366" s="187" t="s">
        <v>291</v>
      </c>
      <c r="CQ366" s="187" t="s">
        <v>292</v>
      </c>
      <c r="CR366" s="187" t="s">
        <v>293</v>
      </c>
      <c r="CS366" s="187" t="s">
        <v>294</v>
      </c>
      <c r="CT366" s="187" t="s">
        <v>295</v>
      </c>
      <c r="CU366" s="187" t="s">
        <v>296</v>
      </c>
      <c r="CV366" s="187" t="s">
        <v>297</v>
      </c>
      <c r="CW366" s="187" t="s">
        <v>298</v>
      </c>
      <c r="CX366" s="187" t="s">
        <v>299</v>
      </c>
      <c r="CY366" s="187" t="s">
        <v>300</v>
      </c>
      <c r="CZ366" s="187" t="s">
        <v>301</v>
      </c>
      <c r="DA366" s="187" t="s">
        <v>302</v>
      </c>
      <c r="DB366" s="187" t="s">
        <v>303</v>
      </c>
      <c r="DC366" s="187" t="s">
        <v>304</v>
      </c>
      <c r="DD366" s="187" t="s">
        <v>305</v>
      </c>
      <c r="DE366" s="187" t="s">
        <v>306</v>
      </c>
      <c r="DF366" s="187" t="s">
        <v>307</v>
      </c>
      <c r="DG366" s="188" t="s">
        <v>308</v>
      </c>
      <c r="DH366" s="188" t="s">
        <v>309</v>
      </c>
      <c r="DI366" s="188" t="s">
        <v>310</v>
      </c>
      <c r="DJ366" s="188" t="s">
        <v>311</v>
      </c>
      <c r="DK366" s="188" t="s">
        <v>312</v>
      </c>
      <c r="DL366" s="188" t="s">
        <v>313</v>
      </c>
      <c r="DM366" s="188" t="s">
        <v>314</v>
      </c>
      <c r="DN366" s="188" t="s">
        <v>315</v>
      </c>
      <c r="DO366" s="188" t="s">
        <v>316</v>
      </c>
      <c r="DP366" s="188" t="s">
        <v>317</v>
      </c>
      <c r="DQ366" s="188" t="s">
        <v>318</v>
      </c>
      <c r="DR366" s="185" t="s">
        <v>271</v>
      </c>
      <c r="DS366" s="185" t="s">
        <v>272</v>
      </c>
      <c r="DT366" s="185" t="s">
        <v>273</v>
      </c>
      <c r="DU366" s="185" t="s">
        <v>274</v>
      </c>
      <c r="DV366" s="185" t="s">
        <v>275</v>
      </c>
      <c r="DW366" s="186" t="s">
        <v>276</v>
      </c>
      <c r="DX366" s="186" t="s">
        <v>277</v>
      </c>
      <c r="DY366" s="186" t="s">
        <v>278</v>
      </c>
      <c r="DZ366" s="186" t="s">
        <v>279</v>
      </c>
      <c r="EA366" s="186" t="s">
        <v>280</v>
      </c>
      <c r="EB366" s="186" t="s">
        <v>281</v>
      </c>
      <c r="EC366" s="186" t="s">
        <v>282</v>
      </c>
      <c r="ED366" s="186" t="s">
        <v>283</v>
      </c>
      <c r="EE366" s="186" t="s">
        <v>284</v>
      </c>
      <c r="EF366" s="186" t="s">
        <v>285</v>
      </c>
      <c r="EG366" s="186" t="s">
        <v>286</v>
      </c>
      <c r="EH366" s="187" t="s">
        <v>287</v>
      </c>
      <c r="EI366" s="187" t="s">
        <v>288</v>
      </c>
      <c r="EJ366" s="187" t="s">
        <v>289</v>
      </c>
      <c r="EK366" s="187" t="s">
        <v>290</v>
      </c>
      <c r="EL366" s="187" t="s">
        <v>291</v>
      </c>
      <c r="EM366" s="187" t="s">
        <v>292</v>
      </c>
      <c r="EN366" s="187" t="s">
        <v>293</v>
      </c>
      <c r="EO366" s="187" t="s">
        <v>294</v>
      </c>
      <c r="EP366" s="187" t="s">
        <v>295</v>
      </c>
      <c r="EQ366" s="187" t="s">
        <v>296</v>
      </c>
      <c r="ER366" s="187" t="s">
        <v>297</v>
      </c>
      <c r="ES366" s="187" t="s">
        <v>298</v>
      </c>
      <c r="ET366" s="187" t="s">
        <v>299</v>
      </c>
      <c r="EU366" s="187" t="s">
        <v>300</v>
      </c>
      <c r="EV366" s="187" t="s">
        <v>301</v>
      </c>
      <c r="EW366" s="187" t="s">
        <v>302</v>
      </c>
      <c r="EX366" s="187" t="s">
        <v>303</v>
      </c>
      <c r="EY366" s="187" t="s">
        <v>304</v>
      </c>
      <c r="EZ366" s="187" t="s">
        <v>305</v>
      </c>
      <c r="FA366" s="187" t="s">
        <v>306</v>
      </c>
      <c r="FB366" s="187" t="s">
        <v>307</v>
      </c>
      <c r="FC366" s="188" t="s">
        <v>308</v>
      </c>
      <c r="FD366" s="188" t="s">
        <v>309</v>
      </c>
      <c r="FE366" s="188" t="s">
        <v>310</v>
      </c>
      <c r="FF366" s="188" t="s">
        <v>311</v>
      </c>
      <c r="FG366" s="188" t="s">
        <v>312</v>
      </c>
      <c r="FH366" s="188" t="s">
        <v>313</v>
      </c>
      <c r="FI366" s="188" t="s">
        <v>314</v>
      </c>
      <c r="FJ366" s="188" t="s">
        <v>315</v>
      </c>
      <c r="FK366" s="188" t="s">
        <v>316</v>
      </c>
      <c r="FL366" s="188" t="s">
        <v>317</v>
      </c>
      <c r="FM366" s="188" t="s">
        <v>318</v>
      </c>
    </row>
    <row r="367" spans="3:206" ht="18" customHeight="1" thickBot="1" x14ac:dyDescent="0.5">
      <c r="C367" s="239" t="s">
        <v>268</v>
      </c>
      <c r="D367" s="485"/>
      <c r="E367" s="34"/>
      <c r="G367" s="372" t="s">
        <v>358</v>
      </c>
      <c r="H367" s="373"/>
      <c r="I367" s="34"/>
      <c r="J367" s="375" t="s">
        <v>270</v>
      </c>
      <c r="K367" s="373"/>
      <c r="L367" s="318" t="s">
        <v>4</v>
      </c>
      <c r="M367" s="319"/>
      <c r="N367" s="385"/>
      <c r="P367" s="328" t="s">
        <v>269</v>
      </c>
      <c r="Q367" s="329"/>
      <c r="R367" s="34"/>
      <c r="S367" s="330" t="s">
        <v>270</v>
      </c>
      <c r="T367" s="329"/>
      <c r="U367" s="318" t="s">
        <v>4</v>
      </c>
      <c r="V367" s="319"/>
      <c r="W367" s="399"/>
      <c r="X367" s="56"/>
      <c r="Y367" s="46"/>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c r="BW367" s="181"/>
      <c r="BX367" s="181"/>
      <c r="BY367" s="181"/>
      <c r="BZ367" s="181"/>
      <c r="CA367" s="181"/>
      <c r="CB367" s="181"/>
      <c r="CC367" s="181"/>
      <c r="CD367" s="181"/>
      <c r="CE367" s="181"/>
      <c r="CF367" s="181"/>
      <c r="CG367" s="181"/>
      <c r="CH367" s="181"/>
      <c r="CI367" s="181"/>
      <c r="CJ367" s="181"/>
      <c r="CK367" s="181"/>
      <c r="CL367" s="181"/>
      <c r="CM367" s="181"/>
      <c r="CN367" s="181"/>
      <c r="CO367" s="181"/>
      <c r="CP367" s="181"/>
      <c r="CQ367" s="181"/>
      <c r="CR367" s="181"/>
      <c r="CS367" s="181"/>
      <c r="CT367" s="181"/>
      <c r="CU367" s="181"/>
      <c r="CV367" s="181"/>
      <c r="CW367" s="181"/>
      <c r="CX367" s="181"/>
      <c r="CY367" s="181"/>
      <c r="CZ367" s="181"/>
      <c r="DA367" s="181"/>
      <c r="DB367" s="181"/>
      <c r="DC367" s="181"/>
      <c r="DD367" s="181"/>
      <c r="DE367" s="181"/>
      <c r="DF367" s="181"/>
      <c r="DG367" s="181"/>
      <c r="DH367" s="181"/>
      <c r="DI367" s="181"/>
      <c r="DJ367" s="181"/>
      <c r="DK367" s="181"/>
      <c r="DL367" s="181"/>
      <c r="DM367" s="181"/>
      <c r="DN367" s="181"/>
      <c r="DO367" s="181"/>
      <c r="DP367" s="181"/>
      <c r="DQ367" s="181"/>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f>'Coversheet'!$D$13</f>
        <v>0</v>
      </c>
      <c r="FO367">
        <f>'Coversheet'!$D$14</f>
        <v>0</v>
      </c>
      <c r="FP367">
        <f>'Coversheet'!$D$12</f>
        <v>0</v>
      </c>
      <c r="FQ367" t="str">
        <f>'Coversheet'!$D$15</f>
        <v>Select</v>
      </c>
      <c r="FR367" t="str">
        <f>$E$29</f>
        <v>PC Track</v>
      </c>
      <c r="FS367" s="9">
        <f>E367</f>
        <v>0</v>
      </c>
      <c r="FT367" s="9">
        <f>E368</f>
        <v>0</v>
      </c>
      <c r="FU367" s="37">
        <f>C370</f>
        <v>0</v>
      </c>
      <c r="FV367" s="37" t="s">
        <v>322</v>
      </c>
      <c r="FW367" s="37"/>
      <c r="FX367" s="37" t="s">
        <v>322</v>
      </c>
      <c r="FY367" s="37" t="s">
        <v>322</v>
      </c>
      <c r="FZ367" s="37" t="s">
        <v>322</v>
      </c>
      <c r="GA367" s="9">
        <f>I367</f>
        <v>0</v>
      </c>
      <c r="GB367" s="9">
        <f>I368</f>
        <v>0</v>
      </c>
      <c r="GC367" t="str">
        <f>L367</f>
        <v>Select</v>
      </c>
      <c r="GD367" s="43" t="str">
        <f>M368</f>
        <v>Select</v>
      </c>
      <c r="GE367" t="str">
        <f>G370</f>
        <v>[Replace bracketed text with your response]</v>
      </c>
      <c r="GF367" t="str">
        <f>I374</f>
        <v>N/A</v>
      </c>
      <c r="GG367">
        <f>I375</f>
        <v>0</v>
      </c>
      <c r="GH367">
        <f>I376</f>
        <v>0</v>
      </c>
      <c r="GI367">
        <f>I377</f>
        <v>0</v>
      </c>
      <c r="GJ367">
        <f>I378</f>
        <v>0</v>
      </c>
      <c r="GK367">
        <f>N370</f>
        <v>0</v>
      </c>
      <c r="GL367" s="9">
        <f>R367</f>
        <v>0</v>
      </c>
      <c r="GM367" s="9">
        <f>R368</f>
        <v>0</v>
      </c>
      <c r="GN367" t="str">
        <f>U367</f>
        <v>Select</v>
      </c>
      <c r="GO367" t="str">
        <f>V368</f>
        <v>Select</v>
      </c>
      <c r="GP367" t="str">
        <f>P370</f>
        <v>[If this Plan of Action was reported as complete at your Mid-Year Progress report and no additional updates are needed please skip the Annual Response Section. Otherwise, complete the fields above and replace bracketed text with your progress report response]</v>
      </c>
      <c r="GQ367">
        <f>R374</f>
        <v>0</v>
      </c>
      <c r="GR367">
        <f>R375</f>
        <v>0</v>
      </c>
      <c r="GS367">
        <f>R376</f>
        <v>0</v>
      </c>
      <c r="GT367">
        <f>R377</f>
        <v>0</v>
      </c>
      <c r="GU367">
        <f>R378</f>
        <v>0</v>
      </c>
      <c r="GV367">
        <f>W370</f>
        <v>0</v>
      </c>
      <c r="GX367">
        <v>20</v>
      </c>
    </row>
    <row r="368" spans="3:206" ht="18" customHeight="1" thickBot="1" x14ac:dyDescent="0.5">
      <c r="C368" s="239" t="s">
        <v>319</v>
      </c>
      <c r="D368" s="485"/>
      <c r="E368" s="34"/>
      <c r="G368" s="372" t="s">
        <v>320</v>
      </c>
      <c r="H368" s="373"/>
      <c r="I368" s="34"/>
      <c r="J368" s="375" t="s">
        <v>321</v>
      </c>
      <c r="K368" s="372"/>
      <c r="L368" s="373"/>
      <c r="M368" s="45" t="s">
        <v>4</v>
      </c>
      <c r="N368" s="385"/>
      <c r="P368" s="328" t="s">
        <v>320</v>
      </c>
      <c r="Q368" s="329"/>
      <c r="R368" s="34"/>
      <c r="S368" s="330" t="s">
        <v>321</v>
      </c>
      <c r="T368" s="328"/>
      <c r="U368" s="329"/>
      <c r="V368" s="45" t="s">
        <v>4</v>
      </c>
      <c r="W368" s="399"/>
      <c r="X368" s="57"/>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c r="DN368" s="46"/>
      <c r="DO368" s="46"/>
      <c r="DP368" s="46"/>
      <c r="DQ368" s="46"/>
      <c r="DR368" s="46"/>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row>
    <row r="369" spans="3:169" ht="21" customHeight="1" thickBot="1" x14ac:dyDescent="0.5">
      <c r="C369" s="371" t="s">
        <v>323</v>
      </c>
      <c r="D369" s="371"/>
      <c r="E369" s="371"/>
      <c r="G369" s="235" t="s">
        <v>324</v>
      </c>
      <c r="H369" s="233"/>
      <c r="I369" s="233"/>
      <c r="J369" s="233"/>
      <c r="K369" s="233"/>
      <c r="L369" s="233"/>
      <c r="M369" s="233"/>
      <c r="N369" s="386"/>
      <c r="P369" s="227" t="s">
        <v>325</v>
      </c>
      <c r="Q369" s="227"/>
      <c r="R369" s="227"/>
      <c r="S369" s="227"/>
      <c r="T369" s="227"/>
      <c r="U369" s="227"/>
      <c r="V369" s="227"/>
      <c r="W369" s="400"/>
      <c r="X369" s="58"/>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181"/>
      <c r="DT369" s="181"/>
      <c r="DU369" s="181"/>
      <c r="DV369" s="181"/>
      <c r="DW369" s="181"/>
      <c r="DX369" s="181"/>
      <c r="DY369" s="181"/>
      <c r="DZ369" s="181"/>
      <c r="EA369" s="181"/>
      <c r="EB369" s="181"/>
      <c r="EC369" s="181"/>
      <c r="ED369" s="181"/>
      <c r="EE369" s="181"/>
      <c r="EF369" s="181"/>
      <c r="EG369" s="181"/>
      <c r="EH369" s="181"/>
      <c r="EI369" s="181"/>
      <c r="EJ369" s="181"/>
      <c r="EK369" s="181"/>
      <c r="EL369" s="181"/>
      <c r="EM369" s="181"/>
      <c r="EN369" s="181"/>
      <c r="EO369" s="181"/>
      <c r="EP369" s="181"/>
      <c r="EQ369" s="181"/>
      <c r="ER369" s="181"/>
      <c r="ES369" s="181"/>
      <c r="ET369" s="181"/>
      <c r="EU369" s="181"/>
      <c r="EV369" s="181"/>
      <c r="EW369" s="181"/>
      <c r="EX369" s="181"/>
      <c r="EY369" s="181"/>
      <c r="EZ369" s="181"/>
      <c r="FA369" s="181"/>
      <c r="FB369" s="181"/>
      <c r="FC369" s="181"/>
      <c r="FD369" s="181"/>
      <c r="FE369" s="181"/>
      <c r="FF369" s="181"/>
      <c r="FG369" s="181"/>
      <c r="FH369" s="181"/>
      <c r="FI369" s="181"/>
      <c r="FJ369" s="181"/>
      <c r="FK369" s="181"/>
      <c r="FL369" s="181"/>
      <c r="FM369" s="181"/>
    </row>
    <row r="370" spans="3:169" ht="150" customHeight="1" x14ac:dyDescent="0.45">
      <c r="C370" s="333"/>
      <c r="D370" s="334"/>
      <c r="E370" s="335"/>
      <c r="G370" s="309" t="s">
        <v>354</v>
      </c>
      <c r="H370" s="366"/>
      <c r="I370" s="366"/>
      <c r="J370" s="366"/>
      <c r="K370" s="366"/>
      <c r="L370" s="366"/>
      <c r="M370" s="367"/>
      <c r="N370" s="383"/>
      <c r="P370" s="309" t="s">
        <v>326</v>
      </c>
      <c r="Q370" s="310"/>
      <c r="R370" s="310"/>
      <c r="S370" s="310"/>
      <c r="T370" s="310"/>
      <c r="U370" s="310"/>
      <c r="V370" s="311"/>
      <c r="W370" s="383"/>
      <c r="X370" s="59"/>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c r="DT370" s="46"/>
      <c r="DU370" s="46"/>
      <c r="DV370" s="46"/>
      <c r="DW370" s="46"/>
      <c r="DX370" s="46"/>
      <c r="DY370" s="46"/>
      <c r="DZ370" s="46"/>
      <c r="EA370" s="46"/>
      <c r="EB370" s="46"/>
      <c r="EC370" s="46"/>
      <c r="ED370" s="46"/>
      <c r="EE370" s="46"/>
      <c r="EF370" s="46"/>
      <c r="EG370" s="46"/>
      <c r="EH370" s="46"/>
      <c r="EI370" s="46"/>
      <c r="EJ370" s="46"/>
      <c r="EK370" s="46"/>
      <c r="EL370" s="46"/>
      <c r="EM370" s="46"/>
      <c r="EN370" s="46"/>
      <c r="EO370" s="46"/>
      <c r="EP370" s="46"/>
      <c r="EQ370" s="46"/>
      <c r="ER370" s="46"/>
      <c r="ES370" s="46"/>
      <c r="ET370" s="46"/>
      <c r="EU370" s="46"/>
      <c r="EV370" s="46"/>
      <c r="EW370" s="46"/>
      <c r="EX370" s="46"/>
      <c r="EY370" s="46"/>
      <c r="EZ370" s="46"/>
      <c r="FA370" s="46"/>
      <c r="FB370" s="46"/>
      <c r="FC370" s="46"/>
      <c r="FD370" s="46"/>
      <c r="FE370" s="46"/>
      <c r="FF370" s="46"/>
      <c r="FG370" s="46"/>
      <c r="FH370" s="46"/>
      <c r="FI370" s="46"/>
      <c r="FJ370" s="46"/>
      <c r="FK370" s="46"/>
      <c r="FL370" s="46"/>
      <c r="FM370" s="46"/>
    </row>
    <row r="371" spans="3:169" ht="150" customHeight="1" thickBot="1" x14ac:dyDescent="0.5">
      <c r="C371" s="336"/>
      <c r="D371" s="337"/>
      <c r="E371" s="338"/>
      <c r="G371" s="368"/>
      <c r="H371" s="369"/>
      <c r="I371" s="369"/>
      <c r="J371" s="369"/>
      <c r="K371" s="369"/>
      <c r="L371" s="369"/>
      <c r="M371" s="370"/>
      <c r="N371" s="384"/>
      <c r="P371" s="312"/>
      <c r="Q371" s="313"/>
      <c r="R371" s="313"/>
      <c r="S371" s="313"/>
      <c r="T371" s="313"/>
      <c r="U371" s="313"/>
      <c r="V371" s="314"/>
      <c r="W371" s="384"/>
      <c r="X371" s="59"/>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c r="DT371" s="46"/>
      <c r="DU371" s="46"/>
      <c r="DV371" s="46"/>
      <c r="DW371" s="46"/>
      <c r="DX371" s="46"/>
      <c r="DY371" s="46"/>
      <c r="DZ371" s="46"/>
      <c r="EA371" s="46"/>
      <c r="EB371" s="46"/>
      <c r="EC371" s="46"/>
      <c r="ED371" s="46"/>
      <c r="EE371" s="46"/>
      <c r="EF371" s="46"/>
      <c r="EG371" s="46"/>
      <c r="EH371" s="46"/>
      <c r="EI371" s="46"/>
      <c r="EJ371" s="46"/>
      <c r="EK371" s="46"/>
      <c r="EL371" s="46"/>
      <c r="EM371" s="46"/>
      <c r="EN371" s="46"/>
      <c r="EO371" s="46"/>
      <c r="EP371" s="46"/>
      <c r="EQ371" s="46"/>
      <c r="ER371" s="46"/>
      <c r="ES371" s="46"/>
      <c r="ET371" s="46"/>
      <c r="EU371" s="46"/>
      <c r="EV371" s="46"/>
      <c r="EW371" s="46"/>
      <c r="EX371" s="46"/>
      <c r="EY371" s="46"/>
      <c r="EZ371" s="46"/>
      <c r="FA371" s="46"/>
      <c r="FB371" s="46"/>
      <c r="FC371" s="46"/>
      <c r="FD371" s="46"/>
      <c r="FE371" s="46"/>
      <c r="FF371" s="46"/>
      <c r="FG371" s="46"/>
      <c r="FH371" s="46"/>
      <c r="FI371" s="46"/>
      <c r="FJ371" s="46"/>
      <c r="FK371" s="46"/>
      <c r="FL371" s="46"/>
      <c r="FM371" s="46"/>
    </row>
    <row r="372" spans="3:169" ht="19" thickBot="1" x14ac:dyDescent="0.5">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c r="DT372" s="46"/>
      <c r="DU372" s="46"/>
      <c r="DV372" s="46"/>
      <c r="DW372" s="46"/>
      <c r="DX372" s="46"/>
      <c r="DY372" s="46"/>
      <c r="DZ372" s="46"/>
      <c r="EA372" s="46"/>
      <c r="EB372" s="46"/>
      <c r="EC372" s="46"/>
      <c r="ED372" s="46"/>
      <c r="EE372" s="46"/>
      <c r="EF372" s="46"/>
      <c r="EG372" s="46"/>
      <c r="EH372" s="46"/>
      <c r="EI372" s="46"/>
      <c r="EJ372" s="46"/>
      <c r="EK372" s="46"/>
      <c r="EL372" s="46"/>
      <c r="EM372" s="46"/>
      <c r="EN372" s="46"/>
      <c r="EO372" s="46"/>
      <c r="EP372" s="46"/>
      <c r="EQ372" s="46"/>
      <c r="ER372" s="46"/>
      <c r="ES372" s="46"/>
      <c r="ET372" s="46"/>
      <c r="EU372" s="46"/>
      <c r="EV372" s="46"/>
      <c r="EW372" s="46"/>
      <c r="EX372" s="46"/>
      <c r="EY372" s="46"/>
      <c r="EZ372" s="46"/>
      <c r="FA372" s="46"/>
      <c r="FB372" s="46"/>
      <c r="FC372" s="46"/>
      <c r="FD372" s="46"/>
      <c r="FE372" s="46"/>
      <c r="FF372" s="46"/>
      <c r="FG372" s="46"/>
      <c r="FH372" s="46"/>
      <c r="FI372" s="46"/>
      <c r="FJ372" s="46"/>
      <c r="FK372" s="46"/>
      <c r="FL372" s="46"/>
      <c r="FM372" s="46"/>
    </row>
    <row r="373" spans="3:169" ht="74.5" thickBot="1" x14ac:dyDescent="0.5">
      <c r="G373" s="229" t="s">
        <v>327</v>
      </c>
      <c r="H373" s="229" t="s">
        <v>328</v>
      </c>
      <c r="I373" s="324" t="s">
        <v>329</v>
      </c>
      <c r="J373" s="325"/>
      <c r="K373" s="325"/>
      <c r="L373" s="325"/>
      <c r="M373" s="325"/>
      <c r="P373" s="228" t="s">
        <v>327</v>
      </c>
      <c r="Q373" s="228" t="s">
        <v>328</v>
      </c>
      <c r="R373" s="326" t="s">
        <v>330</v>
      </c>
      <c r="S373" s="327"/>
      <c r="T373" s="327"/>
      <c r="U373" s="327"/>
      <c r="V373" s="327"/>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c r="DU373" s="46"/>
      <c r="DV373" s="46"/>
      <c r="DW373" s="46"/>
      <c r="DX373" s="46"/>
      <c r="DY373" s="46"/>
      <c r="DZ373" s="46"/>
      <c r="EA373" s="46"/>
      <c r="EB373" s="46"/>
      <c r="EC373" s="46"/>
      <c r="ED373" s="46"/>
      <c r="EE373" s="46"/>
      <c r="EF373" s="46"/>
      <c r="EG373" s="46"/>
      <c r="EH373" s="46"/>
      <c r="EI373" s="46"/>
      <c r="EJ373" s="46"/>
      <c r="EK373" s="46"/>
      <c r="EL373" s="46"/>
      <c r="EM373" s="46"/>
      <c r="EN373" s="46"/>
      <c r="EO373" s="46"/>
      <c r="EP373" s="46"/>
      <c r="EQ373" s="46"/>
      <c r="ER373" s="46"/>
      <c r="ES373" s="46"/>
      <c r="ET373" s="46"/>
      <c r="EU373" s="46"/>
      <c r="EV373" s="46"/>
      <c r="EW373" s="46"/>
      <c r="EX373" s="46"/>
      <c r="EY373" s="46"/>
      <c r="EZ373" s="46"/>
      <c r="FA373" s="46"/>
      <c r="FB373" s="46"/>
      <c r="FC373" s="46"/>
      <c r="FD373" s="46"/>
      <c r="FE373" s="46"/>
      <c r="FF373" s="46"/>
      <c r="FG373" s="46"/>
      <c r="FH373" s="46"/>
      <c r="FI373" s="46"/>
      <c r="FJ373" s="46"/>
      <c r="FK373" s="46"/>
      <c r="FL373" s="46"/>
      <c r="FM373" s="46"/>
    </row>
    <row r="374" spans="3:169" ht="130.5" hidden="1" customHeight="1" thickBot="1" x14ac:dyDescent="0.5">
      <c r="G374" s="108" t="s">
        <v>331</v>
      </c>
      <c r="H374" s="16">
        <f>BV367</f>
        <v>0</v>
      </c>
      <c r="I374" s="305" t="s">
        <v>336</v>
      </c>
      <c r="J374" s="305"/>
      <c r="K374" s="305"/>
      <c r="L374" s="305"/>
      <c r="M374" s="305"/>
      <c r="P374" s="108" t="s">
        <v>331</v>
      </c>
      <c r="Q374" s="16">
        <f>DR367</f>
        <v>0</v>
      </c>
      <c r="R374" s="306"/>
      <c r="S374" s="306"/>
      <c r="T374" s="306"/>
      <c r="U374" s="306"/>
      <c r="V374" s="30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G374" s="46"/>
      <c r="DH374" s="46"/>
      <c r="DI374" s="46"/>
      <c r="DJ374" s="46"/>
      <c r="DK374" s="46"/>
      <c r="DL374" s="46"/>
      <c r="DM374" s="46"/>
      <c r="DN374" s="46"/>
      <c r="DO374" s="46"/>
      <c r="DP374" s="46"/>
      <c r="DQ374" s="46"/>
      <c r="DR374" s="46"/>
      <c r="DS374" s="46"/>
      <c r="DT374" s="46"/>
      <c r="DU374" s="46"/>
      <c r="DV374" s="46"/>
      <c r="DW374" s="46"/>
      <c r="DX374" s="46"/>
      <c r="DY374" s="46"/>
      <c r="DZ374" s="46"/>
      <c r="EA374" s="46"/>
      <c r="EB374" s="46"/>
      <c r="EC374" s="46"/>
      <c r="ED374" s="46"/>
      <c r="EE374" s="46"/>
      <c r="EF374" s="46"/>
      <c r="EG374" s="46"/>
      <c r="EH374" s="46"/>
      <c r="EI374" s="46"/>
      <c r="EJ374" s="46"/>
      <c r="EK374" s="46"/>
      <c r="EL374" s="46"/>
      <c r="EM374" s="46"/>
      <c r="EN374" s="46"/>
      <c r="EO374" s="46"/>
      <c r="EP374" s="46"/>
      <c r="EQ374" s="46"/>
      <c r="ER374" s="46"/>
      <c r="ES374" s="46"/>
      <c r="ET374" s="46"/>
      <c r="EU374" s="46"/>
      <c r="EV374" s="46"/>
      <c r="EW374" s="46"/>
      <c r="EX374" s="46"/>
      <c r="EY374" s="46"/>
      <c r="EZ374" s="46"/>
      <c r="FA374" s="46"/>
      <c r="FB374" s="46"/>
      <c r="FC374" s="46"/>
      <c r="FD374" s="46"/>
      <c r="FE374" s="46"/>
      <c r="FF374" s="46"/>
      <c r="FG374" s="46"/>
      <c r="FH374" s="46"/>
      <c r="FI374" s="46"/>
      <c r="FJ374" s="46"/>
      <c r="FK374" s="46"/>
      <c r="FL374" s="46"/>
      <c r="FM374" s="46"/>
    </row>
    <row r="375" spans="3:169" ht="130.5" customHeight="1" thickBot="1" x14ac:dyDescent="0.5">
      <c r="G375" s="108" t="s">
        <v>332</v>
      </c>
      <c r="H375" s="16">
        <f>BW367</f>
        <v>0</v>
      </c>
      <c r="I375" s="306"/>
      <c r="J375" s="306"/>
      <c r="K375" s="306"/>
      <c r="L375" s="306"/>
      <c r="M375" s="306"/>
      <c r="P375" s="108" t="s">
        <v>332</v>
      </c>
      <c r="Q375" s="16">
        <f>DS367</f>
        <v>0</v>
      </c>
      <c r="R375" s="306"/>
      <c r="S375" s="306"/>
      <c r="T375" s="306"/>
      <c r="U375" s="306"/>
      <c r="V375" s="30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c r="DO375" s="46"/>
      <c r="DP375" s="46"/>
      <c r="DQ375" s="46"/>
      <c r="DR375" s="46"/>
      <c r="DS375" s="46"/>
      <c r="DT375" s="46"/>
      <c r="DU375" s="46"/>
      <c r="DV375" s="46"/>
      <c r="DW375" s="46"/>
      <c r="DX375" s="46"/>
      <c r="DY375" s="46"/>
      <c r="DZ375" s="46"/>
      <c r="EA375" s="46"/>
      <c r="EB375" s="46"/>
      <c r="EC375" s="46"/>
      <c r="ED375" s="46"/>
      <c r="EE375" s="46"/>
      <c r="EF375" s="46"/>
      <c r="EG375" s="46"/>
      <c r="EH375" s="46"/>
      <c r="EI375" s="46"/>
      <c r="EJ375" s="46"/>
      <c r="EK375" s="46"/>
      <c r="EL375" s="46"/>
      <c r="EM375" s="46"/>
      <c r="EN375" s="46"/>
      <c r="EO375" s="46"/>
      <c r="EP375" s="46"/>
      <c r="EQ375" s="46"/>
      <c r="ER375" s="46"/>
      <c r="ES375" s="46"/>
      <c r="ET375" s="46"/>
      <c r="EU375" s="46"/>
      <c r="EV375" s="46"/>
      <c r="EW375" s="46"/>
      <c r="EX375" s="46"/>
      <c r="EY375" s="46"/>
      <c r="EZ375" s="46"/>
      <c r="FA375" s="46"/>
      <c r="FB375" s="46"/>
      <c r="FC375" s="46"/>
      <c r="FD375" s="46"/>
      <c r="FE375" s="46"/>
      <c r="FF375" s="46"/>
      <c r="FG375" s="46"/>
      <c r="FH375" s="46"/>
      <c r="FI375" s="46"/>
      <c r="FJ375" s="46"/>
      <c r="FK375" s="46"/>
      <c r="FL375" s="46"/>
      <c r="FM375" s="46"/>
    </row>
    <row r="376" spans="3:169" ht="130.5" hidden="1" customHeight="1" thickBot="1" x14ac:dyDescent="0.5">
      <c r="G376" s="108" t="s">
        <v>333</v>
      </c>
      <c r="H376" s="16">
        <f>BX367</f>
        <v>0</v>
      </c>
      <c r="I376" s="306"/>
      <c r="J376" s="306"/>
      <c r="K376" s="306"/>
      <c r="L376" s="306"/>
      <c r="M376" s="306"/>
      <c r="P376" s="108" t="s">
        <v>333</v>
      </c>
      <c r="Q376" s="16">
        <f>DT367</f>
        <v>0</v>
      </c>
      <c r="R376" s="306"/>
      <c r="S376" s="306"/>
      <c r="T376" s="306"/>
      <c r="U376" s="306"/>
      <c r="V376" s="30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c r="CU376" s="46"/>
      <c r="CV376" s="46"/>
      <c r="CW376" s="46"/>
      <c r="CX376" s="46"/>
      <c r="CY376" s="46"/>
      <c r="CZ376" s="46"/>
      <c r="DA376" s="46"/>
      <c r="DB376" s="46"/>
      <c r="DC376" s="46"/>
      <c r="DD376" s="46"/>
      <c r="DE376" s="46"/>
      <c r="DF376" s="46"/>
      <c r="DG376" s="46"/>
      <c r="DH376" s="46"/>
      <c r="DI376" s="46"/>
      <c r="DJ376" s="46"/>
      <c r="DK376" s="46"/>
      <c r="DL376" s="46"/>
      <c r="DM376" s="46"/>
      <c r="DN376" s="46"/>
      <c r="DO376" s="46"/>
      <c r="DP376" s="46"/>
      <c r="DQ376" s="46"/>
      <c r="DR376" s="46"/>
      <c r="DS376" s="46"/>
      <c r="DT376" s="46"/>
      <c r="DU376" s="46"/>
      <c r="DV376" s="46"/>
      <c r="DW376" s="46"/>
      <c r="DX376" s="46"/>
      <c r="DY376" s="46"/>
      <c r="DZ376" s="46"/>
      <c r="EA376" s="46"/>
      <c r="EB376" s="46"/>
      <c r="EC376" s="46"/>
      <c r="ED376" s="46"/>
      <c r="EE376" s="46"/>
      <c r="EF376" s="46"/>
      <c r="EG376" s="46"/>
      <c r="EH376" s="46"/>
      <c r="EI376" s="46"/>
      <c r="EJ376" s="46"/>
      <c r="EK376" s="46"/>
      <c r="EL376" s="46"/>
      <c r="EM376" s="46"/>
      <c r="EN376" s="46"/>
      <c r="EO376" s="46"/>
      <c r="EP376" s="46"/>
      <c r="EQ376" s="46"/>
      <c r="ER376" s="46"/>
      <c r="ES376" s="46"/>
      <c r="ET376" s="46"/>
      <c r="EU376" s="46"/>
      <c r="EV376" s="46"/>
      <c r="EW376" s="46"/>
      <c r="EX376" s="46"/>
      <c r="EY376" s="46"/>
      <c r="EZ376" s="46"/>
      <c r="FA376" s="46"/>
      <c r="FB376" s="46"/>
      <c r="FC376" s="46"/>
      <c r="FD376" s="46"/>
      <c r="FE376" s="46"/>
      <c r="FF376" s="46"/>
      <c r="FG376" s="46"/>
      <c r="FH376" s="46"/>
      <c r="FI376" s="46"/>
      <c r="FJ376" s="46"/>
      <c r="FK376" s="46"/>
      <c r="FL376" s="46"/>
      <c r="FM376" s="46"/>
    </row>
    <row r="377" spans="3:169" ht="130.5" customHeight="1" thickBot="1" x14ac:dyDescent="0.5">
      <c r="G377" s="108" t="s">
        <v>334</v>
      </c>
      <c r="H377" s="16">
        <f>BY367</f>
        <v>0</v>
      </c>
      <c r="I377" s="306"/>
      <c r="J377" s="306"/>
      <c r="K377" s="306"/>
      <c r="L377" s="306"/>
      <c r="M377" s="306"/>
      <c r="P377" s="108" t="s">
        <v>334</v>
      </c>
      <c r="Q377" s="16">
        <f>DU367</f>
        <v>0</v>
      </c>
      <c r="R377" s="306"/>
      <c r="S377" s="306"/>
      <c r="T377" s="306"/>
      <c r="U377" s="306"/>
      <c r="V377" s="30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c r="CY377" s="46"/>
      <c r="CZ377" s="46"/>
      <c r="DA377" s="46"/>
      <c r="DB377" s="46"/>
      <c r="DC377" s="46"/>
      <c r="DD377" s="46"/>
      <c r="DE377" s="46"/>
      <c r="DF377" s="46"/>
      <c r="DG377" s="46"/>
      <c r="DH377" s="46"/>
      <c r="DI377" s="46"/>
      <c r="DJ377" s="46"/>
      <c r="DK377" s="46"/>
      <c r="DL377" s="46"/>
      <c r="DM377" s="46"/>
      <c r="DN377" s="46"/>
      <c r="DO377" s="46"/>
      <c r="DP377" s="46"/>
      <c r="DQ377" s="46"/>
      <c r="DR377" s="46"/>
      <c r="DS377" s="46"/>
      <c r="DT377" s="46"/>
      <c r="DU377" s="46"/>
      <c r="DV377" s="46"/>
      <c r="DW377" s="46"/>
      <c r="DX377" s="46"/>
      <c r="DY377" s="46"/>
      <c r="DZ377" s="46"/>
      <c r="EA377" s="46"/>
      <c r="EB377" s="46"/>
      <c r="EC377" s="46"/>
      <c r="ED377" s="46"/>
      <c r="EE377" s="46"/>
      <c r="EF377" s="46"/>
      <c r="EG377" s="46"/>
      <c r="EH377" s="46"/>
      <c r="EI377" s="46"/>
      <c r="EJ377" s="46"/>
      <c r="EK377" s="46"/>
      <c r="EL377" s="46"/>
      <c r="EM377" s="46"/>
      <c r="EN377" s="46"/>
      <c r="EO377" s="46"/>
      <c r="EP377" s="46"/>
      <c r="EQ377" s="46"/>
      <c r="ER377" s="46"/>
      <c r="ES377" s="46"/>
      <c r="ET377" s="46"/>
      <c r="EU377" s="46"/>
      <c r="EV377" s="46"/>
      <c r="EW377" s="46"/>
      <c r="EX377" s="46"/>
      <c r="EY377" s="46"/>
      <c r="EZ377" s="46"/>
      <c r="FA377" s="46"/>
      <c r="FB377" s="46"/>
      <c r="FC377" s="46"/>
      <c r="FD377" s="46"/>
      <c r="FE377" s="46"/>
      <c r="FF377" s="46"/>
      <c r="FG377" s="46"/>
      <c r="FH377" s="46"/>
      <c r="FI377" s="46"/>
      <c r="FJ377" s="46"/>
      <c r="FK377" s="46"/>
      <c r="FL377" s="46"/>
      <c r="FM377" s="46"/>
    </row>
    <row r="378" spans="3:169" ht="130.5" customHeight="1" thickBot="1" x14ac:dyDescent="0.5">
      <c r="G378" s="108" t="s">
        <v>335</v>
      </c>
      <c r="H378" s="16">
        <f>BZ367</f>
        <v>0</v>
      </c>
      <c r="I378" s="306"/>
      <c r="J378" s="306"/>
      <c r="K378" s="306"/>
      <c r="L378" s="306"/>
      <c r="M378" s="306"/>
      <c r="P378" s="108" t="s">
        <v>335</v>
      </c>
      <c r="Q378" s="16">
        <f>DV367</f>
        <v>0</v>
      </c>
      <c r="R378" s="306"/>
      <c r="S378" s="306"/>
      <c r="T378" s="306"/>
      <c r="U378" s="306"/>
      <c r="V378" s="30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c r="CU378" s="46"/>
      <c r="CV378" s="46"/>
      <c r="CW378" s="46"/>
      <c r="CX378" s="46"/>
      <c r="CY378" s="46"/>
      <c r="CZ378" s="46"/>
      <c r="DA378" s="46"/>
      <c r="DB378" s="46"/>
      <c r="DC378" s="46"/>
      <c r="DD378" s="46"/>
      <c r="DE378" s="46"/>
      <c r="DF378" s="46"/>
      <c r="DG378" s="46"/>
      <c r="DH378" s="46"/>
      <c r="DI378" s="46"/>
      <c r="DJ378" s="46"/>
      <c r="DK378" s="46"/>
      <c r="DL378" s="46"/>
      <c r="DM378" s="46"/>
      <c r="DN378" s="46"/>
      <c r="DO378" s="46"/>
      <c r="DP378" s="46"/>
      <c r="DQ378" s="46"/>
      <c r="DR378" s="46"/>
      <c r="DS378" s="46"/>
      <c r="DT378" s="46"/>
      <c r="DU378" s="46"/>
      <c r="DV378" s="46"/>
      <c r="DW378" s="46"/>
      <c r="DX378" s="46"/>
      <c r="DY378" s="46"/>
      <c r="DZ378" s="46"/>
      <c r="EA378" s="46"/>
      <c r="EB378" s="46"/>
      <c r="EC378" s="46"/>
      <c r="ED378" s="46"/>
      <c r="EE378" s="46"/>
      <c r="EF378" s="46"/>
      <c r="EG378" s="46"/>
      <c r="EH378" s="46"/>
      <c r="EI378" s="46"/>
      <c r="EJ378" s="46"/>
      <c r="EK378" s="46"/>
      <c r="EL378" s="46"/>
      <c r="EM378" s="46"/>
      <c r="EN378" s="46"/>
      <c r="EO378" s="46"/>
      <c r="EP378" s="46"/>
      <c r="EQ378" s="46"/>
      <c r="ER378" s="46"/>
      <c r="ES378" s="46"/>
      <c r="ET378" s="46"/>
      <c r="EU378" s="46"/>
      <c r="EV378" s="46"/>
      <c r="EW378" s="46"/>
      <c r="EX378" s="46"/>
      <c r="EY378" s="46"/>
      <c r="EZ378" s="46"/>
      <c r="FA378" s="46"/>
      <c r="FB378" s="46"/>
      <c r="FC378" s="46"/>
      <c r="FD378" s="46"/>
      <c r="FE378" s="46"/>
      <c r="FF378" s="46"/>
      <c r="FG378" s="46"/>
      <c r="FH378" s="46"/>
      <c r="FI378" s="46"/>
      <c r="FJ378" s="46"/>
      <c r="FK378" s="46"/>
      <c r="FL378" s="46"/>
      <c r="FM378" s="46"/>
    </row>
    <row r="379" spans="3:169" ht="18.5" x14ac:dyDescent="0.45">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c r="CU379" s="46"/>
      <c r="CV379" s="46"/>
      <c r="CW379" s="46"/>
      <c r="CX379" s="46"/>
      <c r="CY379" s="46"/>
      <c r="CZ379" s="46"/>
      <c r="DA379" s="46"/>
      <c r="DB379" s="46"/>
      <c r="DC379" s="46"/>
      <c r="DD379" s="46"/>
      <c r="DE379" s="46"/>
      <c r="DF379" s="46"/>
      <c r="DG379" s="46"/>
      <c r="DH379" s="46"/>
      <c r="DI379" s="46"/>
      <c r="DJ379" s="46"/>
      <c r="DK379" s="46"/>
      <c r="DL379" s="46"/>
      <c r="DM379" s="46"/>
      <c r="DN379" s="46"/>
      <c r="DO379" s="46"/>
      <c r="DP379" s="46"/>
      <c r="DQ379" s="46"/>
      <c r="DR379" s="46"/>
      <c r="DS379" s="46"/>
      <c r="DT379" s="46"/>
      <c r="DU379" s="46"/>
      <c r="DV379" s="46"/>
      <c r="DW379" s="46"/>
      <c r="DX379" s="46"/>
      <c r="DY379" s="46"/>
      <c r="DZ379" s="46"/>
      <c r="EA379" s="46"/>
      <c r="EB379" s="46"/>
      <c r="EC379" s="46"/>
      <c r="ED379" s="46"/>
      <c r="EE379" s="46"/>
      <c r="EF379" s="46"/>
      <c r="EG379" s="46"/>
      <c r="EH379" s="46"/>
      <c r="EI379" s="46"/>
      <c r="EJ379" s="46"/>
      <c r="EK379" s="46"/>
      <c r="EL379" s="46"/>
      <c r="EM379" s="46"/>
      <c r="EN379" s="46"/>
      <c r="EO379" s="46"/>
      <c r="EP379" s="46"/>
      <c r="EQ379" s="46"/>
      <c r="ER379" s="46"/>
      <c r="ES379" s="46"/>
      <c r="ET379" s="46"/>
      <c r="EU379" s="46"/>
      <c r="EV379" s="46"/>
      <c r="EW379" s="46"/>
      <c r="EX379" s="46"/>
      <c r="EY379" s="46"/>
      <c r="EZ379" s="46"/>
      <c r="FA379" s="46"/>
      <c r="FB379" s="46"/>
      <c r="FC379" s="46"/>
      <c r="FD379" s="46"/>
      <c r="FE379" s="46"/>
      <c r="FF379" s="46"/>
      <c r="FG379" s="46"/>
      <c r="FH379" s="46"/>
      <c r="FI379" s="46"/>
      <c r="FJ379" s="46"/>
      <c r="FK379" s="46"/>
      <c r="FL379" s="46"/>
      <c r="FM379" s="46"/>
    </row>
    <row r="380" spans="3:169" ht="18.5" x14ac:dyDescent="0.45">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s="46"/>
      <c r="DR380" s="46"/>
      <c r="DS380" s="46"/>
      <c r="DT380" s="46"/>
      <c r="DU380" s="46"/>
      <c r="DV380" s="46"/>
      <c r="DW380" s="46"/>
      <c r="DX380" s="46"/>
      <c r="DY380" s="46"/>
      <c r="DZ380" s="46"/>
      <c r="EA380" s="46"/>
      <c r="EB380" s="46"/>
      <c r="EC380" s="46"/>
      <c r="ED380" s="46"/>
      <c r="EE380" s="46"/>
      <c r="EF380" s="46"/>
      <c r="EG380" s="46"/>
      <c r="EH380" s="46"/>
      <c r="EI380" s="46"/>
      <c r="EJ380" s="46"/>
      <c r="EK380" s="46"/>
      <c r="EL380" s="46"/>
      <c r="EM380" s="46"/>
      <c r="EN380" s="46"/>
      <c r="EO380" s="46"/>
      <c r="EP380" s="46"/>
      <c r="EQ380" s="46"/>
      <c r="ER380" s="46"/>
      <c r="ES380" s="46"/>
      <c r="ET380" s="46"/>
      <c r="EU380" s="46"/>
      <c r="EV380" s="46"/>
      <c r="EW380" s="46"/>
      <c r="EX380" s="46"/>
      <c r="EY380" s="46"/>
      <c r="EZ380" s="46"/>
      <c r="FA380" s="46"/>
      <c r="FB380" s="46"/>
      <c r="FC380" s="46"/>
      <c r="FD380" s="46"/>
      <c r="FE380" s="46"/>
      <c r="FF380" s="46"/>
      <c r="FG380" s="46"/>
      <c r="FH380" s="46"/>
      <c r="FI380" s="46"/>
      <c r="FJ380" s="46"/>
      <c r="FK380" s="46"/>
      <c r="FL380" s="46"/>
      <c r="FM380" s="46"/>
    </row>
    <row r="381" spans="3:169" ht="19" thickBot="1" x14ac:dyDescent="0.5">
      <c r="C381" s="3"/>
      <c r="D381" s="3"/>
      <c r="E381" s="3"/>
      <c r="F381" s="3"/>
      <c r="G381" s="3"/>
      <c r="H381" s="3"/>
      <c r="I381" s="3"/>
      <c r="J381" s="3"/>
      <c r="K381" s="3"/>
      <c r="L381" s="3"/>
      <c r="M381" s="3"/>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c r="DW381" s="179"/>
      <c r="DX381" s="179"/>
      <c r="DY381" s="179"/>
      <c r="DZ381" s="179"/>
      <c r="EA381" s="179"/>
      <c r="EB381" s="179"/>
      <c r="EC381" s="179"/>
      <c r="ED381" s="179"/>
      <c r="EE381" s="179"/>
      <c r="EF381" s="179"/>
      <c r="EG381" s="179"/>
      <c r="EH381" s="179"/>
      <c r="EI381" s="179"/>
      <c r="EJ381" s="179"/>
      <c r="EK381" s="179"/>
      <c r="EL381" s="179"/>
      <c r="EM381" s="179"/>
      <c r="EN381" s="179"/>
      <c r="EO381" s="179"/>
      <c r="EP381" s="179"/>
      <c r="EQ381" s="179"/>
      <c r="ER381" s="179"/>
      <c r="ES381" s="179"/>
      <c r="ET381" s="179"/>
      <c r="EU381" s="179"/>
      <c r="EV381" s="179"/>
      <c r="EW381" s="179"/>
      <c r="EX381" s="179"/>
      <c r="EY381" s="179"/>
      <c r="EZ381" s="179"/>
      <c r="FA381" s="179"/>
      <c r="FB381" s="179"/>
      <c r="FC381" s="179"/>
      <c r="FD381" s="179"/>
      <c r="FE381" s="179"/>
      <c r="FF381" s="179"/>
      <c r="FG381" s="179"/>
      <c r="FH381" s="179"/>
      <c r="FI381" s="179"/>
      <c r="FJ381" s="179"/>
      <c r="FK381" s="179"/>
      <c r="FL381" s="179"/>
      <c r="FM381" s="179"/>
    </row>
    <row r="382" spans="3:169" ht="22.5" customHeight="1" thickBot="1" x14ac:dyDescent="0.5">
      <c r="C382" s="109"/>
      <c r="D382" s="110"/>
      <c r="E382" s="110"/>
      <c r="F382" s="110"/>
      <c r="G382" s="110"/>
      <c r="H382" s="110"/>
      <c r="I382" s="110"/>
      <c r="J382" s="110"/>
      <c r="K382" s="110"/>
      <c r="L382" s="110"/>
      <c r="M382" s="111"/>
      <c r="N382" s="47"/>
      <c r="O382" s="47"/>
      <c r="P382" s="47"/>
      <c r="Q382" s="47"/>
      <c r="R382" s="47"/>
      <c r="S382" s="47"/>
      <c r="T382" s="47"/>
      <c r="U382" s="47"/>
      <c r="V382" s="47"/>
      <c r="W382" s="47"/>
      <c r="X382" s="47"/>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6"/>
      <c r="CM382" s="46"/>
      <c r="CN382" s="46"/>
      <c r="CO382" s="46"/>
      <c r="CP382" s="46"/>
      <c r="CQ382" s="46"/>
      <c r="CR382" s="46"/>
      <c r="CS382" s="46"/>
      <c r="CT382" s="46"/>
      <c r="CU382" s="46"/>
      <c r="CV382" s="46"/>
      <c r="CW382" s="46"/>
      <c r="CX382" s="46"/>
      <c r="CY382" s="46"/>
      <c r="CZ382" s="46"/>
      <c r="DA382" s="46"/>
      <c r="DB382" s="46"/>
      <c r="DC382" s="46"/>
      <c r="DD382" s="46"/>
      <c r="DE382" s="46"/>
      <c r="DF382" s="46"/>
      <c r="DG382" s="46"/>
      <c r="DH382" s="46"/>
      <c r="DI382" s="46"/>
      <c r="DJ382" s="46"/>
      <c r="DK382" s="46"/>
      <c r="DL382" s="46"/>
      <c r="DM382" s="46"/>
      <c r="DN382" s="46"/>
      <c r="DO382" s="46"/>
      <c r="DP382" s="46"/>
      <c r="DQ382" s="46"/>
      <c r="DR382" s="46"/>
      <c r="DS382" s="46"/>
      <c r="DT382" s="46"/>
      <c r="DU382" s="46"/>
      <c r="DV382" s="46"/>
      <c r="DW382" s="46"/>
      <c r="DX382" s="46"/>
      <c r="DY382" s="46"/>
      <c r="DZ382" s="46"/>
      <c r="EA382" s="46"/>
      <c r="EB382" s="46"/>
      <c r="EC382" s="46"/>
      <c r="ED382" s="46"/>
      <c r="EE382" s="46"/>
      <c r="EF382" s="46"/>
      <c r="EG382" s="46"/>
      <c r="EH382" s="46"/>
      <c r="EI382" s="46"/>
      <c r="EJ382" s="46"/>
      <c r="EK382" s="46"/>
      <c r="EL382" s="46"/>
      <c r="EM382" s="46"/>
      <c r="EN382" s="46"/>
      <c r="EO382" s="46"/>
      <c r="EP382" s="46"/>
      <c r="EQ382" s="46"/>
      <c r="ER382" s="46"/>
      <c r="ES382" s="46"/>
      <c r="ET382" s="46"/>
      <c r="EU382" s="46"/>
      <c r="EV382" s="46"/>
      <c r="EW382" s="46"/>
      <c r="EX382" s="46"/>
      <c r="EY382" s="46"/>
      <c r="EZ382" s="46"/>
      <c r="FA382" s="46"/>
      <c r="FB382" s="46"/>
      <c r="FC382" s="46"/>
      <c r="FD382" s="46"/>
      <c r="FE382" s="46"/>
      <c r="FF382" s="46"/>
      <c r="FG382" s="46"/>
      <c r="FH382" s="46"/>
      <c r="FI382" s="46"/>
      <c r="FJ382" s="46"/>
      <c r="FK382" s="46"/>
      <c r="FL382" s="46"/>
      <c r="FM382" s="46"/>
    </row>
    <row r="383" spans="3:169" ht="18.5" x14ac:dyDescent="0.45">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G383" s="46"/>
      <c r="DH383" s="46"/>
      <c r="DI383" s="46"/>
      <c r="DJ383" s="46"/>
      <c r="DK383" s="46"/>
      <c r="DL383" s="46"/>
      <c r="DM383" s="46"/>
      <c r="DN383" s="46"/>
      <c r="DO383" s="46"/>
      <c r="DP383" s="46"/>
      <c r="DQ383" s="46"/>
      <c r="DR383" s="46"/>
      <c r="DS383" s="46"/>
      <c r="DT383" s="46"/>
      <c r="DU383" s="46"/>
      <c r="DV383" s="46"/>
      <c r="DW383" s="46"/>
      <c r="DX383" s="46"/>
      <c r="DY383" s="46"/>
      <c r="DZ383" s="46"/>
      <c r="EA383" s="46"/>
      <c r="EB383" s="46"/>
      <c r="EC383" s="46"/>
      <c r="ED383" s="46"/>
      <c r="EE383" s="46"/>
      <c r="EF383" s="46"/>
      <c r="EG383" s="46"/>
      <c r="EH383" s="46"/>
      <c r="EI383" s="46"/>
      <c r="EJ383" s="46"/>
      <c r="EK383" s="46"/>
      <c r="EL383" s="46"/>
      <c r="EM383" s="46"/>
      <c r="EN383" s="46"/>
      <c r="EO383" s="46"/>
      <c r="EP383" s="46"/>
      <c r="EQ383" s="46"/>
      <c r="ER383" s="46"/>
      <c r="ES383" s="46"/>
      <c r="ET383" s="46"/>
      <c r="EU383" s="46"/>
      <c r="EV383" s="46"/>
      <c r="EW383" s="46"/>
      <c r="EX383" s="46"/>
      <c r="EY383" s="46"/>
      <c r="EZ383" s="46"/>
      <c r="FA383" s="46"/>
      <c r="FB383" s="46"/>
      <c r="FC383" s="46"/>
      <c r="FD383" s="46"/>
      <c r="FE383" s="46"/>
      <c r="FF383" s="46"/>
      <c r="FG383" s="46"/>
      <c r="FH383" s="46"/>
      <c r="FI383" s="46"/>
      <c r="FJ383" s="46"/>
      <c r="FK383" s="46"/>
      <c r="FL383" s="46"/>
      <c r="FM383" s="46"/>
    </row>
    <row r="384" spans="3:169" ht="28.5" customHeight="1" x14ac:dyDescent="0.45">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G384" s="46"/>
      <c r="DH384" s="46"/>
      <c r="DI384" s="46"/>
      <c r="DJ384" s="46"/>
      <c r="DK384" s="46"/>
      <c r="DL384" s="46"/>
      <c r="DM384" s="46"/>
      <c r="DN384" s="46"/>
      <c r="DO384" s="46"/>
      <c r="DP384" s="46"/>
      <c r="DQ384" s="46"/>
      <c r="DR384" s="46"/>
      <c r="DS384" s="46"/>
      <c r="DT384" s="46"/>
      <c r="DU384" s="46"/>
      <c r="DV384" s="46"/>
      <c r="DW384" s="46"/>
      <c r="DX384" s="46"/>
      <c r="DY384" s="46"/>
      <c r="DZ384" s="46"/>
      <c r="EA384" s="46"/>
      <c r="EB384" s="46"/>
      <c r="EC384" s="46"/>
      <c r="ED384" s="46"/>
      <c r="EE384" s="46"/>
      <c r="EF384" s="46"/>
      <c r="EG384" s="46"/>
      <c r="EH384" s="46"/>
      <c r="EI384" s="46"/>
      <c r="EJ384" s="46"/>
      <c r="EK384" s="46"/>
      <c r="EL384" s="46"/>
      <c r="EM384" s="46"/>
      <c r="EN384" s="46"/>
      <c r="EO384" s="46"/>
      <c r="EP384" s="46"/>
      <c r="EQ384" s="46"/>
      <c r="ER384" s="46"/>
      <c r="ES384" s="46"/>
      <c r="ET384" s="46"/>
      <c r="EU384" s="46"/>
      <c r="EV384" s="46"/>
      <c r="EW384" s="46"/>
      <c r="EX384" s="46"/>
      <c r="EY384" s="46"/>
      <c r="EZ384" s="46"/>
      <c r="FA384" s="46"/>
      <c r="FB384" s="46"/>
      <c r="FC384" s="46"/>
      <c r="FD384" s="46"/>
      <c r="FE384" s="46"/>
      <c r="FF384" s="46"/>
      <c r="FG384" s="46"/>
      <c r="FH384" s="46"/>
      <c r="FI384" s="46"/>
      <c r="FJ384" s="46"/>
      <c r="FK384" s="46"/>
      <c r="FL384" s="46"/>
      <c r="FM384" s="46"/>
    </row>
    <row r="385" spans="3:206" ht="21.75" customHeight="1" thickBot="1" x14ac:dyDescent="0.5">
      <c r="C385" s="216" t="s">
        <v>359</v>
      </c>
      <c r="D385" s="242"/>
      <c r="E385" s="242"/>
      <c r="F385" s="237"/>
      <c r="G385" s="219" t="s">
        <v>359</v>
      </c>
      <c r="H385" s="475"/>
      <c r="I385" s="480"/>
      <c r="J385" s="480"/>
      <c r="K385" s="376"/>
      <c r="L385" s="376"/>
      <c r="M385" s="477"/>
      <c r="N385" s="385" t="s">
        <v>86</v>
      </c>
      <c r="P385" s="224" t="s">
        <v>359</v>
      </c>
      <c r="Q385" s="226"/>
      <c r="R385" s="226"/>
      <c r="S385" s="226"/>
      <c r="T385" s="226"/>
      <c r="U385" s="226"/>
      <c r="V385" s="226"/>
      <c r="W385" s="399" t="s">
        <v>86</v>
      </c>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c r="CQ385" s="46"/>
      <c r="CR385" s="46"/>
      <c r="CS385" s="46"/>
      <c r="CT385" s="46"/>
      <c r="CU385" s="46"/>
      <c r="CV385" s="46"/>
      <c r="CW385" s="46"/>
      <c r="CX385" s="46"/>
      <c r="CY385" s="46"/>
      <c r="CZ385" s="46"/>
      <c r="DA385" s="46"/>
      <c r="DB385" s="46"/>
      <c r="DC385" s="46"/>
      <c r="DD385" s="46"/>
      <c r="DE385" s="46"/>
      <c r="DF385" s="46"/>
      <c r="DG385" s="46"/>
      <c r="DH385" s="46"/>
      <c r="DI385" s="46"/>
      <c r="DJ385" s="46"/>
      <c r="DK385" s="46"/>
      <c r="DL385" s="46"/>
      <c r="DM385" s="46"/>
      <c r="DN385" s="46"/>
      <c r="DO385" s="46"/>
      <c r="DP385" s="46"/>
      <c r="DQ385" s="46"/>
      <c r="DR385" s="46"/>
      <c r="DS385" s="46"/>
      <c r="DT385" s="46"/>
      <c r="DU385" s="46"/>
      <c r="DV385" s="46"/>
      <c r="DW385" s="46"/>
      <c r="DX385" s="46"/>
      <c r="DY385" s="46"/>
      <c r="DZ385" s="46"/>
      <c r="EA385" s="46"/>
      <c r="EB385" s="46"/>
      <c r="EC385" s="46"/>
      <c r="ED385" s="46"/>
      <c r="EE385" s="46"/>
      <c r="EF385" s="46"/>
      <c r="EG385" s="46"/>
      <c r="EH385" s="46"/>
      <c r="EI385" s="46"/>
      <c r="EJ385" s="46"/>
      <c r="EK385" s="46"/>
      <c r="EL385" s="46"/>
      <c r="EM385" s="46"/>
      <c r="EN385" s="46"/>
      <c r="EO385" s="46"/>
      <c r="EP385" s="46"/>
      <c r="EQ385" s="46"/>
      <c r="ER385" s="46"/>
      <c r="ES385" s="46"/>
      <c r="ET385" s="46"/>
      <c r="EU385" s="46"/>
      <c r="EV385" s="46"/>
      <c r="EW385" s="46"/>
      <c r="EX385" s="46"/>
      <c r="EY385" s="46"/>
      <c r="EZ385" s="46"/>
      <c r="FA385" s="46"/>
      <c r="FB385" s="46"/>
      <c r="FC385" s="46"/>
      <c r="FD385" s="46"/>
      <c r="FE385" s="46"/>
      <c r="FF385" s="46"/>
      <c r="FG385" s="46"/>
      <c r="FH385" s="46"/>
      <c r="FI385" s="46"/>
      <c r="FJ385" s="46"/>
      <c r="FK385" s="46"/>
      <c r="FL385" s="46"/>
      <c r="FM385" s="46"/>
    </row>
    <row r="386" spans="3:206" ht="37.5" thickBot="1" x14ac:dyDescent="0.5">
      <c r="C386" s="243"/>
      <c r="D386" s="218"/>
      <c r="E386" s="218"/>
      <c r="G386" s="230"/>
      <c r="H386" s="231"/>
      <c r="I386" s="478"/>
      <c r="J386" s="376"/>
      <c r="K386" s="376"/>
      <c r="L386" s="377"/>
      <c r="M386" s="377"/>
      <c r="N386" s="385"/>
      <c r="P386" s="225" t="s">
        <v>267</v>
      </c>
      <c r="Q386" s="226"/>
      <c r="R386" s="331" t="s">
        <v>266</v>
      </c>
      <c r="S386" s="331"/>
      <c r="T386" s="331"/>
      <c r="U386" s="332"/>
      <c r="V386" s="244" t="s">
        <v>4</v>
      </c>
      <c r="W386" s="399"/>
      <c r="Y386" s="178" t="str">
        <f>C385</f>
        <v xml:space="preserve">Plan of Action 21: </v>
      </c>
      <c r="Z386" s="185" t="s">
        <v>271</v>
      </c>
      <c r="AA386" s="185" t="s">
        <v>272</v>
      </c>
      <c r="AB386" s="185" t="s">
        <v>273</v>
      </c>
      <c r="AC386" s="185" t="s">
        <v>274</v>
      </c>
      <c r="AD386" s="185" t="s">
        <v>275</v>
      </c>
      <c r="AE386" s="186" t="s">
        <v>276</v>
      </c>
      <c r="AF386" s="186" t="s">
        <v>277</v>
      </c>
      <c r="AG386" s="186" t="s">
        <v>278</v>
      </c>
      <c r="AH386" s="186" t="s">
        <v>279</v>
      </c>
      <c r="AI386" s="186" t="s">
        <v>280</v>
      </c>
      <c r="AJ386" s="186" t="s">
        <v>281</v>
      </c>
      <c r="AK386" s="186" t="s">
        <v>282</v>
      </c>
      <c r="AL386" s="186" t="s">
        <v>283</v>
      </c>
      <c r="AM386" s="186" t="s">
        <v>284</v>
      </c>
      <c r="AN386" s="186" t="s">
        <v>285</v>
      </c>
      <c r="AO386" s="186" t="s">
        <v>286</v>
      </c>
      <c r="AP386" s="187" t="s">
        <v>287</v>
      </c>
      <c r="AQ386" s="187" t="s">
        <v>288</v>
      </c>
      <c r="AR386" s="187" t="s">
        <v>289</v>
      </c>
      <c r="AS386" s="187" t="s">
        <v>290</v>
      </c>
      <c r="AT386" s="187" t="s">
        <v>291</v>
      </c>
      <c r="AU386" s="187" t="s">
        <v>292</v>
      </c>
      <c r="AV386" s="187" t="s">
        <v>293</v>
      </c>
      <c r="AW386" s="187" t="s">
        <v>294</v>
      </c>
      <c r="AX386" s="187" t="s">
        <v>295</v>
      </c>
      <c r="AY386" s="187" t="s">
        <v>296</v>
      </c>
      <c r="AZ386" s="187" t="s">
        <v>297</v>
      </c>
      <c r="BA386" s="187" t="s">
        <v>298</v>
      </c>
      <c r="BB386" s="187" t="s">
        <v>299</v>
      </c>
      <c r="BC386" s="187" t="s">
        <v>300</v>
      </c>
      <c r="BD386" s="187" t="s">
        <v>301</v>
      </c>
      <c r="BE386" s="187" t="s">
        <v>302</v>
      </c>
      <c r="BF386" s="187" t="s">
        <v>303</v>
      </c>
      <c r="BG386" s="187" t="s">
        <v>304</v>
      </c>
      <c r="BH386" s="187" t="s">
        <v>305</v>
      </c>
      <c r="BI386" s="187" t="s">
        <v>306</v>
      </c>
      <c r="BJ386" s="187" t="s">
        <v>307</v>
      </c>
      <c r="BK386" s="188" t="s">
        <v>308</v>
      </c>
      <c r="BL386" s="188" t="s">
        <v>309</v>
      </c>
      <c r="BM386" s="188" t="s">
        <v>310</v>
      </c>
      <c r="BN386" s="188" t="s">
        <v>311</v>
      </c>
      <c r="BO386" s="188" t="s">
        <v>312</v>
      </c>
      <c r="BP386" s="188" t="s">
        <v>313</v>
      </c>
      <c r="BQ386" s="188" t="s">
        <v>314</v>
      </c>
      <c r="BR386" s="188" t="s">
        <v>315</v>
      </c>
      <c r="BS386" s="188" t="s">
        <v>316</v>
      </c>
      <c r="BT386" s="188" t="s">
        <v>317</v>
      </c>
      <c r="BU386" s="188" t="s">
        <v>318</v>
      </c>
      <c r="BV386" s="185" t="s">
        <v>271</v>
      </c>
      <c r="BW386" s="185" t="s">
        <v>272</v>
      </c>
      <c r="BX386" s="185" t="s">
        <v>273</v>
      </c>
      <c r="BY386" s="185" t="s">
        <v>274</v>
      </c>
      <c r="BZ386" s="185" t="s">
        <v>275</v>
      </c>
      <c r="CA386" s="186" t="s">
        <v>276</v>
      </c>
      <c r="CB386" s="186" t="s">
        <v>277</v>
      </c>
      <c r="CC386" s="186" t="s">
        <v>278</v>
      </c>
      <c r="CD386" s="186" t="s">
        <v>279</v>
      </c>
      <c r="CE386" s="186" t="s">
        <v>280</v>
      </c>
      <c r="CF386" s="186" t="s">
        <v>281</v>
      </c>
      <c r="CG386" s="186" t="s">
        <v>282</v>
      </c>
      <c r="CH386" s="186" t="s">
        <v>283</v>
      </c>
      <c r="CI386" s="186" t="s">
        <v>284</v>
      </c>
      <c r="CJ386" s="186" t="s">
        <v>285</v>
      </c>
      <c r="CK386" s="186" t="s">
        <v>286</v>
      </c>
      <c r="CL386" s="187" t="s">
        <v>287</v>
      </c>
      <c r="CM386" s="187" t="s">
        <v>288</v>
      </c>
      <c r="CN386" s="187" t="s">
        <v>289</v>
      </c>
      <c r="CO386" s="187" t="s">
        <v>290</v>
      </c>
      <c r="CP386" s="187" t="s">
        <v>291</v>
      </c>
      <c r="CQ386" s="187" t="s">
        <v>292</v>
      </c>
      <c r="CR386" s="187" t="s">
        <v>293</v>
      </c>
      <c r="CS386" s="187" t="s">
        <v>294</v>
      </c>
      <c r="CT386" s="187" t="s">
        <v>295</v>
      </c>
      <c r="CU386" s="187" t="s">
        <v>296</v>
      </c>
      <c r="CV386" s="187" t="s">
        <v>297</v>
      </c>
      <c r="CW386" s="187" t="s">
        <v>298</v>
      </c>
      <c r="CX386" s="187" t="s">
        <v>299</v>
      </c>
      <c r="CY386" s="187" t="s">
        <v>300</v>
      </c>
      <c r="CZ386" s="187" t="s">
        <v>301</v>
      </c>
      <c r="DA386" s="187" t="s">
        <v>302</v>
      </c>
      <c r="DB386" s="187" t="s">
        <v>303</v>
      </c>
      <c r="DC386" s="187" t="s">
        <v>304</v>
      </c>
      <c r="DD386" s="187" t="s">
        <v>305</v>
      </c>
      <c r="DE386" s="187" t="s">
        <v>306</v>
      </c>
      <c r="DF386" s="187" t="s">
        <v>307</v>
      </c>
      <c r="DG386" s="188" t="s">
        <v>308</v>
      </c>
      <c r="DH386" s="188" t="s">
        <v>309</v>
      </c>
      <c r="DI386" s="188" t="s">
        <v>310</v>
      </c>
      <c r="DJ386" s="188" t="s">
        <v>311</v>
      </c>
      <c r="DK386" s="188" t="s">
        <v>312</v>
      </c>
      <c r="DL386" s="188" t="s">
        <v>313</v>
      </c>
      <c r="DM386" s="188" t="s">
        <v>314</v>
      </c>
      <c r="DN386" s="188" t="s">
        <v>315</v>
      </c>
      <c r="DO386" s="188" t="s">
        <v>316</v>
      </c>
      <c r="DP386" s="188" t="s">
        <v>317</v>
      </c>
      <c r="DQ386" s="188" t="s">
        <v>318</v>
      </c>
      <c r="DR386" s="185" t="s">
        <v>271</v>
      </c>
      <c r="DS386" s="185" t="s">
        <v>272</v>
      </c>
      <c r="DT386" s="185" t="s">
        <v>273</v>
      </c>
      <c r="DU386" s="185" t="s">
        <v>274</v>
      </c>
      <c r="DV386" s="185" t="s">
        <v>275</v>
      </c>
      <c r="DW386" s="186" t="s">
        <v>276</v>
      </c>
      <c r="DX386" s="186" t="s">
        <v>277</v>
      </c>
      <c r="DY386" s="186" t="s">
        <v>278</v>
      </c>
      <c r="DZ386" s="186" t="s">
        <v>279</v>
      </c>
      <c r="EA386" s="186" t="s">
        <v>280</v>
      </c>
      <c r="EB386" s="186" t="s">
        <v>281</v>
      </c>
      <c r="EC386" s="186" t="s">
        <v>282</v>
      </c>
      <c r="ED386" s="186" t="s">
        <v>283</v>
      </c>
      <c r="EE386" s="186" t="s">
        <v>284</v>
      </c>
      <c r="EF386" s="186" t="s">
        <v>285</v>
      </c>
      <c r="EG386" s="186" t="s">
        <v>286</v>
      </c>
      <c r="EH386" s="187" t="s">
        <v>287</v>
      </c>
      <c r="EI386" s="187" t="s">
        <v>288</v>
      </c>
      <c r="EJ386" s="187" t="s">
        <v>289</v>
      </c>
      <c r="EK386" s="187" t="s">
        <v>290</v>
      </c>
      <c r="EL386" s="187" t="s">
        <v>291</v>
      </c>
      <c r="EM386" s="187" t="s">
        <v>292</v>
      </c>
      <c r="EN386" s="187" t="s">
        <v>293</v>
      </c>
      <c r="EO386" s="187" t="s">
        <v>294</v>
      </c>
      <c r="EP386" s="187" t="s">
        <v>295</v>
      </c>
      <c r="EQ386" s="187" t="s">
        <v>296</v>
      </c>
      <c r="ER386" s="187" t="s">
        <v>297</v>
      </c>
      <c r="ES386" s="187" t="s">
        <v>298</v>
      </c>
      <c r="ET386" s="187" t="s">
        <v>299</v>
      </c>
      <c r="EU386" s="187" t="s">
        <v>300</v>
      </c>
      <c r="EV386" s="187" t="s">
        <v>301</v>
      </c>
      <c r="EW386" s="187" t="s">
        <v>302</v>
      </c>
      <c r="EX386" s="187" t="s">
        <v>303</v>
      </c>
      <c r="EY386" s="187" t="s">
        <v>304</v>
      </c>
      <c r="EZ386" s="187" t="s">
        <v>305</v>
      </c>
      <c r="FA386" s="187" t="s">
        <v>306</v>
      </c>
      <c r="FB386" s="187" t="s">
        <v>307</v>
      </c>
      <c r="FC386" s="188" t="s">
        <v>308</v>
      </c>
      <c r="FD386" s="188" t="s">
        <v>309</v>
      </c>
      <c r="FE386" s="188" t="s">
        <v>310</v>
      </c>
      <c r="FF386" s="188" t="s">
        <v>311</v>
      </c>
      <c r="FG386" s="188" t="s">
        <v>312</v>
      </c>
      <c r="FH386" s="188" t="s">
        <v>313</v>
      </c>
      <c r="FI386" s="188" t="s">
        <v>314</v>
      </c>
      <c r="FJ386" s="188" t="s">
        <v>315</v>
      </c>
      <c r="FK386" s="188" t="s">
        <v>316</v>
      </c>
      <c r="FL386" s="188" t="s">
        <v>317</v>
      </c>
      <c r="FM386" s="188" t="s">
        <v>318</v>
      </c>
    </row>
    <row r="387" spans="3:206" ht="20.25" customHeight="1" thickBot="1" x14ac:dyDescent="0.5">
      <c r="C387" s="239" t="s">
        <v>364</v>
      </c>
      <c r="D387" s="218"/>
      <c r="E387" s="23"/>
      <c r="G387" s="232"/>
      <c r="H387" s="233"/>
      <c r="I387" s="234"/>
      <c r="J387" s="374" t="s">
        <v>270</v>
      </c>
      <c r="K387" s="373"/>
      <c r="L387" s="318" t="s">
        <v>4</v>
      </c>
      <c r="M387" s="319"/>
      <c r="N387" s="385"/>
      <c r="P387" s="328" t="s">
        <v>269</v>
      </c>
      <c r="Q387" s="329"/>
      <c r="R387" s="34"/>
      <c r="S387" s="330" t="s">
        <v>270</v>
      </c>
      <c r="T387" s="329"/>
      <c r="U387" s="318" t="s">
        <v>4</v>
      </c>
      <c r="V387" s="319"/>
      <c r="W387" s="399"/>
      <c r="X387" s="56"/>
      <c r="Y387" s="46"/>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c r="BW387" s="181"/>
      <c r="BX387" s="181"/>
      <c r="BY387" s="181"/>
      <c r="BZ387" s="181"/>
      <c r="CA387" s="181"/>
      <c r="CB387" s="181"/>
      <c r="CC387" s="181"/>
      <c r="CD387" s="181"/>
      <c r="CE387" s="181"/>
      <c r="CF387" s="181"/>
      <c r="CG387" s="181"/>
      <c r="CH387" s="181"/>
      <c r="CI387" s="181"/>
      <c r="CJ387" s="181"/>
      <c r="CK387" s="181"/>
      <c r="CL387" s="181"/>
      <c r="CM387" s="181"/>
      <c r="CN387" s="181"/>
      <c r="CO387" s="181"/>
      <c r="CP387" s="181"/>
      <c r="CQ387" s="181"/>
      <c r="CR387" s="181"/>
      <c r="CS387" s="181"/>
      <c r="CT387" s="181"/>
      <c r="CU387" s="181"/>
      <c r="CV387" s="181"/>
      <c r="CW387" s="181"/>
      <c r="CX387" s="181"/>
      <c r="CY387" s="181"/>
      <c r="CZ387" s="181"/>
      <c r="DA387" s="181"/>
      <c r="DB387" s="181"/>
      <c r="DC387" s="181"/>
      <c r="DD387" s="181"/>
      <c r="DE387" s="181"/>
      <c r="DF387" s="181"/>
      <c r="DG387" s="181"/>
      <c r="DH387" s="181"/>
      <c r="DI387" s="181"/>
      <c r="DJ387" s="181"/>
      <c r="DK387" s="181"/>
      <c r="DL387" s="181"/>
      <c r="DM387" s="181"/>
      <c r="DN387" s="181"/>
      <c r="DO387" s="181"/>
      <c r="DP387" s="181"/>
      <c r="DQ387" s="181"/>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f>'Coversheet'!$D$13</f>
        <v>0</v>
      </c>
      <c r="FO387">
        <f>'Coversheet'!$D$14</f>
        <v>0</v>
      </c>
      <c r="FP387">
        <f>'Coversheet'!$D$12</f>
        <v>0</v>
      </c>
      <c r="FQ387" t="str">
        <f>'Coversheet'!$D$15</f>
        <v>Select</v>
      </c>
      <c r="FR387" t="str">
        <f>$E$29</f>
        <v>PC Track</v>
      </c>
      <c r="FS387" s="9">
        <f>E387</f>
        <v>0</v>
      </c>
      <c r="FT387" s="9">
        <f>E388</f>
        <v>0</v>
      </c>
      <c r="FU387" s="37" t="str">
        <f>C390</f>
        <v>[Replace bracketed text with your response]</v>
      </c>
      <c r="FV387" s="37" t="s">
        <v>322</v>
      </c>
      <c r="FW387" s="37"/>
      <c r="FX387" s="37" t="s">
        <v>322</v>
      </c>
      <c r="FY387" s="37" t="s">
        <v>322</v>
      </c>
      <c r="FZ387" s="37" t="s">
        <v>322</v>
      </c>
      <c r="GA387" s="9">
        <f>I387</f>
        <v>0</v>
      </c>
      <c r="GB387" s="9">
        <f>I388</f>
        <v>0</v>
      </c>
      <c r="GC387" t="str">
        <f>L387</f>
        <v>Select</v>
      </c>
      <c r="GD387" s="43" t="str">
        <f>M388</f>
        <v>Select</v>
      </c>
      <c r="GE387" t="str">
        <f>G390</f>
        <v>[Replace bracketed text with your response]</v>
      </c>
      <c r="GF387" t="str">
        <f>I394</f>
        <v>N/A</v>
      </c>
      <c r="GG387">
        <f>I395</f>
        <v>0</v>
      </c>
      <c r="GH387">
        <f>I396</f>
        <v>0</v>
      </c>
      <c r="GI387">
        <f>I397</f>
        <v>0</v>
      </c>
      <c r="GJ387">
        <f>I398</f>
        <v>0</v>
      </c>
      <c r="GK387">
        <f>N390</f>
        <v>0</v>
      </c>
      <c r="GL387" s="9">
        <f>R387</f>
        <v>0</v>
      </c>
      <c r="GM387" s="9">
        <f>R388</f>
        <v>0</v>
      </c>
      <c r="GN387" t="str">
        <f>U387</f>
        <v>Select</v>
      </c>
      <c r="GO387" t="str">
        <f>V388</f>
        <v>Select</v>
      </c>
      <c r="GP387" t="str">
        <f>P390</f>
        <v>[If this Plan of Action was reported as complete at your Mid-Year Progress report and no additional updates are needed please skip the Annual Response Section. Otherwise, complete the fields above and replace bracketed text with your progress report response]</v>
      </c>
      <c r="GQ387">
        <f>R394</f>
        <v>0</v>
      </c>
      <c r="GR387">
        <f>R395</f>
        <v>0</v>
      </c>
      <c r="GS387">
        <f>R396</f>
        <v>0</v>
      </c>
      <c r="GT387">
        <f>R397</f>
        <v>0</v>
      </c>
      <c r="GU387">
        <f>R398</f>
        <v>0</v>
      </c>
      <c r="GV387">
        <f>W390</f>
        <v>0</v>
      </c>
      <c r="GX387">
        <v>21</v>
      </c>
    </row>
    <row r="388" spans="3:206" ht="20.25" customHeight="1" thickBot="1" x14ac:dyDescent="0.5">
      <c r="C388" s="239" t="s">
        <v>319</v>
      </c>
      <c r="D388" s="218"/>
      <c r="E388" s="23"/>
      <c r="G388" s="232"/>
      <c r="H388" s="233"/>
      <c r="I388" s="234"/>
      <c r="J388" s="372" t="s">
        <v>321</v>
      </c>
      <c r="K388" s="372"/>
      <c r="L388" s="373"/>
      <c r="M388" s="45" t="s">
        <v>4</v>
      </c>
      <c r="N388" s="385"/>
      <c r="P388" s="328" t="s">
        <v>320</v>
      </c>
      <c r="Q388" s="329"/>
      <c r="R388" s="34"/>
      <c r="S388" s="330" t="s">
        <v>321</v>
      </c>
      <c r="T388" s="328"/>
      <c r="U388" s="329"/>
      <c r="V388" s="45" t="s">
        <v>4</v>
      </c>
      <c r="W388" s="399"/>
      <c r="X388" s="57"/>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c r="CU388" s="46"/>
      <c r="CV388" s="46"/>
      <c r="CW388" s="46"/>
      <c r="CX388" s="46"/>
      <c r="CY388" s="46"/>
      <c r="CZ388" s="46"/>
      <c r="DA388" s="46"/>
      <c r="DB388" s="46"/>
      <c r="DC388" s="46"/>
      <c r="DD388" s="46"/>
      <c r="DE388" s="46"/>
      <c r="DF388" s="46"/>
      <c r="DG388" s="46"/>
      <c r="DH388" s="46"/>
      <c r="DI388" s="46"/>
      <c r="DJ388" s="46"/>
      <c r="DK388" s="46"/>
      <c r="DL388" s="46"/>
      <c r="DM388" s="46"/>
      <c r="DN388" s="46"/>
      <c r="DO388" s="46"/>
      <c r="DP388" s="46"/>
      <c r="DQ388" s="46"/>
      <c r="DR388" s="46"/>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row>
    <row r="389" spans="3:206" ht="24.75" customHeight="1" thickBot="1" x14ac:dyDescent="0.5">
      <c r="C389" s="371" t="s">
        <v>365</v>
      </c>
      <c r="D389" s="371"/>
      <c r="E389" s="371"/>
      <c r="G389" s="235" t="s">
        <v>324</v>
      </c>
      <c r="H389" s="233"/>
      <c r="I389" s="233"/>
      <c r="J389" s="233"/>
      <c r="K389" s="233"/>
      <c r="L389" s="233"/>
      <c r="M389" s="233"/>
      <c r="N389" s="386"/>
      <c r="P389" s="227" t="s">
        <v>325</v>
      </c>
      <c r="Q389" s="227"/>
      <c r="R389" s="227"/>
      <c r="S389" s="227"/>
      <c r="T389" s="227"/>
      <c r="U389" s="227"/>
      <c r="V389" s="227"/>
      <c r="W389" s="400"/>
      <c r="X389" s="58"/>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181"/>
      <c r="DT389" s="181"/>
      <c r="DU389" s="181"/>
      <c r="DV389" s="181"/>
      <c r="DW389" s="181"/>
      <c r="DX389" s="181"/>
      <c r="DY389" s="181"/>
      <c r="DZ389" s="181"/>
      <c r="EA389" s="181"/>
      <c r="EB389" s="181"/>
      <c r="EC389" s="181"/>
      <c r="ED389" s="181"/>
      <c r="EE389" s="181"/>
      <c r="EF389" s="181"/>
      <c r="EG389" s="181"/>
      <c r="EH389" s="181"/>
      <c r="EI389" s="181"/>
      <c r="EJ389" s="181"/>
      <c r="EK389" s="181"/>
      <c r="EL389" s="181"/>
      <c r="EM389" s="181"/>
      <c r="EN389" s="181"/>
      <c r="EO389" s="181"/>
      <c r="EP389" s="181"/>
      <c r="EQ389" s="181"/>
      <c r="ER389" s="181"/>
      <c r="ES389" s="181"/>
      <c r="ET389" s="181"/>
      <c r="EU389" s="181"/>
      <c r="EV389" s="181"/>
      <c r="EW389" s="181"/>
      <c r="EX389" s="181"/>
      <c r="EY389" s="181"/>
      <c r="EZ389" s="181"/>
      <c r="FA389" s="181"/>
      <c r="FB389" s="181"/>
      <c r="FC389" s="181"/>
      <c r="FD389" s="181"/>
      <c r="FE389" s="181"/>
      <c r="FF389" s="181"/>
      <c r="FG389" s="181"/>
      <c r="FH389" s="181"/>
      <c r="FI389" s="181"/>
      <c r="FJ389" s="181"/>
      <c r="FK389" s="181"/>
      <c r="FL389" s="181"/>
      <c r="FM389" s="181"/>
    </row>
    <row r="390" spans="3:206" ht="150" customHeight="1" x14ac:dyDescent="0.45">
      <c r="C390" s="333" t="s">
        <v>354</v>
      </c>
      <c r="D390" s="334"/>
      <c r="E390" s="335"/>
      <c r="G390" s="309" t="s">
        <v>354</v>
      </c>
      <c r="H390" s="366"/>
      <c r="I390" s="366"/>
      <c r="J390" s="366"/>
      <c r="K390" s="366"/>
      <c r="L390" s="366"/>
      <c r="M390" s="367"/>
      <c r="N390" s="383"/>
      <c r="P390" s="309" t="s">
        <v>326</v>
      </c>
      <c r="Q390" s="310"/>
      <c r="R390" s="310"/>
      <c r="S390" s="310"/>
      <c r="T390" s="310"/>
      <c r="U390" s="310"/>
      <c r="V390" s="311"/>
      <c r="W390" s="383"/>
      <c r="X390" s="59"/>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c r="DP390" s="46"/>
      <c r="DQ390" s="46"/>
      <c r="DR390" s="46"/>
      <c r="DS390" s="46"/>
      <c r="DT390" s="46"/>
      <c r="DU390" s="46"/>
      <c r="DV390" s="46"/>
      <c r="DW390" s="46"/>
      <c r="DX390" s="46"/>
      <c r="DY390" s="46"/>
      <c r="DZ390" s="46"/>
      <c r="EA390" s="46"/>
      <c r="EB390" s="46"/>
      <c r="EC390" s="46"/>
      <c r="ED390" s="46"/>
      <c r="EE390" s="46"/>
      <c r="EF390" s="46"/>
      <c r="EG390" s="46"/>
      <c r="EH390" s="46"/>
      <c r="EI390" s="46"/>
      <c r="EJ390" s="46"/>
      <c r="EK390" s="46"/>
      <c r="EL390" s="46"/>
      <c r="EM390" s="46"/>
      <c r="EN390" s="46"/>
      <c r="EO390" s="46"/>
      <c r="EP390" s="46"/>
      <c r="EQ390" s="46"/>
      <c r="ER390" s="46"/>
      <c r="ES390" s="46"/>
      <c r="ET390" s="46"/>
      <c r="EU390" s="46"/>
      <c r="EV390" s="46"/>
      <c r="EW390" s="46"/>
      <c r="EX390" s="46"/>
      <c r="EY390" s="46"/>
      <c r="EZ390" s="46"/>
      <c r="FA390" s="46"/>
      <c r="FB390" s="46"/>
      <c r="FC390" s="46"/>
      <c r="FD390" s="46"/>
      <c r="FE390" s="46"/>
      <c r="FF390" s="46"/>
      <c r="FG390" s="46"/>
      <c r="FH390" s="46"/>
      <c r="FI390" s="46"/>
      <c r="FJ390" s="46"/>
      <c r="FK390" s="46"/>
      <c r="FL390" s="46"/>
      <c r="FM390" s="46"/>
    </row>
    <row r="391" spans="3:206" ht="150" customHeight="1" thickBot="1" x14ac:dyDescent="0.5">
      <c r="C391" s="336"/>
      <c r="D391" s="337"/>
      <c r="E391" s="338"/>
      <c r="G391" s="368"/>
      <c r="H391" s="369"/>
      <c r="I391" s="369"/>
      <c r="J391" s="369"/>
      <c r="K391" s="369"/>
      <c r="L391" s="369"/>
      <c r="M391" s="370"/>
      <c r="N391" s="384"/>
      <c r="P391" s="312"/>
      <c r="Q391" s="313"/>
      <c r="R391" s="313"/>
      <c r="S391" s="313"/>
      <c r="T391" s="313"/>
      <c r="U391" s="313"/>
      <c r="V391" s="314"/>
      <c r="W391" s="384"/>
      <c r="X391" s="59"/>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G391" s="46"/>
      <c r="DH391" s="46"/>
      <c r="DI391" s="46"/>
      <c r="DJ391" s="46"/>
      <c r="DK391" s="46"/>
      <c r="DL391" s="46"/>
      <c r="DM391" s="46"/>
      <c r="DN391" s="46"/>
      <c r="DO391" s="46"/>
      <c r="DP391" s="46"/>
      <c r="DQ391" s="46"/>
      <c r="DR391" s="46"/>
      <c r="DS391" s="46"/>
      <c r="DT391" s="46"/>
      <c r="DU391" s="46"/>
      <c r="DV391" s="46"/>
      <c r="DW391" s="46"/>
      <c r="DX391" s="46"/>
      <c r="DY391" s="46"/>
      <c r="DZ391" s="46"/>
      <c r="EA391" s="46"/>
      <c r="EB391" s="46"/>
      <c r="EC391" s="46"/>
      <c r="ED391" s="46"/>
      <c r="EE391" s="46"/>
      <c r="EF391" s="46"/>
      <c r="EG391" s="46"/>
      <c r="EH391" s="46"/>
      <c r="EI391" s="46"/>
      <c r="EJ391" s="46"/>
      <c r="EK391" s="46"/>
      <c r="EL391" s="46"/>
      <c r="EM391" s="46"/>
      <c r="EN391" s="46"/>
      <c r="EO391" s="46"/>
      <c r="EP391" s="46"/>
      <c r="EQ391" s="46"/>
      <c r="ER391" s="46"/>
      <c r="ES391" s="46"/>
      <c r="ET391" s="46"/>
      <c r="EU391" s="46"/>
      <c r="EV391" s="46"/>
      <c r="EW391" s="46"/>
      <c r="EX391" s="46"/>
      <c r="EY391" s="46"/>
      <c r="EZ391" s="46"/>
      <c r="FA391" s="46"/>
      <c r="FB391" s="46"/>
      <c r="FC391" s="46"/>
      <c r="FD391" s="46"/>
      <c r="FE391" s="46"/>
      <c r="FF391" s="46"/>
      <c r="FG391" s="46"/>
      <c r="FH391" s="46"/>
      <c r="FI391" s="46"/>
      <c r="FJ391" s="46"/>
      <c r="FK391" s="46"/>
      <c r="FL391" s="46"/>
      <c r="FM391" s="46"/>
    </row>
    <row r="392" spans="3:206" ht="19" thickBot="1" x14ac:dyDescent="0.5">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G392" s="46"/>
      <c r="DH392" s="46"/>
      <c r="DI392" s="46"/>
      <c r="DJ392" s="46"/>
      <c r="DK392" s="46"/>
      <c r="DL392" s="46"/>
      <c r="DM392" s="46"/>
      <c r="DN392" s="46"/>
      <c r="DO392" s="46"/>
      <c r="DP392" s="46"/>
      <c r="DQ392" s="46"/>
      <c r="DR392" s="46"/>
      <c r="DS392" s="46"/>
      <c r="DT392" s="46"/>
      <c r="DU392" s="46"/>
      <c r="DV392" s="46"/>
      <c r="DW392" s="46"/>
      <c r="DX392" s="46"/>
      <c r="DY392" s="46"/>
      <c r="DZ392" s="46"/>
      <c r="EA392" s="46"/>
      <c r="EB392" s="46"/>
      <c r="EC392" s="46"/>
      <c r="ED392" s="46"/>
      <c r="EE392" s="46"/>
      <c r="EF392" s="46"/>
      <c r="EG392" s="46"/>
      <c r="EH392" s="46"/>
      <c r="EI392" s="46"/>
      <c r="EJ392" s="46"/>
      <c r="EK392" s="46"/>
      <c r="EL392" s="46"/>
      <c r="EM392" s="46"/>
      <c r="EN392" s="46"/>
      <c r="EO392" s="46"/>
      <c r="EP392" s="46"/>
      <c r="EQ392" s="46"/>
      <c r="ER392" s="46"/>
      <c r="ES392" s="46"/>
      <c r="ET392" s="46"/>
      <c r="EU392" s="46"/>
      <c r="EV392" s="46"/>
      <c r="EW392" s="46"/>
      <c r="EX392" s="46"/>
      <c r="EY392" s="46"/>
      <c r="EZ392" s="46"/>
      <c r="FA392" s="46"/>
      <c r="FB392" s="46"/>
      <c r="FC392" s="46"/>
      <c r="FD392" s="46"/>
      <c r="FE392" s="46"/>
      <c r="FF392" s="46"/>
      <c r="FG392" s="46"/>
      <c r="FH392" s="46"/>
      <c r="FI392" s="46"/>
      <c r="FJ392" s="46"/>
      <c r="FK392" s="46"/>
      <c r="FL392" s="46"/>
      <c r="FM392" s="46"/>
    </row>
    <row r="393" spans="3:206" ht="74.5" thickBot="1" x14ac:dyDescent="0.5">
      <c r="G393" s="229" t="s">
        <v>327</v>
      </c>
      <c r="H393" s="229" t="s">
        <v>328</v>
      </c>
      <c r="I393" s="324" t="s">
        <v>329</v>
      </c>
      <c r="J393" s="325"/>
      <c r="K393" s="325"/>
      <c r="L393" s="325"/>
      <c r="M393" s="325"/>
      <c r="P393" s="228" t="s">
        <v>327</v>
      </c>
      <c r="Q393" s="228" t="s">
        <v>328</v>
      </c>
      <c r="R393" s="326" t="s">
        <v>330</v>
      </c>
      <c r="S393" s="327"/>
      <c r="T393" s="327"/>
      <c r="U393" s="327"/>
      <c r="V393" s="327"/>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G393" s="46"/>
      <c r="DH393" s="46"/>
      <c r="DI393" s="46"/>
      <c r="DJ393" s="46"/>
      <c r="DK393" s="46"/>
      <c r="DL393" s="46"/>
      <c r="DM393" s="46"/>
      <c r="DN393" s="46"/>
      <c r="DO393" s="46"/>
      <c r="DP393" s="46"/>
      <c r="DQ393" s="46"/>
      <c r="DR393" s="46"/>
      <c r="DS393" s="46"/>
      <c r="DT393" s="46"/>
      <c r="DU393" s="46"/>
      <c r="DV393" s="46"/>
      <c r="DW393" s="46"/>
      <c r="DX393" s="46"/>
      <c r="DY393" s="46"/>
      <c r="DZ393" s="46"/>
      <c r="EA393" s="46"/>
      <c r="EB393" s="46"/>
      <c r="EC393" s="46"/>
      <c r="ED393" s="46"/>
      <c r="EE393" s="46"/>
      <c r="EF393" s="46"/>
      <c r="EG393" s="46"/>
      <c r="EH393" s="46"/>
      <c r="EI393" s="46"/>
      <c r="EJ393" s="46"/>
      <c r="EK393" s="46"/>
      <c r="EL393" s="46"/>
      <c r="EM393" s="46"/>
      <c r="EN393" s="46"/>
      <c r="EO393" s="46"/>
      <c r="EP393" s="46"/>
      <c r="EQ393" s="46"/>
      <c r="ER393" s="46"/>
      <c r="ES393" s="46"/>
      <c r="ET393" s="46"/>
      <c r="EU393" s="46"/>
      <c r="EV393" s="46"/>
      <c r="EW393" s="46"/>
      <c r="EX393" s="46"/>
      <c r="EY393" s="46"/>
      <c r="EZ393" s="46"/>
      <c r="FA393" s="46"/>
      <c r="FB393" s="46"/>
      <c r="FC393" s="46"/>
      <c r="FD393" s="46"/>
      <c r="FE393" s="46"/>
      <c r="FF393" s="46"/>
      <c r="FG393" s="46"/>
      <c r="FH393" s="46"/>
      <c r="FI393" s="46"/>
      <c r="FJ393" s="46"/>
      <c r="FK393" s="46"/>
      <c r="FL393" s="46"/>
      <c r="FM393" s="46"/>
    </row>
    <row r="394" spans="3:206" ht="130.5" hidden="1" customHeight="1" thickBot="1" x14ac:dyDescent="0.5">
      <c r="G394" s="108" t="s">
        <v>331</v>
      </c>
      <c r="H394" s="16">
        <f>BV387</f>
        <v>0</v>
      </c>
      <c r="I394" s="305" t="s">
        <v>336</v>
      </c>
      <c r="J394" s="305"/>
      <c r="K394" s="305"/>
      <c r="L394" s="305"/>
      <c r="M394" s="305"/>
      <c r="P394" s="108" t="s">
        <v>331</v>
      </c>
      <c r="Q394" s="16">
        <f>DR387</f>
        <v>0</v>
      </c>
      <c r="R394" s="306"/>
      <c r="S394" s="306"/>
      <c r="T394" s="306"/>
      <c r="U394" s="306"/>
      <c r="V394" s="30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row>
    <row r="395" spans="3:206" ht="130.5" customHeight="1" thickBot="1" x14ac:dyDescent="0.5">
      <c r="G395" s="108" t="s">
        <v>332</v>
      </c>
      <c r="H395" s="16">
        <f>BW387</f>
        <v>0</v>
      </c>
      <c r="I395" s="306"/>
      <c r="J395" s="306"/>
      <c r="K395" s="306"/>
      <c r="L395" s="306"/>
      <c r="M395" s="306"/>
      <c r="P395" s="108" t="s">
        <v>332</v>
      </c>
      <c r="Q395" s="16">
        <f>DS387</f>
        <v>0</v>
      </c>
      <c r="R395" s="306"/>
      <c r="S395" s="306"/>
      <c r="T395" s="306"/>
      <c r="U395" s="306"/>
      <c r="V395" s="30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c r="CU395" s="46"/>
      <c r="CV395" s="46"/>
      <c r="CW395" s="46"/>
      <c r="CX395" s="46"/>
      <c r="CY395" s="46"/>
      <c r="CZ395" s="46"/>
      <c r="DA395" s="46"/>
      <c r="DB395" s="46"/>
      <c r="DC395" s="46"/>
      <c r="DD395" s="46"/>
      <c r="DE395" s="46"/>
      <c r="DF395" s="46"/>
      <c r="DG395" s="46"/>
      <c r="DH395" s="46"/>
      <c r="DI395" s="46"/>
      <c r="DJ395" s="46"/>
      <c r="DK395" s="46"/>
      <c r="DL395" s="46"/>
      <c r="DM395" s="46"/>
      <c r="DN395" s="46"/>
      <c r="DO395" s="46"/>
      <c r="DP395" s="46"/>
      <c r="DQ395" s="46"/>
      <c r="DR395" s="46"/>
      <c r="DS395" s="46"/>
      <c r="DT395" s="46"/>
      <c r="DU395" s="46"/>
      <c r="DV395" s="46"/>
      <c r="DW395" s="46"/>
      <c r="DX395" s="46"/>
      <c r="DY395" s="46"/>
      <c r="DZ395" s="46"/>
      <c r="EA395" s="46"/>
      <c r="EB395" s="46"/>
      <c r="EC395" s="46"/>
      <c r="ED395" s="46"/>
      <c r="EE395" s="46"/>
      <c r="EF395" s="46"/>
      <c r="EG395" s="46"/>
      <c r="EH395" s="46"/>
      <c r="EI395" s="46"/>
      <c r="EJ395" s="46"/>
      <c r="EK395" s="46"/>
      <c r="EL395" s="46"/>
      <c r="EM395" s="46"/>
      <c r="EN395" s="46"/>
      <c r="EO395" s="46"/>
      <c r="EP395" s="46"/>
      <c r="EQ395" s="46"/>
      <c r="ER395" s="46"/>
      <c r="ES395" s="46"/>
      <c r="ET395" s="46"/>
      <c r="EU395" s="46"/>
      <c r="EV395" s="46"/>
      <c r="EW395" s="46"/>
      <c r="EX395" s="46"/>
      <c r="EY395" s="46"/>
      <c r="EZ395" s="46"/>
      <c r="FA395" s="46"/>
      <c r="FB395" s="46"/>
      <c r="FC395" s="46"/>
      <c r="FD395" s="46"/>
      <c r="FE395" s="46"/>
      <c r="FF395" s="46"/>
      <c r="FG395" s="46"/>
      <c r="FH395" s="46"/>
      <c r="FI395" s="46"/>
      <c r="FJ395" s="46"/>
      <c r="FK395" s="46"/>
      <c r="FL395" s="46"/>
      <c r="FM395" s="46"/>
    </row>
    <row r="396" spans="3:206" ht="130.5" hidden="1" customHeight="1" thickBot="1" x14ac:dyDescent="0.5">
      <c r="G396" s="108" t="s">
        <v>333</v>
      </c>
      <c r="H396" s="16">
        <f>BX387</f>
        <v>0</v>
      </c>
      <c r="I396" s="306"/>
      <c r="J396" s="306"/>
      <c r="K396" s="306"/>
      <c r="L396" s="306"/>
      <c r="M396" s="306"/>
      <c r="P396" s="108" t="s">
        <v>333</v>
      </c>
      <c r="Q396" s="16">
        <f>DT387</f>
        <v>0</v>
      </c>
      <c r="R396" s="306"/>
      <c r="S396" s="306"/>
      <c r="T396" s="306"/>
      <c r="U396" s="306"/>
      <c r="V396" s="30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row>
    <row r="397" spans="3:206" ht="130.5" customHeight="1" thickBot="1" x14ac:dyDescent="0.5">
      <c r="G397" s="108" t="s">
        <v>334</v>
      </c>
      <c r="H397" s="16">
        <f>BY387</f>
        <v>0</v>
      </c>
      <c r="I397" s="306"/>
      <c r="J397" s="306"/>
      <c r="K397" s="306"/>
      <c r="L397" s="306"/>
      <c r="M397" s="306"/>
      <c r="P397" s="108" t="s">
        <v>334</v>
      </c>
      <c r="Q397" s="16">
        <f>DU387</f>
        <v>0</v>
      </c>
      <c r="R397" s="306"/>
      <c r="S397" s="306"/>
      <c r="T397" s="306"/>
      <c r="U397" s="306"/>
      <c r="V397" s="30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G397" s="46"/>
      <c r="DH397" s="46"/>
      <c r="DI397" s="46"/>
      <c r="DJ397" s="46"/>
      <c r="DK397" s="46"/>
      <c r="DL397" s="46"/>
      <c r="DM397" s="46"/>
      <c r="DN397" s="46"/>
      <c r="DO397" s="46"/>
      <c r="DP397" s="46"/>
      <c r="DQ397" s="46"/>
      <c r="DR397" s="46"/>
      <c r="DS397" s="46"/>
      <c r="DT397" s="46"/>
      <c r="DU397" s="46"/>
      <c r="DV397" s="46"/>
      <c r="DW397" s="46"/>
      <c r="DX397" s="46"/>
      <c r="DY397" s="46"/>
      <c r="DZ397" s="46"/>
      <c r="EA397" s="46"/>
      <c r="EB397" s="46"/>
      <c r="EC397" s="46"/>
      <c r="ED397" s="46"/>
      <c r="EE397" s="46"/>
      <c r="EF397" s="46"/>
      <c r="EG397" s="46"/>
      <c r="EH397" s="46"/>
      <c r="EI397" s="46"/>
      <c r="EJ397" s="46"/>
      <c r="EK397" s="46"/>
      <c r="EL397" s="46"/>
      <c r="EM397" s="46"/>
      <c r="EN397" s="46"/>
      <c r="EO397" s="46"/>
      <c r="EP397" s="46"/>
      <c r="EQ397" s="46"/>
      <c r="ER397" s="46"/>
      <c r="ES397" s="46"/>
      <c r="ET397" s="46"/>
      <c r="EU397" s="46"/>
      <c r="EV397" s="46"/>
      <c r="EW397" s="46"/>
      <c r="EX397" s="46"/>
      <c r="EY397" s="46"/>
      <c r="EZ397" s="46"/>
      <c r="FA397" s="46"/>
      <c r="FB397" s="46"/>
      <c r="FC397" s="46"/>
      <c r="FD397" s="46"/>
      <c r="FE397" s="46"/>
      <c r="FF397" s="46"/>
      <c r="FG397" s="46"/>
      <c r="FH397" s="46"/>
      <c r="FI397" s="46"/>
      <c r="FJ397" s="46"/>
      <c r="FK397" s="46"/>
      <c r="FL397" s="46"/>
      <c r="FM397" s="46"/>
    </row>
    <row r="398" spans="3:206" ht="130.5" customHeight="1" thickBot="1" x14ac:dyDescent="0.5">
      <c r="G398" s="108" t="s">
        <v>335</v>
      </c>
      <c r="H398" s="16">
        <f>BZ387</f>
        <v>0</v>
      </c>
      <c r="I398" s="306"/>
      <c r="J398" s="306"/>
      <c r="K398" s="306"/>
      <c r="L398" s="306"/>
      <c r="M398" s="306"/>
      <c r="P398" s="108" t="s">
        <v>335</v>
      </c>
      <c r="Q398" s="16">
        <f>DV387</f>
        <v>0</v>
      </c>
      <c r="R398" s="306"/>
      <c r="S398" s="306"/>
      <c r="T398" s="306"/>
      <c r="U398" s="306"/>
      <c r="V398" s="30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G398" s="46"/>
      <c r="DH398" s="46"/>
      <c r="DI398" s="46"/>
      <c r="DJ398" s="46"/>
      <c r="DK398" s="46"/>
      <c r="DL398" s="46"/>
      <c r="DM398" s="46"/>
      <c r="DN398" s="46"/>
      <c r="DO398" s="46"/>
      <c r="DP398" s="46"/>
      <c r="DQ398" s="46"/>
      <c r="DR398" s="46"/>
      <c r="DS398" s="46"/>
      <c r="DT398" s="46"/>
      <c r="DU398" s="46"/>
      <c r="DV398" s="46"/>
      <c r="DW398" s="46"/>
      <c r="DX398" s="46"/>
      <c r="DY398" s="46"/>
      <c r="DZ398" s="46"/>
      <c r="EA398" s="46"/>
      <c r="EB398" s="46"/>
      <c r="EC398" s="46"/>
      <c r="ED398" s="46"/>
      <c r="EE398" s="46"/>
      <c r="EF398" s="46"/>
      <c r="EG398" s="46"/>
      <c r="EH398" s="46"/>
      <c r="EI398" s="46"/>
      <c r="EJ398" s="46"/>
      <c r="EK398" s="46"/>
      <c r="EL398" s="46"/>
      <c r="EM398" s="46"/>
      <c r="EN398" s="46"/>
      <c r="EO398" s="46"/>
      <c r="EP398" s="46"/>
      <c r="EQ398" s="46"/>
      <c r="ER398" s="46"/>
      <c r="ES398" s="46"/>
      <c r="ET398" s="46"/>
      <c r="EU398" s="46"/>
      <c r="EV398" s="46"/>
      <c r="EW398" s="46"/>
      <c r="EX398" s="46"/>
      <c r="EY398" s="46"/>
      <c r="EZ398" s="46"/>
      <c r="FA398" s="46"/>
      <c r="FB398" s="46"/>
      <c r="FC398" s="46"/>
      <c r="FD398" s="46"/>
      <c r="FE398" s="46"/>
      <c r="FF398" s="46"/>
      <c r="FG398" s="46"/>
      <c r="FH398" s="46"/>
      <c r="FI398" s="46"/>
      <c r="FJ398" s="46"/>
      <c r="FK398" s="46"/>
      <c r="FL398" s="46"/>
      <c r="FM398" s="46"/>
    </row>
    <row r="399" spans="3:206" ht="18.5" x14ac:dyDescent="0.45">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G399" s="46"/>
      <c r="DH399" s="46"/>
      <c r="DI399" s="46"/>
      <c r="DJ399" s="46"/>
      <c r="DK399" s="46"/>
      <c r="DL399" s="46"/>
      <c r="DM399" s="46"/>
      <c r="DN399" s="46"/>
      <c r="DO399" s="46"/>
      <c r="DP399" s="46"/>
      <c r="DQ399" s="46"/>
      <c r="DR399" s="46"/>
      <c r="DS399" s="46"/>
      <c r="DT399" s="46"/>
      <c r="DU399" s="46"/>
      <c r="DV399" s="46"/>
      <c r="DW399" s="46"/>
      <c r="DX399" s="46"/>
      <c r="DY399" s="46"/>
      <c r="DZ399" s="46"/>
      <c r="EA399" s="46"/>
      <c r="EB399" s="46"/>
      <c r="EC399" s="46"/>
      <c r="ED399" s="46"/>
      <c r="EE399" s="46"/>
      <c r="EF399" s="46"/>
      <c r="EG399" s="46"/>
      <c r="EH399" s="46"/>
      <c r="EI399" s="46"/>
      <c r="EJ399" s="46"/>
      <c r="EK399" s="46"/>
      <c r="EL399" s="46"/>
      <c r="EM399" s="46"/>
      <c r="EN399" s="46"/>
      <c r="EO399" s="46"/>
      <c r="EP399" s="46"/>
      <c r="EQ399" s="46"/>
      <c r="ER399" s="46"/>
      <c r="ES399" s="46"/>
      <c r="ET399" s="46"/>
      <c r="EU399" s="46"/>
      <c r="EV399" s="46"/>
      <c r="EW399" s="46"/>
      <c r="EX399" s="46"/>
      <c r="EY399" s="46"/>
      <c r="EZ399" s="46"/>
      <c r="FA399" s="46"/>
      <c r="FB399" s="46"/>
      <c r="FC399" s="46"/>
      <c r="FD399" s="46"/>
      <c r="FE399" s="46"/>
      <c r="FF399" s="46"/>
      <c r="FG399" s="46"/>
      <c r="FH399" s="46"/>
      <c r="FI399" s="46"/>
      <c r="FJ399" s="46"/>
      <c r="FK399" s="46"/>
      <c r="FL399" s="46"/>
      <c r="FM399" s="46"/>
    </row>
    <row r="400" spans="3:206" ht="18.5" x14ac:dyDescent="0.45">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row>
    <row r="401" spans="3:206" ht="21.75" customHeight="1" thickBot="1" x14ac:dyDescent="0.5">
      <c r="C401" s="216" t="s">
        <v>366</v>
      </c>
      <c r="D401" s="242"/>
      <c r="E401" s="242"/>
      <c r="F401" s="237"/>
      <c r="G401" s="219" t="s">
        <v>366</v>
      </c>
      <c r="H401" s="475"/>
      <c r="I401" s="480"/>
      <c r="J401" s="480"/>
      <c r="K401" s="376"/>
      <c r="L401" s="376"/>
      <c r="M401" s="477"/>
      <c r="N401" s="385" t="s">
        <v>86</v>
      </c>
      <c r="P401" s="224" t="s">
        <v>366</v>
      </c>
      <c r="Q401" s="226"/>
      <c r="R401" s="226"/>
      <c r="S401" s="226"/>
      <c r="T401" s="226"/>
      <c r="U401" s="226"/>
      <c r="V401" s="226"/>
      <c r="W401" s="399" t="s">
        <v>86</v>
      </c>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c r="DN401" s="46"/>
      <c r="DO401" s="46"/>
      <c r="DP401" s="46"/>
      <c r="DQ401" s="46"/>
      <c r="DR401" s="46"/>
      <c r="DS401" s="46"/>
      <c r="DT401" s="46"/>
      <c r="DU401" s="46"/>
      <c r="DV401" s="46"/>
      <c r="DW401" s="46"/>
      <c r="DX401" s="46"/>
      <c r="DY401" s="46"/>
      <c r="DZ401" s="46"/>
      <c r="EA401" s="46"/>
      <c r="EB401" s="46"/>
      <c r="EC401" s="46"/>
      <c r="ED401" s="46"/>
      <c r="EE401" s="46"/>
      <c r="EF401" s="46"/>
      <c r="EG401" s="46"/>
      <c r="EH401" s="46"/>
      <c r="EI401" s="46"/>
      <c r="EJ401" s="46"/>
      <c r="EK401" s="46"/>
      <c r="EL401" s="46"/>
      <c r="EM401" s="46"/>
      <c r="EN401" s="46"/>
      <c r="EO401" s="46"/>
      <c r="EP401" s="46"/>
      <c r="EQ401" s="46"/>
      <c r="ER401" s="46"/>
      <c r="ES401" s="46"/>
      <c r="ET401" s="46"/>
      <c r="EU401" s="46"/>
      <c r="EV401" s="46"/>
      <c r="EW401" s="46"/>
      <c r="EX401" s="46"/>
      <c r="EY401" s="46"/>
      <c r="EZ401" s="46"/>
      <c r="FA401" s="46"/>
      <c r="FB401" s="46"/>
      <c r="FC401" s="46"/>
      <c r="FD401" s="46"/>
      <c r="FE401" s="46"/>
      <c r="FF401" s="46"/>
      <c r="FG401" s="46"/>
      <c r="FH401" s="46"/>
      <c r="FI401" s="46"/>
      <c r="FJ401" s="46"/>
      <c r="FK401" s="46"/>
      <c r="FL401" s="46"/>
      <c r="FM401" s="46"/>
    </row>
    <row r="402" spans="3:206" ht="37.5" thickBot="1" x14ac:dyDescent="0.5">
      <c r="C402" s="243"/>
      <c r="D402" s="218"/>
      <c r="E402" s="484"/>
      <c r="G402" s="230"/>
      <c r="H402" s="231"/>
      <c r="I402" s="478"/>
      <c r="J402" s="376"/>
      <c r="K402" s="376"/>
      <c r="L402" s="377"/>
      <c r="M402" s="377"/>
      <c r="N402" s="385"/>
      <c r="P402" s="225" t="s">
        <v>267</v>
      </c>
      <c r="Q402" s="226"/>
      <c r="R402" s="331" t="s">
        <v>266</v>
      </c>
      <c r="S402" s="331"/>
      <c r="T402" s="331"/>
      <c r="U402" s="332"/>
      <c r="V402" s="244" t="s">
        <v>4</v>
      </c>
      <c r="W402" s="399"/>
      <c r="Y402" s="178" t="str">
        <f>C401</f>
        <v xml:space="preserve">Plan of Action 22: </v>
      </c>
      <c r="Z402" s="185" t="s">
        <v>271</v>
      </c>
      <c r="AA402" s="185" t="s">
        <v>272</v>
      </c>
      <c r="AB402" s="185" t="s">
        <v>273</v>
      </c>
      <c r="AC402" s="185" t="s">
        <v>274</v>
      </c>
      <c r="AD402" s="185" t="s">
        <v>275</v>
      </c>
      <c r="AE402" s="186" t="s">
        <v>276</v>
      </c>
      <c r="AF402" s="186" t="s">
        <v>277</v>
      </c>
      <c r="AG402" s="186" t="s">
        <v>278</v>
      </c>
      <c r="AH402" s="186" t="s">
        <v>279</v>
      </c>
      <c r="AI402" s="186" t="s">
        <v>280</v>
      </c>
      <c r="AJ402" s="186" t="s">
        <v>281</v>
      </c>
      <c r="AK402" s="186" t="s">
        <v>282</v>
      </c>
      <c r="AL402" s="186" t="s">
        <v>283</v>
      </c>
      <c r="AM402" s="186" t="s">
        <v>284</v>
      </c>
      <c r="AN402" s="186" t="s">
        <v>285</v>
      </c>
      <c r="AO402" s="186" t="s">
        <v>286</v>
      </c>
      <c r="AP402" s="187" t="s">
        <v>287</v>
      </c>
      <c r="AQ402" s="187" t="s">
        <v>288</v>
      </c>
      <c r="AR402" s="187" t="s">
        <v>289</v>
      </c>
      <c r="AS402" s="187" t="s">
        <v>290</v>
      </c>
      <c r="AT402" s="187" t="s">
        <v>291</v>
      </c>
      <c r="AU402" s="187" t="s">
        <v>292</v>
      </c>
      <c r="AV402" s="187" t="s">
        <v>293</v>
      </c>
      <c r="AW402" s="187" t="s">
        <v>294</v>
      </c>
      <c r="AX402" s="187" t="s">
        <v>295</v>
      </c>
      <c r="AY402" s="187" t="s">
        <v>296</v>
      </c>
      <c r="AZ402" s="187" t="s">
        <v>297</v>
      </c>
      <c r="BA402" s="187" t="s">
        <v>298</v>
      </c>
      <c r="BB402" s="187" t="s">
        <v>299</v>
      </c>
      <c r="BC402" s="187" t="s">
        <v>300</v>
      </c>
      <c r="BD402" s="187" t="s">
        <v>301</v>
      </c>
      <c r="BE402" s="187" t="s">
        <v>302</v>
      </c>
      <c r="BF402" s="187" t="s">
        <v>303</v>
      </c>
      <c r="BG402" s="187" t="s">
        <v>304</v>
      </c>
      <c r="BH402" s="187" t="s">
        <v>305</v>
      </c>
      <c r="BI402" s="187" t="s">
        <v>306</v>
      </c>
      <c r="BJ402" s="187" t="s">
        <v>307</v>
      </c>
      <c r="BK402" s="188" t="s">
        <v>308</v>
      </c>
      <c r="BL402" s="188" t="s">
        <v>309</v>
      </c>
      <c r="BM402" s="188" t="s">
        <v>310</v>
      </c>
      <c r="BN402" s="188" t="s">
        <v>311</v>
      </c>
      <c r="BO402" s="188" t="s">
        <v>312</v>
      </c>
      <c r="BP402" s="188" t="s">
        <v>313</v>
      </c>
      <c r="BQ402" s="188" t="s">
        <v>314</v>
      </c>
      <c r="BR402" s="188" t="s">
        <v>315</v>
      </c>
      <c r="BS402" s="188" t="s">
        <v>316</v>
      </c>
      <c r="BT402" s="188" t="s">
        <v>317</v>
      </c>
      <c r="BU402" s="188" t="s">
        <v>318</v>
      </c>
      <c r="BV402" s="185" t="s">
        <v>271</v>
      </c>
      <c r="BW402" s="185" t="s">
        <v>272</v>
      </c>
      <c r="BX402" s="185" t="s">
        <v>273</v>
      </c>
      <c r="BY402" s="185" t="s">
        <v>274</v>
      </c>
      <c r="BZ402" s="185" t="s">
        <v>275</v>
      </c>
      <c r="CA402" s="186" t="s">
        <v>276</v>
      </c>
      <c r="CB402" s="186" t="s">
        <v>277</v>
      </c>
      <c r="CC402" s="186" t="s">
        <v>278</v>
      </c>
      <c r="CD402" s="186" t="s">
        <v>279</v>
      </c>
      <c r="CE402" s="186" t="s">
        <v>280</v>
      </c>
      <c r="CF402" s="186" t="s">
        <v>281</v>
      </c>
      <c r="CG402" s="186" t="s">
        <v>282</v>
      </c>
      <c r="CH402" s="186" t="s">
        <v>283</v>
      </c>
      <c r="CI402" s="186" t="s">
        <v>284</v>
      </c>
      <c r="CJ402" s="186" t="s">
        <v>285</v>
      </c>
      <c r="CK402" s="186" t="s">
        <v>286</v>
      </c>
      <c r="CL402" s="187" t="s">
        <v>287</v>
      </c>
      <c r="CM402" s="187" t="s">
        <v>288</v>
      </c>
      <c r="CN402" s="187" t="s">
        <v>289</v>
      </c>
      <c r="CO402" s="187" t="s">
        <v>290</v>
      </c>
      <c r="CP402" s="187" t="s">
        <v>291</v>
      </c>
      <c r="CQ402" s="187" t="s">
        <v>292</v>
      </c>
      <c r="CR402" s="187" t="s">
        <v>293</v>
      </c>
      <c r="CS402" s="187" t="s">
        <v>294</v>
      </c>
      <c r="CT402" s="187" t="s">
        <v>295</v>
      </c>
      <c r="CU402" s="187" t="s">
        <v>296</v>
      </c>
      <c r="CV402" s="187" t="s">
        <v>297</v>
      </c>
      <c r="CW402" s="187" t="s">
        <v>298</v>
      </c>
      <c r="CX402" s="187" t="s">
        <v>299</v>
      </c>
      <c r="CY402" s="187" t="s">
        <v>300</v>
      </c>
      <c r="CZ402" s="187" t="s">
        <v>301</v>
      </c>
      <c r="DA402" s="187" t="s">
        <v>302</v>
      </c>
      <c r="DB402" s="187" t="s">
        <v>303</v>
      </c>
      <c r="DC402" s="187" t="s">
        <v>304</v>
      </c>
      <c r="DD402" s="187" t="s">
        <v>305</v>
      </c>
      <c r="DE402" s="187" t="s">
        <v>306</v>
      </c>
      <c r="DF402" s="187" t="s">
        <v>307</v>
      </c>
      <c r="DG402" s="188" t="s">
        <v>308</v>
      </c>
      <c r="DH402" s="188" t="s">
        <v>309</v>
      </c>
      <c r="DI402" s="188" t="s">
        <v>310</v>
      </c>
      <c r="DJ402" s="188" t="s">
        <v>311</v>
      </c>
      <c r="DK402" s="188" t="s">
        <v>312</v>
      </c>
      <c r="DL402" s="188" t="s">
        <v>313</v>
      </c>
      <c r="DM402" s="188" t="s">
        <v>314</v>
      </c>
      <c r="DN402" s="188" t="s">
        <v>315</v>
      </c>
      <c r="DO402" s="188" t="s">
        <v>316</v>
      </c>
      <c r="DP402" s="188" t="s">
        <v>317</v>
      </c>
      <c r="DQ402" s="188" t="s">
        <v>318</v>
      </c>
      <c r="DR402" s="185" t="s">
        <v>271</v>
      </c>
      <c r="DS402" s="185" t="s">
        <v>272</v>
      </c>
      <c r="DT402" s="185" t="s">
        <v>273</v>
      </c>
      <c r="DU402" s="185" t="s">
        <v>274</v>
      </c>
      <c r="DV402" s="185" t="s">
        <v>275</v>
      </c>
      <c r="DW402" s="186" t="s">
        <v>276</v>
      </c>
      <c r="DX402" s="186" t="s">
        <v>277</v>
      </c>
      <c r="DY402" s="186" t="s">
        <v>278</v>
      </c>
      <c r="DZ402" s="186" t="s">
        <v>279</v>
      </c>
      <c r="EA402" s="186" t="s">
        <v>280</v>
      </c>
      <c r="EB402" s="186" t="s">
        <v>281</v>
      </c>
      <c r="EC402" s="186" t="s">
        <v>282</v>
      </c>
      <c r="ED402" s="186" t="s">
        <v>283</v>
      </c>
      <c r="EE402" s="186" t="s">
        <v>284</v>
      </c>
      <c r="EF402" s="186" t="s">
        <v>285</v>
      </c>
      <c r="EG402" s="186" t="s">
        <v>286</v>
      </c>
      <c r="EH402" s="187" t="s">
        <v>287</v>
      </c>
      <c r="EI402" s="187" t="s">
        <v>288</v>
      </c>
      <c r="EJ402" s="187" t="s">
        <v>289</v>
      </c>
      <c r="EK402" s="187" t="s">
        <v>290</v>
      </c>
      <c r="EL402" s="187" t="s">
        <v>291</v>
      </c>
      <c r="EM402" s="187" t="s">
        <v>292</v>
      </c>
      <c r="EN402" s="187" t="s">
        <v>293</v>
      </c>
      <c r="EO402" s="187" t="s">
        <v>294</v>
      </c>
      <c r="EP402" s="187" t="s">
        <v>295</v>
      </c>
      <c r="EQ402" s="187" t="s">
        <v>296</v>
      </c>
      <c r="ER402" s="187" t="s">
        <v>297</v>
      </c>
      <c r="ES402" s="187" t="s">
        <v>298</v>
      </c>
      <c r="ET402" s="187" t="s">
        <v>299</v>
      </c>
      <c r="EU402" s="187" t="s">
        <v>300</v>
      </c>
      <c r="EV402" s="187" t="s">
        <v>301</v>
      </c>
      <c r="EW402" s="187" t="s">
        <v>302</v>
      </c>
      <c r="EX402" s="187" t="s">
        <v>303</v>
      </c>
      <c r="EY402" s="187" t="s">
        <v>304</v>
      </c>
      <c r="EZ402" s="187" t="s">
        <v>305</v>
      </c>
      <c r="FA402" s="187" t="s">
        <v>306</v>
      </c>
      <c r="FB402" s="187" t="s">
        <v>307</v>
      </c>
      <c r="FC402" s="188" t="s">
        <v>308</v>
      </c>
      <c r="FD402" s="188" t="s">
        <v>309</v>
      </c>
      <c r="FE402" s="188" t="s">
        <v>310</v>
      </c>
      <c r="FF402" s="188" t="s">
        <v>311</v>
      </c>
      <c r="FG402" s="188" t="s">
        <v>312</v>
      </c>
      <c r="FH402" s="188" t="s">
        <v>313</v>
      </c>
      <c r="FI402" s="188" t="s">
        <v>314</v>
      </c>
      <c r="FJ402" s="188" t="s">
        <v>315</v>
      </c>
      <c r="FK402" s="188" t="s">
        <v>316</v>
      </c>
      <c r="FL402" s="188" t="s">
        <v>317</v>
      </c>
      <c r="FM402" s="188" t="s">
        <v>318</v>
      </c>
    </row>
    <row r="403" spans="3:206" ht="22.5" customHeight="1" thickBot="1" x14ac:dyDescent="0.5">
      <c r="C403" s="239" t="s">
        <v>364</v>
      </c>
      <c r="D403" s="218"/>
      <c r="E403" s="23"/>
      <c r="G403" s="232"/>
      <c r="H403" s="233"/>
      <c r="I403" s="234"/>
      <c r="J403" s="374" t="s">
        <v>270</v>
      </c>
      <c r="K403" s="373"/>
      <c r="L403" s="318" t="s">
        <v>4</v>
      </c>
      <c r="M403" s="319"/>
      <c r="N403" s="385"/>
      <c r="P403" s="328" t="s">
        <v>269</v>
      </c>
      <c r="Q403" s="329"/>
      <c r="R403" s="34"/>
      <c r="S403" s="330" t="s">
        <v>270</v>
      </c>
      <c r="T403" s="329"/>
      <c r="U403" s="318" t="s">
        <v>4</v>
      </c>
      <c r="V403" s="319"/>
      <c r="W403" s="399"/>
      <c r="X403" s="56"/>
      <c r="Y403" s="46"/>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c r="BW403" s="181"/>
      <c r="BX403" s="181"/>
      <c r="BY403" s="181"/>
      <c r="BZ403" s="181"/>
      <c r="CA403" s="181"/>
      <c r="CB403" s="181"/>
      <c r="CC403" s="181"/>
      <c r="CD403" s="181"/>
      <c r="CE403" s="181"/>
      <c r="CF403" s="181"/>
      <c r="CG403" s="181"/>
      <c r="CH403" s="181"/>
      <c r="CI403" s="181"/>
      <c r="CJ403" s="181"/>
      <c r="CK403" s="181"/>
      <c r="CL403" s="181"/>
      <c r="CM403" s="181"/>
      <c r="CN403" s="181"/>
      <c r="CO403" s="181"/>
      <c r="CP403" s="181"/>
      <c r="CQ403" s="181"/>
      <c r="CR403" s="181"/>
      <c r="CS403" s="181"/>
      <c r="CT403" s="181"/>
      <c r="CU403" s="181"/>
      <c r="CV403" s="181"/>
      <c r="CW403" s="181"/>
      <c r="CX403" s="181"/>
      <c r="CY403" s="181"/>
      <c r="CZ403" s="181"/>
      <c r="DA403" s="181"/>
      <c r="DB403" s="181"/>
      <c r="DC403" s="181"/>
      <c r="DD403" s="181"/>
      <c r="DE403" s="181"/>
      <c r="DF403" s="181"/>
      <c r="DG403" s="181"/>
      <c r="DH403" s="181"/>
      <c r="DI403" s="181"/>
      <c r="DJ403" s="181"/>
      <c r="DK403" s="181"/>
      <c r="DL403" s="181"/>
      <c r="DM403" s="181"/>
      <c r="DN403" s="181"/>
      <c r="DO403" s="181"/>
      <c r="DP403" s="181"/>
      <c r="DQ403" s="181"/>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f>'Coversheet'!$D$13</f>
        <v>0</v>
      </c>
      <c r="FO403">
        <f>'Coversheet'!$D$14</f>
        <v>0</v>
      </c>
      <c r="FP403">
        <f>'Coversheet'!$D$12</f>
        <v>0</v>
      </c>
      <c r="FQ403" t="str">
        <f>'Coversheet'!$D$15</f>
        <v>Select</v>
      </c>
      <c r="FR403" t="str">
        <f>$E$29</f>
        <v>PC Track</v>
      </c>
      <c r="FS403" s="9">
        <f>E403</f>
        <v>0</v>
      </c>
      <c r="FT403" s="9">
        <f>E404</f>
        <v>0</v>
      </c>
      <c r="FU403" s="37" t="str">
        <f>C406</f>
        <v>[Replace bracketed text with your response]</v>
      </c>
      <c r="FV403" s="37" t="s">
        <v>322</v>
      </c>
      <c r="FW403" s="37"/>
      <c r="FX403" s="37" t="s">
        <v>322</v>
      </c>
      <c r="FY403" s="37" t="s">
        <v>322</v>
      </c>
      <c r="FZ403" s="37" t="s">
        <v>322</v>
      </c>
      <c r="GA403" s="9">
        <f>I403</f>
        <v>0</v>
      </c>
      <c r="GB403" s="9">
        <f>I404</f>
        <v>0</v>
      </c>
      <c r="GC403" t="str">
        <f>L403</f>
        <v>Select</v>
      </c>
      <c r="GD403" s="43" t="str">
        <f>M404</f>
        <v>Select</v>
      </c>
      <c r="GE403" t="str">
        <f>G406</f>
        <v>[Replace bracketed text with your response]</v>
      </c>
      <c r="GF403" t="str">
        <f>I410</f>
        <v>N/A</v>
      </c>
      <c r="GG403">
        <f>I411</f>
        <v>0</v>
      </c>
      <c r="GH403">
        <f>I412</f>
        <v>0</v>
      </c>
      <c r="GI403">
        <f>I413</f>
        <v>0</v>
      </c>
      <c r="GJ403">
        <f>I414</f>
        <v>0</v>
      </c>
      <c r="GK403">
        <f>N406</f>
        <v>0</v>
      </c>
      <c r="GL403" s="9">
        <f>R403</f>
        <v>0</v>
      </c>
      <c r="GM403" s="9">
        <f>R404</f>
        <v>0</v>
      </c>
      <c r="GN403" t="str">
        <f>U403</f>
        <v>Select</v>
      </c>
      <c r="GO403" t="str">
        <f>V404</f>
        <v>Select</v>
      </c>
      <c r="GP403" t="str">
        <f>P406</f>
        <v>[If this Plan of Action was reported as complete at your Mid-Year Progress report and no additional updates are needed please skip the Annual Response Section. Otherwise, complete the fields above and replace bracketed text with your progress report response]</v>
      </c>
      <c r="GQ403">
        <f>R410</f>
        <v>0</v>
      </c>
      <c r="GR403">
        <f>R411</f>
        <v>0</v>
      </c>
      <c r="GS403">
        <f>R412</f>
        <v>0</v>
      </c>
      <c r="GT403">
        <f>R413</f>
        <v>0</v>
      </c>
      <c r="GU403">
        <f>R414</f>
        <v>0</v>
      </c>
      <c r="GV403">
        <f>W406</f>
        <v>0</v>
      </c>
      <c r="GX403">
        <v>22</v>
      </c>
    </row>
    <row r="404" spans="3:206" ht="22.5" customHeight="1" thickBot="1" x14ac:dyDescent="0.5">
      <c r="C404" s="239" t="s">
        <v>319</v>
      </c>
      <c r="D404" s="218"/>
      <c r="E404" s="23"/>
      <c r="G404" s="232"/>
      <c r="H404" s="233"/>
      <c r="I404" s="234"/>
      <c r="J404" s="372" t="s">
        <v>321</v>
      </c>
      <c r="K404" s="372"/>
      <c r="L404" s="373"/>
      <c r="M404" s="45" t="s">
        <v>4</v>
      </c>
      <c r="N404" s="385"/>
      <c r="P404" s="328" t="s">
        <v>320</v>
      </c>
      <c r="Q404" s="329"/>
      <c r="R404" s="34"/>
      <c r="S404" s="330" t="s">
        <v>321</v>
      </c>
      <c r="T404" s="328"/>
      <c r="U404" s="329"/>
      <c r="V404" s="45" t="s">
        <v>4</v>
      </c>
      <c r="W404" s="399"/>
      <c r="X404" s="57"/>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c r="CU404" s="46"/>
      <c r="CV404" s="46"/>
      <c r="CW404" s="46"/>
      <c r="CX404" s="46"/>
      <c r="CY404" s="46"/>
      <c r="CZ404" s="46"/>
      <c r="DA404" s="46"/>
      <c r="DB404" s="46"/>
      <c r="DC404" s="46"/>
      <c r="DD404" s="46"/>
      <c r="DE404" s="46"/>
      <c r="DF404" s="46"/>
      <c r="DG404" s="46"/>
      <c r="DH404" s="46"/>
      <c r="DI404" s="46"/>
      <c r="DJ404" s="46"/>
      <c r="DK404" s="46"/>
      <c r="DL404" s="46"/>
      <c r="DM404" s="46"/>
      <c r="DN404" s="46"/>
      <c r="DO404" s="46"/>
      <c r="DP404" s="46"/>
      <c r="DQ404" s="46"/>
      <c r="DR404" s="46"/>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row>
    <row r="405" spans="3:206" ht="21" customHeight="1" thickBot="1" x14ac:dyDescent="0.5">
      <c r="C405" s="371" t="s">
        <v>365</v>
      </c>
      <c r="D405" s="371"/>
      <c r="E405" s="371"/>
      <c r="G405" s="235" t="s">
        <v>324</v>
      </c>
      <c r="H405" s="233"/>
      <c r="I405" s="233"/>
      <c r="J405" s="233"/>
      <c r="K405" s="233"/>
      <c r="L405" s="233"/>
      <c r="M405" s="233"/>
      <c r="N405" s="386"/>
      <c r="P405" s="227" t="s">
        <v>325</v>
      </c>
      <c r="Q405" s="227"/>
      <c r="R405" s="227"/>
      <c r="S405" s="227"/>
      <c r="T405" s="227"/>
      <c r="U405" s="227"/>
      <c r="V405" s="227"/>
      <c r="W405" s="400"/>
      <c r="X405" s="58"/>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G405" s="46"/>
      <c r="DH405" s="46"/>
      <c r="DI405" s="46"/>
      <c r="DJ405" s="46"/>
      <c r="DK405" s="46"/>
      <c r="DL405" s="46"/>
      <c r="DM405" s="46"/>
      <c r="DN405" s="46"/>
      <c r="DO405" s="46"/>
      <c r="DP405" s="46"/>
      <c r="DQ405" s="46"/>
      <c r="DR405" s="46"/>
      <c r="DS405" s="181"/>
      <c r="DT405" s="181"/>
      <c r="DU405" s="181"/>
      <c r="DV405" s="181"/>
      <c r="DW405" s="181"/>
      <c r="DX405" s="181"/>
      <c r="DY405" s="181"/>
      <c r="DZ405" s="181"/>
      <c r="EA405" s="181"/>
      <c r="EB405" s="181"/>
      <c r="EC405" s="181"/>
      <c r="ED405" s="181"/>
      <c r="EE405" s="181"/>
      <c r="EF405" s="181"/>
      <c r="EG405" s="181"/>
      <c r="EH405" s="181"/>
      <c r="EI405" s="181"/>
      <c r="EJ405" s="181"/>
      <c r="EK405" s="181"/>
      <c r="EL405" s="181"/>
      <c r="EM405" s="181"/>
      <c r="EN405" s="181"/>
      <c r="EO405" s="181"/>
      <c r="EP405" s="181"/>
      <c r="EQ405" s="181"/>
      <c r="ER405" s="181"/>
      <c r="ES405" s="181"/>
      <c r="ET405" s="181"/>
      <c r="EU405" s="181"/>
      <c r="EV405" s="181"/>
      <c r="EW405" s="181"/>
      <c r="EX405" s="181"/>
      <c r="EY405" s="181"/>
      <c r="EZ405" s="181"/>
      <c r="FA405" s="181"/>
      <c r="FB405" s="181"/>
      <c r="FC405" s="181"/>
      <c r="FD405" s="181"/>
      <c r="FE405" s="181"/>
      <c r="FF405" s="181"/>
      <c r="FG405" s="181"/>
      <c r="FH405" s="181"/>
      <c r="FI405" s="181"/>
      <c r="FJ405" s="181"/>
      <c r="FK405" s="181"/>
      <c r="FL405" s="181"/>
      <c r="FM405" s="181"/>
    </row>
    <row r="406" spans="3:206" ht="150" customHeight="1" x14ac:dyDescent="0.45">
      <c r="C406" s="333" t="s">
        <v>354</v>
      </c>
      <c r="D406" s="334"/>
      <c r="E406" s="335"/>
      <c r="G406" s="309" t="s">
        <v>354</v>
      </c>
      <c r="H406" s="366"/>
      <c r="I406" s="366"/>
      <c r="J406" s="366"/>
      <c r="K406" s="366"/>
      <c r="L406" s="366"/>
      <c r="M406" s="367"/>
      <c r="N406" s="383"/>
      <c r="P406" s="309" t="s">
        <v>326</v>
      </c>
      <c r="Q406" s="310"/>
      <c r="R406" s="310"/>
      <c r="S406" s="310"/>
      <c r="T406" s="310"/>
      <c r="U406" s="310"/>
      <c r="V406" s="311"/>
      <c r="W406" s="383"/>
      <c r="X406" s="59"/>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c r="DP406" s="46"/>
      <c r="DQ406" s="46"/>
      <c r="DR406" s="46"/>
      <c r="DS406" s="46"/>
      <c r="DT406" s="46"/>
      <c r="DU406" s="46"/>
      <c r="DV406" s="46"/>
      <c r="DW406" s="46"/>
      <c r="DX406" s="46"/>
      <c r="DY406" s="46"/>
      <c r="DZ406" s="46"/>
      <c r="EA406" s="46"/>
      <c r="EB406" s="46"/>
      <c r="EC406" s="46"/>
      <c r="ED406" s="46"/>
      <c r="EE406" s="46"/>
      <c r="EF406" s="46"/>
      <c r="EG406" s="46"/>
      <c r="EH406" s="46"/>
      <c r="EI406" s="46"/>
      <c r="EJ406" s="46"/>
      <c r="EK406" s="46"/>
      <c r="EL406" s="46"/>
      <c r="EM406" s="46"/>
      <c r="EN406" s="46"/>
      <c r="EO406" s="46"/>
      <c r="EP406" s="46"/>
      <c r="EQ406" s="46"/>
      <c r="ER406" s="46"/>
      <c r="ES406" s="46"/>
      <c r="ET406" s="46"/>
      <c r="EU406" s="46"/>
      <c r="EV406" s="46"/>
      <c r="EW406" s="46"/>
      <c r="EX406" s="46"/>
      <c r="EY406" s="46"/>
      <c r="EZ406" s="46"/>
      <c r="FA406" s="46"/>
      <c r="FB406" s="46"/>
      <c r="FC406" s="46"/>
      <c r="FD406" s="46"/>
      <c r="FE406" s="46"/>
      <c r="FF406" s="46"/>
      <c r="FG406" s="46"/>
      <c r="FH406" s="46"/>
      <c r="FI406" s="46"/>
      <c r="FJ406" s="46"/>
      <c r="FK406" s="46"/>
      <c r="FL406" s="46"/>
      <c r="FM406" s="46"/>
    </row>
    <row r="407" spans="3:206" ht="150" customHeight="1" thickBot="1" x14ac:dyDescent="0.5">
      <c r="C407" s="336"/>
      <c r="D407" s="337"/>
      <c r="E407" s="338"/>
      <c r="G407" s="368"/>
      <c r="H407" s="369"/>
      <c r="I407" s="369"/>
      <c r="J407" s="369"/>
      <c r="K407" s="369"/>
      <c r="L407" s="369"/>
      <c r="M407" s="370"/>
      <c r="N407" s="384"/>
      <c r="P407" s="312"/>
      <c r="Q407" s="313"/>
      <c r="R407" s="313"/>
      <c r="S407" s="313"/>
      <c r="T407" s="313"/>
      <c r="U407" s="313"/>
      <c r="V407" s="314"/>
      <c r="W407" s="384"/>
      <c r="X407" s="59"/>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c r="FA407" s="46"/>
      <c r="FB407" s="46"/>
      <c r="FC407" s="46"/>
      <c r="FD407" s="46"/>
      <c r="FE407" s="46"/>
      <c r="FF407" s="46"/>
      <c r="FG407" s="46"/>
      <c r="FH407" s="46"/>
      <c r="FI407" s="46"/>
      <c r="FJ407" s="46"/>
      <c r="FK407" s="46"/>
      <c r="FL407" s="46"/>
      <c r="FM407" s="46"/>
    </row>
    <row r="408" spans="3:206" ht="19" thickBot="1" x14ac:dyDescent="0.5">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46"/>
      <c r="DG408" s="46"/>
      <c r="DH408" s="46"/>
      <c r="DI408" s="46"/>
      <c r="DJ408" s="46"/>
      <c r="DK408" s="46"/>
      <c r="DL408" s="46"/>
      <c r="DM408" s="46"/>
      <c r="DN408" s="46"/>
      <c r="DO408" s="46"/>
      <c r="DP408" s="46"/>
      <c r="DQ408" s="46"/>
      <c r="DR408" s="46"/>
      <c r="DS408" s="46"/>
      <c r="DT408" s="46"/>
      <c r="DU408" s="46"/>
      <c r="DV408" s="46"/>
      <c r="DW408" s="46"/>
      <c r="DX408" s="46"/>
      <c r="DY408" s="46"/>
      <c r="DZ408" s="46"/>
      <c r="EA408" s="46"/>
      <c r="EB408" s="46"/>
      <c r="EC408" s="46"/>
      <c r="ED408" s="46"/>
      <c r="EE408" s="46"/>
      <c r="EF408" s="46"/>
      <c r="EG408" s="46"/>
      <c r="EH408" s="46"/>
      <c r="EI408" s="46"/>
      <c r="EJ408" s="46"/>
      <c r="EK408" s="46"/>
      <c r="EL408" s="46"/>
      <c r="EM408" s="46"/>
      <c r="EN408" s="46"/>
      <c r="EO408" s="46"/>
      <c r="EP408" s="46"/>
      <c r="EQ408" s="46"/>
      <c r="ER408" s="46"/>
      <c r="ES408" s="46"/>
      <c r="ET408" s="46"/>
      <c r="EU408" s="46"/>
      <c r="EV408" s="46"/>
      <c r="EW408" s="46"/>
      <c r="EX408" s="46"/>
      <c r="EY408" s="46"/>
      <c r="EZ408" s="46"/>
      <c r="FA408" s="46"/>
      <c r="FB408" s="46"/>
      <c r="FC408" s="46"/>
      <c r="FD408" s="46"/>
      <c r="FE408" s="46"/>
      <c r="FF408" s="46"/>
      <c r="FG408" s="46"/>
      <c r="FH408" s="46"/>
      <c r="FI408" s="46"/>
      <c r="FJ408" s="46"/>
      <c r="FK408" s="46"/>
      <c r="FL408" s="46"/>
      <c r="FM408" s="46"/>
    </row>
    <row r="409" spans="3:206" ht="74.5" thickBot="1" x14ac:dyDescent="0.5">
      <c r="G409" s="229" t="s">
        <v>327</v>
      </c>
      <c r="H409" s="229" t="s">
        <v>328</v>
      </c>
      <c r="I409" s="324" t="s">
        <v>329</v>
      </c>
      <c r="J409" s="325"/>
      <c r="K409" s="325"/>
      <c r="L409" s="325"/>
      <c r="M409" s="325"/>
      <c r="P409" s="228" t="s">
        <v>327</v>
      </c>
      <c r="Q409" s="228" t="s">
        <v>328</v>
      </c>
      <c r="R409" s="326" t="s">
        <v>330</v>
      </c>
      <c r="S409" s="327"/>
      <c r="T409" s="327"/>
      <c r="U409" s="327"/>
      <c r="V409" s="327"/>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c r="CU409" s="46"/>
      <c r="CV409" s="46"/>
      <c r="CW409" s="46"/>
      <c r="CX409" s="46"/>
      <c r="CY409" s="46"/>
      <c r="CZ409" s="46"/>
      <c r="DA409" s="46"/>
      <c r="DB409" s="46"/>
      <c r="DC409" s="46"/>
      <c r="DD409" s="46"/>
      <c r="DE409" s="46"/>
      <c r="DF409" s="46"/>
      <c r="DG409" s="46"/>
      <c r="DH409" s="46"/>
      <c r="DI409" s="46"/>
      <c r="DJ409" s="46"/>
      <c r="DK409" s="46"/>
      <c r="DL409" s="46"/>
      <c r="DM409" s="46"/>
      <c r="DN409" s="46"/>
      <c r="DO409" s="46"/>
      <c r="DP409" s="46"/>
      <c r="DQ409" s="46"/>
      <c r="DR409" s="46"/>
      <c r="DS409" s="46"/>
      <c r="DT409" s="46"/>
      <c r="DU409" s="46"/>
      <c r="DV409" s="46"/>
      <c r="DW409" s="46"/>
      <c r="DX409" s="46"/>
      <c r="DY409" s="46"/>
      <c r="DZ409" s="46"/>
      <c r="EA409" s="46"/>
      <c r="EB409" s="46"/>
      <c r="EC409" s="46"/>
      <c r="ED409" s="46"/>
      <c r="EE409" s="46"/>
      <c r="EF409" s="46"/>
      <c r="EG409" s="46"/>
      <c r="EH409" s="46"/>
      <c r="EI409" s="46"/>
      <c r="EJ409" s="46"/>
      <c r="EK409" s="46"/>
      <c r="EL409" s="46"/>
      <c r="EM409" s="46"/>
      <c r="EN409" s="46"/>
      <c r="EO409" s="46"/>
      <c r="EP409" s="46"/>
      <c r="EQ409" s="46"/>
      <c r="ER409" s="46"/>
      <c r="ES409" s="46"/>
      <c r="ET409" s="46"/>
      <c r="EU409" s="46"/>
      <c r="EV409" s="46"/>
      <c r="EW409" s="46"/>
      <c r="EX409" s="46"/>
      <c r="EY409" s="46"/>
      <c r="EZ409" s="46"/>
      <c r="FA409" s="46"/>
      <c r="FB409" s="46"/>
      <c r="FC409" s="46"/>
      <c r="FD409" s="46"/>
      <c r="FE409" s="46"/>
      <c r="FF409" s="46"/>
      <c r="FG409" s="46"/>
      <c r="FH409" s="46"/>
      <c r="FI409" s="46"/>
      <c r="FJ409" s="46"/>
      <c r="FK409" s="46"/>
      <c r="FL409" s="46"/>
      <c r="FM409" s="46"/>
    </row>
    <row r="410" spans="3:206" ht="130.5" hidden="1" customHeight="1" thickBot="1" x14ac:dyDescent="0.5">
      <c r="G410" s="108" t="s">
        <v>331</v>
      </c>
      <c r="H410" s="16">
        <f>BV403</f>
        <v>0</v>
      </c>
      <c r="I410" s="305" t="s">
        <v>336</v>
      </c>
      <c r="J410" s="305"/>
      <c r="K410" s="305"/>
      <c r="L410" s="305"/>
      <c r="M410" s="305"/>
      <c r="P410" s="108" t="s">
        <v>331</v>
      </c>
      <c r="Q410" s="16">
        <f>DR403</f>
        <v>0</v>
      </c>
      <c r="R410" s="306"/>
      <c r="S410" s="306"/>
      <c r="T410" s="306"/>
      <c r="U410" s="306"/>
      <c r="V410" s="30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G410" s="46"/>
      <c r="DH410" s="46"/>
      <c r="DI410" s="46"/>
      <c r="DJ410" s="46"/>
      <c r="DK410" s="46"/>
      <c r="DL410" s="46"/>
      <c r="DM410" s="46"/>
      <c r="DN410" s="46"/>
      <c r="DO410" s="46"/>
      <c r="DP410" s="46"/>
      <c r="DQ410" s="46"/>
      <c r="DR410" s="46"/>
      <c r="DS410" s="46"/>
      <c r="DT410" s="46"/>
      <c r="DU410" s="46"/>
      <c r="DV410" s="46"/>
      <c r="DW410" s="46"/>
      <c r="DX410" s="46"/>
      <c r="DY410" s="46"/>
      <c r="DZ410" s="46"/>
      <c r="EA410" s="46"/>
      <c r="EB410" s="46"/>
      <c r="EC410" s="46"/>
      <c r="ED410" s="46"/>
      <c r="EE410" s="46"/>
      <c r="EF410" s="46"/>
      <c r="EG410" s="46"/>
      <c r="EH410" s="46"/>
      <c r="EI410" s="46"/>
      <c r="EJ410" s="46"/>
      <c r="EK410" s="46"/>
      <c r="EL410" s="46"/>
      <c r="EM410" s="46"/>
      <c r="EN410" s="46"/>
      <c r="EO410" s="46"/>
      <c r="EP410" s="46"/>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row>
    <row r="411" spans="3:206" ht="130.5" customHeight="1" thickBot="1" x14ac:dyDescent="0.5">
      <c r="G411" s="108" t="s">
        <v>332</v>
      </c>
      <c r="H411" s="16">
        <f>BW403</f>
        <v>0</v>
      </c>
      <c r="I411" s="306"/>
      <c r="J411" s="306"/>
      <c r="K411" s="306"/>
      <c r="L411" s="306"/>
      <c r="M411" s="306"/>
      <c r="P411" s="108" t="s">
        <v>332</v>
      </c>
      <c r="Q411" s="16">
        <f>DS403</f>
        <v>0</v>
      </c>
      <c r="R411" s="306"/>
      <c r="S411" s="306"/>
      <c r="T411" s="306"/>
      <c r="U411" s="306"/>
      <c r="V411" s="30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G411" s="46"/>
      <c r="DH411" s="46"/>
      <c r="DI411" s="46"/>
      <c r="DJ411" s="46"/>
      <c r="DK411" s="46"/>
      <c r="DL411" s="46"/>
      <c r="DM411" s="46"/>
      <c r="DN411" s="46"/>
      <c r="DO411" s="46"/>
      <c r="DP411" s="46"/>
      <c r="DQ411" s="46"/>
      <c r="DR411" s="46"/>
      <c r="DS411" s="46"/>
      <c r="DT411" s="46"/>
      <c r="DU411" s="46"/>
      <c r="DV411" s="46"/>
      <c r="DW411" s="46"/>
      <c r="DX411" s="46"/>
      <c r="DY411" s="46"/>
      <c r="DZ411" s="46"/>
      <c r="EA411" s="46"/>
      <c r="EB411" s="46"/>
      <c r="EC411" s="46"/>
      <c r="ED411" s="46"/>
      <c r="EE411" s="46"/>
      <c r="EF411" s="46"/>
      <c r="EG411" s="46"/>
      <c r="EH411" s="46"/>
      <c r="EI411" s="46"/>
      <c r="EJ411" s="46"/>
      <c r="EK411" s="46"/>
      <c r="EL411" s="46"/>
      <c r="EM411" s="46"/>
      <c r="EN411" s="46"/>
      <c r="EO411" s="46"/>
      <c r="EP411" s="46"/>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row>
    <row r="412" spans="3:206" ht="130.5" hidden="1" customHeight="1" thickBot="1" x14ac:dyDescent="0.5">
      <c r="G412" s="108" t="s">
        <v>333</v>
      </c>
      <c r="H412" s="16">
        <f>BX403</f>
        <v>0</v>
      </c>
      <c r="I412" s="306"/>
      <c r="J412" s="306"/>
      <c r="K412" s="306"/>
      <c r="L412" s="306"/>
      <c r="M412" s="306"/>
      <c r="P412" s="108" t="s">
        <v>333</v>
      </c>
      <c r="Q412" s="16">
        <f>DT403</f>
        <v>0</v>
      </c>
      <c r="R412" s="306"/>
      <c r="S412" s="306"/>
      <c r="T412" s="306"/>
      <c r="U412" s="306"/>
      <c r="V412" s="30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c r="DM412" s="46"/>
      <c r="DN412" s="46"/>
      <c r="DO412" s="46"/>
      <c r="DP412" s="46"/>
      <c r="DQ412" s="46"/>
      <c r="DR412" s="46"/>
      <c r="DS412" s="46"/>
      <c r="DT412" s="46"/>
      <c r="DU412" s="46"/>
      <c r="DV412" s="46"/>
      <c r="DW412" s="46"/>
      <c r="DX412" s="46"/>
      <c r="DY412" s="46"/>
      <c r="DZ412" s="46"/>
      <c r="EA412" s="46"/>
      <c r="EB412" s="46"/>
      <c r="EC412" s="46"/>
      <c r="ED412" s="46"/>
      <c r="EE412" s="46"/>
      <c r="EF412" s="46"/>
      <c r="EG412" s="46"/>
      <c r="EH412" s="46"/>
      <c r="EI412" s="46"/>
      <c r="EJ412" s="46"/>
      <c r="EK412" s="46"/>
      <c r="EL412" s="46"/>
      <c r="EM412" s="46"/>
      <c r="EN412" s="46"/>
      <c r="EO412" s="46"/>
      <c r="EP412" s="46"/>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row>
    <row r="413" spans="3:206" ht="130.5" customHeight="1" thickBot="1" x14ac:dyDescent="0.5">
      <c r="G413" s="108" t="s">
        <v>334</v>
      </c>
      <c r="H413" s="16">
        <f>BY403</f>
        <v>0</v>
      </c>
      <c r="I413" s="306"/>
      <c r="J413" s="306"/>
      <c r="K413" s="306"/>
      <c r="L413" s="306"/>
      <c r="M413" s="306"/>
      <c r="P413" s="108" t="s">
        <v>334</v>
      </c>
      <c r="Q413" s="16">
        <f>DU403</f>
        <v>0</v>
      </c>
      <c r="R413" s="306"/>
      <c r="S413" s="306"/>
      <c r="T413" s="306"/>
      <c r="U413" s="306"/>
      <c r="V413" s="30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c r="DP413" s="46"/>
      <c r="DQ413" s="46"/>
      <c r="DR413" s="46"/>
      <c r="DS413" s="46"/>
      <c r="DT413" s="46"/>
      <c r="DU413" s="46"/>
      <c r="DV413" s="46"/>
      <c r="DW413" s="46"/>
      <c r="DX413" s="46"/>
      <c r="DY413" s="46"/>
      <c r="DZ413" s="46"/>
      <c r="EA413" s="46"/>
      <c r="EB413" s="46"/>
      <c r="EC413" s="46"/>
      <c r="ED413" s="46"/>
      <c r="EE413" s="46"/>
      <c r="EF413" s="46"/>
      <c r="EG413" s="46"/>
      <c r="EH413" s="46"/>
      <c r="EI413" s="46"/>
      <c r="EJ413" s="46"/>
      <c r="EK413" s="46"/>
      <c r="EL413" s="46"/>
      <c r="EM413" s="46"/>
      <c r="EN413" s="46"/>
      <c r="EO413" s="46"/>
      <c r="EP413" s="46"/>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row>
    <row r="414" spans="3:206" ht="130.5" customHeight="1" thickBot="1" x14ac:dyDescent="0.5">
      <c r="G414" s="108" t="s">
        <v>335</v>
      </c>
      <c r="H414" s="16">
        <f>BZ403</f>
        <v>0</v>
      </c>
      <c r="I414" s="306"/>
      <c r="J414" s="306"/>
      <c r="K414" s="306"/>
      <c r="L414" s="306"/>
      <c r="M414" s="306"/>
      <c r="P414" s="108" t="s">
        <v>335</v>
      </c>
      <c r="Q414" s="16">
        <f>DV403</f>
        <v>0</v>
      </c>
      <c r="R414" s="306"/>
      <c r="S414" s="306"/>
      <c r="T414" s="306"/>
      <c r="U414" s="306"/>
      <c r="V414" s="30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G414" s="46"/>
      <c r="DH414" s="46"/>
      <c r="DI414" s="46"/>
      <c r="DJ414" s="46"/>
      <c r="DK414" s="46"/>
      <c r="DL414" s="46"/>
      <c r="DM414" s="46"/>
      <c r="DN414" s="46"/>
      <c r="DO414" s="46"/>
      <c r="DP414" s="46"/>
      <c r="DQ414" s="46"/>
      <c r="DR414" s="46"/>
      <c r="DS414" s="46"/>
      <c r="DT414" s="46"/>
      <c r="DU414" s="46"/>
      <c r="DV414" s="46"/>
      <c r="DW414" s="46"/>
      <c r="DX414" s="46"/>
      <c r="DY414" s="46"/>
      <c r="DZ414" s="46"/>
      <c r="EA414" s="46"/>
      <c r="EB414" s="46"/>
      <c r="EC414" s="46"/>
      <c r="ED414" s="46"/>
      <c r="EE414" s="46"/>
      <c r="EF414" s="46"/>
      <c r="EG414" s="46"/>
      <c r="EH414" s="46"/>
      <c r="EI414" s="46"/>
      <c r="EJ414" s="46"/>
      <c r="EK414" s="46"/>
      <c r="EL414" s="46"/>
      <c r="EM414" s="46"/>
      <c r="EN414" s="46"/>
      <c r="EO414" s="46"/>
      <c r="EP414" s="46"/>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row>
    <row r="415" spans="3:206" ht="18.5" x14ac:dyDescent="0.45">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G415" s="46"/>
      <c r="DH415" s="46"/>
      <c r="DI415" s="46"/>
      <c r="DJ415" s="46"/>
      <c r="DK415" s="46"/>
      <c r="DL415" s="46"/>
      <c r="DM415" s="46"/>
      <c r="DN415" s="46"/>
      <c r="DO415" s="46"/>
      <c r="DP415" s="46"/>
      <c r="DQ415" s="46"/>
      <c r="DR415" s="46"/>
      <c r="DS415" s="46"/>
      <c r="DT415" s="46"/>
      <c r="DU415" s="46"/>
      <c r="DV415" s="46"/>
      <c r="DW415" s="46"/>
      <c r="DX415" s="46"/>
      <c r="DY415" s="46"/>
      <c r="DZ415" s="46"/>
      <c r="EA415" s="46"/>
      <c r="EB415" s="46"/>
      <c r="EC415" s="46"/>
      <c r="ED415" s="46"/>
      <c r="EE415" s="46"/>
      <c r="EF415" s="46"/>
      <c r="EG415" s="46"/>
      <c r="EH415" s="46"/>
      <c r="EI415" s="46"/>
      <c r="EJ415" s="46"/>
      <c r="EK415" s="46"/>
      <c r="EL415" s="46"/>
      <c r="EM415" s="46"/>
      <c r="EN415" s="46"/>
      <c r="EO415" s="46"/>
      <c r="EP415" s="46"/>
      <c r="EQ415" s="46"/>
      <c r="ER415" s="46"/>
      <c r="ES415" s="46"/>
      <c r="ET415" s="46"/>
      <c r="EU415" s="46"/>
      <c r="EV415" s="46"/>
      <c r="EW415" s="46"/>
      <c r="EX415" s="46"/>
      <c r="EY415" s="46"/>
      <c r="EZ415" s="46"/>
      <c r="FA415" s="46"/>
      <c r="FB415" s="46"/>
      <c r="FC415" s="46"/>
      <c r="FD415" s="46"/>
      <c r="FE415" s="46"/>
      <c r="FF415" s="46"/>
      <c r="FG415" s="46"/>
      <c r="FH415" s="46"/>
      <c r="FI415" s="46"/>
      <c r="FJ415" s="46"/>
      <c r="FK415" s="46"/>
      <c r="FL415" s="46"/>
      <c r="FM415" s="46"/>
    </row>
    <row r="416" spans="3:206" ht="18.5" x14ac:dyDescent="0.45">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G416" s="46"/>
      <c r="DH416" s="46"/>
      <c r="DI416" s="46"/>
      <c r="DJ416" s="46"/>
      <c r="DK416" s="46"/>
      <c r="DL416" s="46"/>
      <c r="DM416" s="46"/>
      <c r="DN416" s="46"/>
      <c r="DO416" s="46"/>
      <c r="DP416" s="46"/>
      <c r="DQ416" s="46"/>
      <c r="DR416" s="46"/>
      <c r="DS416" s="46"/>
      <c r="DT416" s="46"/>
      <c r="DU416" s="46"/>
      <c r="DV416" s="46"/>
      <c r="DW416" s="46"/>
      <c r="DX416" s="46"/>
      <c r="DY416" s="46"/>
      <c r="DZ416" s="46"/>
      <c r="EA416" s="46"/>
      <c r="EB416" s="46"/>
      <c r="EC416" s="46"/>
      <c r="ED416" s="46"/>
      <c r="EE416" s="46"/>
      <c r="EF416" s="46"/>
      <c r="EG416" s="46"/>
      <c r="EH416" s="46"/>
      <c r="EI416" s="46"/>
      <c r="EJ416" s="46"/>
      <c r="EK416" s="46"/>
      <c r="EL416" s="46"/>
      <c r="EM416" s="46"/>
      <c r="EN416" s="46"/>
      <c r="EO416" s="46"/>
      <c r="EP416" s="46"/>
      <c r="EQ416" s="46"/>
      <c r="ER416" s="46"/>
      <c r="ES416" s="46"/>
      <c r="ET416" s="46"/>
      <c r="EU416" s="46"/>
      <c r="EV416" s="46"/>
      <c r="EW416" s="46"/>
      <c r="EX416" s="46"/>
      <c r="EY416" s="46"/>
      <c r="EZ416" s="46"/>
      <c r="FA416" s="46"/>
      <c r="FB416" s="46"/>
      <c r="FC416" s="46"/>
      <c r="FD416" s="46"/>
      <c r="FE416" s="46"/>
      <c r="FF416" s="46"/>
      <c r="FG416" s="46"/>
      <c r="FH416" s="46"/>
      <c r="FI416" s="46"/>
      <c r="FJ416" s="46"/>
      <c r="FK416" s="46"/>
      <c r="FL416" s="46"/>
      <c r="FM416" s="46"/>
    </row>
    <row r="417" spans="3:206" ht="21.75" customHeight="1" thickBot="1" x14ac:dyDescent="0.5">
      <c r="C417" s="216" t="s">
        <v>367</v>
      </c>
      <c r="D417" s="218"/>
      <c r="E417" s="218"/>
      <c r="G417" s="219" t="s">
        <v>367</v>
      </c>
      <c r="H417" s="233"/>
      <c r="I417" s="480"/>
      <c r="J417" s="480"/>
      <c r="K417" s="376"/>
      <c r="L417" s="376"/>
      <c r="M417" s="477"/>
      <c r="N417" s="385" t="s">
        <v>86</v>
      </c>
      <c r="P417" s="224" t="s">
        <v>367</v>
      </c>
      <c r="Q417" s="226"/>
      <c r="R417" s="226"/>
      <c r="S417" s="226"/>
      <c r="T417" s="226"/>
      <c r="U417" s="226"/>
      <c r="V417" s="226"/>
      <c r="W417" s="399" t="s">
        <v>86</v>
      </c>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c r="CU417" s="46"/>
      <c r="CV417" s="46"/>
      <c r="CW417" s="46"/>
      <c r="CX417" s="46"/>
      <c r="CY417" s="46"/>
      <c r="CZ417" s="46"/>
      <c r="DA417" s="46"/>
      <c r="DB417" s="46"/>
      <c r="DC417" s="46"/>
      <c r="DD417" s="46"/>
      <c r="DE417" s="46"/>
      <c r="DF417" s="46"/>
      <c r="DG417" s="46"/>
      <c r="DH417" s="46"/>
      <c r="DI417" s="46"/>
      <c r="DJ417" s="46"/>
      <c r="DK417" s="46"/>
      <c r="DL417" s="46"/>
      <c r="DM417" s="46"/>
      <c r="DN417" s="46"/>
      <c r="DO417" s="46"/>
      <c r="DP417" s="46"/>
      <c r="DQ417" s="46"/>
      <c r="DR417" s="46"/>
      <c r="DS417" s="46"/>
      <c r="DT417" s="46"/>
      <c r="DU417" s="46"/>
      <c r="DV417" s="46"/>
      <c r="DW417" s="46"/>
      <c r="DX417" s="46"/>
      <c r="DY417" s="46"/>
      <c r="DZ417" s="46"/>
      <c r="EA417" s="46"/>
      <c r="EB417" s="46"/>
      <c r="EC417" s="46"/>
      <c r="ED417" s="46"/>
      <c r="EE417" s="46"/>
      <c r="EF417" s="46"/>
      <c r="EG417" s="46"/>
      <c r="EH417" s="46"/>
      <c r="EI417" s="46"/>
      <c r="EJ417" s="46"/>
      <c r="EK417" s="46"/>
      <c r="EL417" s="46"/>
      <c r="EM417" s="46"/>
      <c r="EN417" s="46"/>
      <c r="EO417" s="46"/>
      <c r="EP417" s="46"/>
      <c r="EQ417" s="46"/>
      <c r="ER417" s="46"/>
      <c r="ES417" s="46"/>
      <c r="ET417" s="46"/>
      <c r="EU417" s="46"/>
      <c r="EV417" s="46"/>
      <c r="EW417" s="46"/>
      <c r="EX417" s="46"/>
      <c r="EY417" s="46"/>
      <c r="EZ417" s="46"/>
      <c r="FA417" s="46"/>
      <c r="FB417" s="46"/>
      <c r="FC417" s="46"/>
      <c r="FD417" s="46"/>
      <c r="FE417" s="46"/>
      <c r="FF417" s="46"/>
      <c r="FG417" s="46"/>
      <c r="FH417" s="46"/>
      <c r="FI417" s="46"/>
      <c r="FJ417" s="46"/>
      <c r="FK417" s="46"/>
      <c r="FL417" s="46"/>
      <c r="FM417" s="46"/>
    </row>
    <row r="418" spans="3:206" ht="37.5" thickBot="1" x14ac:dyDescent="0.5">
      <c r="C418" s="243"/>
      <c r="D418" s="218"/>
      <c r="E418" s="218"/>
      <c r="G418" s="233"/>
      <c r="H418" s="233"/>
      <c r="I418" s="478"/>
      <c r="J418" s="376"/>
      <c r="K418" s="376"/>
      <c r="L418" s="377"/>
      <c r="M418" s="377"/>
      <c r="N418" s="385"/>
      <c r="P418" s="225" t="s">
        <v>267</v>
      </c>
      <c r="Q418" s="226"/>
      <c r="R418" s="331" t="s">
        <v>266</v>
      </c>
      <c r="S418" s="331"/>
      <c r="T418" s="331"/>
      <c r="U418" s="332"/>
      <c r="V418" s="244" t="s">
        <v>4</v>
      </c>
      <c r="W418" s="399"/>
      <c r="Y418" s="178" t="str">
        <f>C417</f>
        <v xml:space="preserve">Plan of Action 23: </v>
      </c>
      <c r="Z418" s="185" t="s">
        <v>271</v>
      </c>
      <c r="AA418" s="185" t="s">
        <v>272</v>
      </c>
      <c r="AB418" s="185" t="s">
        <v>273</v>
      </c>
      <c r="AC418" s="185" t="s">
        <v>274</v>
      </c>
      <c r="AD418" s="185" t="s">
        <v>275</v>
      </c>
      <c r="AE418" s="186" t="s">
        <v>276</v>
      </c>
      <c r="AF418" s="186" t="s">
        <v>277</v>
      </c>
      <c r="AG418" s="186" t="s">
        <v>278</v>
      </c>
      <c r="AH418" s="186" t="s">
        <v>279</v>
      </c>
      <c r="AI418" s="186" t="s">
        <v>280</v>
      </c>
      <c r="AJ418" s="186" t="s">
        <v>281</v>
      </c>
      <c r="AK418" s="186" t="s">
        <v>282</v>
      </c>
      <c r="AL418" s="186" t="s">
        <v>283</v>
      </c>
      <c r="AM418" s="186" t="s">
        <v>284</v>
      </c>
      <c r="AN418" s="186" t="s">
        <v>285</v>
      </c>
      <c r="AO418" s="186" t="s">
        <v>286</v>
      </c>
      <c r="AP418" s="187" t="s">
        <v>287</v>
      </c>
      <c r="AQ418" s="187" t="s">
        <v>288</v>
      </c>
      <c r="AR418" s="187" t="s">
        <v>289</v>
      </c>
      <c r="AS418" s="187" t="s">
        <v>290</v>
      </c>
      <c r="AT418" s="187" t="s">
        <v>291</v>
      </c>
      <c r="AU418" s="187" t="s">
        <v>292</v>
      </c>
      <c r="AV418" s="187" t="s">
        <v>293</v>
      </c>
      <c r="AW418" s="187" t="s">
        <v>294</v>
      </c>
      <c r="AX418" s="187" t="s">
        <v>295</v>
      </c>
      <c r="AY418" s="187" t="s">
        <v>296</v>
      </c>
      <c r="AZ418" s="187" t="s">
        <v>297</v>
      </c>
      <c r="BA418" s="187" t="s">
        <v>298</v>
      </c>
      <c r="BB418" s="187" t="s">
        <v>299</v>
      </c>
      <c r="BC418" s="187" t="s">
        <v>300</v>
      </c>
      <c r="BD418" s="187" t="s">
        <v>301</v>
      </c>
      <c r="BE418" s="187" t="s">
        <v>302</v>
      </c>
      <c r="BF418" s="187" t="s">
        <v>303</v>
      </c>
      <c r="BG418" s="187" t="s">
        <v>304</v>
      </c>
      <c r="BH418" s="187" t="s">
        <v>305</v>
      </c>
      <c r="BI418" s="187" t="s">
        <v>306</v>
      </c>
      <c r="BJ418" s="187" t="s">
        <v>307</v>
      </c>
      <c r="BK418" s="188" t="s">
        <v>308</v>
      </c>
      <c r="BL418" s="188" t="s">
        <v>309</v>
      </c>
      <c r="BM418" s="188" t="s">
        <v>310</v>
      </c>
      <c r="BN418" s="188" t="s">
        <v>311</v>
      </c>
      <c r="BO418" s="188" t="s">
        <v>312</v>
      </c>
      <c r="BP418" s="188" t="s">
        <v>313</v>
      </c>
      <c r="BQ418" s="188" t="s">
        <v>314</v>
      </c>
      <c r="BR418" s="188" t="s">
        <v>315</v>
      </c>
      <c r="BS418" s="188" t="s">
        <v>316</v>
      </c>
      <c r="BT418" s="188" t="s">
        <v>317</v>
      </c>
      <c r="BU418" s="188" t="s">
        <v>318</v>
      </c>
      <c r="BV418" s="185" t="s">
        <v>271</v>
      </c>
      <c r="BW418" s="185" t="s">
        <v>272</v>
      </c>
      <c r="BX418" s="185" t="s">
        <v>273</v>
      </c>
      <c r="BY418" s="185" t="s">
        <v>274</v>
      </c>
      <c r="BZ418" s="185" t="s">
        <v>275</v>
      </c>
      <c r="CA418" s="186" t="s">
        <v>276</v>
      </c>
      <c r="CB418" s="186" t="s">
        <v>277</v>
      </c>
      <c r="CC418" s="186" t="s">
        <v>278</v>
      </c>
      <c r="CD418" s="186" t="s">
        <v>279</v>
      </c>
      <c r="CE418" s="186" t="s">
        <v>280</v>
      </c>
      <c r="CF418" s="186" t="s">
        <v>281</v>
      </c>
      <c r="CG418" s="186" t="s">
        <v>282</v>
      </c>
      <c r="CH418" s="186" t="s">
        <v>283</v>
      </c>
      <c r="CI418" s="186" t="s">
        <v>284</v>
      </c>
      <c r="CJ418" s="186" t="s">
        <v>285</v>
      </c>
      <c r="CK418" s="186" t="s">
        <v>286</v>
      </c>
      <c r="CL418" s="187" t="s">
        <v>287</v>
      </c>
      <c r="CM418" s="187" t="s">
        <v>288</v>
      </c>
      <c r="CN418" s="187" t="s">
        <v>289</v>
      </c>
      <c r="CO418" s="187" t="s">
        <v>290</v>
      </c>
      <c r="CP418" s="187" t="s">
        <v>291</v>
      </c>
      <c r="CQ418" s="187" t="s">
        <v>292</v>
      </c>
      <c r="CR418" s="187" t="s">
        <v>293</v>
      </c>
      <c r="CS418" s="187" t="s">
        <v>294</v>
      </c>
      <c r="CT418" s="187" t="s">
        <v>295</v>
      </c>
      <c r="CU418" s="187" t="s">
        <v>296</v>
      </c>
      <c r="CV418" s="187" t="s">
        <v>297</v>
      </c>
      <c r="CW418" s="187" t="s">
        <v>298</v>
      </c>
      <c r="CX418" s="187" t="s">
        <v>299</v>
      </c>
      <c r="CY418" s="187" t="s">
        <v>300</v>
      </c>
      <c r="CZ418" s="187" t="s">
        <v>301</v>
      </c>
      <c r="DA418" s="187" t="s">
        <v>302</v>
      </c>
      <c r="DB418" s="187" t="s">
        <v>303</v>
      </c>
      <c r="DC418" s="187" t="s">
        <v>304</v>
      </c>
      <c r="DD418" s="187" t="s">
        <v>305</v>
      </c>
      <c r="DE418" s="187" t="s">
        <v>306</v>
      </c>
      <c r="DF418" s="187" t="s">
        <v>307</v>
      </c>
      <c r="DG418" s="188" t="s">
        <v>308</v>
      </c>
      <c r="DH418" s="188" t="s">
        <v>309</v>
      </c>
      <c r="DI418" s="188" t="s">
        <v>310</v>
      </c>
      <c r="DJ418" s="188" t="s">
        <v>311</v>
      </c>
      <c r="DK418" s="188" t="s">
        <v>312</v>
      </c>
      <c r="DL418" s="188" t="s">
        <v>313</v>
      </c>
      <c r="DM418" s="188" t="s">
        <v>314</v>
      </c>
      <c r="DN418" s="188" t="s">
        <v>315</v>
      </c>
      <c r="DO418" s="188" t="s">
        <v>316</v>
      </c>
      <c r="DP418" s="188" t="s">
        <v>317</v>
      </c>
      <c r="DQ418" s="188" t="s">
        <v>318</v>
      </c>
      <c r="DR418" s="185" t="s">
        <v>271</v>
      </c>
      <c r="DS418" s="185" t="s">
        <v>272</v>
      </c>
      <c r="DT418" s="185" t="s">
        <v>273</v>
      </c>
      <c r="DU418" s="185" t="s">
        <v>274</v>
      </c>
      <c r="DV418" s="185" t="s">
        <v>275</v>
      </c>
      <c r="DW418" s="186" t="s">
        <v>276</v>
      </c>
      <c r="DX418" s="186" t="s">
        <v>277</v>
      </c>
      <c r="DY418" s="186" t="s">
        <v>278</v>
      </c>
      <c r="DZ418" s="186" t="s">
        <v>279</v>
      </c>
      <c r="EA418" s="186" t="s">
        <v>280</v>
      </c>
      <c r="EB418" s="186" t="s">
        <v>281</v>
      </c>
      <c r="EC418" s="186" t="s">
        <v>282</v>
      </c>
      <c r="ED418" s="186" t="s">
        <v>283</v>
      </c>
      <c r="EE418" s="186" t="s">
        <v>284</v>
      </c>
      <c r="EF418" s="186" t="s">
        <v>285</v>
      </c>
      <c r="EG418" s="186" t="s">
        <v>286</v>
      </c>
      <c r="EH418" s="187" t="s">
        <v>287</v>
      </c>
      <c r="EI418" s="187" t="s">
        <v>288</v>
      </c>
      <c r="EJ418" s="187" t="s">
        <v>289</v>
      </c>
      <c r="EK418" s="187" t="s">
        <v>290</v>
      </c>
      <c r="EL418" s="187" t="s">
        <v>291</v>
      </c>
      <c r="EM418" s="187" t="s">
        <v>292</v>
      </c>
      <c r="EN418" s="187" t="s">
        <v>293</v>
      </c>
      <c r="EO418" s="187" t="s">
        <v>294</v>
      </c>
      <c r="EP418" s="187" t="s">
        <v>295</v>
      </c>
      <c r="EQ418" s="187" t="s">
        <v>296</v>
      </c>
      <c r="ER418" s="187" t="s">
        <v>297</v>
      </c>
      <c r="ES418" s="187" t="s">
        <v>298</v>
      </c>
      <c r="ET418" s="187" t="s">
        <v>299</v>
      </c>
      <c r="EU418" s="187" t="s">
        <v>300</v>
      </c>
      <c r="EV418" s="187" t="s">
        <v>301</v>
      </c>
      <c r="EW418" s="187" t="s">
        <v>302</v>
      </c>
      <c r="EX418" s="187" t="s">
        <v>303</v>
      </c>
      <c r="EY418" s="187" t="s">
        <v>304</v>
      </c>
      <c r="EZ418" s="187" t="s">
        <v>305</v>
      </c>
      <c r="FA418" s="187" t="s">
        <v>306</v>
      </c>
      <c r="FB418" s="187" t="s">
        <v>307</v>
      </c>
      <c r="FC418" s="188" t="s">
        <v>308</v>
      </c>
      <c r="FD418" s="188" t="s">
        <v>309</v>
      </c>
      <c r="FE418" s="188" t="s">
        <v>310</v>
      </c>
      <c r="FF418" s="188" t="s">
        <v>311</v>
      </c>
      <c r="FG418" s="188" t="s">
        <v>312</v>
      </c>
      <c r="FH418" s="188" t="s">
        <v>313</v>
      </c>
      <c r="FI418" s="188" t="s">
        <v>314</v>
      </c>
      <c r="FJ418" s="188" t="s">
        <v>315</v>
      </c>
      <c r="FK418" s="188" t="s">
        <v>316</v>
      </c>
      <c r="FL418" s="188" t="s">
        <v>317</v>
      </c>
      <c r="FM418" s="188" t="s">
        <v>318</v>
      </c>
    </row>
    <row r="419" spans="3:206" ht="22.5" customHeight="1" thickBot="1" x14ac:dyDescent="0.5">
      <c r="C419" s="239" t="s">
        <v>364</v>
      </c>
      <c r="D419" s="218"/>
      <c r="E419" s="23"/>
      <c r="G419" s="232"/>
      <c r="H419" s="233"/>
      <c r="I419" s="234"/>
      <c r="J419" s="374" t="s">
        <v>270</v>
      </c>
      <c r="K419" s="373"/>
      <c r="L419" s="318" t="s">
        <v>4</v>
      </c>
      <c r="M419" s="319"/>
      <c r="N419" s="385"/>
      <c r="P419" s="328" t="s">
        <v>269</v>
      </c>
      <c r="Q419" s="329"/>
      <c r="R419" s="34"/>
      <c r="S419" s="330" t="s">
        <v>270</v>
      </c>
      <c r="T419" s="329"/>
      <c r="U419" s="318" t="s">
        <v>4</v>
      </c>
      <c r="V419" s="319"/>
      <c r="W419" s="399"/>
      <c r="X419" s="56"/>
      <c r="Y419" s="46"/>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c r="BW419" s="181"/>
      <c r="BX419" s="181"/>
      <c r="BY419" s="181"/>
      <c r="BZ419" s="181"/>
      <c r="CA419" s="181"/>
      <c r="CB419" s="181"/>
      <c r="CC419" s="181"/>
      <c r="CD419" s="181"/>
      <c r="CE419" s="181"/>
      <c r="CF419" s="181"/>
      <c r="CG419" s="181"/>
      <c r="CH419" s="181"/>
      <c r="CI419" s="181"/>
      <c r="CJ419" s="181"/>
      <c r="CK419" s="181"/>
      <c r="CL419" s="181"/>
      <c r="CM419" s="181"/>
      <c r="CN419" s="181"/>
      <c r="CO419" s="181"/>
      <c r="CP419" s="181"/>
      <c r="CQ419" s="181"/>
      <c r="CR419" s="181"/>
      <c r="CS419" s="181"/>
      <c r="CT419" s="181"/>
      <c r="CU419" s="181"/>
      <c r="CV419" s="181"/>
      <c r="CW419" s="181"/>
      <c r="CX419" s="181"/>
      <c r="CY419" s="181"/>
      <c r="CZ419" s="181"/>
      <c r="DA419" s="181"/>
      <c r="DB419" s="181"/>
      <c r="DC419" s="181"/>
      <c r="DD419" s="181"/>
      <c r="DE419" s="181"/>
      <c r="DF419" s="181"/>
      <c r="DG419" s="181"/>
      <c r="DH419" s="181"/>
      <c r="DI419" s="181"/>
      <c r="DJ419" s="181"/>
      <c r="DK419" s="181"/>
      <c r="DL419" s="181"/>
      <c r="DM419" s="181"/>
      <c r="DN419" s="181"/>
      <c r="DO419" s="181"/>
      <c r="DP419" s="181"/>
      <c r="DQ419" s="181"/>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f>'Coversheet'!$D$13</f>
        <v>0</v>
      </c>
      <c r="FO419">
        <f>'Coversheet'!$D$14</f>
        <v>0</v>
      </c>
      <c r="FP419">
        <f>'Coversheet'!$D$12</f>
        <v>0</v>
      </c>
      <c r="FQ419" t="str">
        <f>'Coversheet'!$D$15</f>
        <v>Select</v>
      </c>
      <c r="FR419" t="str">
        <f>$E$29</f>
        <v>PC Track</v>
      </c>
      <c r="FS419" s="9">
        <f>E419</f>
        <v>0</v>
      </c>
      <c r="FT419" s="9">
        <f>E420</f>
        <v>0</v>
      </c>
      <c r="FU419" s="37" t="str">
        <f>C422</f>
        <v>[Replace bracketed text with your response]</v>
      </c>
      <c r="FV419" s="37" t="s">
        <v>322</v>
      </c>
      <c r="FW419" s="37"/>
      <c r="FX419" s="37" t="s">
        <v>322</v>
      </c>
      <c r="FY419" s="37" t="s">
        <v>322</v>
      </c>
      <c r="FZ419" s="37" t="s">
        <v>322</v>
      </c>
      <c r="GA419" s="9">
        <f>I419</f>
        <v>0</v>
      </c>
      <c r="GB419" s="9">
        <f>I420</f>
        <v>0</v>
      </c>
      <c r="GC419" t="str">
        <f>L419</f>
        <v>Select</v>
      </c>
      <c r="GD419" s="43" t="str">
        <f>M420</f>
        <v>Select</v>
      </c>
      <c r="GE419" t="str">
        <f>G422</f>
        <v>[Replace bracketed text with your response]</v>
      </c>
      <c r="GF419" t="str">
        <f>I426</f>
        <v>N/A</v>
      </c>
      <c r="GG419">
        <f>I427</f>
        <v>0</v>
      </c>
      <c r="GH419">
        <f>I428</f>
        <v>0</v>
      </c>
      <c r="GI419">
        <f>I429</f>
        <v>0</v>
      </c>
      <c r="GJ419">
        <f>I430</f>
        <v>0</v>
      </c>
      <c r="GK419">
        <f>N422</f>
        <v>0</v>
      </c>
      <c r="GL419" s="9">
        <f>R419</f>
        <v>0</v>
      </c>
      <c r="GM419" s="9">
        <f>R420</f>
        <v>0</v>
      </c>
      <c r="GN419" t="str">
        <f>U419</f>
        <v>Select</v>
      </c>
      <c r="GO419" t="str">
        <f>V420</f>
        <v>Select</v>
      </c>
      <c r="GP419" t="str">
        <f>P422</f>
        <v>[If this Plan of Action was reported as complete at your Mid-Year Progress report and no additional updates are needed please skip the Annual Response Section. Otherwise, complete the fields above and replace bracketed text with your progress report response]</v>
      </c>
      <c r="GQ419">
        <f>R426</f>
        <v>0</v>
      </c>
      <c r="GR419">
        <f>R427</f>
        <v>0</v>
      </c>
      <c r="GS419">
        <f>R428</f>
        <v>0</v>
      </c>
      <c r="GT419">
        <f>R429</f>
        <v>0</v>
      </c>
      <c r="GU419">
        <f>R430</f>
        <v>0</v>
      </c>
      <c r="GV419">
        <f>W422</f>
        <v>0</v>
      </c>
      <c r="GX419">
        <v>23</v>
      </c>
    </row>
    <row r="420" spans="3:206" ht="22.5" customHeight="1" thickBot="1" x14ac:dyDescent="0.5">
      <c r="C420" s="239" t="s">
        <v>319</v>
      </c>
      <c r="D420" s="218"/>
      <c r="E420" s="23"/>
      <c r="G420" s="232"/>
      <c r="H420" s="233"/>
      <c r="I420" s="234"/>
      <c r="J420" s="372" t="s">
        <v>321</v>
      </c>
      <c r="K420" s="372"/>
      <c r="L420" s="373"/>
      <c r="M420" s="45" t="s">
        <v>4</v>
      </c>
      <c r="N420" s="385"/>
      <c r="P420" s="328" t="s">
        <v>320</v>
      </c>
      <c r="Q420" s="329"/>
      <c r="R420" s="34"/>
      <c r="S420" s="330" t="s">
        <v>321</v>
      </c>
      <c r="T420" s="328"/>
      <c r="U420" s="329"/>
      <c r="V420" s="45" t="s">
        <v>4</v>
      </c>
      <c r="W420" s="399"/>
      <c r="X420" s="57"/>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c r="DN420" s="46"/>
      <c r="DO420" s="46"/>
      <c r="DP420" s="46"/>
      <c r="DQ420" s="46"/>
      <c r="DR420" s="46"/>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row>
    <row r="421" spans="3:206" ht="21" customHeight="1" thickBot="1" x14ac:dyDescent="0.5">
      <c r="C421" s="371" t="s">
        <v>365</v>
      </c>
      <c r="D421" s="371"/>
      <c r="E421" s="371"/>
      <c r="G421" s="235" t="s">
        <v>324</v>
      </c>
      <c r="H421" s="233"/>
      <c r="I421" s="233"/>
      <c r="J421" s="233"/>
      <c r="K421" s="233"/>
      <c r="L421" s="233"/>
      <c r="M421" s="233"/>
      <c r="N421" s="386"/>
      <c r="P421" s="227" t="s">
        <v>325</v>
      </c>
      <c r="Q421" s="227"/>
      <c r="R421" s="227"/>
      <c r="S421" s="227"/>
      <c r="T421" s="227"/>
      <c r="U421" s="227"/>
      <c r="V421" s="227"/>
      <c r="W421" s="400"/>
      <c r="X421" s="58"/>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G421" s="46"/>
      <c r="DH421" s="46"/>
      <c r="DI421" s="46"/>
      <c r="DJ421" s="46"/>
      <c r="DK421" s="46"/>
      <c r="DL421" s="46"/>
      <c r="DM421" s="46"/>
      <c r="DN421" s="46"/>
      <c r="DO421" s="46"/>
      <c r="DP421" s="46"/>
      <c r="DQ421" s="46"/>
      <c r="DR421" s="46"/>
      <c r="DS421" s="181"/>
      <c r="DT421" s="181"/>
      <c r="DU421" s="181"/>
      <c r="DV421" s="181"/>
      <c r="DW421" s="181"/>
      <c r="DX421" s="181"/>
      <c r="DY421" s="181"/>
      <c r="DZ421" s="181"/>
      <c r="EA421" s="181"/>
      <c r="EB421" s="181"/>
      <c r="EC421" s="181"/>
      <c r="ED421" s="181"/>
      <c r="EE421" s="181"/>
      <c r="EF421" s="181"/>
      <c r="EG421" s="181"/>
      <c r="EH421" s="181"/>
      <c r="EI421" s="181"/>
      <c r="EJ421" s="181"/>
      <c r="EK421" s="181"/>
      <c r="EL421" s="181"/>
      <c r="EM421" s="181"/>
      <c r="EN421" s="181"/>
      <c r="EO421" s="181"/>
      <c r="EP421" s="181"/>
      <c r="EQ421" s="181"/>
      <c r="ER421" s="181"/>
      <c r="ES421" s="181"/>
      <c r="ET421" s="181"/>
      <c r="EU421" s="181"/>
      <c r="EV421" s="181"/>
      <c r="EW421" s="181"/>
      <c r="EX421" s="181"/>
      <c r="EY421" s="181"/>
      <c r="EZ421" s="181"/>
      <c r="FA421" s="181"/>
      <c r="FB421" s="181"/>
      <c r="FC421" s="181"/>
      <c r="FD421" s="181"/>
      <c r="FE421" s="181"/>
      <c r="FF421" s="181"/>
      <c r="FG421" s="181"/>
      <c r="FH421" s="181"/>
      <c r="FI421" s="181"/>
      <c r="FJ421" s="181"/>
      <c r="FK421" s="181"/>
      <c r="FL421" s="181"/>
      <c r="FM421" s="181"/>
    </row>
    <row r="422" spans="3:206" ht="150" customHeight="1" x14ac:dyDescent="0.45">
      <c r="C422" s="333" t="s">
        <v>354</v>
      </c>
      <c r="D422" s="334"/>
      <c r="E422" s="335"/>
      <c r="G422" s="309" t="s">
        <v>354</v>
      </c>
      <c r="H422" s="366"/>
      <c r="I422" s="366"/>
      <c r="J422" s="366"/>
      <c r="K422" s="366"/>
      <c r="L422" s="366"/>
      <c r="M422" s="367"/>
      <c r="N422" s="383"/>
      <c r="P422" s="309" t="s">
        <v>326</v>
      </c>
      <c r="Q422" s="310"/>
      <c r="R422" s="310"/>
      <c r="S422" s="310"/>
      <c r="T422" s="310"/>
      <c r="U422" s="310"/>
      <c r="V422" s="311"/>
      <c r="W422" s="383"/>
      <c r="X422" s="59"/>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G422" s="46"/>
      <c r="DH422" s="46"/>
      <c r="DI422" s="46"/>
      <c r="DJ422" s="46"/>
      <c r="DK422" s="46"/>
      <c r="DL422" s="46"/>
      <c r="DM422" s="46"/>
      <c r="DN422" s="46"/>
      <c r="DO422" s="46"/>
      <c r="DP422" s="46"/>
      <c r="DQ422" s="46"/>
      <c r="DR422" s="46"/>
      <c r="DS422" s="46"/>
      <c r="DT422" s="46"/>
      <c r="DU422" s="46"/>
      <c r="DV422" s="46"/>
      <c r="DW422" s="46"/>
      <c r="DX422" s="46"/>
      <c r="DY422" s="46"/>
      <c r="DZ422" s="46"/>
      <c r="EA422" s="46"/>
      <c r="EB422" s="46"/>
      <c r="EC422" s="46"/>
      <c r="ED422" s="46"/>
      <c r="EE422" s="46"/>
      <c r="EF422" s="46"/>
      <c r="EG422" s="46"/>
      <c r="EH422" s="46"/>
      <c r="EI422" s="46"/>
      <c r="EJ422" s="46"/>
      <c r="EK422" s="46"/>
      <c r="EL422" s="46"/>
      <c r="EM422" s="46"/>
      <c r="EN422" s="46"/>
      <c r="EO422" s="46"/>
      <c r="EP422" s="46"/>
      <c r="EQ422" s="46"/>
      <c r="ER422" s="46"/>
      <c r="ES422" s="46"/>
      <c r="ET422" s="46"/>
      <c r="EU422" s="46"/>
      <c r="EV422" s="46"/>
      <c r="EW422" s="46"/>
      <c r="EX422" s="46"/>
      <c r="EY422" s="46"/>
      <c r="EZ422" s="46"/>
      <c r="FA422" s="46"/>
      <c r="FB422" s="46"/>
      <c r="FC422" s="46"/>
      <c r="FD422" s="46"/>
      <c r="FE422" s="46"/>
      <c r="FF422" s="46"/>
      <c r="FG422" s="46"/>
      <c r="FH422" s="46"/>
      <c r="FI422" s="46"/>
      <c r="FJ422" s="46"/>
      <c r="FK422" s="46"/>
      <c r="FL422" s="46"/>
      <c r="FM422" s="46"/>
    </row>
    <row r="423" spans="3:206" ht="150" customHeight="1" thickBot="1" x14ac:dyDescent="0.5">
      <c r="C423" s="336"/>
      <c r="D423" s="337"/>
      <c r="E423" s="338"/>
      <c r="G423" s="368"/>
      <c r="H423" s="369"/>
      <c r="I423" s="369"/>
      <c r="J423" s="369"/>
      <c r="K423" s="369"/>
      <c r="L423" s="369"/>
      <c r="M423" s="370"/>
      <c r="N423" s="384"/>
      <c r="P423" s="312"/>
      <c r="Q423" s="313"/>
      <c r="R423" s="313"/>
      <c r="S423" s="313"/>
      <c r="T423" s="313"/>
      <c r="U423" s="313"/>
      <c r="V423" s="314"/>
      <c r="W423" s="384"/>
      <c r="X423" s="59"/>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G423" s="46"/>
      <c r="DH423" s="46"/>
      <c r="DI423" s="46"/>
      <c r="DJ423" s="46"/>
      <c r="DK423" s="46"/>
      <c r="DL423" s="46"/>
      <c r="DM423" s="46"/>
      <c r="DN423" s="46"/>
      <c r="DO423" s="46"/>
      <c r="DP423" s="46"/>
      <c r="DQ423" s="46"/>
      <c r="DR423" s="46"/>
      <c r="DS423" s="46"/>
      <c r="DT423" s="46"/>
      <c r="DU423" s="46"/>
      <c r="DV423" s="46"/>
      <c r="DW423" s="46"/>
      <c r="DX423" s="46"/>
      <c r="DY423" s="46"/>
      <c r="DZ423" s="46"/>
      <c r="EA423" s="46"/>
      <c r="EB423" s="46"/>
      <c r="EC423" s="46"/>
      <c r="ED423" s="46"/>
      <c r="EE423" s="46"/>
      <c r="EF423" s="46"/>
      <c r="EG423" s="46"/>
      <c r="EH423" s="46"/>
      <c r="EI423" s="46"/>
      <c r="EJ423" s="46"/>
      <c r="EK423" s="46"/>
      <c r="EL423" s="46"/>
      <c r="EM423" s="46"/>
      <c r="EN423" s="46"/>
      <c r="EO423" s="46"/>
      <c r="EP423" s="46"/>
      <c r="EQ423" s="46"/>
      <c r="ER423" s="46"/>
      <c r="ES423" s="46"/>
      <c r="ET423" s="46"/>
      <c r="EU423" s="46"/>
      <c r="EV423" s="46"/>
      <c r="EW423" s="46"/>
      <c r="EX423" s="46"/>
      <c r="EY423" s="46"/>
      <c r="EZ423" s="46"/>
      <c r="FA423" s="46"/>
      <c r="FB423" s="46"/>
      <c r="FC423" s="46"/>
      <c r="FD423" s="46"/>
      <c r="FE423" s="46"/>
      <c r="FF423" s="46"/>
      <c r="FG423" s="46"/>
      <c r="FH423" s="46"/>
      <c r="FI423" s="46"/>
      <c r="FJ423" s="46"/>
      <c r="FK423" s="46"/>
      <c r="FL423" s="46"/>
      <c r="FM423" s="46"/>
    </row>
    <row r="424" spans="3:206" ht="19" thickBot="1" x14ac:dyDescent="0.5">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c r="DM424" s="46"/>
      <c r="DN424" s="46"/>
      <c r="DO424" s="46"/>
      <c r="DP424" s="46"/>
      <c r="DQ424" s="46"/>
      <c r="DR424" s="46"/>
      <c r="DS424" s="46"/>
      <c r="DT424" s="46"/>
      <c r="DU424" s="46"/>
      <c r="DV424" s="46"/>
      <c r="DW424" s="46"/>
      <c r="DX424" s="46"/>
      <c r="DY424" s="46"/>
      <c r="DZ424" s="46"/>
      <c r="EA424" s="46"/>
      <c r="EB424" s="46"/>
      <c r="EC424" s="46"/>
      <c r="ED424" s="46"/>
      <c r="EE424" s="46"/>
      <c r="EF424" s="46"/>
      <c r="EG424" s="46"/>
      <c r="EH424" s="46"/>
      <c r="EI424" s="46"/>
      <c r="EJ424" s="46"/>
      <c r="EK424" s="46"/>
      <c r="EL424" s="46"/>
      <c r="EM424" s="46"/>
      <c r="EN424" s="46"/>
      <c r="EO424" s="46"/>
      <c r="EP424" s="46"/>
      <c r="EQ424" s="46"/>
      <c r="ER424" s="46"/>
      <c r="ES424" s="46"/>
      <c r="ET424" s="46"/>
      <c r="EU424" s="46"/>
      <c r="EV424" s="46"/>
      <c r="EW424" s="46"/>
      <c r="EX424" s="46"/>
      <c r="EY424" s="46"/>
      <c r="EZ424" s="46"/>
      <c r="FA424" s="46"/>
      <c r="FB424" s="46"/>
      <c r="FC424" s="46"/>
      <c r="FD424" s="46"/>
      <c r="FE424" s="46"/>
      <c r="FF424" s="46"/>
      <c r="FG424" s="46"/>
      <c r="FH424" s="46"/>
      <c r="FI424" s="46"/>
      <c r="FJ424" s="46"/>
      <c r="FK424" s="46"/>
      <c r="FL424" s="46"/>
      <c r="FM424" s="46"/>
    </row>
    <row r="425" spans="3:206" ht="74.5" thickBot="1" x14ac:dyDescent="0.5">
      <c r="G425" s="229" t="s">
        <v>327</v>
      </c>
      <c r="H425" s="229" t="s">
        <v>328</v>
      </c>
      <c r="I425" s="324" t="s">
        <v>329</v>
      </c>
      <c r="J425" s="325"/>
      <c r="K425" s="325"/>
      <c r="L425" s="325"/>
      <c r="M425" s="325"/>
      <c r="P425" s="228" t="s">
        <v>327</v>
      </c>
      <c r="Q425" s="228" t="s">
        <v>328</v>
      </c>
      <c r="R425" s="326" t="s">
        <v>330</v>
      </c>
      <c r="S425" s="327"/>
      <c r="T425" s="327"/>
      <c r="U425" s="327"/>
      <c r="V425" s="327"/>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G425" s="46"/>
      <c r="DH425" s="46"/>
      <c r="DI425" s="46"/>
      <c r="DJ425" s="46"/>
      <c r="DK425" s="46"/>
      <c r="DL425" s="46"/>
      <c r="DM425" s="46"/>
      <c r="DN425" s="46"/>
      <c r="DO425" s="46"/>
      <c r="DP425" s="46"/>
      <c r="DQ425" s="46"/>
      <c r="DR425" s="46"/>
      <c r="DS425" s="46"/>
      <c r="DT425" s="46"/>
      <c r="DU425" s="46"/>
      <c r="DV425" s="46"/>
      <c r="DW425" s="46"/>
      <c r="DX425" s="46"/>
      <c r="DY425" s="46"/>
      <c r="DZ425" s="46"/>
      <c r="EA425" s="46"/>
      <c r="EB425" s="46"/>
      <c r="EC425" s="46"/>
      <c r="ED425" s="46"/>
      <c r="EE425" s="46"/>
      <c r="EF425" s="46"/>
      <c r="EG425" s="46"/>
      <c r="EH425" s="46"/>
      <c r="EI425" s="46"/>
      <c r="EJ425" s="46"/>
      <c r="EK425" s="46"/>
      <c r="EL425" s="46"/>
      <c r="EM425" s="46"/>
      <c r="EN425" s="46"/>
      <c r="EO425" s="46"/>
      <c r="EP425" s="46"/>
      <c r="EQ425" s="46"/>
      <c r="ER425" s="46"/>
      <c r="ES425" s="46"/>
      <c r="ET425" s="46"/>
      <c r="EU425" s="46"/>
      <c r="EV425" s="46"/>
      <c r="EW425" s="46"/>
      <c r="EX425" s="46"/>
      <c r="EY425" s="46"/>
      <c r="EZ425" s="46"/>
      <c r="FA425" s="46"/>
      <c r="FB425" s="46"/>
      <c r="FC425" s="46"/>
      <c r="FD425" s="46"/>
      <c r="FE425" s="46"/>
      <c r="FF425" s="46"/>
      <c r="FG425" s="46"/>
      <c r="FH425" s="46"/>
      <c r="FI425" s="46"/>
      <c r="FJ425" s="46"/>
      <c r="FK425" s="46"/>
      <c r="FL425" s="46"/>
      <c r="FM425" s="46"/>
    </row>
    <row r="426" spans="3:206" ht="130.5" hidden="1" customHeight="1" thickBot="1" x14ac:dyDescent="0.5">
      <c r="G426" s="108" t="s">
        <v>331</v>
      </c>
      <c r="H426" s="16">
        <f>BV419</f>
        <v>0</v>
      </c>
      <c r="I426" s="305" t="s">
        <v>336</v>
      </c>
      <c r="J426" s="305"/>
      <c r="K426" s="305"/>
      <c r="L426" s="305"/>
      <c r="M426" s="305"/>
      <c r="P426" s="108" t="s">
        <v>331</v>
      </c>
      <c r="Q426" s="16">
        <f>DR419</f>
        <v>0</v>
      </c>
      <c r="R426" s="306"/>
      <c r="S426" s="306"/>
      <c r="T426" s="306"/>
      <c r="U426" s="306"/>
      <c r="V426" s="30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row>
    <row r="427" spans="3:206" ht="130.5" customHeight="1" thickBot="1" x14ac:dyDescent="0.5">
      <c r="G427" s="108" t="s">
        <v>332</v>
      </c>
      <c r="H427" s="16">
        <f>BW419</f>
        <v>0</v>
      </c>
      <c r="I427" s="306"/>
      <c r="J427" s="306"/>
      <c r="K427" s="306"/>
      <c r="L427" s="306"/>
      <c r="M427" s="306"/>
      <c r="P427" s="108" t="s">
        <v>332</v>
      </c>
      <c r="Q427" s="16">
        <f>DS419</f>
        <v>0</v>
      </c>
      <c r="R427" s="306"/>
      <c r="S427" s="306"/>
      <c r="T427" s="306"/>
      <c r="U427" s="306"/>
      <c r="V427" s="30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G427" s="46"/>
      <c r="DH427" s="46"/>
      <c r="DI427" s="46"/>
      <c r="DJ427" s="46"/>
      <c r="DK427" s="46"/>
      <c r="DL427" s="46"/>
      <c r="DM427" s="46"/>
      <c r="DN427" s="46"/>
      <c r="DO427" s="46"/>
      <c r="DP427" s="46"/>
      <c r="DQ427" s="46"/>
      <c r="DR427" s="46"/>
      <c r="DS427" s="46"/>
      <c r="DT427" s="46"/>
      <c r="DU427" s="46"/>
      <c r="DV427" s="46"/>
      <c r="DW427" s="46"/>
      <c r="DX427" s="46"/>
      <c r="DY427" s="46"/>
      <c r="DZ427" s="46"/>
      <c r="EA427" s="46"/>
      <c r="EB427" s="46"/>
      <c r="EC427" s="46"/>
      <c r="ED427" s="46"/>
      <c r="EE427" s="46"/>
      <c r="EF427" s="46"/>
      <c r="EG427" s="46"/>
      <c r="EH427" s="46"/>
      <c r="EI427" s="46"/>
      <c r="EJ427" s="46"/>
      <c r="EK427" s="46"/>
      <c r="EL427" s="46"/>
      <c r="EM427" s="46"/>
      <c r="EN427" s="46"/>
      <c r="EO427" s="46"/>
      <c r="EP427" s="46"/>
      <c r="EQ427" s="46"/>
      <c r="ER427" s="46"/>
      <c r="ES427" s="46"/>
      <c r="ET427" s="46"/>
      <c r="EU427" s="46"/>
      <c r="EV427" s="46"/>
      <c r="EW427" s="46"/>
      <c r="EX427" s="46"/>
      <c r="EY427" s="46"/>
      <c r="EZ427" s="46"/>
      <c r="FA427" s="46"/>
      <c r="FB427" s="46"/>
      <c r="FC427" s="46"/>
      <c r="FD427" s="46"/>
      <c r="FE427" s="46"/>
      <c r="FF427" s="46"/>
      <c r="FG427" s="46"/>
      <c r="FH427" s="46"/>
      <c r="FI427" s="46"/>
      <c r="FJ427" s="46"/>
      <c r="FK427" s="46"/>
      <c r="FL427" s="46"/>
      <c r="FM427" s="46"/>
    </row>
    <row r="428" spans="3:206" ht="130.5" hidden="1" customHeight="1" thickBot="1" x14ac:dyDescent="0.5">
      <c r="G428" s="108" t="s">
        <v>333</v>
      </c>
      <c r="H428" s="16">
        <f>BX419</f>
        <v>0</v>
      </c>
      <c r="I428" s="306"/>
      <c r="J428" s="306"/>
      <c r="K428" s="306"/>
      <c r="L428" s="306"/>
      <c r="M428" s="306"/>
      <c r="P428" s="108" t="s">
        <v>333</v>
      </c>
      <c r="Q428" s="16">
        <f>DT419</f>
        <v>0</v>
      </c>
      <c r="R428" s="306"/>
      <c r="S428" s="306"/>
      <c r="T428" s="306"/>
      <c r="U428" s="306"/>
      <c r="V428" s="30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G428" s="46"/>
      <c r="DH428" s="46"/>
      <c r="DI428" s="46"/>
      <c r="DJ428" s="46"/>
      <c r="DK428" s="46"/>
      <c r="DL428" s="46"/>
      <c r="DM428" s="46"/>
      <c r="DN428" s="46"/>
      <c r="DO428" s="46"/>
      <c r="DP428" s="46"/>
      <c r="DQ428" s="46"/>
      <c r="DR428" s="46"/>
      <c r="DS428" s="46"/>
      <c r="DT428" s="46"/>
      <c r="DU428" s="46"/>
      <c r="DV428" s="46"/>
      <c r="DW428" s="46"/>
      <c r="DX428" s="46"/>
      <c r="DY428" s="46"/>
      <c r="DZ428" s="46"/>
      <c r="EA428" s="46"/>
      <c r="EB428" s="46"/>
      <c r="EC428" s="46"/>
      <c r="ED428" s="46"/>
      <c r="EE428" s="46"/>
      <c r="EF428" s="46"/>
      <c r="EG428" s="46"/>
      <c r="EH428" s="46"/>
      <c r="EI428" s="46"/>
      <c r="EJ428" s="46"/>
      <c r="EK428" s="46"/>
      <c r="EL428" s="46"/>
      <c r="EM428" s="46"/>
      <c r="EN428" s="46"/>
      <c r="EO428" s="46"/>
      <c r="EP428" s="46"/>
      <c r="EQ428" s="46"/>
      <c r="ER428" s="46"/>
      <c r="ES428" s="46"/>
      <c r="ET428" s="46"/>
      <c r="EU428" s="46"/>
      <c r="EV428" s="46"/>
      <c r="EW428" s="46"/>
      <c r="EX428" s="46"/>
      <c r="EY428" s="46"/>
      <c r="EZ428" s="46"/>
      <c r="FA428" s="46"/>
      <c r="FB428" s="46"/>
      <c r="FC428" s="46"/>
      <c r="FD428" s="46"/>
      <c r="FE428" s="46"/>
      <c r="FF428" s="46"/>
      <c r="FG428" s="46"/>
      <c r="FH428" s="46"/>
      <c r="FI428" s="46"/>
      <c r="FJ428" s="46"/>
      <c r="FK428" s="46"/>
      <c r="FL428" s="46"/>
      <c r="FM428" s="46"/>
    </row>
    <row r="429" spans="3:206" ht="130.5" customHeight="1" thickBot="1" x14ac:dyDescent="0.5">
      <c r="G429" s="108" t="s">
        <v>334</v>
      </c>
      <c r="H429" s="16">
        <f>BY419</f>
        <v>0</v>
      </c>
      <c r="I429" s="306"/>
      <c r="J429" s="306"/>
      <c r="K429" s="306"/>
      <c r="L429" s="306"/>
      <c r="M429" s="306"/>
      <c r="P429" s="108" t="s">
        <v>334</v>
      </c>
      <c r="Q429" s="16">
        <f>DU419</f>
        <v>0</v>
      </c>
      <c r="R429" s="306"/>
      <c r="S429" s="306"/>
      <c r="T429" s="306"/>
      <c r="U429" s="306"/>
      <c r="V429" s="30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row>
    <row r="430" spans="3:206" ht="130.5" customHeight="1" thickBot="1" x14ac:dyDescent="0.5">
      <c r="G430" s="108" t="s">
        <v>335</v>
      </c>
      <c r="H430" s="16">
        <f>BZ419</f>
        <v>0</v>
      </c>
      <c r="I430" s="306"/>
      <c r="J430" s="306"/>
      <c r="K430" s="306"/>
      <c r="L430" s="306"/>
      <c r="M430" s="306"/>
      <c r="P430" s="108" t="s">
        <v>335</v>
      </c>
      <c r="Q430" s="16">
        <f>DV419</f>
        <v>0</v>
      </c>
      <c r="R430" s="306"/>
      <c r="S430" s="306"/>
      <c r="T430" s="306"/>
      <c r="U430" s="306"/>
      <c r="V430" s="30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c r="DP430" s="46"/>
      <c r="DQ430" s="46"/>
      <c r="DR430" s="46"/>
      <c r="DS430" s="46"/>
      <c r="DT430" s="46"/>
      <c r="DU430" s="46"/>
      <c r="DV430" s="46"/>
      <c r="DW430" s="46"/>
      <c r="DX430" s="46"/>
      <c r="DY430" s="46"/>
      <c r="DZ430" s="46"/>
      <c r="EA430" s="46"/>
      <c r="EB430" s="46"/>
      <c r="EC430" s="46"/>
      <c r="ED430" s="46"/>
      <c r="EE430" s="46"/>
      <c r="EF430" s="46"/>
      <c r="EG430" s="46"/>
      <c r="EH430" s="46"/>
      <c r="EI430" s="46"/>
      <c r="EJ430" s="46"/>
      <c r="EK430" s="46"/>
      <c r="EL430" s="46"/>
      <c r="EM430" s="46"/>
      <c r="EN430" s="46"/>
      <c r="EO430" s="46"/>
      <c r="EP430" s="46"/>
      <c r="EQ430" s="46"/>
      <c r="ER430" s="46"/>
      <c r="ES430" s="46"/>
      <c r="ET430" s="46"/>
      <c r="EU430" s="46"/>
      <c r="EV430" s="46"/>
      <c r="EW430" s="46"/>
      <c r="EX430" s="46"/>
      <c r="EY430" s="46"/>
      <c r="EZ430" s="46"/>
      <c r="FA430" s="46"/>
      <c r="FB430" s="46"/>
      <c r="FC430" s="46"/>
      <c r="FD430" s="46"/>
      <c r="FE430" s="46"/>
      <c r="FF430" s="46"/>
      <c r="FG430" s="46"/>
      <c r="FH430" s="46"/>
      <c r="FI430" s="46"/>
      <c r="FJ430" s="46"/>
      <c r="FK430" s="46"/>
      <c r="FL430" s="46"/>
      <c r="FM430" s="46"/>
    </row>
    <row r="431" spans="3:206" ht="18.5" x14ac:dyDescent="0.45">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G431" s="46"/>
      <c r="DH431" s="46"/>
      <c r="DI431" s="46"/>
      <c r="DJ431" s="46"/>
      <c r="DK431" s="46"/>
      <c r="DL431" s="46"/>
      <c r="DM431" s="46"/>
      <c r="DN431" s="46"/>
      <c r="DO431" s="46"/>
      <c r="DP431" s="46"/>
      <c r="DQ431" s="46"/>
      <c r="DR431" s="46"/>
      <c r="DS431" s="46"/>
      <c r="DT431" s="46"/>
      <c r="DU431" s="46"/>
      <c r="DV431" s="46"/>
      <c r="DW431" s="46"/>
      <c r="DX431" s="46"/>
      <c r="DY431" s="46"/>
      <c r="DZ431" s="46"/>
      <c r="EA431" s="46"/>
      <c r="EB431" s="46"/>
      <c r="EC431" s="46"/>
      <c r="ED431" s="46"/>
      <c r="EE431" s="46"/>
      <c r="EF431" s="46"/>
      <c r="EG431" s="46"/>
      <c r="EH431" s="46"/>
      <c r="EI431" s="46"/>
      <c r="EJ431" s="46"/>
      <c r="EK431" s="46"/>
      <c r="EL431" s="46"/>
      <c r="EM431" s="46"/>
      <c r="EN431" s="46"/>
      <c r="EO431" s="46"/>
      <c r="EP431" s="46"/>
      <c r="EQ431" s="46"/>
      <c r="ER431" s="46"/>
      <c r="ES431" s="46"/>
      <c r="ET431" s="46"/>
      <c r="EU431" s="46"/>
      <c r="EV431" s="46"/>
      <c r="EW431" s="46"/>
      <c r="EX431" s="46"/>
      <c r="EY431" s="46"/>
      <c r="EZ431" s="46"/>
      <c r="FA431" s="46"/>
      <c r="FB431" s="46"/>
      <c r="FC431" s="46"/>
      <c r="FD431" s="46"/>
      <c r="FE431" s="46"/>
      <c r="FF431" s="46"/>
      <c r="FG431" s="46"/>
      <c r="FH431" s="46"/>
      <c r="FI431" s="46"/>
      <c r="FJ431" s="46"/>
      <c r="FK431" s="46"/>
      <c r="FL431" s="46"/>
      <c r="FM431" s="46"/>
    </row>
    <row r="432" spans="3:206" ht="18.5" x14ac:dyDescent="0.45">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G432" s="46"/>
      <c r="DH432" s="46"/>
      <c r="DI432" s="46"/>
      <c r="DJ432" s="46"/>
      <c r="DK432" s="46"/>
      <c r="DL432" s="46"/>
      <c r="DM432" s="46"/>
      <c r="DN432" s="46"/>
      <c r="DO432" s="46"/>
      <c r="DP432" s="46"/>
      <c r="DQ432" s="46"/>
      <c r="DR432" s="46"/>
      <c r="DS432" s="46"/>
      <c r="DT432" s="46"/>
      <c r="DU432" s="46"/>
      <c r="DV432" s="46"/>
      <c r="DW432" s="46"/>
      <c r="DX432" s="46"/>
      <c r="DY432" s="46"/>
      <c r="DZ432" s="46"/>
      <c r="EA432" s="46"/>
      <c r="EB432" s="46"/>
      <c r="EC432" s="46"/>
      <c r="ED432" s="46"/>
      <c r="EE432" s="46"/>
      <c r="EF432" s="46"/>
      <c r="EG432" s="46"/>
      <c r="EH432" s="46"/>
      <c r="EI432" s="46"/>
      <c r="EJ432" s="46"/>
      <c r="EK432" s="46"/>
      <c r="EL432" s="46"/>
      <c r="EM432" s="46"/>
      <c r="EN432" s="46"/>
      <c r="EO432" s="46"/>
      <c r="EP432" s="46"/>
      <c r="EQ432" s="46"/>
      <c r="ER432" s="46"/>
      <c r="ES432" s="46"/>
      <c r="ET432" s="46"/>
      <c r="EU432" s="46"/>
      <c r="EV432" s="46"/>
      <c r="EW432" s="46"/>
      <c r="EX432" s="46"/>
      <c r="EY432" s="46"/>
      <c r="EZ432" s="46"/>
      <c r="FA432" s="46"/>
      <c r="FB432" s="46"/>
      <c r="FC432" s="46"/>
      <c r="FD432" s="46"/>
      <c r="FE432" s="46"/>
      <c r="FF432" s="46"/>
      <c r="FG432" s="46"/>
      <c r="FH432" s="46"/>
      <c r="FI432" s="46"/>
      <c r="FJ432" s="46"/>
      <c r="FK432" s="46"/>
      <c r="FL432" s="46"/>
      <c r="FM432" s="46"/>
    </row>
    <row r="433" spans="3:206" ht="21.75" customHeight="1" thickBot="1" x14ac:dyDescent="0.5">
      <c r="C433" s="216" t="s">
        <v>368</v>
      </c>
      <c r="D433" s="218"/>
      <c r="E433" s="218"/>
      <c r="G433" s="219" t="s">
        <v>368</v>
      </c>
      <c r="H433" s="233"/>
      <c r="I433" s="233"/>
      <c r="J433" s="233"/>
      <c r="K433" s="233"/>
      <c r="L433" s="233"/>
      <c r="M433" s="233"/>
      <c r="N433" s="385" t="s">
        <v>86</v>
      </c>
      <c r="P433" s="224" t="s">
        <v>368</v>
      </c>
      <c r="Q433" s="226"/>
      <c r="R433" s="226"/>
      <c r="S433" s="226"/>
      <c r="T433" s="226"/>
      <c r="U433" s="226"/>
      <c r="V433" s="226"/>
      <c r="W433" s="399" t="s">
        <v>86</v>
      </c>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c r="CU433" s="46"/>
      <c r="CV433" s="46"/>
      <c r="CW433" s="46"/>
      <c r="CX433" s="46"/>
      <c r="CY433" s="46"/>
      <c r="CZ433" s="46"/>
      <c r="DA433" s="46"/>
      <c r="DB433" s="46"/>
      <c r="DC433" s="46"/>
      <c r="DD433" s="46"/>
      <c r="DE433" s="46"/>
      <c r="DF433" s="46"/>
      <c r="DG433" s="46"/>
      <c r="DH433" s="46"/>
      <c r="DI433" s="46"/>
      <c r="DJ433" s="46"/>
      <c r="DK433" s="46"/>
      <c r="DL433" s="46"/>
      <c r="DM433" s="46"/>
      <c r="DN433" s="46"/>
      <c r="DO433" s="46"/>
      <c r="DP433" s="46"/>
      <c r="DQ433" s="46"/>
      <c r="DR433" s="46"/>
      <c r="DS433" s="46"/>
      <c r="DT433" s="46"/>
      <c r="DU433" s="46"/>
      <c r="DV433" s="46"/>
      <c r="DW433" s="46"/>
      <c r="DX433" s="46"/>
      <c r="DY433" s="46"/>
      <c r="DZ433" s="46"/>
      <c r="EA433" s="46"/>
      <c r="EB433" s="46"/>
      <c r="EC433" s="46"/>
      <c r="ED433" s="46"/>
      <c r="EE433" s="46"/>
      <c r="EF433" s="46"/>
      <c r="EG433" s="46"/>
      <c r="EH433" s="46"/>
      <c r="EI433" s="46"/>
      <c r="EJ433" s="46"/>
      <c r="EK433" s="46"/>
      <c r="EL433" s="46"/>
      <c r="EM433" s="46"/>
      <c r="EN433" s="46"/>
      <c r="EO433" s="46"/>
      <c r="EP433" s="46"/>
      <c r="EQ433" s="46"/>
      <c r="ER433" s="46"/>
      <c r="ES433" s="46"/>
      <c r="ET433" s="46"/>
      <c r="EU433" s="46"/>
      <c r="EV433" s="46"/>
      <c r="EW433" s="46"/>
      <c r="EX433" s="46"/>
      <c r="EY433" s="46"/>
      <c r="EZ433" s="46"/>
      <c r="FA433" s="46"/>
      <c r="FB433" s="46"/>
      <c r="FC433" s="46"/>
      <c r="FD433" s="46"/>
      <c r="FE433" s="46"/>
      <c r="FF433" s="46"/>
      <c r="FG433" s="46"/>
      <c r="FH433" s="46"/>
      <c r="FI433" s="46"/>
      <c r="FJ433" s="46"/>
      <c r="FK433" s="46"/>
      <c r="FL433" s="46"/>
      <c r="FM433" s="46"/>
    </row>
    <row r="434" spans="3:206" ht="37.5" thickBot="1" x14ac:dyDescent="0.5">
      <c r="C434" s="243"/>
      <c r="D434" s="218"/>
      <c r="E434" s="218"/>
      <c r="G434" s="233"/>
      <c r="H434" s="233"/>
      <c r="I434" s="233"/>
      <c r="J434" s="233"/>
      <c r="K434" s="233"/>
      <c r="L434" s="233"/>
      <c r="M434" s="233"/>
      <c r="N434" s="385"/>
      <c r="P434" s="225" t="s">
        <v>267</v>
      </c>
      <c r="Q434" s="226"/>
      <c r="R434" s="331" t="s">
        <v>266</v>
      </c>
      <c r="S434" s="331"/>
      <c r="T434" s="331"/>
      <c r="U434" s="332"/>
      <c r="V434" s="244" t="s">
        <v>4</v>
      </c>
      <c r="W434" s="399"/>
      <c r="Y434" s="178" t="str">
        <f>C433</f>
        <v xml:space="preserve">Plan of Action 24: </v>
      </c>
      <c r="Z434" s="185" t="s">
        <v>271</v>
      </c>
      <c r="AA434" s="185" t="s">
        <v>272</v>
      </c>
      <c r="AB434" s="185" t="s">
        <v>273</v>
      </c>
      <c r="AC434" s="185" t="s">
        <v>274</v>
      </c>
      <c r="AD434" s="185" t="s">
        <v>275</v>
      </c>
      <c r="AE434" s="186" t="s">
        <v>276</v>
      </c>
      <c r="AF434" s="186" t="s">
        <v>277</v>
      </c>
      <c r="AG434" s="186" t="s">
        <v>278</v>
      </c>
      <c r="AH434" s="186" t="s">
        <v>279</v>
      </c>
      <c r="AI434" s="186" t="s">
        <v>280</v>
      </c>
      <c r="AJ434" s="186" t="s">
        <v>281</v>
      </c>
      <c r="AK434" s="186" t="s">
        <v>282</v>
      </c>
      <c r="AL434" s="186" t="s">
        <v>283</v>
      </c>
      <c r="AM434" s="186" t="s">
        <v>284</v>
      </c>
      <c r="AN434" s="186" t="s">
        <v>285</v>
      </c>
      <c r="AO434" s="186" t="s">
        <v>286</v>
      </c>
      <c r="AP434" s="187" t="s">
        <v>287</v>
      </c>
      <c r="AQ434" s="187" t="s">
        <v>288</v>
      </c>
      <c r="AR434" s="187" t="s">
        <v>289</v>
      </c>
      <c r="AS434" s="187" t="s">
        <v>290</v>
      </c>
      <c r="AT434" s="187" t="s">
        <v>291</v>
      </c>
      <c r="AU434" s="187" t="s">
        <v>292</v>
      </c>
      <c r="AV434" s="187" t="s">
        <v>293</v>
      </c>
      <c r="AW434" s="187" t="s">
        <v>294</v>
      </c>
      <c r="AX434" s="187" t="s">
        <v>295</v>
      </c>
      <c r="AY434" s="187" t="s">
        <v>296</v>
      </c>
      <c r="AZ434" s="187" t="s">
        <v>297</v>
      </c>
      <c r="BA434" s="187" t="s">
        <v>298</v>
      </c>
      <c r="BB434" s="187" t="s">
        <v>299</v>
      </c>
      <c r="BC434" s="187" t="s">
        <v>300</v>
      </c>
      <c r="BD434" s="187" t="s">
        <v>301</v>
      </c>
      <c r="BE434" s="187" t="s">
        <v>302</v>
      </c>
      <c r="BF434" s="187" t="s">
        <v>303</v>
      </c>
      <c r="BG434" s="187" t="s">
        <v>304</v>
      </c>
      <c r="BH434" s="187" t="s">
        <v>305</v>
      </c>
      <c r="BI434" s="187" t="s">
        <v>306</v>
      </c>
      <c r="BJ434" s="187" t="s">
        <v>307</v>
      </c>
      <c r="BK434" s="188" t="s">
        <v>308</v>
      </c>
      <c r="BL434" s="188" t="s">
        <v>309</v>
      </c>
      <c r="BM434" s="188" t="s">
        <v>310</v>
      </c>
      <c r="BN434" s="188" t="s">
        <v>311</v>
      </c>
      <c r="BO434" s="188" t="s">
        <v>312</v>
      </c>
      <c r="BP434" s="188" t="s">
        <v>313</v>
      </c>
      <c r="BQ434" s="188" t="s">
        <v>314</v>
      </c>
      <c r="BR434" s="188" t="s">
        <v>315</v>
      </c>
      <c r="BS434" s="188" t="s">
        <v>316</v>
      </c>
      <c r="BT434" s="188" t="s">
        <v>317</v>
      </c>
      <c r="BU434" s="188" t="s">
        <v>318</v>
      </c>
      <c r="BV434" s="185" t="s">
        <v>271</v>
      </c>
      <c r="BW434" s="185" t="s">
        <v>272</v>
      </c>
      <c r="BX434" s="185" t="s">
        <v>273</v>
      </c>
      <c r="BY434" s="185" t="s">
        <v>274</v>
      </c>
      <c r="BZ434" s="185" t="s">
        <v>275</v>
      </c>
      <c r="CA434" s="186" t="s">
        <v>276</v>
      </c>
      <c r="CB434" s="186" t="s">
        <v>277</v>
      </c>
      <c r="CC434" s="186" t="s">
        <v>278</v>
      </c>
      <c r="CD434" s="186" t="s">
        <v>279</v>
      </c>
      <c r="CE434" s="186" t="s">
        <v>280</v>
      </c>
      <c r="CF434" s="186" t="s">
        <v>281</v>
      </c>
      <c r="CG434" s="186" t="s">
        <v>282</v>
      </c>
      <c r="CH434" s="186" t="s">
        <v>283</v>
      </c>
      <c r="CI434" s="186" t="s">
        <v>284</v>
      </c>
      <c r="CJ434" s="186" t="s">
        <v>285</v>
      </c>
      <c r="CK434" s="186" t="s">
        <v>286</v>
      </c>
      <c r="CL434" s="187" t="s">
        <v>287</v>
      </c>
      <c r="CM434" s="187" t="s">
        <v>288</v>
      </c>
      <c r="CN434" s="187" t="s">
        <v>289</v>
      </c>
      <c r="CO434" s="187" t="s">
        <v>290</v>
      </c>
      <c r="CP434" s="187" t="s">
        <v>291</v>
      </c>
      <c r="CQ434" s="187" t="s">
        <v>292</v>
      </c>
      <c r="CR434" s="187" t="s">
        <v>293</v>
      </c>
      <c r="CS434" s="187" t="s">
        <v>294</v>
      </c>
      <c r="CT434" s="187" t="s">
        <v>295</v>
      </c>
      <c r="CU434" s="187" t="s">
        <v>296</v>
      </c>
      <c r="CV434" s="187" t="s">
        <v>297</v>
      </c>
      <c r="CW434" s="187" t="s">
        <v>298</v>
      </c>
      <c r="CX434" s="187" t="s">
        <v>299</v>
      </c>
      <c r="CY434" s="187" t="s">
        <v>300</v>
      </c>
      <c r="CZ434" s="187" t="s">
        <v>301</v>
      </c>
      <c r="DA434" s="187" t="s">
        <v>302</v>
      </c>
      <c r="DB434" s="187" t="s">
        <v>303</v>
      </c>
      <c r="DC434" s="187" t="s">
        <v>304</v>
      </c>
      <c r="DD434" s="187" t="s">
        <v>305</v>
      </c>
      <c r="DE434" s="187" t="s">
        <v>306</v>
      </c>
      <c r="DF434" s="187" t="s">
        <v>307</v>
      </c>
      <c r="DG434" s="188" t="s">
        <v>308</v>
      </c>
      <c r="DH434" s="188" t="s">
        <v>309</v>
      </c>
      <c r="DI434" s="188" t="s">
        <v>310</v>
      </c>
      <c r="DJ434" s="188" t="s">
        <v>311</v>
      </c>
      <c r="DK434" s="188" t="s">
        <v>312</v>
      </c>
      <c r="DL434" s="188" t="s">
        <v>313</v>
      </c>
      <c r="DM434" s="188" t="s">
        <v>314</v>
      </c>
      <c r="DN434" s="188" t="s">
        <v>315</v>
      </c>
      <c r="DO434" s="188" t="s">
        <v>316</v>
      </c>
      <c r="DP434" s="188" t="s">
        <v>317</v>
      </c>
      <c r="DQ434" s="188" t="s">
        <v>318</v>
      </c>
      <c r="DR434" s="185" t="s">
        <v>271</v>
      </c>
      <c r="DS434" s="185" t="s">
        <v>272</v>
      </c>
      <c r="DT434" s="185" t="s">
        <v>273</v>
      </c>
      <c r="DU434" s="185" t="s">
        <v>274</v>
      </c>
      <c r="DV434" s="185" t="s">
        <v>275</v>
      </c>
      <c r="DW434" s="186" t="s">
        <v>276</v>
      </c>
      <c r="DX434" s="186" t="s">
        <v>277</v>
      </c>
      <c r="DY434" s="186" t="s">
        <v>278</v>
      </c>
      <c r="DZ434" s="186" t="s">
        <v>279</v>
      </c>
      <c r="EA434" s="186" t="s">
        <v>280</v>
      </c>
      <c r="EB434" s="186" t="s">
        <v>281</v>
      </c>
      <c r="EC434" s="186" t="s">
        <v>282</v>
      </c>
      <c r="ED434" s="186" t="s">
        <v>283</v>
      </c>
      <c r="EE434" s="186" t="s">
        <v>284</v>
      </c>
      <c r="EF434" s="186" t="s">
        <v>285</v>
      </c>
      <c r="EG434" s="186" t="s">
        <v>286</v>
      </c>
      <c r="EH434" s="187" t="s">
        <v>287</v>
      </c>
      <c r="EI434" s="187" t="s">
        <v>288</v>
      </c>
      <c r="EJ434" s="187" t="s">
        <v>289</v>
      </c>
      <c r="EK434" s="187" t="s">
        <v>290</v>
      </c>
      <c r="EL434" s="187" t="s">
        <v>291</v>
      </c>
      <c r="EM434" s="187" t="s">
        <v>292</v>
      </c>
      <c r="EN434" s="187" t="s">
        <v>293</v>
      </c>
      <c r="EO434" s="187" t="s">
        <v>294</v>
      </c>
      <c r="EP434" s="187" t="s">
        <v>295</v>
      </c>
      <c r="EQ434" s="187" t="s">
        <v>296</v>
      </c>
      <c r="ER434" s="187" t="s">
        <v>297</v>
      </c>
      <c r="ES434" s="187" t="s">
        <v>298</v>
      </c>
      <c r="ET434" s="187" t="s">
        <v>299</v>
      </c>
      <c r="EU434" s="187" t="s">
        <v>300</v>
      </c>
      <c r="EV434" s="187" t="s">
        <v>301</v>
      </c>
      <c r="EW434" s="187" t="s">
        <v>302</v>
      </c>
      <c r="EX434" s="187" t="s">
        <v>303</v>
      </c>
      <c r="EY434" s="187" t="s">
        <v>304</v>
      </c>
      <c r="EZ434" s="187" t="s">
        <v>305</v>
      </c>
      <c r="FA434" s="187" t="s">
        <v>306</v>
      </c>
      <c r="FB434" s="187" t="s">
        <v>307</v>
      </c>
      <c r="FC434" s="188" t="s">
        <v>308</v>
      </c>
      <c r="FD434" s="188" t="s">
        <v>309</v>
      </c>
      <c r="FE434" s="188" t="s">
        <v>310</v>
      </c>
      <c r="FF434" s="188" t="s">
        <v>311</v>
      </c>
      <c r="FG434" s="188" t="s">
        <v>312</v>
      </c>
      <c r="FH434" s="188" t="s">
        <v>313</v>
      </c>
      <c r="FI434" s="188" t="s">
        <v>314</v>
      </c>
      <c r="FJ434" s="188" t="s">
        <v>315</v>
      </c>
      <c r="FK434" s="188" t="s">
        <v>316</v>
      </c>
      <c r="FL434" s="188" t="s">
        <v>317</v>
      </c>
      <c r="FM434" s="188" t="s">
        <v>318</v>
      </c>
    </row>
    <row r="435" spans="3:206" ht="22.5" customHeight="1" thickBot="1" x14ac:dyDescent="0.5">
      <c r="C435" s="239" t="s">
        <v>364</v>
      </c>
      <c r="D435" s="218"/>
      <c r="E435" s="23"/>
      <c r="G435" s="232"/>
      <c r="H435" s="233"/>
      <c r="I435" s="234"/>
      <c r="J435" s="374" t="s">
        <v>270</v>
      </c>
      <c r="K435" s="373"/>
      <c r="L435" s="318" t="s">
        <v>4</v>
      </c>
      <c r="M435" s="319"/>
      <c r="N435" s="385"/>
      <c r="P435" s="328" t="s">
        <v>269</v>
      </c>
      <c r="Q435" s="329"/>
      <c r="R435" s="34"/>
      <c r="S435" s="330" t="s">
        <v>270</v>
      </c>
      <c r="T435" s="329"/>
      <c r="U435" s="318" t="s">
        <v>4</v>
      </c>
      <c r="V435" s="319"/>
      <c r="W435" s="399"/>
      <c r="X435" s="56"/>
      <c r="Y435" s="46"/>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81"/>
      <c r="CW435" s="181"/>
      <c r="CX435" s="181"/>
      <c r="CY435" s="181"/>
      <c r="CZ435" s="181"/>
      <c r="DA435" s="181"/>
      <c r="DB435" s="181"/>
      <c r="DC435" s="181"/>
      <c r="DD435" s="181"/>
      <c r="DE435" s="181"/>
      <c r="DF435" s="181"/>
      <c r="DG435" s="181"/>
      <c r="DH435" s="181"/>
      <c r="DI435" s="181"/>
      <c r="DJ435" s="181"/>
      <c r="DK435" s="181"/>
      <c r="DL435" s="181"/>
      <c r="DM435" s="181"/>
      <c r="DN435" s="181"/>
      <c r="DO435" s="181"/>
      <c r="DP435" s="181"/>
      <c r="DQ435" s="181"/>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f>'Coversheet'!$D$13</f>
        <v>0</v>
      </c>
      <c r="FO435">
        <f>'Coversheet'!$D$14</f>
        <v>0</v>
      </c>
      <c r="FP435">
        <f>'Coversheet'!$D$12</f>
        <v>0</v>
      </c>
      <c r="FQ435" t="str">
        <f>'Coversheet'!$D$15</f>
        <v>Select</v>
      </c>
      <c r="FR435" t="str">
        <f>$E$29</f>
        <v>PC Track</v>
      </c>
      <c r="FS435" s="9">
        <f>E435</f>
        <v>0</v>
      </c>
      <c r="FT435" s="9">
        <f>E436</f>
        <v>0</v>
      </c>
      <c r="FU435" s="37" t="str">
        <f>C438</f>
        <v>[Replace bracketed text with your response]</v>
      </c>
      <c r="FV435" s="37" t="s">
        <v>322</v>
      </c>
      <c r="FW435" s="37"/>
      <c r="FX435" s="37" t="s">
        <v>322</v>
      </c>
      <c r="FY435" s="37" t="s">
        <v>322</v>
      </c>
      <c r="FZ435" s="37" t="s">
        <v>322</v>
      </c>
      <c r="GA435" s="9">
        <f>I435</f>
        <v>0</v>
      </c>
      <c r="GB435" s="9">
        <f>I436</f>
        <v>0</v>
      </c>
      <c r="GC435" t="str">
        <f>L435</f>
        <v>Select</v>
      </c>
      <c r="GD435" s="43" t="str">
        <f>M436</f>
        <v>Select</v>
      </c>
      <c r="GE435" t="str">
        <f>G438</f>
        <v>[Replace bracketed text with your response]</v>
      </c>
      <c r="GF435" t="str">
        <f>I442</f>
        <v>N/A</v>
      </c>
      <c r="GG435">
        <f>I443</f>
        <v>0</v>
      </c>
      <c r="GH435">
        <f>I444</f>
        <v>0</v>
      </c>
      <c r="GI435">
        <f>I445</f>
        <v>0</v>
      </c>
      <c r="GJ435">
        <f>I446</f>
        <v>0</v>
      </c>
      <c r="GK435">
        <f>N438</f>
        <v>0</v>
      </c>
      <c r="GL435" s="9">
        <f>R435</f>
        <v>0</v>
      </c>
      <c r="GM435" s="9">
        <f>R436</f>
        <v>0</v>
      </c>
      <c r="GN435" t="str">
        <f>U435</f>
        <v>Select</v>
      </c>
      <c r="GO435" t="str">
        <f>V436</f>
        <v>Select</v>
      </c>
      <c r="GP435" t="str">
        <f>P438</f>
        <v>[If this Plan of Action was reported as complete at your Mid-Year Progress report and no additional updates are needed please skip the Annual Response Section. Otherwise, complete the fields above and replace bracketed text with your progress report response]</v>
      </c>
      <c r="GQ435">
        <f>R442</f>
        <v>0</v>
      </c>
      <c r="GR435">
        <f>R443</f>
        <v>0</v>
      </c>
      <c r="GS435">
        <f>R444</f>
        <v>0</v>
      </c>
      <c r="GT435">
        <f>R445</f>
        <v>0</v>
      </c>
      <c r="GU435">
        <f>R446</f>
        <v>0</v>
      </c>
      <c r="GV435">
        <f>W438</f>
        <v>0</v>
      </c>
      <c r="GX435">
        <v>24</v>
      </c>
    </row>
    <row r="436" spans="3:206" ht="22.5" customHeight="1" thickBot="1" x14ac:dyDescent="0.5">
      <c r="C436" s="239" t="s">
        <v>319</v>
      </c>
      <c r="D436" s="218"/>
      <c r="E436" s="23"/>
      <c r="G436" s="232"/>
      <c r="H436" s="233"/>
      <c r="I436" s="234"/>
      <c r="J436" s="372" t="s">
        <v>321</v>
      </c>
      <c r="K436" s="372"/>
      <c r="L436" s="373"/>
      <c r="M436" s="45" t="s">
        <v>4</v>
      </c>
      <c r="N436" s="385"/>
      <c r="P436" s="328" t="s">
        <v>320</v>
      </c>
      <c r="Q436" s="329"/>
      <c r="R436" s="34"/>
      <c r="S436" s="330" t="s">
        <v>321</v>
      </c>
      <c r="T436" s="328"/>
      <c r="U436" s="329"/>
      <c r="V436" s="45" t="s">
        <v>4</v>
      </c>
      <c r="W436" s="399"/>
      <c r="X436" s="57"/>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c r="CU436" s="46"/>
      <c r="CV436" s="46"/>
      <c r="CW436" s="46"/>
      <c r="CX436" s="46"/>
      <c r="CY436" s="46"/>
      <c r="CZ436" s="46"/>
      <c r="DA436" s="46"/>
      <c r="DB436" s="46"/>
      <c r="DC436" s="46"/>
      <c r="DD436" s="46"/>
      <c r="DE436" s="46"/>
      <c r="DF436" s="46"/>
      <c r="DG436" s="46"/>
      <c r="DH436" s="46"/>
      <c r="DI436" s="46"/>
      <c r="DJ436" s="46"/>
      <c r="DK436" s="46"/>
      <c r="DL436" s="46"/>
      <c r="DM436" s="46"/>
      <c r="DN436" s="46"/>
      <c r="DO436" s="46"/>
      <c r="DP436" s="46"/>
      <c r="DQ436" s="46"/>
      <c r="DR436" s="46"/>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row>
    <row r="437" spans="3:206" ht="21" customHeight="1" thickBot="1" x14ac:dyDescent="0.5">
      <c r="C437" s="371" t="s">
        <v>365</v>
      </c>
      <c r="D437" s="371"/>
      <c r="E437" s="371"/>
      <c r="G437" s="235" t="s">
        <v>369</v>
      </c>
      <c r="H437" s="233"/>
      <c r="I437" s="233"/>
      <c r="J437" s="233"/>
      <c r="K437" s="233"/>
      <c r="L437" s="233"/>
      <c r="M437" s="233"/>
      <c r="N437" s="386"/>
      <c r="P437" s="227" t="s">
        <v>325</v>
      </c>
      <c r="Q437" s="227"/>
      <c r="R437" s="227"/>
      <c r="S437" s="227"/>
      <c r="T437" s="227"/>
      <c r="U437" s="227"/>
      <c r="V437" s="227"/>
      <c r="W437" s="400"/>
      <c r="X437" s="58"/>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G437" s="46"/>
      <c r="DH437" s="46"/>
      <c r="DI437" s="46"/>
      <c r="DJ437" s="46"/>
      <c r="DK437" s="46"/>
      <c r="DL437" s="46"/>
      <c r="DM437" s="46"/>
      <c r="DN437" s="46"/>
      <c r="DO437" s="46"/>
      <c r="DP437" s="46"/>
      <c r="DQ437" s="46"/>
      <c r="DR437" s="46"/>
      <c r="DS437" s="181"/>
      <c r="DT437" s="181"/>
      <c r="DU437" s="181"/>
      <c r="DV437" s="181"/>
      <c r="DW437" s="181"/>
      <c r="DX437" s="181"/>
      <c r="DY437" s="181"/>
      <c r="DZ437" s="181"/>
      <c r="EA437" s="181"/>
      <c r="EB437" s="181"/>
      <c r="EC437" s="181"/>
      <c r="ED437" s="181"/>
      <c r="EE437" s="181"/>
      <c r="EF437" s="181"/>
      <c r="EG437" s="181"/>
      <c r="EH437" s="181"/>
      <c r="EI437" s="181"/>
      <c r="EJ437" s="181"/>
      <c r="EK437" s="181"/>
      <c r="EL437" s="181"/>
      <c r="EM437" s="181"/>
      <c r="EN437" s="181"/>
      <c r="EO437" s="181"/>
      <c r="EP437" s="181"/>
      <c r="EQ437" s="181"/>
      <c r="ER437" s="181"/>
      <c r="ES437" s="181"/>
      <c r="ET437" s="181"/>
      <c r="EU437" s="181"/>
      <c r="EV437" s="181"/>
      <c r="EW437" s="181"/>
      <c r="EX437" s="181"/>
      <c r="EY437" s="181"/>
      <c r="EZ437" s="181"/>
      <c r="FA437" s="181"/>
      <c r="FB437" s="181"/>
      <c r="FC437" s="181"/>
      <c r="FD437" s="181"/>
      <c r="FE437" s="181"/>
      <c r="FF437" s="181"/>
      <c r="FG437" s="181"/>
      <c r="FH437" s="181"/>
      <c r="FI437" s="181"/>
      <c r="FJ437" s="181"/>
      <c r="FK437" s="181"/>
      <c r="FL437" s="181"/>
      <c r="FM437" s="181"/>
    </row>
    <row r="438" spans="3:206" ht="150" customHeight="1" x14ac:dyDescent="0.45">
      <c r="C438" s="333" t="s">
        <v>354</v>
      </c>
      <c r="D438" s="334"/>
      <c r="E438" s="335"/>
      <c r="G438" s="309" t="s">
        <v>354</v>
      </c>
      <c r="H438" s="366"/>
      <c r="I438" s="366"/>
      <c r="J438" s="366"/>
      <c r="K438" s="366"/>
      <c r="L438" s="366"/>
      <c r="M438" s="367"/>
      <c r="N438" s="383"/>
      <c r="P438" s="309" t="s">
        <v>326</v>
      </c>
      <c r="Q438" s="310"/>
      <c r="R438" s="310"/>
      <c r="S438" s="310"/>
      <c r="T438" s="310"/>
      <c r="U438" s="310"/>
      <c r="V438" s="311"/>
      <c r="W438" s="383"/>
      <c r="X438" s="59"/>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G438" s="46"/>
      <c r="DH438" s="46"/>
      <c r="DI438" s="46"/>
      <c r="DJ438" s="46"/>
      <c r="DK438" s="46"/>
      <c r="DL438" s="46"/>
      <c r="DM438" s="46"/>
      <c r="DN438" s="46"/>
      <c r="DO438" s="46"/>
      <c r="DP438" s="46"/>
      <c r="DQ438" s="46"/>
      <c r="DR438" s="46"/>
      <c r="DS438" s="46"/>
      <c r="DT438" s="46"/>
      <c r="DU438" s="46"/>
      <c r="DV438" s="46"/>
      <c r="DW438" s="46"/>
      <c r="DX438" s="46"/>
      <c r="DY438" s="46"/>
      <c r="DZ438" s="46"/>
      <c r="EA438" s="46"/>
      <c r="EB438" s="46"/>
      <c r="EC438" s="46"/>
      <c r="ED438" s="46"/>
      <c r="EE438" s="46"/>
      <c r="EF438" s="46"/>
      <c r="EG438" s="46"/>
      <c r="EH438" s="46"/>
      <c r="EI438" s="46"/>
      <c r="EJ438" s="46"/>
      <c r="EK438" s="46"/>
      <c r="EL438" s="46"/>
      <c r="EM438" s="46"/>
      <c r="EN438" s="46"/>
      <c r="EO438" s="46"/>
      <c r="EP438" s="46"/>
      <c r="EQ438" s="46"/>
      <c r="ER438" s="46"/>
      <c r="ES438" s="46"/>
      <c r="ET438" s="46"/>
      <c r="EU438" s="46"/>
      <c r="EV438" s="46"/>
      <c r="EW438" s="46"/>
      <c r="EX438" s="46"/>
      <c r="EY438" s="46"/>
      <c r="EZ438" s="46"/>
      <c r="FA438" s="46"/>
      <c r="FB438" s="46"/>
      <c r="FC438" s="46"/>
      <c r="FD438" s="46"/>
      <c r="FE438" s="46"/>
      <c r="FF438" s="46"/>
      <c r="FG438" s="46"/>
      <c r="FH438" s="46"/>
      <c r="FI438" s="46"/>
      <c r="FJ438" s="46"/>
      <c r="FK438" s="46"/>
      <c r="FL438" s="46"/>
      <c r="FM438" s="46"/>
    </row>
    <row r="439" spans="3:206" ht="150" customHeight="1" thickBot="1" x14ac:dyDescent="0.5">
      <c r="C439" s="336"/>
      <c r="D439" s="337"/>
      <c r="E439" s="338"/>
      <c r="G439" s="368"/>
      <c r="H439" s="369"/>
      <c r="I439" s="369"/>
      <c r="J439" s="369"/>
      <c r="K439" s="369"/>
      <c r="L439" s="369"/>
      <c r="M439" s="370"/>
      <c r="N439" s="384"/>
      <c r="P439" s="312"/>
      <c r="Q439" s="313"/>
      <c r="R439" s="313"/>
      <c r="S439" s="313"/>
      <c r="T439" s="313"/>
      <c r="U439" s="313"/>
      <c r="V439" s="314"/>
      <c r="W439" s="384"/>
      <c r="X439" s="59"/>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c r="CU439" s="46"/>
      <c r="CV439" s="46"/>
      <c r="CW439" s="46"/>
      <c r="CX439" s="46"/>
      <c r="CY439" s="46"/>
      <c r="CZ439" s="46"/>
      <c r="DA439" s="46"/>
      <c r="DB439" s="46"/>
      <c r="DC439" s="46"/>
      <c r="DD439" s="46"/>
      <c r="DE439" s="46"/>
      <c r="DF439" s="46"/>
      <c r="DG439" s="46"/>
      <c r="DH439" s="46"/>
      <c r="DI439" s="46"/>
      <c r="DJ439" s="46"/>
      <c r="DK439" s="46"/>
      <c r="DL439" s="46"/>
      <c r="DM439" s="46"/>
      <c r="DN439" s="46"/>
      <c r="DO439" s="46"/>
      <c r="DP439" s="46"/>
      <c r="DQ439" s="46"/>
      <c r="DR439" s="46"/>
      <c r="DS439" s="46"/>
      <c r="DT439" s="46"/>
      <c r="DU439" s="46"/>
      <c r="DV439" s="46"/>
      <c r="DW439" s="46"/>
      <c r="DX439" s="46"/>
      <c r="DY439" s="46"/>
      <c r="DZ439" s="46"/>
      <c r="EA439" s="46"/>
      <c r="EB439" s="46"/>
      <c r="EC439" s="46"/>
      <c r="ED439" s="46"/>
      <c r="EE439" s="46"/>
      <c r="EF439" s="46"/>
      <c r="EG439" s="46"/>
      <c r="EH439" s="46"/>
      <c r="EI439" s="46"/>
      <c r="EJ439" s="46"/>
      <c r="EK439" s="46"/>
      <c r="EL439" s="46"/>
      <c r="EM439" s="46"/>
      <c r="EN439" s="46"/>
      <c r="EO439" s="46"/>
      <c r="EP439" s="46"/>
      <c r="EQ439" s="46"/>
      <c r="ER439" s="46"/>
      <c r="ES439" s="46"/>
      <c r="ET439" s="46"/>
      <c r="EU439" s="46"/>
      <c r="EV439" s="46"/>
      <c r="EW439" s="46"/>
      <c r="EX439" s="46"/>
      <c r="EY439" s="46"/>
      <c r="EZ439" s="46"/>
      <c r="FA439" s="46"/>
      <c r="FB439" s="46"/>
      <c r="FC439" s="46"/>
      <c r="FD439" s="46"/>
      <c r="FE439" s="46"/>
      <c r="FF439" s="46"/>
      <c r="FG439" s="46"/>
      <c r="FH439" s="46"/>
      <c r="FI439" s="46"/>
      <c r="FJ439" s="46"/>
      <c r="FK439" s="46"/>
      <c r="FL439" s="46"/>
      <c r="FM439" s="46"/>
    </row>
    <row r="440" spans="3:206" ht="19" thickBot="1" x14ac:dyDescent="0.5">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c r="CU440" s="46"/>
      <c r="CV440" s="46"/>
      <c r="CW440" s="46"/>
      <c r="CX440" s="46"/>
      <c r="CY440" s="46"/>
      <c r="CZ440" s="46"/>
      <c r="DA440" s="46"/>
      <c r="DB440" s="46"/>
      <c r="DC440" s="46"/>
      <c r="DD440" s="46"/>
      <c r="DE440" s="46"/>
      <c r="DF440" s="46"/>
      <c r="DG440" s="46"/>
      <c r="DH440" s="46"/>
      <c r="DI440" s="46"/>
      <c r="DJ440" s="46"/>
      <c r="DK440" s="46"/>
      <c r="DL440" s="46"/>
      <c r="DM440" s="46"/>
      <c r="DN440" s="46"/>
      <c r="DO440" s="46"/>
      <c r="DP440" s="46"/>
      <c r="DQ440" s="46"/>
      <c r="DR440" s="46"/>
      <c r="DS440" s="46"/>
      <c r="DT440" s="46"/>
      <c r="DU440" s="46"/>
      <c r="DV440" s="46"/>
      <c r="DW440" s="46"/>
      <c r="DX440" s="46"/>
      <c r="DY440" s="46"/>
      <c r="DZ440" s="46"/>
      <c r="EA440" s="46"/>
      <c r="EB440" s="46"/>
      <c r="EC440" s="46"/>
      <c r="ED440" s="46"/>
      <c r="EE440" s="46"/>
      <c r="EF440" s="46"/>
      <c r="EG440" s="46"/>
      <c r="EH440" s="46"/>
      <c r="EI440" s="46"/>
      <c r="EJ440" s="46"/>
      <c r="EK440" s="46"/>
      <c r="EL440" s="46"/>
      <c r="EM440" s="46"/>
      <c r="EN440" s="46"/>
      <c r="EO440" s="46"/>
      <c r="EP440" s="46"/>
      <c r="EQ440" s="46"/>
      <c r="ER440" s="46"/>
      <c r="ES440" s="46"/>
      <c r="ET440" s="46"/>
      <c r="EU440" s="46"/>
      <c r="EV440" s="46"/>
      <c r="EW440" s="46"/>
      <c r="EX440" s="46"/>
      <c r="EY440" s="46"/>
      <c r="EZ440" s="46"/>
      <c r="FA440" s="46"/>
      <c r="FB440" s="46"/>
      <c r="FC440" s="46"/>
      <c r="FD440" s="46"/>
      <c r="FE440" s="46"/>
      <c r="FF440" s="46"/>
      <c r="FG440" s="46"/>
      <c r="FH440" s="46"/>
      <c r="FI440" s="46"/>
      <c r="FJ440" s="46"/>
      <c r="FK440" s="46"/>
      <c r="FL440" s="46"/>
      <c r="FM440" s="46"/>
    </row>
    <row r="441" spans="3:206" ht="74.5" thickBot="1" x14ac:dyDescent="0.5">
      <c r="G441" s="229" t="s">
        <v>327</v>
      </c>
      <c r="H441" s="229" t="s">
        <v>328</v>
      </c>
      <c r="I441" s="324" t="s">
        <v>329</v>
      </c>
      <c r="J441" s="325"/>
      <c r="K441" s="325"/>
      <c r="L441" s="325"/>
      <c r="M441" s="325"/>
      <c r="P441" s="228" t="s">
        <v>327</v>
      </c>
      <c r="Q441" s="228" t="s">
        <v>328</v>
      </c>
      <c r="R441" s="326" t="s">
        <v>330</v>
      </c>
      <c r="S441" s="327"/>
      <c r="T441" s="327"/>
      <c r="U441" s="327"/>
      <c r="V441" s="327"/>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c r="CU441" s="46"/>
      <c r="CV441" s="46"/>
      <c r="CW441" s="46"/>
      <c r="CX441" s="46"/>
      <c r="CY441" s="46"/>
      <c r="CZ441" s="46"/>
      <c r="DA441" s="46"/>
      <c r="DB441" s="46"/>
      <c r="DC441" s="46"/>
      <c r="DD441" s="46"/>
      <c r="DE441" s="46"/>
      <c r="DF441" s="46"/>
      <c r="DG441" s="46"/>
      <c r="DH441" s="46"/>
      <c r="DI441" s="46"/>
      <c r="DJ441" s="46"/>
      <c r="DK441" s="46"/>
      <c r="DL441" s="46"/>
      <c r="DM441" s="46"/>
      <c r="DN441" s="46"/>
      <c r="DO441" s="46"/>
      <c r="DP441" s="46"/>
      <c r="DQ441" s="46"/>
      <c r="DR441" s="46"/>
      <c r="DS441" s="46"/>
      <c r="DT441" s="46"/>
      <c r="DU441" s="46"/>
      <c r="DV441" s="46"/>
      <c r="DW441" s="46"/>
      <c r="DX441" s="46"/>
      <c r="DY441" s="46"/>
      <c r="DZ441" s="46"/>
      <c r="EA441" s="46"/>
      <c r="EB441" s="46"/>
      <c r="EC441" s="46"/>
      <c r="ED441" s="46"/>
      <c r="EE441" s="46"/>
      <c r="EF441" s="46"/>
      <c r="EG441" s="46"/>
      <c r="EH441" s="46"/>
      <c r="EI441" s="46"/>
      <c r="EJ441" s="46"/>
      <c r="EK441" s="46"/>
      <c r="EL441" s="46"/>
      <c r="EM441" s="46"/>
      <c r="EN441" s="46"/>
      <c r="EO441" s="46"/>
      <c r="EP441" s="46"/>
      <c r="EQ441" s="46"/>
      <c r="ER441" s="46"/>
      <c r="ES441" s="46"/>
      <c r="ET441" s="46"/>
      <c r="EU441" s="46"/>
      <c r="EV441" s="46"/>
      <c r="EW441" s="46"/>
      <c r="EX441" s="46"/>
      <c r="EY441" s="46"/>
      <c r="EZ441" s="46"/>
      <c r="FA441" s="46"/>
      <c r="FB441" s="46"/>
      <c r="FC441" s="46"/>
      <c r="FD441" s="46"/>
      <c r="FE441" s="46"/>
      <c r="FF441" s="46"/>
      <c r="FG441" s="46"/>
      <c r="FH441" s="46"/>
      <c r="FI441" s="46"/>
      <c r="FJ441" s="46"/>
      <c r="FK441" s="46"/>
      <c r="FL441" s="46"/>
      <c r="FM441" s="46"/>
    </row>
    <row r="442" spans="3:206" ht="130.5" hidden="1" customHeight="1" thickBot="1" x14ac:dyDescent="0.5">
      <c r="G442" s="108" t="s">
        <v>331</v>
      </c>
      <c r="H442" s="16">
        <f>BV435</f>
        <v>0</v>
      </c>
      <c r="I442" s="305" t="s">
        <v>336</v>
      </c>
      <c r="J442" s="305"/>
      <c r="K442" s="305"/>
      <c r="L442" s="305"/>
      <c r="M442" s="305"/>
      <c r="P442" s="108" t="s">
        <v>331</v>
      </c>
      <c r="Q442" s="16">
        <f>DR435</f>
        <v>0</v>
      </c>
      <c r="R442" s="306"/>
      <c r="S442" s="306"/>
      <c r="T442" s="306"/>
      <c r="U442" s="306"/>
      <c r="V442" s="30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c r="CU442" s="46"/>
      <c r="CV442" s="46"/>
      <c r="CW442" s="46"/>
      <c r="CX442" s="46"/>
      <c r="CY442" s="46"/>
      <c r="CZ442" s="46"/>
      <c r="DA442" s="46"/>
      <c r="DB442" s="46"/>
      <c r="DC442" s="46"/>
      <c r="DD442" s="46"/>
      <c r="DE442" s="46"/>
      <c r="DF442" s="46"/>
      <c r="DG442" s="46"/>
      <c r="DH442" s="46"/>
      <c r="DI442" s="46"/>
      <c r="DJ442" s="46"/>
      <c r="DK442" s="46"/>
      <c r="DL442" s="46"/>
      <c r="DM442" s="46"/>
      <c r="DN442" s="46"/>
      <c r="DO442" s="46"/>
      <c r="DP442" s="46"/>
      <c r="DQ442" s="46"/>
      <c r="DR442" s="46"/>
      <c r="DS442" s="46"/>
      <c r="DT442" s="46"/>
      <c r="DU442" s="46"/>
      <c r="DV442" s="46"/>
      <c r="DW442" s="46"/>
      <c r="DX442" s="46"/>
      <c r="DY442" s="46"/>
      <c r="DZ442" s="46"/>
      <c r="EA442" s="46"/>
      <c r="EB442" s="46"/>
      <c r="EC442" s="46"/>
      <c r="ED442" s="46"/>
      <c r="EE442" s="46"/>
      <c r="EF442" s="46"/>
      <c r="EG442" s="46"/>
      <c r="EH442" s="46"/>
      <c r="EI442" s="46"/>
      <c r="EJ442" s="46"/>
      <c r="EK442" s="46"/>
      <c r="EL442" s="46"/>
      <c r="EM442" s="46"/>
      <c r="EN442" s="46"/>
      <c r="EO442" s="46"/>
      <c r="EP442" s="46"/>
      <c r="EQ442" s="46"/>
      <c r="ER442" s="46"/>
      <c r="ES442" s="46"/>
      <c r="ET442" s="46"/>
      <c r="EU442" s="46"/>
      <c r="EV442" s="46"/>
      <c r="EW442" s="46"/>
      <c r="EX442" s="46"/>
      <c r="EY442" s="46"/>
      <c r="EZ442" s="46"/>
      <c r="FA442" s="46"/>
      <c r="FB442" s="46"/>
      <c r="FC442" s="46"/>
      <c r="FD442" s="46"/>
      <c r="FE442" s="46"/>
      <c r="FF442" s="46"/>
      <c r="FG442" s="46"/>
      <c r="FH442" s="46"/>
      <c r="FI442" s="46"/>
      <c r="FJ442" s="46"/>
      <c r="FK442" s="46"/>
      <c r="FL442" s="46"/>
      <c r="FM442" s="46"/>
    </row>
    <row r="443" spans="3:206" ht="130.5" customHeight="1" thickBot="1" x14ac:dyDescent="0.5">
      <c r="G443" s="108" t="s">
        <v>332</v>
      </c>
      <c r="H443" s="16">
        <f>BW435</f>
        <v>0</v>
      </c>
      <c r="I443" s="306"/>
      <c r="J443" s="306"/>
      <c r="K443" s="306"/>
      <c r="L443" s="306"/>
      <c r="M443" s="306"/>
      <c r="P443" s="108" t="s">
        <v>332</v>
      </c>
      <c r="Q443" s="16">
        <f>DS435</f>
        <v>0</v>
      </c>
      <c r="R443" s="306"/>
      <c r="S443" s="306"/>
      <c r="T443" s="306"/>
      <c r="U443" s="306"/>
      <c r="V443" s="30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c r="CU443" s="46"/>
      <c r="CV443" s="46"/>
      <c r="CW443" s="46"/>
      <c r="CX443" s="46"/>
      <c r="CY443" s="46"/>
      <c r="CZ443" s="46"/>
      <c r="DA443" s="46"/>
      <c r="DB443" s="46"/>
      <c r="DC443" s="46"/>
      <c r="DD443" s="46"/>
      <c r="DE443" s="46"/>
      <c r="DF443" s="46"/>
      <c r="DG443" s="46"/>
      <c r="DH443" s="46"/>
      <c r="DI443" s="46"/>
      <c r="DJ443" s="46"/>
      <c r="DK443" s="46"/>
      <c r="DL443" s="46"/>
      <c r="DM443" s="46"/>
      <c r="DN443" s="46"/>
      <c r="DO443" s="46"/>
      <c r="DP443" s="46"/>
      <c r="DQ443" s="46"/>
      <c r="DR443" s="46"/>
      <c r="DS443" s="46"/>
      <c r="DT443" s="46"/>
      <c r="DU443" s="46"/>
      <c r="DV443" s="46"/>
      <c r="DW443" s="46"/>
      <c r="DX443" s="46"/>
      <c r="DY443" s="46"/>
      <c r="DZ443" s="46"/>
      <c r="EA443" s="46"/>
      <c r="EB443" s="46"/>
      <c r="EC443" s="46"/>
      <c r="ED443" s="46"/>
      <c r="EE443" s="46"/>
      <c r="EF443" s="46"/>
      <c r="EG443" s="46"/>
      <c r="EH443" s="46"/>
      <c r="EI443" s="46"/>
      <c r="EJ443" s="46"/>
      <c r="EK443" s="46"/>
      <c r="EL443" s="46"/>
      <c r="EM443" s="46"/>
      <c r="EN443" s="46"/>
      <c r="EO443" s="46"/>
      <c r="EP443" s="46"/>
      <c r="EQ443" s="46"/>
      <c r="ER443" s="46"/>
      <c r="ES443" s="46"/>
      <c r="ET443" s="46"/>
      <c r="EU443" s="46"/>
      <c r="EV443" s="46"/>
      <c r="EW443" s="46"/>
      <c r="EX443" s="46"/>
      <c r="EY443" s="46"/>
      <c r="EZ443" s="46"/>
      <c r="FA443" s="46"/>
      <c r="FB443" s="46"/>
      <c r="FC443" s="46"/>
      <c r="FD443" s="46"/>
      <c r="FE443" s="46"/>
      <c r="FF443" s="46"/>
      <c r="FG443" s="46"/>
      <c r="FH443" s="46"/>
      <c r="FI443" s="46"/>
      <c r="FJ443" s="46"/>
      <c r="FK443" s="46"/>
      <c r="FL443" s="46"/>
      <c r="FM443" s="46"/>
    </row>
    <row r="444" spans="3:206" ht="130.5" hidden="1" customHeight="1" thickBot="1" x14ac:dyDescent="0.5">
      <c r="G444" s="108" t="s">
        <v>333</v>
      </c>
      <c r="H444" s="16">
        <f>BX435</f>
        <v>0</v>
      </c>
      <c r="I444" s="306"/>
      <c r="J444" s="306"/>
      <c r="K444" s="306"/>
      <c r="L444" s="306"/>
      <c r="M444" s="306"/>
      <c r="P444" s="108" t="s">
        <v>333</v>
      </c>
      <c r="Q444" s="16">
        <f>DT435</f>
        <v>0</v>
      </c>
      <c r="R444" s="306"/>
      <c r="S444" s="306"/>
      <c r="T444" s="306"/>
      <c r="U444" s="306"/>
      <c r="V444" s="30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c r="DO444" s="46"/>
      <c r="DP444" s="46"/>
      <c r="DQ444" s="46"/>
      <c r="DR444" s="46"/>
      <c r="DS444" s="46"/>
      <c r="DT444" s="46"/>
      <c r="DU444" s="46"/>
      <c r="DV444" s="46"/>
      <c r="DW444" s="46"/>
      <c r="DX444" s="46"/>
      <c r="DY444" s="46"/>
      <c r="DZ444" s="46"/>
      <c r="EA444" s="46"/>
      <c r="EB444" s="46"/>
      <c r="EC444" s="46"/>
      <c r="ED444" s="46"/>
      <c r="EE444" s="46"/>
      <c r="EF444" s="46"/>
      <c r="EG444" s="46"/>
      <c r="EH444" s="46"/>
      <c r="EI444" s="46"/>
      <c r="EJ444" s="46"/>
      <c r="EK444" s="46"/>
      <c r="EL444" s="46"/>
      <c r="EM444" s="46"/>
      <c r="EN444" s="46"/>
      <c r="EO444" s="46"/>
      <c r="EP444" s="46"/>
      <c r="EQ444" s="46"/>
      <c r="ER444" s="46"/>
      <c r="ES444" s="46"/>
      <c r="ET444" s="46"/>
      <c r="EU444" s="46"/>
      <c r="EV444" s="46"/>
      <c r="EW444" s="46"/>
      <c r="EX444" s="46"/>
      <c r="EY444" s="46"/>
      <c r="EZ444" s="46"/>
      <c r="FA444" s="46"/>
      <c r="FB444" s="46"/>
      <c r="FC444" s="46"/>
      <c r="FD444" s="46"/>
      <c r="FE444" s="46"/>
      <c r="FF444" s="46"/>
      <c r="FG444" s="46"/>
      <c r="FH444" s="46"/>
      <c r="FI444" s="46"/>
      <c r="FJ444" s="46"/>
      <c r="FK444" s="46"/>
      <c r="FL444" s="46"/>
      <c r="FM444" s="46"/>
    </row>
    <row r="445" spans="3:206" ht="130.5" customHeight="1" thickBot="1" x14ac:dyDescent="0.5">
      <c r="G445" s="108" t="s">
        <v>334</v>
      </c>
      <c r="H445" s="16">
        <f>BY435</f>
        <v>0</v>
      </c>
      <c r="I445" s="306"/>
      <c r="J445" s="306"/>
      <c r="K445" s="306"/>
      <c r="L445" s="306"/>
      <c r="M445" s="306"/>
      <c r="P445" s="108" t="s">
        <v>334</v>
      </c>
      <c r="Q445" s="16">
        <f>DU435</f>
        <v>0</v>
      </c>
      <c r="R445" s="306"/>
      <c r="S445" s="306"/>
      <c r="T445" s="306"/>
      <c r="U445" s="306"/>
      <c r="V445" s="30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c r="DE445" s="46"/>
      <c r="DF445" s="46"/>
      <c r="DG445" s="46"/>
      <c r="DH445" s="46"/>
      <c r="DI445" s="46"/>
      <c r="DJ445" s="46"/>
      <c r="DK445" s="46"/>
      <c r="DL445" s="46"/>
      <c r="DM445" s="46"/>
      <c r="DN445" s="46"/>
      <c r="DO445" s="46"/>
      <c r="DP445" s="46"/>
      <c r="DQ445" s="46"/>
      <c r="DR445" s="46"/>
      <c r="DS445" s="46"/>
      <c r="DT445" s="46"/>
      <c r="DU445" s="46"/>
      <c r="DV445" s="46"/>
      <c r="DW445" s="46"/>
      <c r="DX445" s="46"/>
      <c r="DY445" s="46"/>
      <c r="DZ445" s="46"/>
      <c r="EA445" s="46"/>
      <c r="EB445" s="46"/>
      <c r="EC445" s="46"/>
      <c r="ED445" s="46"/>
      <c r="EE445" s="46"/>
      <c r="EF445" s="46"/>
      <c r="EG445" s="46"/>
      <c r="EH445" s="46"/>
      <c r="EI445" s="46"/>
      <c r="EJ445" s="46"/>
      <c r="EK445" s="46"/>
      <c r="EL445" s="46"/>
      <c r="EM445" s="46"/>
      <c r="EN445" s="46"/>
      <c r="EO445" s="46"/>
      <c r="EP445" s="46"/>
      <c r="EQ445" s="46"/>
      <c r="ER445" s="46"/>
      <c r="ES445" s="46"/>
      <c r="ET445" s="46"/>
      <c r="EU445" s="46"/>
      <c r="EV445" s="46"/>
      <c r="EW445" s="46"/>
      <c r="EX445" s="46"/>
      <c r="EY445" s="46"/>
      <c r="EZ445" s="46"/>
      <c r="FA445" s="46"/>
      <c r="FB445" s="46"/>
      <c r="FC445" s="46"/>
      <c r="FD445" s="46"/>
      <c r="FE445" s="46"/>
      <c r="FF445" s="46"/>
      <c r="FG445" s="46"/>
      <c r="FH445" s="46"/>
      <c r="FI445" s="46"/>
      <c r="FJ445" s="46"/>
      <c r="FK445" s="46"/>
      <c r="FL445" s="46"/>
      <c r="FM445" s="46"/>
    </row>
    <row r="446" spans="3:206" ht="130.5" customHeight="1" thickBot="1" x14ac:dyDescent="0.5">
      <c r="G446" s="108" t="s">
        <v>335</v>
      </c>
      <c r="H446" s="16">
        <f>BZ435</f>
        <v>0</v>
      </c>
      <c r="I446" s="306"/>
      <c r="J446" s="306"/>
      <c r="K446" s="306"/>
      <c r="L446" s="306"/>
      <c r="M446" s="306"/>
      <c r="P446" s="108" t="s">
        <v>335</v>
      </c>
      <c r="Q446" s="16">
        <f>DV435</f>
        <v>0</v>
      </c>
      <c r="R446" s="306"/>
      <c r="S446" s="306"/>
      <c r="T446" s="306"/>
      <c r="U446" s="306"/>
      <c r="V446" s="30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c r="DE446" s="46"/>
      <c r="DF446" s="46"/>
      <c r="DG446" s="46"/>
      <c r="DH446" s="46"/>
      <c r="DI446" s="46"/>
      <c r="DJ446" s="46"/>
      <c r="DK446" s="46"/>
      <c r="DL446" s="46"/>
      <c r="DM446" s="46"/>
      <c r="DN446" s="46"/>
      <c r="DO446" s="46"/>
      <c r="DP446" s="46"/>
      <c r="DQ446" s="46"/>
      <c r="DR446" s="46"/>
      <c r="DS446" s="46"/>
      <c r="DT446" s="46"/>
      <c r="DU446" s="46"/>
      <c r="DV446" s="46"/>
      <c r="DW446" s="46"/>
      <c r="DX446" s="46"/>
      <c r="DY446" s="46"/>
      <c r="DZ446" s="46"/>
      <c r="EA446" s="46"/>
      <c r="EB446" s="46"/>
      <c r="EC446" s="46"/>
      <c r="ED446" s="46"/>
      <c r="EE446" s="46"/>
      <c r="EF446" s="46"/>
      <c r="EG446" s="46"/>
      <c r="EH446" s="46"/>
      <c r="EI446" s="46"/>
      <c r="EJ446" s="46"/>
      <c r="EK446" s="46"/>
      <c r="EL446" s="46"/>
      <c r="EM446" s="46"/>
      <c r="EN446" s="46"/>
      <c r="EO446" s="46"/>
      <c r="EP446" s="46"/>
      <c r="EQ446" s="46"/>
      <c r="ER446" s="46"/>
      <c r="ES446" s="46"/>
      <c r="ET446" s="46"/>
      <c r="EU446" s="46"/>
      <c r="EV446" s="46"/>
      <c r="EW446" s="46"/>
      <c r="EX446" s="46"/>
      <c r="EY446" s="46"/>
      <c r="EZ446" s="46"/>
      <c r="FA446" s="46"/>
      <c r="FB446" s="46"/>
      <c r="FC446" s="46"/>
      <c r="FD446" s="46"/>
      <c r="FE446" s="46"/>
      <c r="FF446" s="46"/>
      <c r="FG446" s="46"/>
      <c r="FH446" s="46"/>
      <c r="FI446" s="46"/>
      <c r="FJ446" s="46"/>
      <c r="FK446" s="46"/>
      <c r="FL446" s="46"/>
      <c r="FM446" s="46"/>
    </row>
    <row r="447" spans="3:206" ht="18.5" x14ac:dyDescent="0.45">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c r="CU447" s="46"/>
      <c r="CV447" s="46"/>
      <c r="CW447" s="46"/>
      <c r="CX447" s="46"/>
      <c r="CY447" s="46"/>
      <c r="CZ447" s="46"/>
      <c r="DA447" s="46"/>
      <c r="DB447" s="46"/>
      <c r="DC447" s="46"/>
      <c r="DD447" s="46"/>
      <c r="DE447" s="46"/>
      <c r="DF447" s="46"/>
      <c r="DG447" s="46"/>
      <c r="DH447" s="46"/>
      <c r="DI447" s="46"/>
      <c r="DJ447" s="46"/>
      <c r="DK447" s="46"/>
      <c r="DL447" s="46"/>
      <c r="DM447" s="46"/>
      <c r="DN447" s="46"/>
      <c r="DO447" s="46"/>
      <c r="DP447" s="46"/>
      <c r="DQ447" s="46"/>
      <c r="DR447" s="46"/>
      <c r="DS447" s="46"/>
      <c r="DT447" s="46"/>
      <c r="DU447" s="46"/>
      <c r="DV447" s="46"/>
      <c r="DW447" s="46"/>
      <c r="DX447" s="46"/>
      <c r="DY447" s="46"/>
      <c r="DZ447" s="46"/>
      <c r="EA447" s="46"/>
      <c r="EB447" s="46"/>
      <c r="EC447" s="46"/>
      <c r="ED447" s="46"/>
      <c r="EE447" s="46"/>
      <c r="EF447" s="46"/>
      <c r="EG447" s="46"/>
      <c r="EH447" s="46"/>
      <c r="EI447" s="46"/>
      <c r="EJ447" s="46"/>
      <c r="EK447" s="46"/>
      <c r="EL447" s="46"/>
      <c r="EM447" s="46"/>
      <c r="EN447" s="46"/>
      <c r="EO447" s="46"/>
      <c r="EP447" s="46"/>
      <c r="EQ447" s="46"/>
      <c r="ER447" s="46"/>
      <c r="ES447" s="46"/>
      <c r="ET447" s="46"/>
      <c r="EU447" s="46"/>
      <c r="EV447" s="46"/>
      <c r="EW447" s="46"/>
      <c r="EX447" s="46"/>
      <c r="EY447" s="46"/>
      <c r="EZ447" s="46"/>
      <c r="FA447" s="46"/>
      <c r="FB447" s="46"/>
      <c r="FC447" s="46"/>
      <c r="FD447" s="46"/>
      <c r="FE447" s="46"/>
      <c r="FF447" s="46"/>
      <c r="FG447" s="46"/>
      <c r="FH447" s="46"/>
      <c r="FI447" s="46"/>
      <c r="FJ447" s="46"/>
      <c r="FK447" s="46"/>
      <c r="FL447" s="46"/>
      <c r="FM447" s="46"/>
    </row>
    <row r="448" spans="3:206" ht="18.5" x14ac:dyDescent="0.45">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G448" s="46"/>
      <c r="DH448" s="46"/>
      <c r="DI448" s="46"/>
      <c r="DJ448" s="46"/>
      <c r="DK448" s="46"/>
      <c r="DL448" s="46"/>
      <c r="DM448" s="46"/>
      <c r="DN448" s="46"/>
      <c r="DO448" s="46"/>
      <c r="DP448" s="46"/>
      <c r="DQ448" s="46"/>
      <c r="DR448" s="46"/>
      <c r="DS448" s="46"/>
      <c r="DT448" s="46"/>
      <c r="DU448" s="46"/>
      <c r="DV448" s="46"/>
      <c r="DW448" s="46"/>
      <c r="DX448" s="46"/>
      <c r="DY448" s="46"/>
      <c r="DZ448" s="46"/>
      <c r="EA448" s="46"/>
      <c r="EB448" s="46"/>
      <c r="EC448" s="46"/>
      <c r="ED448" s="46"/>
      <c r="EE448" s="46"/>
      <c r="EF448" s="46"/>
      <c r="EG448" s="46"/>
      <c r="EH448" s="46"/>
      <c r="EI448" s="46"/>
      <c r="EJ448" s="46"/>
      <c r="EK448" s="46"/>
      <c r="EL448" s="46"/>
      <c r="EM448" s="46"/>
      <c r="EN448" s="46"/>
      <c r="EO448" s="46"/>
      <c r="EP448" s="46"/>
      <c r="EQ448" s="46"/>
      <c r="ER448" s="46"/>
      <c r="ES448" s="46"/>
      <c r="ET448" s="46"/>
      <c r="EU448" s="46"/>
      <c r="EV448" s="46"/>
      <c r="EW448" s="46"/>
      <c r="EX448" s="46"/>
      <c r="EY448" s="46"/>
      <c r="EZ448" s="46"/>
      <c r="FA448" s="46"/>
      <c r="FB448" s="46"/>
      <c r="FC448" s="46"/>
      <c r="FD448" s="46"/>
      <c r="FE448" s="46"/>
      <c r="FF448" s="46"/>
      <c r="FG448" s="46"/>
      <c r="FH448" s="46"/>
      <c r="FI448" s="46"/>
      <c r="FJ448" s="46"/>
      <c r="FK448" s="46"/>
      <c r="FL448" s="46"/>
      <c r="FM448" s="46"/>
    </row>
    <row r="449" spans="3:206" ht="21.75" customHeight="1" thickBot="1" x14ac:dyDescent="0.5">
      <c r="C449" s="216" t="s">
        <v>370</v>
      </c>
      <c r="D449" s="218"/>
      <c r="E449" s="218"/>
      <c r="G449" s="219" t="s">
        <v>370</v>
      </c>
      <c r="H449" s="233"/>
      <c r="I449" s="233"/>
      <c r="J449" s="233"/>
      <c r="K449" s="233"/>
      <c r="L449" s="233"/>
      <c r="M449" s="233"/>
      <c r="N449" s="385" t="s">
        <v>86</v>
      </c>
      <c r="P449" s="224" t="s">
        <v>370</v>
      </c>
      <c r="Q449" s="226"/>
      <c r="R449" s="226"/>
      <c r="S449" s="226"/>
      <c r="T449" s="226"/>
      <c r="U449" s="226"/>
      <c r="V449" s="226"/>
      <c r="W449" s="399" t="s">
        <v>86</v>
      </c>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c r="CS449" s="46"/>
      <c r="CT449" s="46"/>
      <c r="CU449" s="46"/>
      <c r="CV449" s="46"/>
      <c r="CW449" s="46"/>
      <c r="CX449" s="46"/>
      <c r="CY449" s="46"/>
      <c r="CZ449" s="46"/>
      <c r="DA449" s="46"/>
      <c r="DB449" s="46"/>
      <c r="DC449" s="46"/>
      <c r="DD449" s="46"/>
      <c r="DE449" s="46"/>
      <c r="DF449" s="46"/>
      <c r="DG449" s="46"/>
      <c r="DH449" s="46"/>
      <c r="DI449" s="46"/>
      <c r="DJ449" s="46"/>
      <c r="DK449" s="46"/>
      <c r="DL449" s="46"/>
      <c r="DM449" s="46"/>
      <c r="DN449" s="46"/>
      <c r="DO449" s="46"/>
      <c r="DP449" s="46"/>
      <c r="DQ449" s="46"/>
      <c r="DR449" s="46"/>
      <c r="DS449" s="46"/>
      <c r="DT449" s="46"/>
      <c r="DU449" s="46"/>
      <c r="DV449" s="46"/>
      <c r="DW449" s="46"/>
      <c r="DX449" s="46"/>
      <c r="DY449" s="46"/>
      <c r="DZ449" s="46"/>
      <c r="EA449" s="46"/>
      <c r="EB449" s="46"/>
      <c r="EC449" s="46"/>
      <c r="ED449" s="46"/>
      <c r="EE449" s="46"/>
      <c r="EF449" s="46"/>
      <c r="EG449" s="46"/>
      <c r="EH449" s="46"/>
      <c r="EI449" s="46"/>
      <c r="EJ449" s="46"/>
      <c r="EK449" s="46"/>
      <c r="EL449" s="46"/>
      <c r="EM449" s="46"/>
      <c r="EN449" s="46"/>
      <c r="EO449" s="46"/>
      <c r="EP449" s="46"/>
      <c r="EQ449" s="46"/>
      <c r="ER449" s="46"/>
      <c r="ES449" s="46"/>
      <c r="ET449" s="46"/>
      <c r="EU449" s="46"/>
      <c r="EV449" s="46"/>
      <c r="EW449" s="46"/>
      <c r="EX449" s="46"/>
      <c r="EY449" s="46"/>
      <c r="EZ449" s="46"/>
      <c r="FA449" s="46"/>
      <c r="FB449" s="46"/>
      <c r="FC449" s="46"/>
      <c r="FD449" s="46"/>
      <c r="FE449" s="46"/>
      <c r="FF449" s="46"/>
      <c r="FG449" s="46"/>
      <c r="FH449" s="46"/>
      <c r="FI449" s="46"/>
      <c r="FJ449" s="46"/>
      <c r="FK449" s="46"/>
      <c r="FL449" s="46"/>
      <c r="FM449" s="46"/>
    </row>
    <row r="450" spans="3:206" ht="37.5" thickBot="1" x14ac:dyDescent="0.5">
      <c r="C450" s="243"/>
      <c r="D450" s="218"/>
      <c r="E450" s="218"/>
      <c r="G450" s="233"/>
      <c r="H450" s="233"/>
      <c r="I450" s="233"/>
      <c r="J450" s="233"/>
      <c r="K450" s="233"/>
      <c r="L450" s="233"/>
      <c r="M450" s="233"/>
      <c r="N450" s="385"/>
      <c r="P450" s="225" t="s">
        <v>267</v>
      </c>
      <c r="Q450" s="226"/>
      <c r="R450" s="331" t="s">
        <v>266</v>
      </c>
      <c r="S450" s="331"/>
      <c r="T450" s="331"/>
      <c r="U450" s="332"/>
      <c r="V450" s="244" t="s">
        <v>4</v>
      </c>
      <c r="W450" s="399"/>
      <c r="Y450" s="178" t="str">
        <f>C449</f>
        <v xml:space="preserve">Plan of Action 25: </v>
      </c>
      <c r="Z450" s="185" t="s">
        <v>271</v>
      </c>
      <c r="AA450" s="185" t="s">
        <v>272</v>
      </c>
      <c r="AB450" s="185" t="s">
        <v>273</v>
      </c>
      <c r="AC450" s="185" t="s">
        <v>274</v>
      </c>
      <c r="AD450" s="185" t="s">
        <v>275</v>
      </c>
      <c r="AE450" s="186" t="s">
        <v>276</v>
      </c>
      <c r="AF450" s="186" t="s">
        <v>277</v>
      </c>
      <c r="AG450" s="186" t="s">
        <v>278</v>
      </c>
      <c r="AH450" s="186" t="s">
        <v>279</v>
      </c>
      <c r="AI450" s="186" t="s">
        <v>280</v>
      </c>
      <c r="AJ450" s="186" t="s">
        <v>281</v>
      </c>
      <c r="AK450" s="186" t="s">
        <v>282</v>
      </c>
      <c r="AL450" s="186" t="s">
        <v>283</v>
      </c>
      <c r="AM450" s="186" t="s">
        <v>284</v>
      </c>
      <c r="AN450" s="186" t="s">
        <v>285</v>
      </c>
      <c r="AO450" s="186" t="s">
        <v>286</v>
      </c>
      <c r="AP450" s="187" t="s">
        <v>287</v>
      </c>
      <c r="AQ450" s="187" t="s">
        <v>288</v>
      </c>
      <c r="AR450" s="187" t="s">
        <v>289</v>
      </c>
      <c r="AS450" s="187" t="s">
        <v>290</v>
      </c>
      <c r="AT450" s="187" t="s">
        <v>291</v>
      </c>
      <c r="AU450" s="187" t="s">
        <v>292</v>
      </c>
      <c r="AV450" s="187" t="s">
        <v>293</v>
      </c>
      <c r="AW450" s="187" t="s">
        <v>294</v>
      </c>
      <c r="AX450" s="187" t="s">
        <v>295</v>
      </c>
      <c r="AY450" s="187" t="s">
        <v>296</v>
      </c>
      <c r="AZ450" s="187" t="s">
        <v>297</v>
      </c>
      <c r="BA450" s="187" t="s">
        <v>298</v>
      </c>
      <c r="BB450" s="187" t="s">
        <v>299</v>
      </c>
      <c r="BC450" s="187" t="s">
        <v>300</v>
      </c>
      <c r="BD450" s="187" t="s">
        <v>301</v>
      </c>
      <c r="BE450" s="187" t="s">
        <v>302</v>
      </c>
      <c r="BF450" s="187" t="s">
        <v>303</v>
      </c>
      <c r="BG450" s="187" t="s">
        <v>304</v>
      </c>
      <c r="BH450" s="187" t="s">
        <v>305</v>
      </c>
      <c r="BI450" s="187" t="s">
        <v>306</v>
      </c>
      <c r="BJ450" s="187" t="s">
        <v>307</v>
      </c>
      <c r="BK450" s="188" t="s">
        <v>308</v>
      </c>
      <c r="BL450" s="188" t="s">
        <v>309</v>
      </c>
      <c r="BM450" s="188" t="s">
        <v>310</v>
      </c>
      <c r="BN450" s="188" t="s">
        <v>311</v>
      </c>
      <c r="BO450" s="188" t="s">
        <v>312</v>
      </c>
      <c r="BP450" s="188" t="s">
        <v>313</v>
      </c>
      <c r="BQ450" s="188" t="s">
        <v>314</v>
      </c>
      <c r="BR450" s="188" t="s">
        <v>315</v>
      </c>
      <c r="BS450" s="188" t="s">
        <v>316</v>
      </c>
      <c r="BT450" s="188" t="s">
        <v>317</v>
      </c>
      <c r="BU450" s="188" t="s">
        <v>318</v>
      </c>
      <c r="BV450" s="185" t="s">
        <v>271</v>
      </c>
      <c r="BW450" s="185" t="s">
        <v>272</v>
      </c>
      <c r="BX450" s="185" t="s">
        <v>273</v>
      </c>
      <c r="BY450" s="185" t="s">
        <v>274</v>
      </c>
      <c r="BZ450" s="185" t="s">
        <v>275</v>
      </c>
      <c r="CA450" s="186" t="s">
        <v>276</v>
      </c>
      <c r="CB450" s="186" t="s">
        <v>277</v>
      </c>
      <c r="CC450" s="186" t="s">
        <v>278</v>
      </c>
      <c r="CD450" s="186" t="s">
        <v>279</v>
      </c>
      <c r="CE450" s="186" t="s">
        <v>280</v>
      </c>
      <c r="CF450" s="186" t="s">
        <v>281</v>
      </c>
      <c r="CG450" s="186" t="s">
        <v>282</v>
      </c>
      <c r="CH450" s="186" t="s">
        <v>283</v>
      </c>
      <c r="CI450" s="186" t="s">
        <v>284</v>
      </c>
      <c r="CJ450" s="186" t="s">
        <v>285</v>
      </c>
      <c r="CK450" s="186" t="s">
        <v>286</v>
      </c>
      <c r="CL450" s="187" t="s">
        <v>287</v>
      </c>
      <c r="CM450" s="187" t="s">
        <v>288</v>
      </c>
      <c r="CN450" s="187" t="s">
        <v>289</v>
      </c>
      <c r="CO450" s="187" t="s">
        <v>290</v>
      </c>
      <c r="CP450" s="187" t="s">
        <v>291</v>
      </c>
      <c r="CQ450" s="187" t="s">
        <v>292</v>
      </c>
      <c r="CR450" s="187" t="s">
        <v>293</v>
      </c>
      <c r="CS450" s="187" t="s">
        <v>294</v>
      </c>
      <c r="CT450" s="187" t="s">
        <v>295</v>
      </c>
      <c r="CU450" s="187" t="s">
        <v>296</v>
      </c>
      <c r="CV450" s="187" t="s">
        <v>297</v>
      </c>
      <c r="CW450" s="187" t="s">
        <v>298</v>
      </c>
      <c r="CX450" s="187" t="s">
        <v>299</v>
      </c>
      <c r="CY450" s="187" t="s">
        <v>300</v>
      </c>
      <c r="CZ450" s="187" t="s">
        <v>301</v>
      </c>
      <c r="DA450" s="187" t="s">
        <v>302</v>
      </c>
      <c r="DB450" s="187" t="s">
        <v>303</v>
      </c>
      <c r="DC450" s="187" t="s">
        <v>304</v>
      </c>
      <c r="DD450" s="187" t="s">
        <v>305</v>
      </c>
      <c r="DE450" s="187" t="s">
        <v>306</v>
      </c>
      <c r="DF450" s="187" t="s">
        <v>307</v>
      </c>
      <c r="DG450" s="188" t="s">
        <v>308</v>
      </c>
      <c r="DH450" s="188" t="s">
        <v>309</v>
      </c>
      <c r="DI450" s="188" t="s">
        <v>310</v>
      </c>
      <c r="DJ450" s="188" t="s">
        <v>311</v>
      </c>
      <c r="DK450" s="188" t="s">
        <v>312</v>
      </c>
      <c r="DL450" s="188" t="s">
        <v>313</v>
      </c>
      <c r="DM450" s="188" t="s">
        <v>314</v>
      </c>
      <c r="DN450" s="188" t="s">
        <v>315</v>
      </c>
      <c r="DO450" s="188" t="s">
        <v>316</v>
      </c>
      <c r="DP450" s="188" t="s">
        <v>317</v>
      </c>
      <c r="DQ450" s="188" t="s">
        <v>318</v>
      </c>
      <c r="DR450" s="185" t="s">
        <v>271</v>
      </c>
      <c r="DS450" s="185" t="s">
        <v>272</v>
      </c>
      <c r="DT450" s="185" t="s">
        <v>273</v>
      </c>
      <c r="DU450" s="185" t="s">
        <v>274</v>
      </c>
      <c r="DV450" s="185" t="s">
        <v>275</v>
      </c>
      <c r="DW450" s="186" t="s">
        <v>276</v>
      </c>
      <c r="DX450" s="186" t="s">
        <v>277</v>
      </c>
      <c r="DY450" s="186" t="s">
        <v>278</v>
      </c>
      <c r="DZ450" s="186" t="s">
        <v>279</v>
      </c>
      <c r="EA450" s="186" t="s">
        <v>280</v>
      </c>
      <c r="EB450" s="186" t="s">
        <v>281</v>
      </c>
      <c r="EC450" s="186" t="s">
        <v>282</v>
      </c>
      <c r="ED450" s="186" t="s">
        <v>283</v>
      </c>
      <c r="EE450" s="186" t="s">
        <v>284</v>
      </c>
      <c r="EF450" s="186" t="s">
        <v>285</v>
      </c>
      <c r="EG450" s="186" t="s">
        <v>286</v>
      </c>
      <c r="EH450" s="187" t="s">
        <v>287</v>
      </c>
      <c r="EI450" s="187" t="s">
        <v>288</v>
      </c>
      <c r="EJ450" s="187" t="s">
        <v>289</v>
      </c>
      <c r="EK450" s="187" t="s">
        <v>290</v>
      </c>
      <c r="EL450" s="187" t="s">
        <v>291</v>
      </c>
      <c r="EM450" s="187" t="s">
        <v>292</v>
      </c>
      <c r="EN450" s="187" t="s">
        <v>293</v>
      </c>
      <c r="EO450" s="187" t="s">
        <v>294</v>
      </c>
      <c r="EP450" s="187" t="s">
        <v>295</v>
      </c>
      <c r="EQ450" s="187" t="s">
        <v>296</v>
      </c>
      <c r="ER450" s="187" t="s">
        <v>297</v>
      </c>
      <c r="ES450" s="187" t="s">
        <v>298</v>
      </c>
      <c r="ET450" s="187" t="s">
        <v>299</v>
      </c>
      <c r="EU450" s="187" t="s">
        <v>300</v>
      </c>
      <c r="EV450" s="187" t="s">
        <v>301</v>
      </c>
      <c r="EW450" s="187" t="s">
        <v>302</v>
      </c>
      <c r="EX450" s="187" t="s">
        <v>303</v>
      </c>
      <c r="EY450" s="187" t="s">
        <v>304</v>
      </c>
      <c r="EZ450" s="187" t="s">
        <v>305</v>
      </c>
      <c r="FA450" s="187" t="s">
        <v>306</v>
      </c>
      <c r="FB450" s="187" t="s">
        <v>307</v>
      </c>
      <c r="FC450" s="188" t="s">
        <v>308</v>
      </c>
      <c r="FD450" s="188" t="s">
        <v>309</v>
      </c>
      <c r="FE450" s="188" t="s">
        <v>310</v>
      </c>
      <c r="FF450" s="188" t="s">
        <v>311</v>
      </c>
      <c r="FG450" s="188" t="s">
        <v>312</v>
      </c>
      <c r="FH450" s="188" t="s">
        <v>313</v>
      </c>
      <c r="FI450" s="188" t="s">
        <v>314</v>
      </c>
      <c r="FJ450" s="188" t="s">
        <v>315</v>
      </c>
      <c r="FK450" s="188" t="s">
        <v>316</v>
      </c>
      <c r="FL450" s="188" t="s">
        <v>317</v>
      </c>
      <c r="FM450" s="188" t="s">
        <v>318</v>
      </c>
    </row>
    <row r="451" spans="3:206" ht="22.5" customHeight="1" thickBot="1" x14ac:dyDescent="0.5">
      <c r="C451" s="239" t="s">
        <v>364</v>
      </c>
      <c r="D451" s="218"/>
      <c r="E451" s="23"/>
      <c r="G451" s="232"/>
      <c r="H451" s="233"/>
      <c r="I451" s="234"/>
      <c r="J451" s="374" t="s">
        <v>270</v>
      </c>
      <c r="K451" s="373"/>
      <c r="L451" s="318" t="s">
        <v>4</v>
      </c>
      <c r="M451" s="319"/>
      <c r="N451" s="385"/>
      <c r="P451" s="328" t="s">
        <v>269</v>
      </c>
      <c r="Q451" s="329"/>
      <c r="R451" s="34"/>
      <c r="S451" s="330" t="s">
        <v>270</v>
      </c>
      <c r="T451" s="329"/>
      <c r="U451" s="318" t="s">
        <v>4</v>
      </c>
      <c r="V451" s="319"/>
      <c r="W451" s="399"/>
      <c r="X451" s="56"/>
      <c r="Y451" s="46"/>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1"/>
      <c r="BW451" s="181"/>
      <c r="BX451" s="181"/>
      <c r="BY451" s="181"/>
      <c r="BZ451" s="181"/>
      <c r="CA451" s="181"/>
      <c r="CB451" s="181"/>
      <c r="CC451" s="181"/>
      <c r="CD451" s="181"/>
      <c r="CE451" s="181"/>
      <c r="CF451" s="181"/>
      <c r="CG451" s="181"/>
      <c r="CH451" s="181"/>
      <c r="CI451" s="181"/>
      <c r="CJ451" s="181"/>
      <c r="CK451" s="181"/>
      <c r="CL451" s="181"/>
      <c r="CM451" s="181"/>
      <c r="CN451" s="181"/>
      <c r="CO451" s="181"/>
      <c r="CP451" s="181"/>
      <c r="CQ451" s="181"/>
      <c r="CR451" s="181"/>
      <c r="CS451" s="181"/>
      <c r="CT451" s="181"/>
      <c r="CU451" s="181"/>
      <c r="CV451" s="181"/>
      <c r="CW451" s="181"/>
      <c r="CX451" s="181"/>
      <c r="CY451" s="181"/>
      <c r="CZ451" s="181"/>
      <c r="DA451" s="181"/>
      <c r="DB451" s="181"/>
      <c r="DC451" s="181"/>
      <c r="DD451" s="181"/>
      <c r="DE451" s="181"/>
      <c r="DF451" s="181"/>
      <c r="DG451" s="181"/>
      <c r="DH451" s="181"/>
      <c r="DI451" s="181"/>
      <c r="DJ451" s="181"/>
      <c r="DK451" s="181"/>
      <c r="DL451" s="181"/>
      <c r="DM451" s="181"/>
      <c r="DN451" s="181"/>
      <c r="DO451" s="181"/>
      <c r="DP451" s="181"/>
      <c r="DQ451" s="181"/>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f>'Coversheet'!$D$13</f>
        <v>0</v>
      </c>
      <c r="FO451">
        <f>'Coversheet'!$D$14</f>
        <v>0</v>
      </c>
      <c r="FP451">
        <f>'Coversheet'!$D$12</f>
        <v>0</v>
      </c>
      <c r="FQ451" t="str">
        <f>'Coversheet'!$D$15</f>
        <v>Select</v>
      </c>
      <c r="FR451" t="str">
        <f>$E$29</f>
        <v>PC Track</v>
      </c>
      <c r="FS451" s="9">
        <f>E451</f>
        <v>0</v>
      </c>
      <c r="FT451" s="9">
        <f>E452</f>
        <v>0</v>
      </c>
      <c r="FU451" s="37" t="str">
        <f>C454</f>
        <v>[Replace bracketed text with your response]</v>
      </c>
      <c r="FV451" s="37" t="s">
        <v>322</v>
      </c>
      <c r="FW451" s="37"/>
      <c r="FX451" s="37" t="s">
        <v>322</v>
      </c>
      <c r="FY451" s="37" t="s">
        <v>322</v>
      </c>
      <c r="FZ451" s="37" t="s">
        <v>322</v>
      </c>
      <c r="GA451" s="9">
        <f>I451</f>
        <v>0</v>
      </c>
      <c r="GB451" s="9">
        <f>I452</f>
        <v>0</v>
      </c>
      <c r="GC451" t="str">
        <f>L451</f>
        <v>Select</v>
      </c>
      <c r="GD451" s="43" t="str">
        <f>M452</f>
        <v>Select</v>
      </c>
      <c r="GE451" t="str">
        <f>G454</f>
        <v>[Replace bracketed text with your response]</v>
      </c>
      <c r="GF451" t="str">
        <f>I458</f>
        <v>N/A</v>
      </c>
      <c r="GG451">
        <f>I459</f>
        <v>0</v>
      </c>
      <c r="GH451">
        <f>I460</f>
        <v>0</v>
      </c>
      <c r="GI451">
        <f>I461</f>
        <v>0</v>
      </c>
      <c r="GJ451">
        <f>I462</f>
        <v>0</v>
      </c>
      <c r="GK451">
        <f>N454</f>
        <v>0</v>
      </c>
      <c r="GL451" s="9">
        <f>R451</f>
        <v>0</v>
      </c>
      <c r="GM451" s="9">
        <f>R452</f>
        <v>0</v>
      </c>
      <c r="GN451" t="str">
        <f>U451</f>
        <v>Select</v>
      </c>
      <c r="GO451" t="str">
        <f>V452</f>
        <v>Select</v>
      </c>
      <c r="GP451" t="str">
        <f>P454</f>
        <v>[If this Plan of Action was reported as complete at your Mid-Year Progress report and no additional updates are needed please skip the Annual Response Section. Otherwise, complete the fields above and replace bracketed text with your progress report response]</v>
      </c>
      <c r="GQ451">
        <f>R458</f>
        <v>0</v>
      </c>
      <c r="GR451">
        <f>R459</f>
        <v>0</v>
      </c>
      <c r="GS451">
        <f>R460</f>
        <v>0</v>
      </c>
      <c r="GT451">
        <f>R461</f>
        <v>0</v>
      </c>
      <c r="GU451">
        <f>R462</f>
        <v>0</v>
      </c>
      <c r="GV451">
        <f>W454</f>
        <v>0</v>
      </c>
      <c r="GX451">
        <v>25</v>
      </c>
    </row>
    <row r="452" spans="3:206" ht="22.5" customHeight="1" thickBot="1" x14ac:dyDescent="0.5">
      <c r="C452" s="239" t="s">
        <v>319</v>
      </c>
      <c r="D452" s="218"/>
      <c r="E452" s="23"/>
      <c r="G452" s="232"/>
      <c r="H452" s="233"/>
      <c r="I452" s="234"/>
      <c r="J452" s="372" t="s">
        <v>321</v>
      </c>
      <c r="K452" s="372"/>
      <c r="L452" s="373"/>
      <c r="M452" s="45" t="s">
        <v>4</v>
      </c>
      <c r="N452" s="385"/>
      <c r="P452" s="328" t="s">
        <v>320</v>
      </c>
      <c r="Q452" s="329"/>
      <c r="R452" s="34"/>
      <c r="S452" s="330" t="s">
        <v>321</v>
      </c>
      <c r="T452" s="328"/>
      <c r="U452" s="329"/>
      <c r="V452" s="45" t="s">
        <v>4</v>
      </c>
      <c r="W452" s="399"/>
      <c r="X452" s="57"/>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c r="CU452" s="46"/>
      <c r="CV452" s="46"/>
      <c r="CW452" s="46"/>
      <c r="CX452" s="46"/>
      <c r="CY452" s="46"/>
      <c r="CZ452" s="46"/>
      <c r="DA452" s="46"/>
      <c r="DB452" s="46"/>
      <c r="DC452" s="46"/>
      <c r="DD452" s="46"/>
      <c r="DE452" s="46"/>
      <c r="DF452" s="46"/>
      <c r="DG452" s="46"/>
      <c r="DH452" s="46"/>
      <c r="DI452" s="46"/>
      <c r="DJ452" s="46"/>
      <c r="DK452" s="46"/>
      <c r="DL452" s="46"/>
      <c r="DM452" s="46"/>
      <c r="DN452" s="46"/>
      <c r="DO452" s="46"/>
      <c r="DP452" s="46"/>
      <c r="DQ452" s="46"/>
      <c r="DR452" s="46"/>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row>
    <row r="453" spans="3:206" ht="21" customHeight="1" thickBot="1" x14ac:dyDescent="0.5">
      <c r="C453" s="371" t="s">
        <v>365</v>
      </c>
      <c r="D453" s="371"/>
      <c r="E453" s="371"/>
      <c r="G453" s="235" t="s">
        <v>369</v>
      </c>
      <c r="H453" s="233"/>
      <c r="I453" s="233"/>
      <c r="J453" s="233"/>
      <c r="K453" s="233"/>
      <c r="L453" s="233"/>
      <c r="M453" s="233"/>
      <c r="N453" s="386"/>
      <c r="P453" s="227" t="s">
        <v>325</v>
      </c>
      <c r="Q453" s="227"/>
      <c r="R453" s="227"/>
      <c r="S453" s="227"/>
      <c r="T453" s="227"/>
      <c r="U453" s="227"/>
      <c r="V453" s="227"/>
      <c r="W453" s="400"/>
      <c r="X453" s="58"/>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c r="CU453" s="46"/>
      <c r="CV453" s="46"/>
      <c r="CW453" s="46"/>
      <c r="CX453" s="46"/>
      <c r="CY453" s="46"/>
      <c r="CZ453" s="46"/>
      <c r="DA453" s="46"/>
      <c r="DB453" s="46"/>
      <c r="DC453" s="46"/>
      <c r="DD453" s="46"/>
      <c r="DE453" s="46"/>
      <c r="DF453" s="46"/>
      <c r="DG453" s="46"/>
      <c r="DH453" s="46"/>
      <c r="DI453" s="46"/>
      <c r="DJ453" s="46"/>
      <c r="DK453" s="46"/>
      <c r="DL453" s="46"/>
      <c r="DM453" s="46"/>
      <c r="DN453" s="46"/>
      <c r="DO453" s="46"/>
      <c r="DP453" s="46"/>
      <c r="DQ453" s="46"/>
      <c r="DR453" s="46"/>
      <c r="DS453" s="181"/>
      <c r="DT453" s="181"/>
      <c r="DU453" s="181"/>
      <c r="DV453" s="181"/>
      <c r="DW453" s="181"/>
      <c r="DX453" s="181"/>
      <c r="DY453" s="181"/>
      <c r="DZ453" s="181"/>
      <c r="EA453" s="181"/>
      <c r="EB453" s="181"/>
      <c r="EC453" s="181"/>
      <c r="ED453" s="181"/>
      <c r="EE453" s="181"/>
      <c r="EF453" s="181"/>
      <c r="EG453" s="181"/>
      <c r="EH453" s="181"/>
      <c r="EI453" s="181"/>
      <c r="EJ453" s="181"/>
      <c r="EK453" s="181"/>
      <c r="EL453" s="181"/>
      <c r="EM453" s="181"/>
      <c r="EN453" s="181"/>
      <c r="EO453" s="181"/>
      <c r="EP453" s="181"/>
      <c r="EQ453" s="181"/>
      <c r="ER453" s="181"/>
      <c r="ES453" s="181"/>
      <c r="ET453" s="181"/>
      <c r="EU453" s="181"/>
      <c r="EV453" s="181"/>
      <c r="EW453" s="181"/>
      <c r="EX453" s="181"/>
      <c r="EY453" s="181"/>
      <c r="EZ453" s="181"/>
      <c r="FA453" s="181"/>
      <c r="FB453" s="181"/>
      <c r="FC453" s="181"/>
      <c r="FD453" s="181"/>
      <c r="FE453" s="181"/>
      <c r="FF453" s="181"/>
      <c r="FG453" s="181"/>
      <c r="FH453" s="181"/>
      <c r="FI453" s="181"/>
      <c r="FJ453" s="181"/>
      <c r="FK453" s="181"/>
      <c r="FL453" s="181"/>
      <c r="FM453" s="181"/>
    </row>
    <row r="454" spans="3:206" ht="150" customHeight="1" x14ac:dyDescent="0.45">
      <c r="C454" s="333" t="s">
        <v>354</v>
      </c>
      <c r="D454" s="334"/>
      <c r="E454" s="335"/>
      <c r="G454" s="309" t="s">
        <v>354</v>
      </c>
      <c r="H454" s="366"/>
      <c r="I454" s="366"/>
      <c r="J454" s="366"/>
      <c r="K454" s="366"/>
      <c r="L454" s="366"/>
      <c r="M454" s="367"/>
      <c r="N454" s="383"/>
      <c r="P454" s="309" t="s">
        <v>326</v>
      </c>
      <c r="Q454" s="310"/>
      <c r="R454" s="310"/>
      <c r="S454" s="310"/>
      <c r="T454" s="310"/>
      <c r="U454" s="310"/>
      <c r="V454" s="311"/>
      <c r="W454" s="383"/>
      <c r="X454" s="59"/>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c r="DO454" s="46"/>
      <c r="DP454" s="46"/>
      <c r="DQ454" s="46"/>
      <c r="DR454" s="46"/>
      <c r="DS454" s="46"/>
      <c r="DT454" s="46"/>
      <c r="DU454" s="46"/>
      <c r="DV454" s="46"/>
      <c r="DW454" s="46"/>
      <c r="DX454" s="46"/>
      <c r="DY454" s="46"/>
      <c r="DZ454" s="46"/>
      <c r="EA454" s="46"/>
      <c r="EB454" s="46"/>
      <c r="EC454" s="46"/>
      <c r="ED454" s="46"/>
      <c r="EE454" s="46"/>
      <c r="EF454" s="46"/>
      <c r="EG454" s="46"/>
      <c r="EH454" s="46"/>
      <c r="EI454" s="46"/>
      <c r="EJ454" s="46"/>
      <c r="EK454" s="46"/>
      <c r="EL454" s="46"/>
      <c r="EM454" s="46"/>
      <c r="EN454" s="46"/>
      <c r="EO454" s="46"/>
      <c r="EP454" s="46"/>
      <c r="EQ454" s="46"/>
      <c r="ER454" s="46"/>
      <c r="ES454" s="46"/>
      <c r="ET454" s="46"/>
      <c r="EU454" s="46"/>
      <c r="EV454" s="46"/>
      <c r="EW454" s="46"/>
      <c r="EX454" s="46"/>
      <c r="EY454" s="46"/>
      <c r="EZ454" s="46"/>
      <c r="FA454" s="46"/>
      <c r="FB454" s="46"/>
      <c r="FC454" s="46"/>
      <c r="FD454" s="46"/>
      <c r="FE454" s="46"/>
      <c r="FF454" s="46"/>
      <c r="FG454" s="46"/>
      <c r="FH454" s="46"/>
      <c r="FI454" s="46"/>
      <c r="FJ454" s="46"/>
      <c r="FK454" s="46"/>
      <c r="FL454" s="46"/>
      <c r="FM454" s="46"/>
    </row>
    <row r="455" spans="3:206" ht="150" customHeight="1" thickBot="1" x14ac:dyDescent="0.5">
      <c r="C455" s="336"/>
      <c r="D455" s="337"/>
      <c r="E455" s="338"/>
      <c r="G455" s="368"/>
      <c r="H455" s="369"/>
      <c r="I455" s="369"/>
      <c r="J455" s="369"/>
      <c r="K455" s="369"/>
      <c r="L455" s="369"/>
      <c r="M455" s="370"/>
      <c r="N455" s="384"/>
      <c r="P455" s="312"/>
      <c r="Q455" s="313"/>
      <c r="R455" s="313"/>
      <c r="S455" s="313"/>
      <c r="T455" s="313"/>
      <c r="U455" s="313"/>
      <c r="V455" s="314"/>
      <c r="W455" s="384"/>
      <c r="X455" s="59"/>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c r="DE455" s="46"/>
      <c r="DF455" s="46"/>
      <c r="DG455" s="46"/>
      <c r="DH455" s="46"/>
      <c r="DI455" s="46"/>
      <c r="DJ455" s="46"/>
      <c r="DK455" s="46"/>
      <c r="DL455" s="46"/>
      <c r="DM455" s="46"/>
      <c r="DN455" s="46"/>
      <c r="DO455" s="46"/>
      <c r="DP455" s="46"/>
      <c r="DQ455" s="46"/>
      <c r="DR455" s="46"/>
      <c r="DS455" s="46"/>
      <c r="DT455" s="46"/>
      <c r="DU455" s="46"/>
      <c r="DV455" s="46"/>
      <c r="DW455" s="46"/>
      <c r="DX455" s="46"/>
      <c r="DY455" s="46"/>
      <c r="DZ455" s="46"/>
      <c r="EA455" s="46"/>
      <c r="EB455" s="46"/>
      <c r="EC455" s="46"/>
      <c r="ED455" s="46"/>
      <c r="EE455" s="46"/>
      <c r="EF455" s="46"/>
      <c r="EG455" s="46"/>
      <c r="EH455" s="46"/>
      <c r="EI455" s="46"/>
      <c r="EJ455" s="46"/>
      <c r="EK455" s="46"/>
      <c r="EL455" s="46"/>
      <c r="EM455" s="46"/>
      <c r="EN455" s="46"/>
      <c r="EO455" s="46"/>
      <c r="EP455" s="46"/>
      <c r="EQ455" s="46"/>
      <c r="ER455" s="46"/>
      <c r="ES455" s="46"/>
      <c r="ET455" s="46"/>
      <c r="EU455" s="46"/>
      <c r="EV455" s="46"/>
      <c r="EW455" s="46"/>
      <c r="EX455" s="46"/>
      <c r="EY455" s="46"/>
      <c r="EZ455" s="46"/>
      <c r="FA455" s="46"/>
      <c r="FB455" s="46"/>
      <c r="FC455" s="46"/>
      <c r="FD455" s="46"/>
      <c r="FE455" s="46"/>
      <c r="FF455" s="46"/>
      <c r="FG455" s="46"/>
      <c r="FH455" s="46"/>
      <c r="FI455" s="46"/>
      <c r="FJ455" s="46"/>
      <c r="FK455" s="46"/>
      <c r="FL455" s="46"/>
      <c r="FM455" s="46"/>
    </row>
    <row r="456" spans="3:206" ht="19" thickBot="1" x14ac:dyDescent="0.5">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46"/>
      <c r="DG456" s="46"/>
      <c r="DH456" s="46"/>
      <c r="DI456" s="46"/>
      <c r="DJ456" s="46"/>
      <c r="DK456" s="46"/>
      <c r="DL456" s="46"/>
      <c r="DM456" s="46"/>
      <c r="DN456" s="46"/>
      <c r="DO456" s="46"/>
      <c r="DP456" s="46"/>
      <c r="DQ456" s="46"/>
      <c r="DR456" s="46"/>
      <c r="DS456" s="46"/>
      <c r="DT456" s="46"/>
      <c r="DU456" s="46"/>
      <c r="DV456" s="46"/>
      <c r="DW456" s="46"/>
      <c r="DX456" s="46"/>
      <c r="DY456" s="46"/>
      <c r="DZ456" s="46"/>
      <c r="EA456" s="46"/>
      <c r="EB456" s="46"/>
      <c r="EC456" s="46"/>
      <c r="ED456" s="46"/>
      <c r="EE456" s="46"/>
      <c r="EF456" s="46"/>
      <c r="EG456" s="46"/>
      <c r="EH456" s="46"/>
      <c r="EI456" s="46"/>
      <c r="EJ456" s="46"/>
      <c r="EK456" s="46"/>
      <c r="EL456" s="46"/>
      <c r="EM456" s="46"/>
      <c r="EN456" s="46"/>
      <c r="EO456" s="46"/>
      <c r="EP456" s="46"/>
      <c r="EQ456" s="46"/>
      <c r="ER456" s="46"/>
      <c r="ES456" s="46"/>
      <c r="ET456" s="46"/>
      <c r="EU456" s="46"/>
      <c r="EV456" s="46"/>
      <c r="EW456" s="46"/>
      <c r="EX456" s="46"/>
      <c r="EY456" s="46"/>
      <c r="EZ456" s="46"/>
      <c r="FA456" s="46"/>
      <c r="FB456" s="46"/>
      <c r="FC456" s="46"/>
      <c r="FD456" s="46"/>
      <c r="FE456" s="46"/>
      <c r="FF456" s="46"/>
      <c r="FG456" s="46"/>
      <c r="FH456" s="46"/>
      <c r="FI456" s="46"/>
      <c r="FJ456" s="46"/>
      <c r="FK456" s="46"/>
      <c r="FL456" s="46"/>
      <c r="FM456" s="46"/>
    </row>
    <row r="457" spans="3:206" ht="74.5" thickBot="1" x14ac:dyDescent="0.5">
      <c r="G457" s="229" t="s">
        <v>327</v>
      </c>
      <c r="H457" s="229" t="s">
        <v>328</v>
      </c>
      <c r="I457" s="324" t="s">
        <v>329</v>
      </c>
      <c r="J457" s="325"/>
      <c r="K457" s="325"/>
      <c r="L457" s="325"/>
      <c r="M457" s="325"/>
      <c r="P457" s="228" t="s">
        <v>327</v>
      </c>
      <c r="Q457" s="228" t="s">
        <v>328</v>
      </c>
      <c r="R457" s="326" t="s">
        <v>330</v>
      </c>
      <c r="S457" s="327"/>
      <c r="T457" s="327"/>
      <c r="U457" s="327"/>
      <c r="V457" s="327"/>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c r="CU457" s="46"/>
      <c r="CV457" s="46"/>
      <c r="CW457" s="46"/>
      <c r="CX457" s="46"/>
      <c r="CY457" s="46"/>
      <c r="CZ457" s="46"/>
      <c r="DA457" s="46"/>
      <c r="DB457" s="46"/>
      <c r="DC457" s="46"/>
      <c r="DD457" s="46"/>
      <c r="DE457" s="46"/>
      <c r="DF457" s="46"/>
      <c r="DG457" s="46"/>
      <c r="DH457" s="46"/>
      <c r="DI457" s="46"/>
      <c r="DJ457" s="46"/>
      <c r="DK457" s="46"/>
      <c r="DL457" s="46"/>
      <c r="DM457" s="46"/>
      <c r="DN457" s="46"/>
      <c r="DO457" s="46"/>
      <c r="DP457" s="46"/>
      <c r="DQ457" s="46"/>
      <c r="DR457" s="46"/>
      <c r="DS457" s="46"/>
      <c r="DT457" s="46"/>
      <c r="DU457" s="46"/>
      <c r="DV457" s="46"/>
      <c r="DW457" s="46"/>
      <c r="DX457" s="46"/>
      <c r="DY457" s="46"/>
      <c r="DZ457" s="46"/>
      <c r="EA457" s="46"/>
      <c r="EB457" s="46"/>
      <c r="EC457" s="46"/>
      <c r="ED457" s="46"/>
      <c r="EE457" s="46"/>
      <c r="EF457" s="46"/>
      <c r="EG457" s="46"/>
      <c r="EH457" s="46"/>
      <c r="EI457" s="46"/>
      <c r="EJ457" s="46"/>
      <c r="EK457" s="46"/>
      <c r="EL457" s="46"/>
      <c r="EM457" s="46"/>
      <c r="EN457" s="46"/>
      <c r="EO457" s="46"/>
      <c r="EP457" s="46"/>
      <c r="EQ457" s="46"/>
      <c r="ER457" s="46"/>
      <c r="ES457" s="46"/>
      <c r="ET457" s="46"/>
      <c r="EU457" s="46"/>
      <c r="EV457" s="46"/>
      <c r="EW457" s="46"/>
      <c r="EX457" s="46"/>
      <c r="EY457" s="46"/>
      <c r="EZ457" s="46"/>
      <c r="FA457" s="46"/>
      <c r="FB457" s="46"/>
      <c r="FC457" s="46"/>
      <c r="FD457" s="46"/>
      <c r="FE457" s="46"/>
      <c r="FF457" s="46"/>
      <c r="FG457" s="46"/>
      <c r="FH457" s="46"/>
      <c r="FI457" s="46"/>
      <c r="FJ457" s="46"/>
      <c r="FK457" s="46"/>
      <c r="FL457" s="46"/>
      <c r="FM457" s="46"/>
    </row>
    <row r="458" spans="3:206" ht="130.5" hidden="1" customHeight="1" thickBot="1" x14ac:dyDescent="0.5">
      <c r="G458" s="108" t="s">
        <v>331</v>
      </c>
      <c r="H458" s="16">
        <f>BV451</f>
        <v>0</v>
      </c>
      <c r="I458" s="305" t="s">
        <v>336</v>
      </c>
      <c r="J458" s="305"/>
      <c r="K458" s="305"/>
      <c r="L458" s="305"/>
      <c r="M458" s="305"/>
      <c r="P458" s="108" t="s">
        <v>331</v>
      </c>
      <c r="Q458" s="16">
        <f>DR451</f>
        <v>0</v>
      </c>
      <c r="R458" s="306"/>
      <c r="S458" s="306"/>
      <c r="T458" s="306"/>
      <c r="U458" s="306"/>
      <c r="V458" s="30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G458" s="46"/>
      <c r="DH458" s="46"/>
      <c r="DI458" s="46"/>
      <c r="DJ458" s="46"/>
      <c r="DK458" s="46"/>
      <c r="DL458" s="46"/>
      <c r="DM458" s="46"/>
      <c r="DN458" s="46"/>
      <c r="DO458" s="46"/>
      <c r="DP458" s="46"/>
      <c r="DQ458" s="46"/>
      <c r="DR458" s="46"/>
      <c r="DS458" s="46"/>
      <c r="DT458" s="46"/>
      <c r="DU458" s="46"/>
      <c r="DV458" s="46"/>
      <c r="DW458" s="46"/>
      <c r="DX458" s="46"/>
      <c r="DY458" s="46"/>
      <c r="DZ458" s="46"/>
      <c r="EA458" s="46"/>
      <c r="EB458" s="46"/>
      <c r="EC458" s="46"/>
      <c r="ED458" s="46"/>
      <c r="EE458" s="46"/>
      <c r="EF458" s="46"/>
      <c r="EG458" s="46"/>
      <c r="EH458" s="46"/>
      <c r="EI458" s="46"/>
      <c r="EJ458" s="46"/>
      <c r="EK458" s="46"/>
      <c r="EL458" s="46"/>
      <c r="EM458" s="46"/>
      <c r="EN458" s="46"/>
      <c r="EO458" s="46"/>
      <c r="EP458" s="46"/>
      <c r="EQ458" s="46"/>
      <c r="ER458" s="46"/>
      <c r="ES458" s="46"/>
      <c r="ET458" s="46"/>
      <c r="EU458" s="46"/>
      <c r="EV458" s="46"/>
      <c r="EW458" s="46"/>
      <c r="EX458" s="46"/>
      <c r="EY458" s="46"/>
      <c r="EZ458" s="46"/>
      <c r="FA458" s="46"/>
      <c r="FB458" s="46"/>
      <c r="FC458" s="46"/>
      <c r="FD458" s="46"/>
      <c r="FE458" s="46"/>
      <c r="FF458" s="46"/>
      <c r="FG458" s="46"/>
      <c r="FH458" s="46"/>
      <c r="FI458" s="46"/>
      <c r="FJ458" s="46"/>
      <c r="FK458" s="46"/>
      <c r="FL458" s="46"/>
      <c r="FM458" s="46"/>
    </row>
    <row r="459" spans="3:206" ht="130.5" customHeight="1" thickBot="1" x14ac:dyDescent="0.5">
      <c r="G459" s="108" t="s">
        <v>332</v>
      </c>
      <c r="H459" s="16">
        <f>BW451</f>
        <v>0</v>
      </c>
      <c r="I459" s="306"/>
      <c r="J459" s="306"/>
      <c r="K459" s="306"/>
      <c r="L459" s="306"/>
      <c r="M459" s="306"/>
      <c r="P459" s="108" t="s">
        <v>332</v>
      </c>
      <c r="Q459" s="16">
        <f>DS451</f>
        <v>0</v>
      </c>
      <c r="R459" s="306"/>
      <c r="S459" s="306"/>
      <c r="T459" s="306"/>
      <c r="U459" s="306"/>
      <c r="V459" s="30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c r="CU459" s="46"/>
      <c r="CV459" s="46"/>
      <c r="CW459" s="46"/>
      <c r="CX459" s="46"/>
      <c r="CY459" s="46"/>
      <c r="CZ459" s="46"/>
      <c r="DA459" s="46"/>
      <c r="DB459" s="46"/>
      <c r="DC459" s="46"/>
      <c r="DD459" s="46"/>
      <c r="DE459" s="46"/>
      <c r="DF459" s="46"/>
      <c r="DG459" s="46"/>
      <c r="DH459" s="46"/>
      <c r="DI459" s="46"/>
      <c r="DJ459" s="46"/>
      <c r="DK459" s="46"/>
      <c r="DL459" s="46"/>
      <c r="DM459" s="46"/>
      <c r="DN459" s="46"/>
      <c r="DO459" s="46"/>
      <c r="DP459" s="46"/>
      <c r="DQ459" s="46"/>
      <c r="DR459" s="46"/>
      <c r="DS459" s="46"/>
      <c r="DT459" s="46"/>
      <c r="DU459" s="46"/>
      <c r="DV459" s="46"/>
      <c r="DW459" s="46"/>
      <c r="DX459" s="46"/>
      <c r="DY459" s="46"/>
      <c r="DZ459" s="46"/>
      <c r="EA459" s="46"/>
      <c r="EB459" s="46"/>
      <c r="EC459" s="46"/>
      <c r="ED459" s="46"/>
      <c r="EE459" s="46"/>
      <c r="EF459" s="46"/>
      <c r="EG459" s="46"/>
      <c r="EH459" s="46"/>
      <c r="EI459" s="46"/>
      <c r="EJ459" s="46"/>
      <c r="EK459" s="46"/>
      <c r="EL459" s="46"/>
      <c r="EM459" s="46"/>
      <c r="EN459" s="46"/>
      <c r="EO459" s="46"/>
      <c r="EP459" s="46"/>
      <c r="EQ459" s="46"/>
      <c r="ER459" s="46"/>
      <c r="ES459" s="46"/>
      <c r="ET459" s="46"/>
      <c r="EU459" s="46"/>
      <c r="EV459" s="46"/>
      <c r="EW459" s="46"/>
      <c r="EX459" s="46"/>
      <c r="EY459" s="46"/>
      <c r="EZ459" s="46"/>
      <c r="FA459" s="46"/>
      <c r="FB459" s="46"/>
      <c r="FC459" s="46"/>
      <c r="FD459" s="46"/>
      <c r="FE459" s="46"/>
      <c r="FF459" s="46"/>
      <c r="FG459" s="46"/>
      <c r="FH459" s="46"/>
      <c r="FI459" s="46"/>
      <c r="FJ459" s="46"/>
      <c r="FK459" s="46"/>
      <c r="FL459" s="46"/>
      <c r="FM459" s="46"/>
    </row>
    <row r="460" spans="3:206" ht="130.5" hidden="1" customHeight="1" thickBot="1" x14ac:dyDescent="0.5">
      <c r="G460" s="108" t="s">
        <v>333</v>
      </c>
      <c r="H460" s="16">
        <f>BX451</f>
        <v>0</v>
      </c>
      <c r="I460" s="306"/>
      <c r="J460" s="306"/>
      <c r="K460" s="306"/>
      <c r="L460" s="306"/>
      <c r="M460" s="306"/>
      <c r="P460" s="108" t="s">
        <v>333</v>
      </c>
      <c r="Q460" s="16">
        <f>DT451</f>
        <v>0</v>
      </c>
      <c r="R460" s="306"/>
      <c r="S460" s="306"/>
      <c r="T460" s="306"/>
      <c r="U460" s="306"/>
      <c r="V460" s="30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c r="CT460" s="46"/>
      <c r="CU460" s="46"/>
      <c r="CV460" s="46"/>
      <c r="CW460" s="46"/>
      <c r="CX460" s="46"/>
      <c r="CY460" s="46"/>
      <c r="CZ460" s="46"/>
      <c r="DA460" s="46"/>
      <c r="DB460" s="46"/>
      <c r="DC460" s="46"/>
      <c r="DD460" s="46"/>
      <c r="DE460" s="46"/>
      <c r="DF460" s="46"/>
      <c r="DG460" s="46"/>
      <c r="DH460" s="46"/>
      <c r="DI460" s="46"/>
      <c r="DJ460" s="46"/>
      <c r="DK460" s="46"/>
      <c r="DL460" s="46"/>
      <c r="DM460" s="46"/>
      <c r="DN460" s="46"/>
      <c r="DO460" s="46"/>
      <c r="DP460" s="46"/>
      <c r="DQ460" s="46"/>
      <c r="DR460" s="46"/>
      <c r="DS460" s="46"/>
      <c r="DT460" s="46"/>
      <c r="DU460" s="46"/>
      <c r="DV460" s="46"/>
      <c r="DW460" s="46"/>
      <c r="DX460" s="46"/>
      <c r="DY460" s="46"/>
      <c r="DZ460" s="46"/>
      <c r="EA460" s="46"/>
      <c r="EB460" s="46"/>
      <c r="EC460" s="46"/>
      <c r="ED460" s="46"/>
      <c r="EE460" s="46"/>
      <c r="EF460" s="46"/>
      <c r="EG460" s="46"/>
      <c r="EH460" s="46"/>
      <c r="EI460" s="46"/>
      <c r="EJ460" s="46"/>
      <c r="EK460" s="46"/>
      <c r="EL460" s="46"/>
      <c r="EM460" s="46"/>
      <c r="EN460" s="46"/>
      <c r="EO460" s="46"/>
      <c r="EP460" s="46"/>
      <c r="EQ460" s="46"/>
      <c r="ER460" s="46"/>
      <c r="ES460" s="46"/>
      <c r="ET460" s="46"/>
      <c r="EU460" s="46"/>
      <c r="EV460" s="46"/>
      <c r="EW460" s="46"/>
      <c r="EX460" s="46"/>
      <c r="EY460" s="46"/>
      <c r="EZ460" s="46"/>
      <c r="FA460" s="46"/>
      <c r="FB460" s="46"/>
      <c r="FC460" s="46"/>
      <c r="FD460" s="46"/>
      <c r="FE460" s="46"/>
      <c r="FF460" s="46"/>
      <c r="FG460" s="46"/>
      <c r="FH460" s="46"/>
      <c r="FI460" s="46"/>
      <c r="FJ460" s="46"/>
      <c r="FK460" s="46"/>
      <c r="FL460" s="46"/>
      <c r="FM460" s="46"/>
    </row>
    <row r="461" spans="3:206" ht="130.5" customHeight="1" thickBot="1" x14ac:dyDescent="0.5">
      <c r="G461" s="108" t="s">
        <v>334</v>
      </c>
      <c r="H461" s="16">
        <f>BY451</f>
        <v>0</v>
      </c>
      <c r="I461" s="306"/>
      <c r="J461" s="306"/>
      <c r="K461" s="306"/>
      <c r="L461" s="306"/>
      <c r="M461" s="306"/>
      <c r="P461" s="108" t="s">
        <v>334</v>
      </c>
      <c r="Q461" s="16">
        <f>DU451</f>
        <v>0</v>
      </c>
      <c r="R461" s="306"/>
      <c r="S461" s="306"/>
      <c r="T461" s="306"/>
      <c r="U461" s="306"/>
      <c r="V461" s="30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c r="CT461" s="46"/>
      <c r="CU461" s="46"/>
      <c r="CV461" s="46"/>
      <c r="CW461" s="46"/>
      <c r="CX461" s="46"/>
      <c r="CY461" s="46"/>
      <c r="CZ461" s="46"/>
      <c r="DA461" s="46"/>
      <c r="DB461" s="46"/>
      <c r="DC461" s="46"/>
      <c r="DD461" s="46"/>
      <c r="DE461" s="46"/>
      <c r="DF461" s="46"/>
      <c r="DG461" s="46"/>
      <c r="DH461" s="46"/>
      <c r="DI461" s="46"/>
      <c r="DJ461" s="46"/>
      <c r="DK461" s="46"/>
      <c r="DL461" s="46"/>
      <c r="DM461" s="46"/>
      <c r="DN461" s="46"/>
      <c r="DO461" s="46"/>
      <c r="DP461" s="46"/>
      <c r="DQ461" s="46"/>
      <c r="DR461" s="46"/>
      <c r="DS461" s="46"/>
      <c r="DT461" s="46"/>
      <c r="DU461" s="46"/>
      <c r="DV461" s="46"/>
      <c r="DW461" s="46"/>
      <c r="DX461" s="46"/>
      <c r="DY461" s="46"/>
      <c r="DZ461" s="46"/>
      <c r="EA461" s="46"/>
      <c r="EB461" s="46"/>
      <c r="EC461" s="46"/>
      <c r="ED461" s="46"/>
      <c r="EE461" s="46"/>
      <c r="EF461" s="46"/>
      <c r="EG461" s="46"/>
      <c r="EH461" s="46"/>
      <c r="EI461" s="46"/>
      <c r="EJ461" s="46"/>
      <c r="EK461" s="46"/>
      <c r="EL461" s="46"/>
      <c r="EM461" s="46"/>
      <c r="EN461" s="46"/>
      <c r="EO461" s="46"/>
      <c r="EP461" s="46"/>
      <c r="EQ461" s="46"/>
      <c r="ER461" s="46"/>
      <c r="ES461" s="46"/>
      <c r="ET461" s="46"/>
      <c r="EU461" s="46"/>
      <c r="EV461" s="46"/>
      <c r="EW461" s="46"/>
      <c r="EX461" s="46"/>
      <c r="EY461" s="46"/>
      <c r="EZ461" s="46"/>
      <c r="FA461" s="46"/>
      <c r="FB461" s="46"/>
      <c r="FC461" s="46"/>
      <c r="FD461" s="46"/>
      <c r="FE461" s="46"/>
      <c r="FF461" s="46"/>
      <c r="FG461" s="46"/>
      <c r="FH461" s="46"/>
      <c r="FI461" s="46"/>
      <c r="FJ461" s="46"/>
      <c r="FK461" s="46"/>
      <c r="FL461" s="46"/>
      <c r="FM461" s="46"/>
    </row>
    <row r="462" spans="3:206" ht="130.5" customHeight="1" thickBot="1" x14ac:dyDescent="0.5">
      <c r="G462" s="108" t="s">
        <v>335</v>
      </c>
      <c r="H462" s="16">
        <f>BZ451</f>
        <v>0</v>
      </c>
      <c r="I462" s="306"/>
      <c r="J462" s="306"/>
      <c r="K462" s="306"/>
      <c r="L462" s="306"/>
      <c r="M462" s="306"/>
      <c r="P462" s="108" t="s">
        <v>335</v>
      </c>
      <c r="Q462" s="16">
        <f>DV451</f>
        <v>0</v>
      </c>
      <c r="R462" s="306"/>
      <c r="S462" s="306"/>
      <c r="T462" s="306"/>
      <c r="U462" s="306"/>
      <c r="V462" s="30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c r="CT462" s="46"/>
      <c r="CU462" s="46"/>
      <c r="CV462" s="46"/>
      <c r="CW462" s="46"/>
      <c r="CX462" s="46"/>
      <c r="CY462" s="46"/>
      <c r="CZ462" s="46"/>
      <c r="DA462" s="46"/>
      <c r="DB462" s="46"/>
      <c r="DC462" s="46"/>
      <c r="DD462" s="46"/>
      <c r="DE462" s="46"/>
      <c r="DF462" s="46"/>
      <c r="DG462" s="46"/>
      <c r="DH462" s="46"/>
      <c r="DI462" s="46"/>
      <c r="DJ462" s="46"/>
      <c r="DK462" s="46"/>
      <c r="DL462" s="46"/>
      <c r="DM462" s="46"/>
      <c r="DN462" s="46"/>
      <c r="DO462" s="46"/>
      <c r="DP462" s="46"/>
      <c r="DQ462" s="46"/>
      <c r="DR462" s="46"/>
      <c r="DS462" s="46"/>
      <c r="DT462" s="46"/>
      <c r="DU462" s="46"/>
      <c r="DV462" s="46"/>
      <c r="DW462" s="46"/>
      <c r="DX462" s="46"/>
      <c r="DY462" s="46"/>
      <c r="DZ462" s="46"/>
      <c r="EA462" s="46"/>
      <c r="EB462" s="46"/>
      <c r="EC462" s="46"/>
      <c r="ED462" s="46"/>
      <c r="EE462" s="46"/>
      <c r="EF462" s="46"/>
      <c r="EG462" s="46"/>
      <c r="EH462" s="46"/>
      <c r="EI462" s="46"/>
      <c r="EJ462" s="46"/>
      <c r="EK462" s="46"/>
      <c r="EL462" s="46"/>
      <c r="EM462" s="46"/>
      <c r="EN462" s="46"/>
      <c r="EO462" s="46"/>
      <c r="EP462" s="46"/>
      <c r="EQ462" s="46"/>
      <c r="ER462" s="46"/>
      <c r="ES462" s="46"/>
      <c r="ET462" s="46"/>
      <c r="EU462" s="46"/>
      <c r="EV462" s="46"/>
      <c r="EW462" s="46"/>
      <c r="EX462" s="46"/>
      <c r="EY462" s="46"/>
      <c r="EZ462" s="46"/>
      <c r="FA462" s="46"/>
      <c r="FB462" s="46"/>
      <c r="FC462" s="46"/>
      <c r="FD462" s="46"/>
      <c r="FE462" s="46"/>
      <c r="FF462" s="46"/>
      <c r="FG462" s="46"/>
      <c r="FH462" s="46"/>
      <c r="FI462" s="46"/>
      <c r="FJ462" s="46"/>
      <c r="FK462" s="46"/>
      <c r="FL462" s="46"/>
      <c r="FM462" s="46"/>
    </row>
    <row r="463" spans="3:206" ht="18.5" x14ac:dyDescent="0.45">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c r="DM463" s="46"/>
      <c r="DN463" s="46"/>
      <c r="DO463" s="46"/>
      <c r="DP463" s="46"/>
      <c r="DQ463" s="46"/>
      <c r="DR463" s="46"/>
      <c r="DS463" s="46"/>
      <c r="DT463" s="46"/>
      <c r="DU463" s="46"/>
      <c r="DV463" s="46"/>
      <c r="DW463" s="46"/>
      <c r="DX463" s="46"/>
      <c r="DY463" s="46"/>
      <c r="DZ463" s="46"/>
      <c r="EA463" s="46"/>
      <c r="EB463" s="46"/>
      <c r="EC463" s="46"/>
      <c r="ED463" s="46"/>
      <c r="EE463" s="46"/>
      <c r="EF463" s="46"/>
      <c r="EG463" s="46"/>
      <c r="EH463" s="46"/>
      <c r="EI463" s="46"/>
      <c r="EJ463" s="46"/>
      <c r="EK463" s="46"/>
      <c r="EL463" s="46"/>
      <c r="EM463" s="46"/>
      <c r="EN463" s="46"/>
      <c r="EO463" s="46"/>
      <c r="EP463" s="46"/>
      <c r="EQ463" s="46"/>
      <c r="ER463" s="46"/>
      <c r="ES463" s="46"/>
      <c r="ET463" s="46"/>
      <c r="EU463" s="46"/>
      <c r="EV463" s="46"/>
      <c r="EW463" s="46"/>
      <c r="EX463" s="46"/>
      <c r="EY463" s="46"/>
      <c r="EZ463" s="46"/>
      <c r="FA463" s="46"/>
      <c r="FB463" s="46"/>
      <c r="FC463" s="46"/>
      <c r="FD463" s="46"/>
      <c r="FE463" s="46"/>
      <c r="FF463" s="46"/>
      <c r="FG463" s="46"/>
      <c r="FH463" s="46"/>
      <c r="FI463" s="46"/>
      <c r="FJ463" s="46"/>
      <c r="FK463" s="46"/>
      <c r="FL463" s="46"/>
      <c r="FM463" s="46"/>
    </row>
    <row r="464" spans="3:206" ht="18.5" x14ac:dyDescent="0.45">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c r="CS464" s="46"/>
      <c r="CT464" s="46"/>
      <c r="CU464" s="46"/>
      <c r="CV464" s="46"/>
      <c r="CW464" s="46"/>
      <c r="CX464" s="46"/>
      <c r="CY464" s="46"/>
      <c r="CZ464" s="46"/>
      <c r="DA464" s="46"/>
      <c r="DB464" s="46"/>
      <c r="DC464" s="46"/>
      <c r="DD464" s="46"/>
      <c r="DE464" s="46"/>
      <c r="DF464" s="46"/>
      <c r="DG464" s="46"/>
      <c r="DH464" s="46"/>
      <c r="DI464" s="46"/>
      <c r="DJ464" s="46"/>
      <c r="DK464" s="46"/>
      <c r="DL464" s="46"/>
      <c r="DM464" s="46"/>
      <c r="DN464" s="46"/>
      <c r="DO464" s="46"/>
      <c r="DP464" s="46"/>
      <c r="DQ464" s="46"/>
      <c r="DR464" s="46"/>
      <c r="DS464" s="46"/>
      <c r="DT464" s="46"/>
      <c r="DU464" s="46"/>
      <c r="DV464" s="46"/>
      <c r="DW464" s="46"/>
      <c r="DX464" s="46"/>
      <c r="DY464" s="46"/>
      <c r="DZ464" s="46"/>
      <c r="EA464" s="46"/>
      <c r="EB464" s="46"/>
      <c r="EC464" s="46"/>
      <c r="ED464" s="46"/>
      <c r="EE464" s="46"/>
      <c r="EF464" s="46"/>
      <c r="EG464" s="46"/>
      <c r="EH464" s="46"/>
      <c r="EI464" s="46"/>
      <c r="EJ464" s="46"/>
      <c r="EK464" s="46"/>
      <c r="EL464" s="46"/>
      <c r="EM464" s="46"/>
      <c r="EN464" s="46"/>
      <c r="EO464" s="46"/>
      <c r="EP464" s="46"/>
      <c r="EQ464" s="46"/>
      <c r="ER464" s="46"/>
      <c r="ES464" s="46"/>
      <c r="ET464" s="46"/>
      <c r="EU464" s="46"/>
      <c r="EV464" s="46"/>
      <c r="EW464" s="46"/>
      <c r="EX464" s="46"/>
      <c r="EY464" s="46"/>
      <c r="EZ464" s="46"/>
      <c r="FA464" s="46"/>
      <c r="FB464" s="46"/>
      <c r="FC464" s="46"/>
      <c r="FD464" s="46"/>
      <c r="FE464" s="46"/>
      <c r="FF464" s="46"/>
      <c r="FG464" s="46"/>
      <c r="FH464" s="46"/>
      <c r="FI464" s="46"/>
      <c r="FJ464" s="46"/>
      <c r="FK464" s="46"/>
      <c r="FL464" s="46"/>
      <c r="FM464" s="46"/>
    </row>
    <row r="465" spans="3:206" ht="21.75" hidden="1" customHeight="1" thickBot="1" x14ac:dyDescent="0.5">
      <c r="C465" s="35" t="s">
        <v>371</v>
      </c>
      <c r="D465" s="322" t="s">
        <v>360</v>
      </c>
      <c r="E465" s="322"/>
      <c r="F465" s="322"/>
      <c r="G465" s="322"/>
      <c r="H465" s="322"/>
      <c r="I465" s="364"/>
      <c r="J465" s="365"/>
      <c r="K465" s="322" t="s">
        <v>236</v>
      </c>
      <c r="L465" s="322"/>
      <c r="M465" s="51"/>
      <c r="N465" s="401" t="s">
        <v>86</v>
      </c>
      <c r="P465" s="35" t="s">
        <v>371</v>
      </c>
      <c r="W465" s="401" t="s">
        <v>86</v>
      </c>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G465" s="46"/>
      <c r="DH465" s="46"/>
      <c r="DI465" s="46"/>
      <c r="DJ465" s="46"/>
      <c r="DK465" s="46"/>
      <c r="DL465" s="46"/>
      <c r="DM465" s="46"/>
      <c r="DN465" s="46"/>
      <c r="DO465" s="46"/>
      <c r="DP465" s="46"/>
      <c r="DQ465" s="46"/>
      <c r="DR465" s="46"/>
      <c r="DS465" s="46"/>
      <c r="DT465" s="46"/>
      <c r="DU465" s="46"/>
      <c r="DV465" s="46"/>
      <c r="DW465" s="46"/>
      <c r="DX465" s="46"/>
      <c r="DY465" s="46"/>
      <c r="DZ465" s="46"/>
      <c r="EA465" s="46"/>
      <c r="EB465" s="46"/>
      <c r="EC465" s="46"/>
      <c r="ED465" s="46"/>
      <c r="EE465" s="46"/>
      <c r="EF465" s="46"/>
      <c r="EG465" s="46"/>
      <c r="EH465" s="46"/>
      <c r="EI465" s="46"/>
      <c r="EJ465" s="46"/>
      <c r="EK465" s="46"/>
      <c r="EL465" s="46"/>
      <c r="EM465" s="46"/>
      <c r="EN465" s="46"/>
      <c r="EO465" s="46"/>
      <c r="EP465" s="46"/>
      <c r="EQ465" s="46"/>
      <c r="ER465" s="46"/>
      <c r="ES465" s="46"/>
      <c r="ET465" s="46"/>
      <c r="EU465" s="46"/>
      <c r="EV465" s="46"/>
      <c r="EW465" s="46"/>
      <c r="EX465" s="46"/>
      <c r="EY465" s="46"/>
      <c r="EZ465" s="46"/>
      <c r="FA465" s="46"/>
      <c r="FB465" s="46"/>
      <c r="FC465" s="46"/>
      <c r="FD465" s="46"/>
      <c r="FE465" s="46"/>
      <c r="FF465" s="46"/>
      <c r="FG465" s="46"/>
      <c r="FH465" s="46"/>
      <c r="FI465" s="46"/>
      <c r="FJ465" s="46"/>
      <c r="FK465" s="46"/>
      <c r="FL465" s="46"/>
      <c r="FM465" s="46"/>
    </row>
    <row r="466" spans="3:206" ht="37.5" hidden="1" thickBot="1" x14ac:dyDescent="0.5">
      <c r="C466" s="42" t="s">
        <v>361</v>
      </c>
      <c r="E466" s="51" t="s">
        <v>4</v>
      </c>
      <c r="F466" s="359" t="s">
        <v>362</v>
      </c>
      <c r="G466" s="360"/>
      <c r="H466" s="361"/>
      <c r="I466" s="56"/>
      <c r="J466" s="363" t="s">
        <v>363</v>
      </c>
      <c r="K466" s="363"/>
      <c r="L466" s="362"/>
      <c r="M466" s="362"/>
      <c r="N466" s="401"/>
      <c r="P466" s="40" t="s">
        <v>267</v>
      </c>
      <c r="R466" s="322" t="s">
        <v>266</v>
      </c>
      <c r="S466" s="322"/>
      <c r="T466" s="322"/>
      <c r="U466" s="323"/>
      <c r="V466" s="69"/>
      <c r="W466" s="401"/>
      <c r="Y466" s="46"/>
      <c r="Z466" s="180" t="s">
        <v>271</v>
      </c>
      <c r="AA466" s="180" t="s">
        <v>272</v>
      </c>
      <c r="AB466" s="180" t="s">
        <v>273</v>
      </c>
      <c r="AC466" s="180" t="s">
        <v>274</v>
      </c>
      <c r="AD466" s="180" t="s">
        <v>275</v>
      </c>
      <c r="AE466" s="182" t="s">
        <v>276</v>
      </c>
      <c r="AF466" s="182" t="s">
        <v>277</v>
      </c>
      <c r="AG466" s="182" t="s">
        <v>278</v>
      </c>
      <c r="AH466" s="182" t="s">
        <v>279</v>
      </c>
      <c r="AI466" s="182" t="s">
        <v>280</v>
      </c>
      <c r="AJ466" s="182" t="s">
        <v>281</v>
      </c>
      <c r="AK466" s="182" t="s">
        <v>282</v>
      </c>
      <c r="AL466" s="182" t="s">
        <v>283</v>
      </c>
      <c r="AM466" s="182" t="s">
        <v>284</v>
      </c>
      <c r="AN466" s="182" t="s">
        <v>285</v>
      </c>
      <c r="AO466" s="182" t="s">
        <v>286</v>
      </c>
      <c r="AP466" s="183" t="s">
        <v>287</v>
      </c>
      <c r="AQ466" s="183" t="s">
        <v>288</v>
      </c>
      <c r="AR466" s="183" t="s">
        <v>289</v>
      </c>
      <c r="AS466" s="183" t="s">
        <v>290</v>
      </c>
      <c r="AT466" s="183" t="s">
        <v>291</v>
      </c>
      <c r="AU466" s="183" t="s">
        <v>292</v>
      </c>
      <c r="AV466" s="183" t="s">
        <v>293</v>
      </c>
      <c r="AW466" s="183" t="s">
        <v>294</v>
      </c>
      <c r="AX466" s="183" t="s">
        <v>295</v>
      </c>
      <c r="AY466" s="183" t="s">
        <v>296</v>
      </c>
      <c r="AZ466" s="183" t="s">
        <v>297</v>
      </c>
      <c r="BA466" s="183" t="s">
        <v>298</v>
      </c>
      <c r="BB466" s="183" t="s">
        <v>299</v>
      </c>
      <c r="BC466" s="183" t="s">
        <v>300</v>
      </c>
      <c r="BD466" s="183" t="s">
        <v>301</v>
      </c>
      <c r="BE466" s="183" t="s">
        <v>302</v>
      </c>
      <c r="BF466" s="183" t="s">
        <v>303</v>
      </c>
      <c r="BG466" s="183" t="s">
        <v>304</v>
      </c>
      <c r="BH466" s="183" t="s">
        <v>305</v>
      </c>
      <c r="BI466" s="183" t="s">
        <v>306</v>
      </c>
      <c r="BJ466" s="183" t="s">
        <v>307</v>
      </c>
      <c r="BK466" s="184" t="s">
        <v>308</v>
      </c>
      <c r="BL466" s="184" t="s">
        <v>309</v>
      </c>
      <c r="BM466" s="184" t="s">
        <v>310</v>
      </c>
      <c r="BN466" s="184" t="s">
        <v>311</v>
      </c>
      <c r="BO466" s="184" t="s">
        <v>312</v>
      </c>
      <c r="BP466" s="184" t="s">
        <v>313</v>
      </c>
      <c r="BQ466" s="184" t="s">
        <v>314</v>
      </c>
      <c r="BR466" s="184" t="s">
        <v>315</v>
      </c>
      <c r="BS466" s="184" t="s">
        <v>316</v>
      </c>
      <c r="BT466" s="184" t="s">
        <v>317</v>
      </c>
      <c r="BU466" s="184" t="s">
        <v>318</v>
      </c>
      <c r="BV466" s="180" t="s">
        <v>271</v>
      </c>
      <c r="BW466" s="180" t="s">
        <v>272</v>
      </c>
      <c r="BX466" s="180" t="s">
        <v>273</v>
      </c>
      <c r="BY466" s="180" t="s">
        <v>274</v>
      </c>
      <c r="BZ466" s="180" t="s">
        <v>275</v>
      </c>
      <c r="CA466" s="182" t="s">
        <v>276</v>
      </c>
      <c r="CB466" s="182" t="s">
        <v>277</v>
      </c>
      <c r="CC466" s="182" t="s">
        <v>278</v>
      </c>
      <c r="CD466" s="182" t="s">
        <v>279</v>
      </c>
      <c r="CE466" s="182" t="s">
        <v>280</v>
      </c>
      <c r="CF466" s="182" t="s">
        <v>281</v>
      </c>
      <c r="CG466" s="182" t="s">
        <v>282</v>
      </c>
      <c r="CH466" s="182" t="s">
        <v>283</v>
      </c>
      <c r="CI466" s="182" t="s">
        <v>284</v>
      </c>
      <c r="CJ466" s="182" t="s">
        <v>285</v>
      </c>
      <c r="CK466" s="182" t="s">
        <v>286</v>
      </c>
      <c r="CL466" s="183" t="s">
        <v>287</v>
      </c>
      <c r="CM466" s="183" t="s">
        <v>288</v>
      </c>
      <c r="CN466" s="183" t="s">
        <v>289</v>
      </c>
      <c r="CO466" s="183" t="s">
        <v>290</v>
      </c>
      <c r="CP466" s="183" t="s">
        <v>291</v>
      </c>
      <c r="CQ466" s="183" t="s">
        <v>292</v>
      </c>
      <c r="CR466" s="183" t="s">
        <v>293</v>
      </c>
      <c r="CS466" s="183" t="s">
        <v>294</v>
      </c>
      <c r="CT466" s="183" t="s">
        <v>295</v>
      </c>
      <c r="CU466" s="183" t="s">
        <v>296</v>
      </c>
      <c r="CV466" s="183" t="s">
        <v>297</v>
      </c>
      <c r="CW466" s="183" t="s">
        <v>298</v>
      </c>
      <c r="CX466" s="183" t="s">
        <v>299</v>
      </c>
      <c r="CY466" s="183" t="s">
        <v>300</v>
      </c>
      <c r="CZ466" s="183" t="s">
        <v>301</v>
      </c>
      <c r="DA466" s="183" t="s">
        <v>302</v>
      </c>
      <c r="DB466" s="183" t="s">
        <v>303</v>
      </c>
      <c r="DC466" s="183" t="s">
        <v>304</v>
      </c>
      <c r="DD466" s="183" t="s">
        <v>305</v>
      </c>
      <c r="DE466" s="183" t="s">
        <v>306</v>
      </c>
      <c r="DF466" s="183" t="s">
        <v>307</v>
      </c>
      <c r="DG466" s="184" t="s">
        <v>308</v>
      </c>
      <c r="DH466" s="184" t="s">
        <v>309</v>
      </c>
      <c r="DI466" s="184" t="s">
        <v>310</v>
      </c>
      <c r="DJ466" s="184" t="s">
        <v>311</v>
      </c>
      <c r="DK466" s="184" t="s">
        <v>312</v>
      </c>
      <c r="DL466" s="184" t="s">
        <v>313</v>
      </c>
      <c r="DM466" s="184" t="s">
        <v>314</v>
      </c>
      <c r="DN466" s="184" t="s">
        <v>315</v>
      </c>
      <c r="DO466" s="184" t="s">
        <v>316</v>
      </c>
      <c r="DP466" s="184" t="s">
        <v>317</v>
      </c>
      <c r="DQ466" s="184" t="s">
        <v>318</v>
      </c>
      <c r="DR466" s="180" t="s">
        <v>271</v>
      </c>
      <c r="DS466" s="180" t="s">
        <v>272</v>
      </c>
      <c r="DT466" s="180" t="s">
        <v>273</v>
      </c>
      <c r="DU466" s="180" t="s">
        <v>274</v>
      </c>
      <c r="DV466" s="180" t="s">
        <v>275</v>
      </c>
      <c r="DW466" s="182" t="s">
        <v>276</v>
      </c>
      <c r="DX466" s="182" t="s">
        <v>277</v>
      </c>
      <c r="DY466" s="182" t="s">
        <v>278</v>
      </c>
      <c r="DZ466" s="182" t="s">
        <v>279</v>
      </c>
      <c r="EA466" s="182" t="s">
        <v>280</v>
      </c>
      <c r="EB466" s="182" t="s">
        <v>281</v>
      </c>
      <c r="EC466" s="182" t="s">
        <v>282</v>
      </c>
      <c r="ED466" s="182" t="s">
        <v>283</v>
      </c>
      <c r="EE466" s="182" t="s">
        <v>284</v>
      </c>
      <c r="EF466" s="182" t="s">
        <v>285</v>
      </c>
      <c r="EG466" s="182" t="s">
        <v>286</v>
      </c>
      <c r="EH466" s="183" t="s">
        <v>287</v>
      </c>
      <c r="EI466" s="183" t="s">
        <v>288</v>
      </c>
      <c r="EJ466" s="183" t="s">
        <v>289</v>
      </c>
      <c r="EK466" s="183" t="s">
        <v>290</v>
      </c>
      <c r="EL466" s="183" t="s">
        <v>291</v>
      </c>
      <c r="EM466" s="183" t="s">
        <v>292</v>
      </c>
      <c r="EN466" s="183" t="s">
        <v>293</v>
      </c>
      <c r="EO466" s="183" t="s">
        <v>294</v>
      </c>
      <c r="EP466" s="183" t="s">
        <v>295</v>
      </c>
      <c r="EQ466" s="183" t="s">
        <v>296</v>
      </c>
      <c r="ER466" s="183" t="s">
        <v>297</v>
      </c>
      <c r="ES466" s="183" t="s">
        <v>298</v>
      </c>
      <c r="ET466" s="183" t="s">
        <v>299</v>
      </c>
      <c r="EU466" s="183" t="s">
        <v>300</v>
      </c>
      <c r="EV466" s="183" t="s">
        <v>301</v>
      </c>
      <c r="EW466" s="183" t="s">
        <v>302</v>
      </c>
      <c r="EX466" s="183" t="s">
        <v>303</v>
      </c>
      <c r="EY466" s="183" t="s">
        <v>304</v>
      </c>
      <c r="EZ466" s="183" t="s">
        <v>305</v>
      </c>
      <c r="FA466" s="183" t="s">
        <v>306</v>
      </c>
      <c r="FB466" s="183" t="s">
        <v>307</v>
      </c>
      <c r="FC466" s="184" t="s">
        <v>308</v>
      </c>
      <c r="FD466" s="184" t="s">
        <v>309</v>
      </c>
      <c r="FE466" s="184" t="s">
        <v>310</v>
      </c>
      <c r="FF466" s="184" t="s">
        <v>311</v>
      </c>
      <c r="FG466" s="184" t="s">
        <v>312</v>
      </c>
      <c r="FH466" s="184" t="s">
        <v>313</v>
      </c>
      <c r="FI466" s="184" t="s">
        <v>314</v>
      </c>
      <c r="FJ466" s="184" t="s">
        <v>315</v>
      </c>
      <c r="FK466" s="184" t="s">
        <v>316</v>
      </c>
      <c r="FL466" s="184" t="s">
        <v>317</v>
      </c>
      <c r="FM466" s="184" t="s">
        <v>318</v>
      </c>
    </row>
    <row r="467" spans="3:206" ht="22.5" hidden="1" customHeight="1" thickBot="1" x14ac:dyDescent="0.5">
      <c r="C467" s="33" t="s">
        <v>364</v>
      </c>
      <c r="E467" s="23"/>
      <c r="G467" s="17"/>
      <c r="I467" s="30"/>
      <c r="J467" s="352" t="s">
        <v>270</v>
      </c>
      <c r="K467" s="316"/>
      <c r="L467" s="320" t="s">
        <v>4</v>
      </c>
      <c r="M467" s="321"/>
      <c r="N467" s="401"/>
      <c r="P467" s="315" t="s">
        <v>269</v>
      </c>
      <c r="Q467" s="316"/>
      <c r="R467" s="34"/>
      <c r="S467" s="317" t="s">
        <v>270</v>
      </c>
      <c r="T467" s="316"/>
      <c r="U467" s="318" t="s">
        <v>4</v>
      </c>
      <c r="V467" s="319"/>
      <c r="W467" s="401"/>
      <c r="X467" s="56"/>
      <c r="Y467" s="178" t="str">
        <f>C465</f>
        <v xml:space="preserve">Plan of Action 26: </v>
      </c>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f>'Coversheet'!$D$13</f>
        <v>0</v>
      </c>
      <c r="FO467">
        <f>'Coversheet'!$D$14</f>
        <v>0</v>
      </c>
      <c r="FP467">
        <f>'Coversheet'!$D$12</f>
        <v>0</v>
      </c>
      <c r="FQ467" t="str">
        <f>'Coversheet'!$D$15</f>
        <v>Select</v>
      </c>
      <c r="FR467" t="str">
        <f>$E$29</f>
        <v>PC Track</v>
      </c>
      <c r="FS467" s="9">
        <f>E467</f>
        <v>0</v>
      </c>
      <c r="FT467" s="9">
        <f>E468</f>
        <v>0</v>
      </c>
      <c r="FU467" s="37" t="str">
        <f>C470</f>
        <v>[Replace bracketed text with your response]</v>
      </c>
      <c r="FV467" s="37" t="s">
        <v>322</v>
      </c>
      <c r="FW467" s="37"/>
      <c r="FX467" s="37" t="s">
        <v>322</v>
      </c>
      <c r="FY467" s="37" t="s">
        <v>322</v>
      </c>
      <c r="FZ467" s="37" t="s">
        <v>322</v>
      </c>
      <c r="GA467" s="9">
        <f>I467</f>
        <v>0</v>
      </c>
      <c r="GB467" s="9">
        <f>I468</f>
        <v>0</v>
      </c>
      <c r="GC467" t="str">
        <f>L467</f>
        <v>Select</v>
      </c>
      <c r="GD467" s="43" t="str">
        <f>M468</f>
        <v>Select</v>
      </c>
      <c r="GE467" t="str">
        <f>G470</f>
        <v>[Replace bracketed text with your response]</v>
      </c>
      <c r="GF467" t="str">
        <f>I474</f>
        <v>N/A</v>
      </c>
      <c r="GG467" t="str">
        <f>I475</f>
        <v>N/A</v>
      </c>
      <c r="GH467" t="str">
        <f>I476</f>
        <v>N/A</v>
      </c>
      <c r="GI467" t="str">
        <f>I477</f>
        <v>N/A</v>
      </c>
      <c r="GJ467" t="str">
        <f>I478</f>
        <v>N/A</v>
      </c>
      <c r="GK467">
        <f>N470</f>
        <v>0</v>
      </c>
      <c r="GL467" s="9">
        <f>R467</f>
        <v>0</v>
      </c>
      <c r="GM467" s="9">
        <f>R468</f>
        <v>0</v>
      </c>
      <c r="GN467" t="str">
        <f>U467</f>
        <v>Select</v>
      </c>
      <c r="GO467" t="str">
        <f>V468</f>
        <v>Select</v>
      </c>
      <c r="GP467" t="str">
        <f>P470</f>
        <v>[Replace bracketed text with your response]</v>
      </c>
      <c r="GQ467">
        <f>R474</f>
        <v>0</v>
      </c>
      <c r="GR467">
        <f>R475</f>
        <v>0</v>
      </c>
      <c r="GS467">
        <f>R476</f>
        <v>0</v>
      </c>
      <c r="GT467">
        <f>R477</f>
        <v>0</v>
      </c>
      <c r="GU467">
        <f>R478</f>
        <v>0</v>
      </c>
      <c r="GV467">
        <f>W470</f>
        <v>0</v>
      </c>
      <c r="GX467">
        <v>26</v>
      </c>
    </row>
    <row r="468" spans="3:206" ht="22.5" hidden="1" customHeight="1" thickBot="1" x14ac:dyDescent="0.5">
      <c r="C468" s="33" t="s">
        <v>319</v>
      </c>
      <c r="E468" s="23"/>
      <c r="G468" s="17"/>
      <c r="I468" s="30"/>
      <c r="J468" s="315" t="s">
        <v>321</v>
      </c>
      <c r="K468" s="315"/>
      <c r="L468" s="316"/>
      <c r="M468" s="55" t="s">
        <v>4</v>
      </c>
      <c r="N468" s="401"/>
      <c r="P468" s="315" t="s">
        <v>320</v>
      </c>
      <c r="Q468" s="316"/>
      <c r="R468" s="34"/>
      <c r="S468" s="317" t="s">
        <v>321</v>
      </c>
      <c r="T468" s="315"/>
      <c r="U468" s="316"/>
      <c r="V468" s="45" t="s">
        <v>4</v>
      </c>
      <c r="W468" s="401"/>
      <c r="X468" s="57"/>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c r="CU468" s="46"/>
      <c r="CV468" s="46"/>
      <c r="CW468" s="46"/>
      <c r="CX468" s="46"/>
      <c r="CY468" s="46"/>
      <c r="CZ468" s="46"/>
      <c r="DA468" s="46"/>
      <c r="DB468" s="46"/>
      <c r="DC468" s="46"/>
      <c r="DD468" s="46"/>
      <c r="DE468" s="46"/>
      <c r="DF468" s="46"/>
      <c r="DG468" s="46"/>
      <c r="DH468" s="46"/>
      <c r="DI468" s="46"/>
      <c r="DJ468" s="46"/>
      <c r="DK468" s="46"/>
      <c r="DL468" s="46"/>
      <c r="DM468" s="46"/>
      <c r="DN468" s="46"/>
      <c r="DO468" s="46"/>
      <c r="DP468" s="46"/>
      <c r="DQ468" s="46"/>
      <c r="DR468" s="46"/>
      <c r="DS468" s="46"/>
      <c r="DT468" s="46"/>
      <c r="DU468" s="46"/>
      <c r="DV468" s="46"/>
      <c r="DW468" s="46"/>
      <c r="DX468" s="46"/>
      <c r="DY468" s="46"/>
      <c r="DZ468" s="46"/>
      <c r="EA468" s="46"/>
      <c r="EB468" s="46"/>
      <c r="EC468" s="46"/>
      <c r="ED468" s="46"/>
      <c r="EE468" s="46"/>
      <c r="EF468" s="46"/>
      <c r="EG468" s="46"/>
      <c r="EH468" s="46"/>
      <c r="EI468" s="46"/>
      <c r="EJ468" s="46"/>
      <c r="EK468" s="46"/>
      <c r="EL468" s="46"/>
      <c r="EM468" s="46"/>
      <c r="EN468" s="46"/>
      <c r="EO468" s="46"/>
      <c r="EP468" s="46"/>
      <c r="EQ468" s="46"/>
      <c r="ER468" s="46"/>
      <c r="ES468" s="46"/>
      <c r="ET468" s="46"/>
      <c r="EU468" s="46"/>
      <c r="EV468" s="46"/>
      <c r="EW468" s="46"/>
      <c r="EX468" s="46"/>
      <c r="EY468" s="46"/>
      <c r="EZ468" s="46"/>
      <c r="FA468" s="46"/>
      <c r="FB468" s="46"/>
      <c r="FC468" s="46"/>
      <c r="FD468" s="46"/>
      <c r="FE468" s="46"/>
      <c r="FF468" s="46"/>
      <c r="FG468" s="46"/>
      <c r="FH468" s="46"/>
      <c r="FI468" s="46"/>
      <c r="FJ468" s="46"/>
      <c r="FK468" s="46"/>
      <c r="FL468" s="46"/>
      <c r="FM468" s="46"/>
    </row>
    <row r="469" spans="3:206" ht="21" hidden="1" customHeight="1" thickBot="1" x14ac:dyDescent="0.5">
      <c r="C469" s="351" t="s">
        <v>365</v>
      </c>
      <c r="D469" s="351"/>
      <c r="E469" s="351"/>
      <c r="G469" s="28" t="s">
        <v>369</v>
      </c>
      <c r="N469" s="402"/>
      <c r="P469" s="28" t="s">
        <v>325</v>
      </c>
      <c r="Q469" s="28"/>
      <c r="R469" s="28"/>
      <c r="S469" s="28"/>
      <c r="T469" s="28"/>
      <c r="U469" s="28"/>
      <c r="V469" s="28"/>
      <c r="W469" s="402"/>
      <c r="X469" s="58"/>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G469" s="46"/>
      <c r="DH469" s="46"/>
      <c r="DI469" s="46"/>
      <c r="DJ469" s="46"/>
      <c r="DK469" s="46"/>
      <c r="DL469" s="46"/>
      <c r="DM469" s="46"/>
      <c r="DN469" s="46"/>
      <c r="DO469" s="46"/>
      <c r="DP469" s="46"/>
      <c r="DQ469" s="46"/>
      <c r="DR469" s="46"/>
      <c r="DS469" s="46"/>
      <c r="DT469" s="46"/>
      <c r="DU469" s="46"/>
      <c r="DV469" s="46"/>
      <c r="DW469" s="46"/>
      <c r="DX469" s="46"/>
      <c r="DY469" s="46"/>
      <c r="DZ469" s="46"/>
      <c r="EA469" s="46"/>
      <c r="EB469" s="46"/>
      <c r="EC469" s="46"/>
      <c r="ED469" s="46"/>
      <c r="EE469" s="46"/>
      <c r="EF469" s="46"/>
      <c r="EG469" s="46"/>
      <c r="EH469" s="46"/>
      <c r="EI469" s="46"/>
      <c r="EJ469" s="46"/>
      <c r="EK469" s="46"/>
      <c r="EL469" s="46"/>
      <c r="EM469" s="46"/>
      <c r="EN469" s="46"/>
      <c r="EO469" s="46"/>
      <c r="EP469" s="46"/>
      <c r="EQ469" s="46"/>
      <c r="ER469" s="46"/>
      <c r="ES469" s="46"/>
      <c r="ET469" s="46"/>
      <c r="EU469" s="46"/>
      <c r="EV469" s="46"/>
      <c r="EW469" s="46"/>
      <c r="EX469" s="46"/>
      <c r="EY469" s="46"/>
      <c r="EZ469" s="46"/>
      <c r="FA469" s="46"/>
      <c r="FB469" s="46"/>
      <c r="FC469" s="46"/>
      <c r="FD469" s="46"/>
      <c r="FE469" s="46"/>
      <c r="FF469" s="46"/>
      <c r="FG469" s="46"/>
      <c r="FH469" s="46"/>
      <c r="FI469" s="46"/>
      <c r="FJ469" s="46"/>
      <c r="FK469" s="46"/>
      <c r="FL469" s="46"/>
      <c r="FM469" s="46"/>
    </row>
    <row r="470" spans="3:206" ht="150" hidden="1" customHeight="1" x14ac:dyDescent="0.45">
      <c r="C470" s="333" t="s">
        <v>354</v>
      </c>
      <c r="D470" s="334"/>
      <c r="E470" s="335"/>
      <c r="G470" s="353" t="s">
        <v>354</v>
      </c>
      <c r="H470" s="354"/>
      <c r="I470" s="354"/>
      <c r="J470" s="354"/>
      <c r="K470" s="354"/>
      <c r="L470" s="354"/>
      <c r="M470" s="355"/>
      <c r="N470" s="383"/>
      <c r="P470" s="309" t="s">
        <v>354</v>
      </c>
      <c r="Q470" s="310"/>
      <c r="R470" s="310"/>
      <c r="S470" s="310"/>
      <c r="T470" s="310"/>
      <c r="U470" s="310"/>
      <c r="V470" s="311"/>
      <c r="W470" s="383"/>
      <c r="X470" s="59"/>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c r="CU470" s="46"/>
      <c r="CV470" s="46"/>
      <c r="CW470" s="46"/>
      <c r="CX470" s="46"/>
      <c r="CY470" s="46"/>
      <c r="CZ470" s="46"/>
      <c r="DA470" s="46"/>
      <c r="DB470" s="46"/>
      <c r="DC470" s="46"/>
      <c r="DD470" s="46"/>
      <c r="DE470" s="46"/>
      <c r="DF470" s="46"/>
      <c r="DG470" s="46"/>
      <c r="DH470" s="46"/>
      <c r="DI470" s="46"/>
      <c r="DJ470" s="46"/>
      <c r="DK470" s="46"/>
      <c r="DL470" s="46"/>
      <c r="DM470" s="46"/>
      <c r="DN470" s="46"/>
      <c r="DO470" s="46"/>
      <c r="DP470" s="46"/>
      <c r="DQ470" s="46"/>
      <c r="DR470" s="46"/>
      <c r="DS470" s="46"/>
      <c r="DT470" s="46"/>
      <c r="DU470" s="46"/>
      <c r="DV470" s="46"/>
      <c r="DW470" s="46"/>
      <c r="DX470" s="46"/>
      <c r="DY470" s="46"/>
      <c r="DZ470" s="46"/>
      <c r="EA470" s="46"/>
      <c r="EB470" s="46"/>
      <c r="EC470" s="46"/>
      <c r="ED470" s="46"/>
      <c r="EE470" s="46"/>
      <c r="EF470" s="46"/>
      <c r="EG470" s="46"/>
      <c r="EH470" s="46"/>
      <c r="EI470" s="46"/>
      <c r="EJ470" s="46"/>
      <c r="EK470" s="46"/>
      <c r="EL470" s="46"/>
      <c r="EM470" s="46"/>
      <c r="EN470" s="46"/>
      <c r="EO470" s="46"/>
      <c r="EP470" s="46"/>
      <c r="EQ470" s="46"/>
      <c r="ER470" s="46"/>
      <c r="ES470" s="46"/>
      <c r="ET470" s="46"/>
      <c r="EU470" s="46"/>
      <c r="EV470" s="46"/>
      <c r="EW470" s="46"/>
      <c r="EX470" s="46"/>
      <c r="EY470" s="46"/>
      <c r="EZ470" s="46"/>
      <c r="FA470" s="46"/>
      <c r="FB470" s="46"/>
      <c r="FC470" s="46"/>
      <c r="FD470" s="46"/>
      <c r="FE470" s="46"/>
      <c r="FF470" s="46"/>
      <c r="FG470" s="46"/>
      <c r="FH470" s="46"/>
      <c r="FI470" s="46"/>
      <c r="FJ470" s="46"/>
      <c r="FK470" s="46"/>
      <c r="FL470" s="46"/>
      <c r="FM470" s="46"/>
    </row>
    <row r="471" spans="3:206" ht="150" hidden="1" customHeight="1" thickBot="1" x14ac:dyDescent="0.5">
      <c r="C471" s="336"/>
      <c r="D471" s="337"/>
      <c r="E471" s="338"/>
      <c r="G471" s="356"/>
      <c r="H471" s="357"/>
      <c r="I471" s="357"/>
      <c r="J471" s="357"/>
      <c r="K471" s="357"/>
      <c r="L471" s="357"/>
      <c r="M471" s="358"/>
      <c r="N471" s="384"/>
      <c r="P471" s="312"/>
      <c r="Q471" s="313"/>
      <c r="R471" s="313"/>
      <c r="S471" s="313"/>
      <c r="T471" s="313"/>
      <c r="U471" s="313"/>
      <c r="V471" s="314"/>
      <c r="W471" s="384"/>
      <c r="X471" s="59"/>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c r="DL471" s="46"/>
      <c r="DM471" s="46"/>
      <c r="DN471" s="46"/>
      <c r="DO471" s="46"/>
      <c r="DP471" s="46"/>
      <c r="DQ471" s="46"/>
      <c r="DR471" s="46"/>
      <c r="DS471" s="46"/>
      <c r="DT471" s="46"/>
      <c r="DU471" s="46"/>
      <c r="DV471" s="46"/>
      <c r="DW471" s="46"/>
      <c r="DX471" s="46"/>
      <c r="DY471" s="46"/>
      <c r="DZ471" s="46"/>
      <c r="EA471" s="46"/>
      <c r="EB471" s="46"/>
      <c r="EC471" s="46"/>
      <c r="ED471" s="46"/>
      <c r="EE471" s="46"/>
      <c r="EF471" s="46"/>
      <c r="EG471" s="46"/>
      <c r="EH471" s="46"/>
      <c r="EI471" s="46"/>
      <c r="EJ471" s="46"/>
      <c r="EK471" s="46"/>
      <c r="EL471" s="46"/>
      <c r="EM471" s="46"/>
      <c r="EN471" s="46"/>
      <c r="EO471" s="46"/>
      <c r="EP471" s="46"/>
      <c r="EQ471" s="46"/>
      <c r="ER471" s="46"/>
      <c r="ES471" s="46"/>
      <c r="ET471" s="46"/>
      <c r="EU471" s="46"/>
      <c r="EV471" s="46"/>
      <c r="EW471" s="46"/>
      <c r="EX471" s="46"/>
      <c r="EY471" s="46"/>
      <c r="EZ471" s="46"/>
      <c r="FA471" s="46"/>
      <c r="FB471" s="46"/>
      <c r="FC471" s="46"/>
      <c r="FD471" s="46"/>
      <c r="FE471" s="46"/>
      <c r="FF471" s="46"/>
      <c r="FG471" s="46"/>
      <c r="FH471" s="46"/>
      <c r="FI471" s="46"/>
      <c r="FJ471" s="46"/>
      <c r="FK471" s="46"/>
      <c r="FL471" s="46"/>
      <c r="FM471" s="46"/>
    </row>
    <row r="472" spans="3:206" ht="18.5" hidden="1" x14ac:dyDescent="0.45">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G472" s="46"/>
      <c r="DH472" s="46"/>
      <c r="DI472" s="46"/>
      <c r="DJ472" s="46"/>
      <c r="DK472" s="46"/>
      <c r="DL472" s="46"/>
      <c r="DM472" s="46"/>
      <c r="DN472" s="46"/>
      <c r="DO472" s="46"/>
      <c r="DP472" s="46"/>
      <c r="DQ472" s="46"/>
      <c r="DR472" s="46"/>
      <c r="DS472" s="46"/>
      <c r="DT472" s="46"/>
      <c r="DU472" s="46"/>
      <c r="DV472" s="46"/>
      <c r="DW472" s="46"/>
      <c r="DX472" s="46"/>
      <c r="DY472" s="46"/>
      <c r="DZ472" s="46"/>
      <c r="EA472" s="46"/>
      <c r="EB472" s="46"/>
      <c r="EC472" s="46"/>
      <c r="ED472" s="46"/>
      <c r="EE472" s="46"/>
      <c r="EF472" s="46"/>
      <c r="EG472" s="46"/>
      <c r="EH472" s="46"/>
      <c r="EI472" s="46"/>
      <c r="EJ472" s="46"/>
      <c r="EK472" s="46"/>
      <c r="EL472" s="46"/>
      <c r="EM472" s="46"/>
      <c r="EN472" s="46"/>
      <c r="EO472" s="46"/>
      <c r="EP472" s="46"/>
      <c r="EQ472" s="46"/>
      <c r="ER472" s="46"/>
      <c r="ES472" s="46"/>
      <c r="ET472" s="46"/>
      <c r="EU472" s="46"/>
      <c r="EV472" s="46"/>
      <c r="EW472" s="46"/>
      <c r="EX472" s="46"/>
      <c r="EY472" s="46"/>
      <c r="EZ472" s="46"/>
      <c r="FA472" s="46"/>
      <c r="FB472" s="46"/>
      <c r="FC472" s="46"/>
      <c r="FD472" s="46"/>
      <c r="FE472" s="46"/>
      <c r="FF472" s="46"/>
      <c r="FG472" s="46"/>
      <c r="FH472" s="46"/>
      <c r="FI472" s="46"/>
      <c r="FJ472" s="46"/>
      <c r="FK472" s="46"/>
      <c r="FL472" s="46"/>
      <c r="FM472" s="46"/>
    </row>
    <row r="473" spans="3:206" ht="74.5" hidden="1" thickBot="1" x14ac:dyDescent="0.5">
      <c r="G473" s="107" t="s">
        <v>327</v>
      </c>
      <c r="H473" s="107" t="s">
        <v>328</v>
      </c>
      <c r="I473" s="307" t="s">
        <v>329</v>
      </c>
      <c r="J473" s="308"/>
      <c r="K473" s="308"/>
      <c r="L473" s="308"/>
      <c r="M473" s="308"/>
      <c r="P473" s="107" t="s">
        <v>327</v>
      </c>
      <c r="Q473" s="107" t="s">
        <v>328</v>
      </c>
      <c r="R473" s="307" t="s">
        <v>330</v>
      </c>
      <c r="S473" s="308"/>
      <c r="T473" s="308"/>
      <c r="U473" s="308"/>
      <c r="V473" s="308"/>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c r="DP473" s="46"/>
      <c r="DQ473" s="46"/>
      <c r="DR473" s="46"/>
      <c r="DS473" s="46"/>
      <c r="DT473" s="46"/>
      <c r="DU473" s="46"/>
      <c r="DV473" s="46"/>
      <c r="DW473" s="46"/>
      <c r="DX473" s="46"/>
      <c r="DY473" s="46"/>
      <c r="DZ473" s="46"/>
      <c r="EA473" s="46"/>
      <c r="EB473" s="46"/>
      <c r="EC473" s="46"/>
      <c r="ED473" s="46"/>
      <c r="EE473" s="46"/>
      <c r="EF473" s="46"/>
      <c r="EG473" s="46"/>
      <c r="EH473" s="46"/>
      <c r="EI473" s="46"/>
      <c r="EJ473" s="46"/>
      <c r="EK473" s="46"/>
      <c r="EL473" s="46"/>
      <c r="EM473" s="46"/>
      <c r="EN473" s="46"/>
      <c r="EO473" s="46"/>
      <c r="EP473" s="46"/>
      <c r="EQ473" s="46"/>
      <c r="ER473" s="46"/>
      <c r="ES473" s="46"/>
      <c r="ET473" s="46"/>
      <c r="EU473" s="46"/>
      <c r="EV473" s="46"/>
      <c r="EW473" s="46"/>
      <c r="EX473" s="46"/>
      <c r="EY473" s="46"/>
      <c r="EZ473" s="46"/>
      <c r="FA473" s="46"/>
      <c r="FB473" s="46"/>
      <c r="FC473" s="46"/>
      <c r="FD473" s="46"/>
      <c r="FE473" s="46"/>
      <c r="FF473" s="46"/>
      <c r="FG473" s="46"/>
      <c r="FH473" s="46"/>
      <c r="FI473" s="46"/>
      <c r="FJ473" s="46"/>
      <c r="FK473" s="46"/>
      <c r="FL473" s="46"/>
      <c r="FM473" s="46"/>
    </row>
    <row r="474" spans="3:206" ht="130.5" hidden="1" customHeight="1" thickBot="1" x14ac:dyDescent="0.5">
      <c r="G474" s="108" t="s">
        <v>331</v>
      </c>
      <c r="H474" s="16">
        <f>BV467</f>
        <v>0</v>
      </c>
      <c r="I474" s="305" t="s">
        <v>336</v>
      </c>
      <c r="J474" s="305"/>
      <c r="K474" s="305"/>
      <c r="L474" s="305"/>
      <c r="M474" s="305"/>
      <c r="P474" s="108" t="s">
        <v>331</v>
      </c>
      <c r="Q474" s="16">
        <f>DR467</f>
        <v>0</v>
      </c>
      <c r="R474" s="306"/>
      <c r="S474" s="306"/>
      <c r="T474" s="306"/>
      <c r="U474" s="306"/>
      <c r="V474" s="30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G474" s="46"/>
      <c r="DH474" s="46"/>
      <c r="DI474" s="46"/>
      <c r="DJ474" s="46"/>
      <c r="DK474" s="46"/>
      <c r="DL474" s="46"/>
      <c r="DM474" s="46"/>
      <c r="DN474" s="46"/>
      <c r="DO474" s="46"/>
      <c r="DP474" s="46"/>
      <c r="DQ474" s="46"/>
      <c r="DR474" s="46"/>
      <c r="DS474" s="46"/>
      <c r="DT474" s="46"/>
      <c r="DU474" s="46"/>
      <c r="DV474" s="46"/>
      <c r="DW474" s="46"/>
      <c r="DX474" s="46"/>
      <c r="DY474" s="46"/>
      <c r="DZ474" s="46"/>
      <c r="EA474" s="46"/>
      <c r="EB474" s="46"/>
      <c r="EC474" s="46"/>
      <c r="ED474" s="46"/>
      <c r="EE474" s="46"/>
      <c r="EF474" s="46"/>
      <c r="EG474" s="46"/>
      <c r="EH474" s="46"/>
      <c r="EI474" s="46"/>
      <c r="EJ474" s="46"/>
      <c r="EK474" s="46"/>
      <c r="EL474" s="46"/>
      <c r="EM474" s="46"/>
      <c r="EN474" s="46"/>
      <c r="EO474" s="46"/>
      <c r="EP474" s="46"/>
      <c r="EQ474" s="46"/>
      <c r="ER474" s="46"/>
      <c r="ES474" s="46"/>
      <c r="ET474" s="46"/>
      <c r="EU474" s="46"/>
      <c r="EV474" s="46"/>
      <c r="EW474" s="46"/>
      <c r="EX474" s="46"/>
      <c r="EY474" s="46"/>
      <c r="EZ474" s="46"/>
      <c r="FA474" s="46"/>
      <c r="FB474" s="46"/>
      <c r="FC474" s="46"/>
      <c r="FD474" s="46"/>
      <c r="FE474" s="46"/>
      <c r="FF474" s="46"/>
      <c r="FG474" s="46"/>
      <c r="FH474" s="46"/>
      <c r="FI474" s="46"/>
      <c r="FJ474" s="46"/>
      <c r="FK474" s="46"/>
      <c r="FL474" s="46"/>
      <c r="FM474" s="46"/>
    </row>
    <row r="475" spans="3:206" ht="130.5" hidden="1" customHeight="1" thickBot="1" x14ac:dyDescent="0.5">
      <c r="G475" s="108" t="s">
        <v>332</v>
      </c>
      <c r="H475" s="16">
        <f>BW467</f>
        <v>0</v>
      </c>
      <c r="I475" s="305" t="s">
        <v>336</v>
      </c>
      <c r="J475" s="305"/>
      <c r="K475" s="305"/>
      <c r="L475" s="305"/>
      <c r="M475" s="305"/>
      <c r="P475" s="108" t="s">
        <v>332</v>
      </c>
      <c r="Q475" s="16">
        <f>DS467</f>
        <v>0</v>
      </c>
      <c r="R475" s="306"/>
      <c r="S475" s="306"/>
      <c r="T475" s="306"/>
      <c r="U475" s="306"/>
      <c r="V475" s="30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G475" s="46"/>
      <c r="DH475" s="46"/>
      <c r="DI475" s="46"/>
      <c r="DJ475" s="46"/>
      <c r="DK475" s="46"/>
      <c r="DL475" s="46"/>
      <c r="DM475" s="46"/>
      <c r="DN475" s="46"/>
      <c r="DO475" s="46"/>
      <c r="DP475" s="46"/>
      <c r="DQ475" s="46"/>
      <c r="DR475" s="46"/>
      <c r="DS475" s="46"/>
      <c r="DT475" s="46"/>
      <c r="DU475" s="46"/>
      <c r="DV475" s="46"/>
      <c r="DW475" s="46"/>
      <c r="DX475" s="46"/>
      <c r="DY475" s="46"/>
      <c r="DZ475" s="46"/>
      <c r="EA475" s="46"/>
      <c r="EB475" s="46"/>
      <c r="EC475" s="46"/>
      <c r="ED475" s="46"/>
      <c r="EE475" s="46"/>
      <c r="EF475" s="46"/>
      <c r="EG475" s="46"/>
      <c r="EH475" s="46"/>
      <c r="EI475" s="46"/>
      <c r="EJ475" s="46"/>
      <c r="EK475" s="46"/>
      <c r="EL475" s="46"/>
      <c r="EM475" s="46"/>
      <c r="EN475" s="46"/>
      <c r="EO475" s="46"/>
      <c r="EP475" s="46"/>
      <c r="EQ475" s="46"/>
      <c r="ER475" s="46"/>
      <c r="ES475" s="46"/>
      <c r="ET475" s="46"/>
      <c r="EU475" s="46"/>
      <c r="EV475" s="46"/>
      <c r="EW475" s="46"/>
      <c r="EX475" s="46"/>
      <c r="EY475" s="46"/>
      <c r="EZ475" s="46"/>
      <c r="FA475" s="46"/>
      <c r="FB475" s="46"/>
      <c r="FC475" s="46"/>
      <c r="FD475" s="46"/>
      <c r="FE475" s="46"/>
      <c r="FF475" s="46"/>
      <c r="FG475" s="46"/>
      <c r="FH475" s="46"/>
      <c r="FI475" s="46"/>
      <c r="FJ475" s="46"/>
      <c r="FK475" s="46"/>
      <c r="FL475" s="46"/>
      <c r="FM475" s="46"/>
    </row>
    <row r="476" spans="3:206" ht="130.5" hidden="1" customHeight="1" thickBot="1" x14ac:dyDescent="0.5">
      <c r="G476" s="108" t="s">
        <v>333</v>
      </c>
      <c r="H476" s="16">
        <f>BX467</f>
        <v>0</v>
      </c>
      <c r="I476" s="305" t="s">
        <v>336</v>
      </c>
      <c r="J476" s="305"/>
      <c r="K476" s="305"/>
      <c r="L476" s="305"/>
      <c r="M476" s="305"/>
      <c r="P476" s="108" t="s">
        <v>333</v>
      </c>
      <c r="Q476" s="16">
        <f>DT467</f>
        <v>0</v>
      </c>
      <c r="R476" s="306"/>
      <c r="S476" s="306"/>
      <c r="T476" s="306"/>
      <c r="U476" s="306"/>
      <c r="V476" s="30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G476" s="46"/>
      <c r="DH476" s="46"/>
      <c r="DI476" s="46"/>
      <c r="DJ476" s="46"/>
      <c r="DK476" s="46"/>
      <c r="DL476" s="46"/>
      <c r="DM476" s="46"/>
      <c r="DN476" s="46"/>
      <c r="DO476" s="46"/>
      <c r="DP476" s="46"/>
      <c r="DQ476" s="46"/>
      <c r="DR476" s="46"/>
      <c r="DS476" s="46"/>
      <c r="DT476" s="46"/>
      <c r="DU476" s="46"/>
      <c r="DV476" s="46"/>
      <c r="DW476" s="46"/>
      <c r="DX476" s="46"/>
      <c r="DY476" s="46"/>
      <c r="DZ476" s="46"/>
      <c r="EA476" s="46"/>
      <c r="EB476" s="46"/>
      <c r="EC476" s="46"/>
      <c r="ED476" s="46"/>
      <c r="EE476" s="46"/>
      <c r="EF476" s="46"/>
      <c r="EG476" s="46"/>
      <c r="EH476" s="46"/>
      <c r="EI476" s="46"/>
      <c r="EJ476" s="46"/>
      <c r="EK476" s="46"/>
      <c r="EL476" s="46"/>
      <c r="EM476" s="46"/>
      <c r="EN476" s="46"/>
      <c r="EO476" s="46"/>
      <c r="EP476" s="46"/>
      <c r="EQ476" s="46"/>
      <c r="ER476" s="46"/>
      <c r="ES476" s="46"/>
      <c r="ET476" s="46"/>
      <c r="EU476" s="46"/>
      <c r="EV476" s="46"/>
      <c r="EW476" s="46"/>
      <c r="EX476" s="46"/>
      <c r="EY476" s="46"/>
      <c r="EZ476" s="46"/>
      <c r="FA476" s="46"/>
      <c r="FB476" s="46"/>
      <c r="FC476" s="46"/>
      <c r="FD476" s="46"/>
      <c r="FE476" s="46"/>
      <c r="FF476" s="46"/>
      <c r="FG476" s="46"/>
      <c r="FH476" s="46"/>
      <c r="FI476" s="46"/>
      <c r="FJ476" s="46"/>
      <c r="FK476" s="46"/>
      <c r="FL476" s="46"/>
      <c r="FM476" s="46"/>
    </row>
    <row r="477" spans="3:206" ht="130.5" hidden="1" customHeight="1" thickBot="1" x14ac:dyDescent="0.5">
      <c r="G477" s="108" t="s">
        <v>334</v>
      </c>
      <c r="H477" s="16">
        <f>BY467</f>
        <v>0</v>
      </c>
      <c r="I477" s="305" t="s">
        <v>336</v>
      </c>
      <c r="J477" s="305"/>
      <c r="K477" s="305"/>
      <c r="L477" s="305"/>
      <c r="M477" s="305"/>
      <c r="P477" s="108" t="s">
        <v>334</v>
      </c>
      <c r="Q477" s="16">
        <f>DU467</f>
        <v>0</v>
      </c>
      <c r="R477" s="306"/>
      <c r="S477" s="306"/>
      <c r="T477" s="306"/>
      <c r="U477" s="306"/>
      <c r="V477" s="30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c r="DL477" s="46"/>
      <c r="DM477" s="46"/>
      <c r="DN477" s="46"/>
      <c r="DO477" s="46"/>
      <c r="DP477" s="46"/>
      <c r="DQ477" s="46"/>
      <c r="DR477" s="46"/>
      <c r="DS477" s="46"/>
      <c r="DT477" s="46"/>
      <c r="DU477" s="46"/>
      <c r="DV477" s="46"/>
      <c r="DW477" s="46"/>
      <c r="DX477" s="46"/>
      <c r="DY477" s="46"/>
      <c r="DZ477" s="46"/>
      <c r="EA477" s="46"/>
      <c r="EB477" s="46"/>
      <c r="EC477" s="46"/>
      <c r="ED477" s="46"/>
      <c r="EE477" s="46"/>
      <c r="EF477" s="46"/>
      <c r="EG477" s="46"/>
      <c r="EH477" s="46"/>
      <c r="EI477" s="46"/>
      <c r="EJ477" s="46"/>
      <c r="EK477" s="46"/>
      <c r="EL477" s="46"/>
      <c r="EM477" s="46"/>
      <c r="EN477" s="46"/>
      <c r="EO477" s="46"/>
      <c r="EP477" s="46"/>
      <c r="EQ477" s="46"/>
      <c r="ER477" s="46"/>
      <c r="ES477" s="46"/>
      <c r="ET477" s="46"/>
      <c r="EU477" s="46"/>
      <c r="EV477" s="46"/>
      <c r="EW477" s="46"/>
      <c r="EX477" s="46"/>
      <c r="EY477" s="46"/>
      <c r="EZ477" s="46"/>
      <c r="FA477" s="46"/>
      <c r="FB477" s="46"/>
      <c r="FC477" s="46"/>
      <c r="FD477" s="46"/>
      <c r="FE477" s="46"/>
      <c r="FF477" s="46"/>
      <c r="FG477" s="46"/>
      <c r="FH477" s="46"/>
      <c r="FI477" s="46"/>
      <c r="FJ477" s="46"/>
      <c r="FK477" s="46"/>
      <c r="FL477" s="46"/>
      <c r="FM477" s="46"/>
    </row>
    <row r="478" spans="3:206" ht="130.5" hidden="1" customHeight="1" thickBot="1" x14ac:dyDescent="0.5">
      <c r="G478" s="108" t="s">
        <v>335</v>
      </c>
      <c r="H478" s="16">
        <f>BZ467</f>
        <v>0</v>
      </c>
      <c r="I478" s="305" t="s">
        <v>336</v>
      </c>
      <c r="J478" s="305"/>
      <c r="K478" s="305"/>
      <c r="L478" s="305"/>
      <c r="M478" s="305"/>
      <c r="P478" s="108" t="s">
        <v>335</v>
      </c>
      <c r="Q478" s="16">
        <f>DV467</f>
        <v>0</v>
      </c>
      <c r="R478" s="306"/>
      <c r="S478" s="306"/>
      <c r="T478" s="306"/>
      <c r="U478" s="306"/>
      <c r="V478" s="30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G478" s="46"/>
      <c r="DH478" s="46"/>
      <c r="DI478" s="46"/>
      <c r="DJ478" s="46"/>
      <c r="DK478" s="46"/>
      <c r="DL478" s="46"/>
      <c r="DM478" s="46"/>
      <c r="DN478" s="46"/>
      <c r="DO478" s="46"/>
      <c r="DP478" s="46"/>
      <c r="DQ478" s="46"/>
      <c r="DR478" s="46"/>
      <c r="DS478" s="46"/>
      <c r="DT478" s="46"/>
      <c r="DU478" s="46"/>
      <c r="DV478" s="46"/>
      <c r="DW478" s="46"/>
      <c r="DX478" s="46"/>
      <c r="DY478" s="46"/>
      <c r="DZ478" s="46"/>
      <c r="EA478" s="46"/>
      <c r="EB478" s="46"/>
      <c r="EC478" s="46"/>
      <c r="ED478" s="46"/>
      <c r="EE478" s="46"/>
      <c r="EF478" s="46"/>
      <c r="EG478" s="46"/>
      <c r="EH478" s="46"/>
      <c r="EI478" s="46"/>
      <c r="EJ478" s="46"/>
      <c r="EK478" s="46"/>
      <c r="EL478" s="46"/>
      <c r="EM478" s="46"/>
      <c r="EN478" s="46"/>
      <c r="EO478" s="46"/>
      <c r="EP478" s="46"/>
      <c r="EQ478" s="46"/>
      <c r="ER478" s="46"/>
      <c r="ES478" s="46"/>
      <c r="ET478" s="46"/>
      <c r="EU478" s="46"/>
      <c r="EV478" s="46"/>
      <c r="EW478" s="46"/>
      <c r="EX478" s="46"/>
      <c r="EY478" s="46"/>
      <c r="EZ478" s="46"/>
      <c r="FA478" s="46"/>
      <c r="FB478" s="46"/>
      <c r="FC478" s="46"/>
      <c r="FD478" s="46"/>
      <c r="FE478" s="46"/>
      <c r="FF478" s="46"/>
      <c r="FG478" s="46"/>
      <c r="FH478" s="46"/>
      <c r="FI478" s="46"/>
      <c r="FJ478" s="46"/>
      <c r="FK478" s="46"/>
      <c r="FL478" s="46"/>
      <c r="FM478" s="46"/>
    </row>
    <row r="479" spans="3:206" ht="18.5" hidden="1" x14ac:dyDescent="0.45">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c r="DM479" s="46"/>
      <c r="DN479" s="46"/>
      <c r="DO479" s="46"/>
      <c r="DP479" s="46"/>
      <c r="DQ479" s="46"/>
      <c r="DR479" s="46"/>
      <c r="DS479" s="46"/>
      <c r="DT479" s="46"/>
      <c r="DU479" s="46"/>
      <c r="DV479" s="46"/>
      <c r="DW479" s="46"/>
      <c r="DX479" s="46"/>
      <c r="DY479" s="46"/>
      <c r="DZ479" s="46"/>
      <c r="EA479" s="46"/>
      <c r="EB479" s="46"/>
      <c r="EC479" s="46"/>
      <c r="ED479" s="46"/>
      <c r="EE479" s="46"/>
      <c r="EF479" s="46"/>
      <c r="EG479" s="46"/>
      <c r="EH479" s="46"/>
      <c r="EI479" s="46"/>
      <c r="EJ479" s="46"/>
      <c r="EK479" s="46"/>
      <c r="EL479" s="46"/>
      <c r="EM479" s="46"/>
      <c r="EN479" s="46"/>
      <c r="EO479" s="46"/>
      <c r="EP479" s="46"/>
      <c r="EQ479" s="46"/>
      <c r="ER479" s="46"/>
      <c r="ES479" s="46"/>
      <c r="ET479" s="46"/>
      <c r="EU479" s="46"/>
      <c r="EV479" s="46"/>
      <c r="EW479" s="46"/>
      <c r="EX479" s="46"/>
      <c r="EY479" s="46"/>
      <c r="EZ479" s="46"/>
      <c r="FA479" s="46"/>
      <c r="FB479" s="46"/>
      <c r="FC479" s="46"/>
      <c r="FD479" s="46"/>
      <c r="FE479" s="46"/>
      <c r="FF479" s="46"/>
      <c r="FG479" s="46"/>
      <c r="FH479" s="46"/>
      <c r="FI479" s="46"/>
      <c r="FJ479" s="46"/>
      <c r="FK479" s="46"/>
      <c r="FL479" s="46"/>
      <c r="FM479" s="46"/>
    </row>
    <row r="480" spans="3:206" ht="18.5" hidden="1" x14ac:dyDescent="0.45">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G480" s="46"/>
      <c r="DH480" s="46"/>
      <c r="DI480" s="46"/>
      <c r="DJ480" s="46"/>
      <c r="DK480" s="46"/>
      <c r="DL480" s="46"/>
      <c r="DM480" s="46"/>
      <c r="DN480" s="46"/>
      <c r="DO480" s="46"/>
      <c r="DP480" s="46"/>
      <c r="DQ480" s="46"/>
      <c r="DR480" s="46"/>
      <c r="DS480" s="46"/>
      <c r="DT480" s="46"/>
      <c r="DU480" s="46"/>
      <c r="DV480" s="46"/>
      <c r="DW480" s="46"/>
      <c r="DX480" s="46"/>
      <c r="DY480" s="46"/>
      <c r="DZ480" s="46"/>
      <c r="EA480" s="46"/>
      <c r="EB480" s="46"/>
      <c r="EC480" s="46"/>
      <c r="ED480" s="46"/>
      <c r="EE480" s="46"/>
      <c r="EF480" s="46"/>
      <c r="EG480" s="46"/>
      <c r="EH480" s="46"/>
      <c r="EI480" s="46"/>
      <c r="EJ480" s="46"/>
      <c r="EK480" s="46"/>
      <c r="EL480" s="46"/>
      <c r="EM480" s="46"/>
      <c r="EN480" s="46"/>
      <c r="EO480" s="46"/>
      <c r="EP480" s="46"/>
      <c r="EQ480" s="46"/>
      <c r="ER480" s="46"/>
      <c r="ES480" s="46"/>
      <c r="ET480" s="46"/>
      <c r="EU480" s="46"/>
      <c r="EV480" s="46"/>
      <c r="EW480" s="46"/>
      <c r="EX480" s="46"/>
      <c r="EY480" s="46"/>
      <c r="EZ480" s="46"/>
      <c r="FA480" s="46"/>
      <c r="FB480" s="46"/>
      <c r="FC480" s="46"/>
      <c r="FD480" s="46"/>
      <c r="FE480" s="46"/>
      <c r="FF480" s="46"/>
      <c r="FG480" s="46"/>
      <c r="FH480" s="46"/>
      <c r="FI480" s="46"/>
      <c r="FJ480" s="46"/>
      <c r="FK480" s="46"/>
      <c r="FL480" s="46"/>
      <c r="FM480" s="46"/>
    </row>
    <row r="481" spans="3:206" ht="21.75" hidden="1" customHeight="1" thickBot="1" x14ac:dyDescent="0.5">
      <c r="C481" s="35" t="s">
        <v>372</v>
      </c>
      <c r="D481" s="322" t="s">
        <v>360</v>
      </c>
      <c r="E481" s="322"/>
      <c r="F481" s="322"/>
      <c r="G481" s="322"/>
      <c r="H481" s="322"/>
      <c r="I481" s="364"/>
      <c r="J481" s="365"/>
      <c r="K481" s="322" t="s">
        <v>236</v>
      </c>
      <c r="L481" s="322"/>
      <c r="M481" s="51"/>
      <c r="N481" s="401" t="s">
        <v>86</v>
      </c>
      <c r="P481" s="35" t="s">
        <v>372</v>
      </c>
      <c r="W481" s="401" t="s">
        <v>86</v>
      </c>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G481" s="46"/>
      <c r="DH481" s="46"/>
      <c r="DI481" s="46"/>
      <c r="DJ481" s="46"/>
      <c r="DK481" s="46"/>
      <c r="DL481" s="46"/>
      <c r="DM481" s="46"/>
      <c r="DN481" s="46"/>
      <c r="DO481" s="46"/>
      <c r="DP481" s="46"/>
      <c r="DQ481" s="46"/>
      <c r="DR481" s="46"/>
      <c r="DS481" s="46"/>
      <c r="DT481" s="46"/>
      <c r="DU481" s="46"/>
      <c r="DV481" s="46"/>
      <c r="DW481" s="46"/>
      <c r="DX481" s="46"/>
      <c r="DY481" s="46"/>
      <c r="DZ481" s="46"/>
      <c r="EA481" s="46"/>
      <c r="EB481" s="46"/>
      <c r="EC481" s="46"/>
      <c r="ED481" s="46"/>
      <c r="EE481" s="46"/>
      <c r="EF481" s="46"/>
      <c r="EG481" s="46"/>
      <c r="EH481" s="46"/>
      <c r="EI481" s="46"/>
      <c r="EJ481" s="46"/>
      <c r="EK481" s="46"/>
      <c r="EL481" s="46"/>
      <c r="EM481" s="46"/>
      <c r="EN481" s="46"/>
      <c r="EO481" s="46"/>
      <c r="EP481" s="46"/>
      <c r="EQ481" s="46"/>
      <c r="ER481" s="46"/>
      <c r="ES481" s="46"/>
      <c r="ET481" s="46"/>
      <c r="EU481" s="46"/>
      <c r="EV481" s="46"/>
      <c r="EW481" s="46"/>
      <c r="EX481" s="46"/>
      <c r="EY481" s="46"/>
      <c r="EZ481" s="46"/>
      <c r="FA481" s="46"/>
      <c r="FB481" s="46"/>
      <c r="FC481" s="46"/>
      <c r="FD481" s="46"/>
      <c r="FE481" s="46"/>
      <c r="FF481" s="46"/>
      <c r="FG481" s="46"/>
      <c r="FH481" s="46"/>
      <c r="FI481" s="46"/>
      <c r="FJ481" s="46"/>
      <c r="FK481" s="46"/>
      <c r="FL481" s="46"/>
      <c r="FM481" s="46"/>
    </row>
    <row r="482" spans="3:206" ht="37.5" hidden="1" thickBot="1" x14ac:dyDescent="0.5">
      <c r="C482" s="42" t="s">
        <v>361</v>
      </c>
      <c r="E482" s="51" t="s">
        <v>4</v>
      </c>
      <c r="F482" s="359" t="s">
        <v>362</v>
      </c>
      <c r="G482" s="360"/>
      <c r="H482" s="361"/>
      <c r="I482" s="56"/>
      <c r="J482" s="363" t="s">
        <v>363</v>
      </c>
      <c r="K482" s="363"/>
      <c r="L482" s="362"/>
      <c r="M482" s="362"/>
      <c r="N482" s="401"/>
      <c r="P482" s="40" t="s">
        <v>267</v>
      </c>
      <c r="R482" s="322" t="s">
        <v>266</v>
      </c>
      <c r="S482" s="322"/>
      <c r="T482" s="322"/>
      <c r="U482" s="323"/>
      <c r="V482" s="69"/>
      <c r="W482" s="401"/>
      <c r="Y482" s="46"/>
      <c r="Z482" s="180" t="s">
        <v>271</v>
      </c>
      <c r="AA482" s="180" t="s">
        <v>272</v>
      </c>
      <c r="AB482" s="180" t="s">
        <v>273</v>
      </c>
      <c r="AC482" s="180" t="s">
        <v>274</v>
      </c>
      <c r="AD482" s="180" t="s">
        <v>275</v>
      </c>
      <c r="AE482" s="182" t="s">
        <v>276</v>
      </c>
      <c r="AF482" s="182" t="s">
        <v>277</v>
      </c>
      <c r="AG482" s="182" t="s">
        <v>278</v>
      </c>
      <c r="AH482" s="182" t="s">
        <v>279</v>
      </c>
      <c r="AI482" s="182" t="s">
        <v>280</v>
      </c>
      <c r="AJ482" s="182" t="s">
        <v>281</v>
      </c>
      <c r="AK482" s="182" t="s">
        <v>282</v>
      </c>
      <c r="AL482" s="182" t="s">
        <v>283</v>
      </c>
      <c r="AM482" s="182" t="s">
        <v>284</v>
      </c>
      <c r="AN482" s="182" t="s">
        <v>285</v>
      </c>
      <c r="AO482" s="182" t="s">
        <v>286</v>
      </c>
      <c r="AP482" s="183" t="s">
        <v>287</v>
      </c>
      <c r="AQ482" s="183" t="s">
        <v>288</v>
      </c>
      <c r="AR482" s="183" t="s">
        <v>289</v>
      </c>
      <c r="AS482" s="183" t="s">
        <v>290</v>
      </c>
      <c r="AT482" s="183" t="s">
        <v>291</v>
      </c>
      <c r="AU482" s="183" t="s">
        <v>292</v>
      </c>
      <c r="AV482" s="183" t="s">
        <v>293</v>
      </c>
      <c r="AW482" s="183" t="s">
        <v>294</v>
      </c>
      <c r="AX482" s="183" t="s">
        <v>295</v>
      </c>
      <c r="AY482" s="183" t="s">
        <v>296</v>
      </c>
      <c r="AZ482" s="183" t="s">
        <v>297</v>
      </c>
      <c r="BA482" s="183" t="s">
        <v>298</v>
      </c>
      <c r="BB482" s="183" t="s">
        <v>299</v>
      </c>
      <c r="BC482" s="183" t="s">
        <v>300</v>
      </c>
      <c r="BD482" s="183" t="s">
        <v>301</v>
      </c>
      <c r="BE482" s="183" t="s">
        <v>302</v>
      </c>
      <c r="BF482" s="183" t="s">
        <v>303</v>
      </c>
      <c r="BG482" s="183" t="s">
        <v>304</v>
      </c>
      <c r="BH482" s="183" t="s">
        <v>305</v>
      </c>
      <c r="BI482" s="183" t="s">
        <v>306</v>
      </c>
      <c r="BJ482" s="183" t="s">
        <v>307</v>
      </c>
      <c r="BK482" s="184" t="s">
        <v>308</v>
      </c>
      <c r="BL482" s="184" t="s">
        <v>309</v>
      </c>
      <c r="BM482" s="184" t="s">
        <v>310</v>
      </c>
      <c r="BN482" s="184" t="s">
        <v>311</v>
      </c>
      <c r="BO482" s="184" t="s">
        <v>312</v>
      </c>
      <c r="BP482" s="184" t="s">
        <v>313</v>
      </c>
      <c r="BQ482" s="184" t="s">
        <v>314</v>
      </c>
      <c r="BR482" s="184" t="s">
        <v>315</v>
      </c>
      <c r="BS482" s="184" t="s">
        <v>316</v>
      </c>
      <c r="BT482" s="184" t="s">
        <v>317</v>
      </c>
      <c r="BU482" s="184" t="s">
        <v>318</v>
      </c>
      <c r="BV482" s="180" t="s">
        <v>271</v>
      </c>
      <c r="BW482" s="180" t="s">
        <v>272</v>
      </c>
      <c r="BX482" s="180" t="s">
        <v>273</v>
      </c>
      <c r="BY482" s="180" t="s">
        <v>274</v>
      </c>
      <c r="BZ482" s="180" t="s">
        <v>275</v>
      </c>
      <c r="CA482" s="182" t="s">
        <v>276</v>
      </c>
      <c r="CB482" s="182" t="s">
        <v>277</v>
      </c>
      <c r="CC482" s="182" t="s">
        <v>278</v>
      </c>
      <c r="CD482" s="182" t="s">
        <v>279</v>
      </c>
      <c r="CE482" s="182" t="s">
        <v>280</v>
      </c>
      <c r="CF482" s="182" t="s">
        <v>281</v>
      </c>
      <c r="CG482" s="182" t="s">
        <v>282</v>
      </c>
      <c r="CH482" s="182" t="s">
        <v>283</v>
      </c>
      <c r="CI482" s="182" t="s">
        <v>284</v>
      </c>
      <c r="CJ482" s="182" t="s">
        <v>285</v>
      </c>
      <c r="CK482" s="182" t="s">
        <v>286</v>
      </c>
      <c r="CL482" s="183" t="s">
        <v>287</v>
      </c>
      <c r="CM482" s="183" t="s">
        <v>288</v>
      </c>
      <c r="CN482" s="183" t="s">
        <v>289</v>
      </c>
      <c r="CO482" s="183" t="s">
        <v>290</v>
      </c>
      <c r="CP482" s="183" t="s">
        <v>291</v>
      </c>
      <c r="CQ482" s="183" t="s">
        <v>292</v>
      </c>
      <c r="CR482" s="183" t="s">
        <v>293</v>
      </c>
      <c r="CS482" s="183" t="s">
        <v>294</v>
      </c>
      <c r="CT482" s="183" t="s">
        <v>295</v>
      </c>
      <c r="CU482" s="183" t="s">
        <v>296</v>
      </c>
      <c r="CV482" s="183" t="s">
        <v>297</v>
      </c>
      <c r="CW482" s="183" t="s">
        <v>298</v>
      </c>
      <c r="CX482" s="183" t="s">
        <v>299</v>
      </c>
      <c r="CY482" s="183" t="s">
        <v>300</v>
      </c>
      <c r="CZ482" s="183" t="s">
        <v>301</v>
      </c>
      <c r="DA482" s="183" t="s">
        <v>302</v>
      </c>
      <c r="DB482" s="183" t="s">
        <v>303</v>
      </c>
      <c r="DC482" s="183" t="s">
        <v>304</v>
      </c>
      <c r="DD482" s="183" t="s">
        <v>305</v>
      </c>
      <c r="DE482" s="183" t="s">
        <v>306</v>
      </c>
      <c r="DF482" s="183" t="s">
        <v>307</v>
      </c>
      <c r="DG482" s="184" t="s">
        <v>308</v>
      </c>
      <c r="DH482" s="184" t="s">
        <v>309</v>
      </c>
      <c r="DI482" s="184" t="s">
        <v>310</v>
      </c>
      <c r="DJ482" s="184" t="s">
        <v>311</v>
      </c>
      <c r="DK482" s="184" t="s">
        <v>312</v>
      </c>
      <c r="DL482" s="184" t="s">
        <v>313</v>
      </c>
      <c r="DM482" s="184" t="s">
        <v>314</v>
      </c>
      <c r="DN482" s="184" t="s">
        <v>315</v>
      </c>
      <c r="DO482" s="184" t="s">
        <v>316</v>
      </c>
      <c r="DP482" s="184" t="s">
        <v>317</v>
      </c>
      <c r="DQ482" s="184" t="s">
        <v>318</v>
      </c>
      <c r="DR482" s="180" t="s">
        <v>271</v>
      </c>
      <c r="DS482" s="180" t="s">
        <v>272</v>
      </c>
      <c r="DT482" s="180" t="s">
        <v>273</v>
      </c>
      <c r="DU482" s="180" t="s">
        <v>274</v>
      </c>
      <c r="DV482" s="180" t="s">
        <v>275</v>
      </c>
      <c r="DW482" s="182" t="s">
        <v>276</v>
      </c>
      <c r="DX482" s="182" t="s">
        <v>277</v>
      </c>
      <c r="DY482" s="182" t="s">
        <v>278</v>
      </c>
      <c r="DZ482" s="182" t="s">
        <v>279</v>
      </c>
      <c r="EA482" s="182" t="s">
        <v>280</v>
      </c>
      <c r="EB482" s="182" t="s">
        <v>281</v>
      </c>
      <c r="EC482" s="182" t="s">
        <v>282</v>
      </c>
      <c r="ED482" s="182" t="s">
        <v>283</v>
      </c>
      <c r="EE482" s="182" t="s">
        <v>284</v>
      </c>
      <c r="EF482" s="182" t="s">
        <v>285</v>
      </c>
      <c r="EG482" s="182" t="s">
        <v>286</v>
      </c>
      <c r="EH482" s="183" t="s">
        <v>287</v>
      </c>
      <c r="EI482" s="183" t="s">
        <v>288</v>
      </c>
      <c r="EJ482" s="183" t="s">
        <v>289</v>
      </c>
      <c r="EK482" s="183" t="s">
        <v>290</v>
      </c>
      <c r="EL482" s="183" t="s">
        <v>291</v>
      </c>
      <c r="EM482" s="183" t="s">
        <v>292</v>
      </c>
      <c r="EN482" s="183" t="s">
        <v>293</v>
      </c>
      <c r="EO482" s="183" t="s">
        <v>294</v>
      </c>
      <c r="EP482" s="183" t="s">
        <v>295</v>
      </c>
      <c r="EQ482" s="183" t="s">
        <v>296</v>
      </c>
      <c r="ER482" s="183" t="s">
        <v>297</v>
      </c>
      <c r="ES482" s="183" t="s">
        <v>298</v>
      </c>
      <c r="ET482" s="183" t="s">
        <v>299</v>
      </c>
      <c r="EU482" s="183" t="s">
        <v>300</v>
      </c>
      <c r="EV482" s="183" t="s">
        <v>301</v>
      </c>
      <c r="EW482" s="183" t="s">
        <v>302</v>
      </c>
      <c r="EX482" s="183" t="s">
        <v>303</v>
      </c>
      <c r="EY482" s="183" t="s">
        <v>304</v>
      </c>
      <c r="EZ482" s="183" t="s">
        <v>305</v>
      </c>
      <c r="FA482" s="183" t="s">
        <v>306</v>
      </c>
      <c r="FB482" s="183" t="s">
        <v>307</v>
      </c>
      <c r="FC482" s="184" t="s">
        <v>308</v>
      </c>
      <c r="FD482" s="184" t="s">
        <v>309</v>
      </c>
      <c r="FE482" s="184" t="s">
        <v>310</v>
      </c>
      <c r="FF482" s="184" t="s">
        <v>311</v>
      </c>
      <c r="FG482" s="184" t="s">
        <v>312</v>
      </c>
      <c r="FH482" s="184" t="s">
        <v>313</v>
      </c>
      <c r="FI482" s="184" t="s">
        <v>314</v>
      </c>
      <c r="FJ482" s="184" t="s">
        <v>315</v>
      </c>
      <c r="FK482" s="184" t="s">
        <v>316</v>
      </c>
      <c r="FL482" s="184" t="s">
        <v>317</v>
      </c>
      <c r="FM482" s="184" t="s">
        <v>318</v>
      </c>
    </row>
    <row r="483" spans="3:206" ht="22.5" hidden="1" customHeight="1" thickBot="1" x14ac:dyDescent="0.5">
      <c r="C483" s="33" t="s">
        <v>364</v>
      </c>
      <c r="E483" s="23"/>
      <c r="G483" s="17"/>
      <c r="I483" s="30"/>
      <c r="J483" s="352" t="s">
        <v>270</v>
      </c>
      <c r="K483" s="316"/>
      <c r="L483" s="320" t="s">
        <v>4</v>
      </c>
      <c r="M483" s="321"/>
      <c r="N483" s="401"/>
      <c r="P483" s="315" t="s">
        <v>269</v>
      </c>
      <c r="Q483" s="316"/>
      <c r="R483" s="34"/>
      <c r="S483" s="317" t="s">
        <v>270</v>
      </c>
      <c r="T483" s="316"/>
      <c r="U483" s="318" t="s">
        <v>4</v>
      </c>
      <c r="V483" s="319"/>
      <c r="W483" s="401"/>
      <c r="X483" s="56"/>
      <c r="Y483" s="178" t="str">
        <f>C481</f>
        <v xml:space="preserve">Plan of Action 27: </v>
      </c>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f>'Coversheet'!$D$13</f>
        <v>0</v>
      </c>
      <c r="FO483">
        <f>'Coversheet'!$D$14</f>
        <v>0</v>
      </c>
      <c r="FP483">
        <f>'Coversheet'!$D$12</f>
        <v>0</v>
      </c>
      <c r="FQ483" t="str">
        <f>'Coversheet'!$D$15</f>
        <v>Select</v>
      </c>
      <c r="FR483" t="str">
        <f>$E$29</f>
        <v>PC Track</v>
      </c>
      <c r="FS483" s="9">
        <f>E483</f>
        <v>0</v>
      </c>
      <c r="FT483" s="9">
        <f>E484</f>
        <v>0</v>
      </c>
      <c r="FU483" s="37" t="str">
        <f>C486</f>
        <v>[Replace bracketed text with your response]</v>
      </c>
      <c r="FV483" s="37" t="s">
        <v>322</v>
      </c>
      <c r="FW483" s="37"/>
      <c r="FX483" s="37" t="s">
        <v>322</v>
      </c>
      <c r="FY483" s="37" t="s">
        <v>322</v>
      </c>
      <c r="FZ483" s="37" t="s">
        <v>322</v>
      </c>
      <c r="GA483" s="9">
        <f>I483</f>
        <v>0</v>
      </c>
      <c r="GB483" s="9">
        <f>I484</f>
        <v>0</v>
      </c>
      <c r="GC483" t="str">
        <f>L483</f>
        <v>Select</v>
      </c>
      <c r="GD483" s="43" t="str">
        <f>M484</f>
        <v>Select</v>
      </c>
      <c r="GE483" t="str">
        <f>G486</f>
        <v>[Replace bracketed text with your response]</v>
      </c>
      <c r="GF483" t="str">
        <f>I490</f>
        <v>N/A</v>
      </c>
      <c r="GG483" t="str">
        <f>I491</f>
        <v>N/A</v>
      </c>
      <c r="GH483" t="str">
        <f>I492</f>
        <v>N/A</v>
      </c>
      <c r="GI483" t="str">
        <f>I493</f>
        <v>N/A</v>
      </c>
      <c r="GJ483" t="str">
        <f>I494</f>
        <v>N/A</v>
      </c>
      <c r="GK483">
        <f>N486</f>
        <v>0</v>
      </c>
      <c r="GL483" s="9">
        <f>R483</f>
        <v>0</v>
      </c>
      <c r="GM483" s="9">
        <f>R484</f>
        <v>0</v>
      </c>
      <c r="GN483" t="str">
        <f>U483</f>
        <v>Select</v>
      </c>
      <c r="GO483" t="str">
        <f>V484</f>
        <v>Select</v>
      </c>
      <c r="GP483" t="str">
        <f>P486</f>
        <v>[Replace bracketed text with your response]</v>
      </c>
      <c r="GQ483">
        <f>R490</f>
        <v>0</v>
      </c>
      <c r="GR483">
        <f>R491</f>
        <v>0</v>
      </c>
      <c r="GS483">
        <f>R492</f>
        <v>0</v>
      </c>
      <c r="GT483">
        <f>R493</f>
        <v>0</v>
      </c>
      <c r="GU483">
        <f>R494</f>
        <v>0</v>
      </c>
      <c r="GV483">
        <f>W486</f>
        <v>0</v>
      </c>
      <c r="GX483">
        <v>27</v>
      </c>
    </row>
    <row r="484" spans="3:206" ht="22.5" hidden="1" customHeight="1" thickBot="1" x14ac:dyDescent="0.5">
      <c r="C484" s="33" t="s">
        <v>319</v>
      </c>
      <c r="E484" s="23"/>
      <c r="G484" s="17"/>
      <c r="I484" s="30"/>
      <c r="J484" s="315" t="s">
        <v>321</v>
      </c>
      <c r="K484" s="315"/>
      <c r="L484" s="316"/>
      <c r="M484" s="55" t="s">
        <v>4</v>
      </c>
      <c r="N484" s="401"/>
      <c r="P484" s="315" t="s">
        <v>320</v>
      </c>
      <c r="Q484" s="316"/>
      <c r="R484" s="34"/>
      <c r="S484" s="317" t="s">
        <v>321</v>
      </c>
      <c r="T484" s="315"/>
      <c r="U484" s="316"/>
      <c r="V484" s="45" t="s">
        <v>4</v>
      </c>
      <c r="W484" s="401"/>
      <c r="X484" s="57"/>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c r="CU484" s="46"/>
      <c r="CV484" s="46"/>
      <c r="CW484" s="46"/>
      <c r="CX484" s="46"/>
      <c r="CY484" s="46"/>
      <c r="CZ484" s="46"/>
      <c r="DA484" s="46"/>
      <c r="DB484" s="46"/>
      <c r="DC484" s="46"/>
      <c r="DD484" s="46"/>
      <c r="DE484" s="46"/>
      <c r="DF484" s="46"/>
      <c r="DG484" s="46"/>
      <c r="DH484" s="46"/>
      <c r="DI484" s="46"/>
      <c r="DJ484" s="46"/>
      <c r="DK484" s="46"/>
      <c r="DL484" s="46"/>
      <c r="DM484" s="46"/>
      <c r="DN484" s="46"/>
      <c r="DO484" s="46"/>
      <c r="DP484" s="46"/>
      <c r="DQ484" s="46"/>
      <c r="DR484" s="46"/>
      <c r="DS484" s="46"/>
      <c r="DT484" s="46"/>
      <c r="DU484" s="46"/>
      <c r="DV484" s="46"/>
      <c r="DW484" s="46"/>
      <c r="DX484" s="46"/>
      <c r="DY484" s="46"/>
      <c r="DZ484" s="46"/>
      <c r="EA484" s="46"/>
      <c r="EB484" s="46"/>
      <c r="EC484" s="46"/>
      <c r="ED484" s="46"/>
      <c r="EE484" s="46"/>
      <c r="EF484" s="46"/>
      <c r="EG484" s="46"/>
      <c r="EH484" s="46"/>
      <c r="EI484" s="46"/>
      <c r="EJ484" s="46"/>
      <c r="EK484" s="46"/>
      <c r="EL484" s="46"/>
      <c r="EM484" s="46"/>
      <c r="EN484" s="46"/>
      <c r="EO484" s="46"/>
      <c r="EP484" s="46"/>
      <c r="EQ484" s="46"/>
      <c r="ER484" s="46"/>
      <c r="ES484" s="46"/>
      <c r="ET484" s="46"/>
      <c r="EU484" s="46"/>
      <c r="EV484" s="46"/>
      <c r="EW484" s="46"/>
      <c r="EX484" s="46"/>
      <c r="EY484" s="46"/>
      <c r="EZ484" s="46"/>
      <c r="FA484" s="46"/>
      <c r="FB484" s="46"/>
      <c r="FC484" s="46"/>
      <c r="FD484" s="46"/>
      <c r="FE484" s="46"/>
      <c r="FF484" s="46"/>
      <c r="FG484" s="46"/>
      <c r="FH484" s="46"/>
      <c r="FI484" s="46"/>
      <c r="FJ484" s="46"/>
      <c r="FK484" s="46"/>
      <c r="FL484" s="46"/>
      <c r="FM484" s="46"/>
    </row>
    <row r="485" spans="3:206" ht="21" hidden="1" customHeight="1" thickBot="1" x14ac:dyDescent="0.5">
      <c r="C485" s="351" t="s">
        <v>365</v>
      </c>
      <c r="D485" s="351"/>
      <c r="E485" s="351"/>
      <c r="G485" s="28" t="s">
        <v>324</v>
      </c>
      <c r="N485" s="402"/>
      <c r="P485" s="28" t="s">
        <v>325</v>
      </c>
      <c r="Q485" s="28"/>
      <c r="R485" s="28"/>
      <c r="S485" s="28"/>
      <c r="T485" s="28"/>
      <c r="U485" s="28"/>
      <c r="V485" s="28"/>
      <c r="W485" s="402"/>
      <c r="X485" s="58"/>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c r="FA485" s="46"/>
      <c r="FB485" s="46"/>
      <c r="FC485" s="46"/>
      <c r="FD485" s="46"/>
      <c r="FE485" s="46"/>
      <c r="FF485" s="46"/>
      <c r="FG485" s="46"/>
      <c r="FH485" s="46"/>
      <c r="FI485" s="46"/>
      <c r="FJ485" s="46"/>
      <c r="FK485" s="46"/>
      <c r="FL485" s="46"/>
      <c r="FM485" s="46"/>
    </row>
    <row r="486" spans="3:206" ht="150" hidden="1" customHeight="1" x14ac:dyDescent="0.45">
      <c r="C486" s="333" t="s">
        <v>354</v>
      </c>
      <c r="D486" s="334"/>
      <c r="E486" s="335"/>
      <c r="G486" s="353" t="s">
        <v>354</v>
      </c>
      <c r="H486" s="354"/>
      <c r="I486" s="354"/>
      <c r="J486" s="354"/>
      <c r="K486" s="354"/>
      <c r="L486" s="354"/>
      <c r="M486" s="355"/>
      <c r="N486" s="383"/>
      <c r="P486" s="309" t="s">
        <v>354</v>
      </c>
      <c r="Q486" s="310"/>
      <c r="R486" s="310"/>
      <c r="S486" s="310"/>
      <c r="T486" s="310"/>
      <c r="U486" s="310"/>
      <c r="V486" s="311"/>
      <c r="W486" s="383"/>
      <c r="X486" s="59"/>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G486" s="46"/>
      <c r="DH486" s="46"/>
      <c r="DI486" s="46"/>
      <c r="DJ486" s="46"/>
      <c r="DK486" s="46"/>
      <c r="DL486" s="46"/>
      <c r="DM486" s="46"/>
      <c r="DN486" s="46"/>
      <c r="DO486" s="46"/>
      <c r="DP486" s="46"/>
      <c r="DQ486" s="46"/>
      <c r="DR486" s="46"/>
      <c r="DS486" s="46"/>
      <c r="DT486" s="46"/>
      <c r="DU486" s="46"/>
      <c r="DV486" s="46"/>
      <c r="DW486" s="46"/>
      <c r="DX486" s="46"/>
      <c r="DY486" s="46"/>
      <c r="DZ486" s="46"/>
      <c r="EA486" s="46"/>
      <c r="EB486" s="46"/>
      <c r="EC486" s="46"/>
      <c r="ED486" s="46"/>
      <c r="EE486" s="46"/>
      <c r="EF486" s="46"/>
      <c r="EG486" s="46"/>
      <c r="EH486" s="46"/>
      <c r="EI486" s="46"/>
      <c r="EJ486" s="46"/>
      <c r="EK486" s="46"/>
      <c r="EL486" s="46"/>
      <c r="EM486" s="46"/>
      <c r="EN486" s="46"/>
      <c r="EO486" s="46"/>
      <c r="EP486" s="46"/>
      <c r="EQ486" s="46"/>
      <c r="ER486" s="46"/>
      <c r="ES486" s="46"/>
      <c r="ET486" s="46"/>
      <c r="EU486" s="46"/>
      <c r="EV486" s="46"/>
      <c r="EW486" s="46"/>
      <c r="EX486" s="46"/>
      <c r="EY486" s="46"/>
      <c r="EZ486" s="46"/>
      <c r="FA486" s="46"/>
      <c r="FB486" s="46"/>
      <c r="FC486" s="46"/>
      <c r="FD486" s="46"/>
      <c r="FE486" s="46"/>
      <c r="FF486" s="46"/>
      <c r="FG486" s="46"/>
      <c r="FH486" s="46"/>
      <c r="FI486" s="46"/>
      <c r="FJ486" s="46"/>
      <c r="FK486" s="46"/>
      <c r="FL486" s="46"/>
      <c r="FM486" s="46"/>
    </row>
    <row r="487" spans="3:206" ht="150" hidden="1" customHeight="1" thickBot="1" x14ac:dyDescent="0.5">
      <c r="C487" s="336"/>
      <c r="D487" s="337"/>
      <c r="E487" s="338"/>
      <c r="G487" s="356"/>
      <c r="H487" s="357"/>
      <c r="I487" s="357"/>
      <c r="J487" s="357"/>
      <c r="K487" s="357"/>
      <c r="L487" s="357"/>
      <c r="M487" s="358"/>
      <c r="N487" s="384"/>
      <c r="P487" s="312"/>
      <c r="Q487" s="313"/>
      <c r="R487" s="313"/>
      <c r="S487" s="313"/>
      <c r="T487" s="313"/>
      <c r="U487" s="313"/>
      <c r="V487" s="314"/>
      <c r="W487" s="384"/>
      <c r="X487" s="59"/>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G487" s="46"/>
      <c r="DH487" s="46"/>
      <c r="DI487" s="46"/>
      <c r="DJ487" s="46"/>
      <c r="DK487" s="46"/>
      <c r="DL487" s="46"/>
      <c r="DM487" s="46"/>
      <c r="DN487" s="46"/>
      <c r="DO487" s="46"/>
      <c r="DP487" s="46"/>
      <c r="DQ487" s="46"/>
      <c r="DR487" s="46"/>
      <c r="DS487" s="46"/>
      <c r="DT487" s="46"/>
      <c r="DU487" s="46"/>
      <c r="DV487" s="46"/>
      <c r="DW487" s="46"/>
      <c r="DX487" s="46"/>
      <c r="DY487" s="46"/>
      <c r="DZ487" s="46"/>
      <c r="EA487" s="46"/>
      <c r="EB487" s="46"/>
      <c r="EC487" s="46"/>
      <c r="ED487" s="46"/>
      <c r="EE487" s="46"/>
      <c r="EF487" s="46"/>
      <c r="EG487" s="46"/>
      <c r="EH487" s="46"/>
      <c r="EI487" s="46"/>
      <c r="EJ487" s="46"/>
      <c r="EK487" s="46"/>
      <c r="EL487" s="46"/>
      <c r="EM487" s="46"/>
      <c r="EN487" s="46"/>
      <c r="EO487" s="46"/>
      <c r="EP487" s="46"/>
      <c r="EQ487" s="46"/>
      <c r="ER487" s="46"/>
      <c r="ES487" s="46"/>
      <c r="ET487" s="46"/>
      <c r="EU487" s="46"/>
      <c r="EV487" s="46"/>
      <c r="EW487" s="46"/>
      <c r="EX487" s="46"/>
      <c r="EY487" s="46"/>
      <c r="EZ487" s="46"/>
      <c r="FA487" s="46"/>
      <c r="FB487" s="46"/>
      <c r="FC487" s="46"/>
      <c r="FD487" s="46"/>
      <c r="FE487" s="46"/>
      <c r="FF487" s="46"/>
      <c r="FG487" s="46"/>
      <c r="FH487" s="46"/>
      <c r="FI487" s="46"/>
      <c r="FJ487" s="46"/>
      <c r="FK487" s="46"/>
      <c r="FL487" s="46"/>
      <c r="FM487" s="46"/>
    </row>
    <row r="488" spans="3:206" ht="18.5" hidden="1" x14ac:dyDescent="0.45">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G488" s="46"/>
      <c r="DH488" s="46"/>
      <c r="DI488" s="46"/>
      <c r="DJ488" s="46"/>
      <c r="DK488" s="46"/>
      <c r="DL488" s="46"/>
      <c r="DM488" s="46"/>
      <c r="DN488" s="46"/>
      <c r="DO488" s="46"/>
      <c r="DP488" s="46"/>
      <c r="DQ488" s="46"/>
      <c r="DR488" s="46"/>
      <c r="DS488" s="46"/>
      <c r="DT488" s="46"/>
      <c r="DU488" s="46"/>
      <c r="DV488" s="46"/>
      <c r="DW488" s="46"/>
      <c r="DX488" s="46"/>
      <c r="DY488" s="46"/>
      <c r="DZ488" s="46"/>
      <c r="EA488" s="46"/>
      <c r="EB488" s="46"/>
      <c r="EC488" s="46"/>
      <c r="ED488" s="46"/>
      <c r="EE488" s="46"/>
      <c r="EF488" s="46"/>
      <c r="EG488" s="46"/>
      <c r="EH488" s="46"/>
      <c r="EI488" s="46"/>
      <c r="EJ488" s="46"/>
      <c r="EK488" s="46"/>
      <c r="EL488" s="46"/>
      <c r="EM488" s="46"/>
      <c r="EN488" s="46"/>
      <c r="EO488" s="46"/>
      <c r="EP488" s="46"/>
      <c r="EQ488" s="46"/>
      <c r="ER488" s="46"/>
      <c r="ES488" s="46"/>
      <c r="ET488" s="46"/>
      <c r="EU488" s="46"/>
      <c r="EV488" s="46"/>
      <c r="EW488" s="46"/>
      <c r="EX488" s="46"/>
      <c r="EY488" s="46"/>
      <c r="EZ488" s="46"/>
      <c r="FA488" s="46"/>
      <c r="FB488" s="46"/>
      <c r="FC488" s="46"/>
      <c r="FD488" s="46"/>
      <c r="FE488" s="46"/>
      <c r="FF488" s="46"/>
      <c r="FG488" s="46"/>
      <c r="FH488" s="46"/>
      <c r="FI488" s="46"/>
      <c r="FJ488" s="46"/>
      <c r="FK488" s="46"/>
      <c r="FL488" s="46"/>
      <c r="FM488" s="46"/>
    </row>
    <row r="489" spans="3:206" ht="74.5" hidden="1" thickBot="1" x14ac:dyDescent="0.5">
      <c r="G489" s="107" t="s">
        <v>327</v>
      </c>
      <c r="H489" s="107" t="s">
        <v>328</v>
      </c>
      <c r="I489" s="307" t="s">
        <v>329</v>
      </c>
      <c r="J489" s="308"/>
      <c r="K489" s="308"/>
      <c r="L489" s="308"/>
      <c r="M489" s="308"/>
      <c r="P489" s="107" t="s">
        <v>327</v>
      </c>
      <c r="Q489" s="107" t="s">
        <v>328</v>
      </c>
      <c r="R489" s="307" t="s">
        <v>330</v>
      </c>
      <c r="S489" s="308"/>
      <c r="T489" s="308"/>
      <c r="U489" s="308"/>
      <c r="V489" s="308"/>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c r="DM489" s="46"/>
      <c r="DN489" s="46"/>
      <c r="DO489" s="46"/>
      <c r="DP489" s="46"/>
      <c r="DQ489" s="46"/>
      <c r="DR489" s="46"/>
      <c r="DS489" s="46"/>
      <c r="DT489" s="46"/>
      <c r="DU489" s="46"/>
      <c r="DV489" s="46"/>
      <c r="DW489" s="46"/>
      <c r="DX489" s="46"/>
      <c r="DY489" s="46"/>
      <c r="DZ489" s="46"/>
      <c r="EA489" s="46"/>
      <c r="EB489" s="46"/>
      <c r="EC489" s="46"/>
      <c r="ED489" s="46"/>
      <c r="EE489" s="46"/>
      <c r="EF489" s="46"/>
      <c r="EG489" s="46"/>
      <c r="EH489" s="46"/>
      <c r="EI489" s="46"/>
      <c r="EJ489" s="46"/>
      <c r="EK489" s="46"/>
      <c r="EL489" s="46"/>
      <c r="EM489" s="46"/>
      <c r="EN489" s="46"/>
      <c r="EO489" s="46"/>
      <c r="EP489" s="46"/>
      <c r="EQ489" s="46"/>
      <c r="ER489" s="46"/>
      <c r="ES489" s="46"/>
      <c r="ET489" s="46"/>
      <c r="EU489" s="46"/>
      <c r="EV489" s="46"/>
      <c r="EW489" s="46"/>
      <c r="EX489" s="46"/>
      <c r="EY489" s="46"/>
      <c r="EZ489" s="46"/>
      <c r="FA489" s="46"/>
      <c r="FB489" s="46"/>
      <c r="FC489" s="46"/>
      <c r="FD489" s="46"/>
      <c r="FE489" s="46"/>
      <c r="FF489" s="46"/>
      <c r="FG489" s="46"/>
      <c r="FH489" s="46"/>
      <c r="FI489" s="46"/>
      <c r="FJ489" s="46"/>
      <c r="FK489" s="46"/>
      <c r="FL489" s="46"/>
      <c r="FM489" s="46"/>
    </row>
    <row r="490" spans="3:206" ht="130.5" hidden="1" customHeight="1" thickBot="1" x14ac:dyDescent="0.5">
      <c r="G490" s="108" t="s">
        <v>331</v>
      </c>
      <c r="H490" s="16">
        <f>BV483</f>
        <v>0</v>
      </c>
      <c r="I490" s="305" t="s">
        <v>336</v>
      </c>
      <c r="J490" s="305"/>
      <c r="K490" s="305"/>
      <c r="L490" s="305"/>
      <c r="M490" s="305"/>
      <c r="P490" s="108" t="s">
        <v>331</v>
      </c>
      <c r="Q490" s="16">
        <f>DR483</f>
        <v>0</v>
      </c>
      <c r="R490" s="306"/>
      <c r="S490" s="306"/>
      <c r="T490" s="306"/>
      <c r="U490" s="306"/>
      <c r="V490" s="30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G490" s="46"/>
      <c r="DH490" s="46"/>
      <c r="DI490" s="46"/>
      <c r="DJ490" s="46"/>
      <c r="DK490" s="46"/>
      <c r="DL490" s="46"/>
      <c r="DM490" s="46"/>
      <c r="DN490" s="46"/>
      <c r="DO490" s="46"/>
      <c r="DP490" s="46"/>
      <c r="DQ490" s="46"/>
      <c r="DR490" s="46"/>
      <c r="DS490" s="46"/>
      <c r="DT490" s="46"/>
      <c r="DU490" s="46"/>
      <c r="DV490" s="46"/>
      <c r="DW490" s="46"/>
      <c r="DX490" s="46"/>
      <c r="DY490" s="46"/>
      <c r="DZ490" s="46"/>
      <c r="EA490" s="46"/>
      <c r="EB490" s="46"/>
      <c r="EC490" s="46"/>
      <c r="ED490" s="46"/>
      <c r="EE490" s="46"/>
      <c r="EF490" s="46"/>
      <c r="EG490" s="46"/>
      <c r="EH490" s="46"/>
      <c r="EI490" s="46"/>
      <c r="EJ490" s="46"/>
      <c r="EK490" s="46"/>
      <c r="EL490" s="46"/>
      <c r="EM490" s="46"/>
      <c r="EN490" s="46"/>
      <c r="EO490" s="46"/>
      <c r="EP490" s="46"/>
      <c r="EQ490" s="46"/>
      <c r="ER490" s="46"/>
      <c r="ES490" s="46"/>
      <c r="ET490" s="46"/>
      <c r="EU490" s="46"/>
      <c r="EV490" s="46"/>
      <c r="EW490" s="46"/>
      <c r="EX490" s="46"/>
      <c r="EY490" s="46"/>
      <c r="EZ490" s="46"/>
      <c r="FA490" s="46"/>
      <c r="FB490" s="46"/>
      <c r="FC490" s="46"/>
      <c r="FD490" s="46"/>
      <c r="FE490" s="46"/>
      <c r="FF490" s="46"/>
      <c r="FG490" s="46"/>
      <c r="FH490" s="46"/>
      <c r="FI490" s="46"/>
      <c r="FJ490" s="46"/>
      <c r="FK490" s="46"/>
      <c r="FL490" s="46"/>
      <c r="FM490" s="46"/>
    </row>
    <row r="491" spans="3:206" ht="130.5" hidden="1" customHeight="1" thickBot="1" x14ac:dyDescent="0.5">
      <c r="G491" s="108" t="s">
        <v>332</v>
      </c>
      <c r="H491" s="16">
        <f>BW483</f>
        <v>0</v>
      </c>
      <c r="I491" s="305" t="s">
        <v>336</v>
      </c>
      <c r="J491" s="305"/>
      <c r="K491" s="305"/>
      <c r="L491" s="305"/>
      <c r="M491" s="305"/>
      <c r="P491" s="108" t="s">
        <v>332</v>
      </c>
      <c r="Q491" s="16">
        <f>DS483</f>
        <v>0</v>
      </c>
      <c r="R491" s="306"/>
      <c r="S491" s="306"/>
      <c r="T491" s="306"/>
      <c r="U491" s="306"/>
      <c r="V491" s="30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G491" s="46"/>
      <c r="DH491" s="46"/>
      <c r="DI491" s="46"/>
      <c r="DJ491" s="46"/>
      <c r="DK491" s="46"/>
      <c r="DL491" s="46"/>
      <c r="DM491" s="46"/>
      <c r="DN491" s="46"/>
      <c r="DO491" s="46"/>
      <c r="DP491" s="46"/>
      <c r="DQ491" s="46"/>
      <c r="DR491" s="46"/>
      <c r="DS491" s="46"/>
      <c r="DT491" s="46"/>
      <c r="DU491" s="46"/>
      <c r="DV491" s="46"/>
      <c r="DW491" s="46"/>
      <c r="DX491" s="46"/>
      <c r="DY491" s="46"/>
      <c r="DZ491" s="46"/>
      <c r="EA491" s="46"/>
      <c r="EB491" s="46"/>
      <c r="EC491" s="46"/>
      <c r="ED491" s="46"/>
      <c r="EE491" s="46"/>
      <c r="EF491" s="46"/>
      <c r="EG491" s="46"/>
      <c r="EH491" s="46"/>
      <c r="EI491" s="46"/>
      <c r="EJ491" s="46"/>
      <c r="EK491" s="46"/>
      <c r="EL491" s="46"/>
      <c r="EM491" s="46"/>
      <c r="EN491" s="46"/>
      <c r="EO491" s="46"/>
      <c r="EP491" s="46"/>
      <c r="EQ491" s="46"/>
      <c r="ER491" s="46"/>
      <c r="ES491" s="46"/>
      <c r="ET491" s="46"/>
      <c r="EU491" s="46"/>
      <c r="EV491" s="46"/>
      <c r="EW491" s="46"/>
      <c r="EX491" s="46"/>
      <c r="EY491" s="46"/>
      <c r="EZ491" s="46"/>
      <c r="FA491" s="46"/>
      <c r="FB491" s="46"/>
      <c r="FC491" s="46"/>
      <c r="FD491" s="46"/>
      <c r="FE491" s="46"/>
      <c r="FF491" s="46"/>
      <c r="FG491" s="46"/>
      <c r="FH491" s="46"/>
      <c r="FI491" s="46"/>
      <c r="FJ491" s="46"/>
      <c r="FK491" s="46"/>
      <c r="FL491" s="46"/>
      <c r="FM491" s="46"/>
    </row>
    <row r="492" spans="3:206" ht="130.5" hidden="1" customHeight="1" thickBot="1" x14ac:dyDescent="0.5">
      <c r="G492" s="108" t="s">
        <v>333</v>
      </c>
      <c r="H492" s="16">
        <f>BX483</f>
        <v>0</v>
      </c>
      <c r="I492" s="305" t="s">
        <v>336</v>
      </c>
      <c r="J492" s="305"/>
      <c r="K492" s="305"/>
      <c r="L492" s="305"/>
      <c r="M492" s="305"/>
      <c r="P492" s="108" t="s">
        <v>333</v>
      </c>
      <c r="Q492" s="16">
        <f>DT483</f>
        <v>0</v>
      </c>
      <c r="R492" s="306"/>
      <c r="S492" s="306"/>
      <c r="T492" s="306"/>
      <c r="U492" s="306"/>
      <c r="V492" s="30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c r="DP492" s="46"/>
      <c r="DQ492" s="46"/>
      <c r="DR492" s="46"/>
      <c r="DS492" s="46"/>
      <c r="DT492" s="46"/>
      <c r="DU492" s="46"/>
      <c r="DV492" s="46"/>
      <c r="DW492" s="46"/>
      <c r="DX492" s="46"/>
      <c r="DY492" s="46"/>
      <c r="DZ492" s="46"/>
      <c r="EA492" s="46"/>
      <c r="EB492" s="46"/>
      <c r="EC492" s="46"/>
      <c r="ED492" s="46"/>
      <c r="EE492" s="46"/>
      <c r="EF492" s="46"/>
      <c r="EG492" s="46"/>
      <c r="EH492" s="46"/>
      <c r="EI492" s="46"/>
      <c r="EJ492" s="46"/>
      <c r="EK492" s="46"/>
      <c r="EL492" s="46"/>
      <c r="EM492" s="46"/>
      <c r="EN492" s="46"/>
      <c r="EO492" s="46"/>
      <c r="EP492" s="46"/>
      <c r="EQ492" s="46"/>
      <c r="ER492" s="46"/>
      <c r="ES492" s="46"/>
      <c r="ET492" s="46"/>
      <c r="EU492" s="46"/>
      <c r="EV492" s="46"/>
      <c r="EW492" s="46"/>
      <c r="EX492" s="46"/>
      <c r="EY492" s="46"/>
      <c r="EZ492" s="46"/>
      <c r="FA492" s="46"/>
      <c r="FB492" s="46"/>
      <c r="FC492" s="46"/>
      <c r="FD492" s="46"/>
      <c r="FE492" s="46"/>
      <c r="FF492" s="46"/>
      <c r="FG492" s="46"/>
      <c r="FH492" s="46"/>
      <c r="FI492" s="46"/>
      <c r="FJ492" s="46"/>
      <c r="FK492" s="46"/>
      <c r="FL492" s="46"/>
      <c r="FM492" s="46"/>
    </row>
    <row r="493" spans="3:206" ht="130.5" hidden="1" customHeight="1" thickBot="1" x14ac:dyDescent="0.5">
      <c r="G493" s="108" t="s">
        <v>334</v>
      </c>
      <c r="H493" s="16">
        <f>BY483</f>
        <v>0</v>
      </c>
      <c r="I493" s="305" t="s">
        <v>336</v>
      </c>
      <c r="J493" s="305"/>
      <c r="K493" s="305"/>
      <c r="L493" s="305"/>
      <c r="M493" s="305"/>
      <c r="P493" s="108" t="s">
        <v>334</v>
      </c>
      <c r="Q493" s="16">
        <f>DU483</f>
        <v>0</v>
      </c>
      <c r="R493" s="306"/>
      <c r="S493" s="306"/>
      <c r="T493" s="306"/>
      <c r="U493" s="306"/>
      <c r="V493" s="30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G493" s="46"/>
      <c r="DH493" s="46"/>
      <c r="DI493" s="46"/>
      <c r="DJ493" s="46"/>
      <c r="DK493" s="46"/>
      <c r="DL493" s="46"/>
      <c r="DM493" s="46"/>
      <c r="DN493" s="46"/>
      <c r="DO493" s="46"/>
      <c r="DP493" s="46"/>
      <c r="DQ493" s="46"/>
      <c r="DR493" s="46"/>
      <c r="DS493" s="46"/>
      <c r="DT493" s="46"/>
      <c r="DU493" s="46"/>
      <c r="DV493" s="46"/>
      <c r="DW493" s="46"/>
      <c r="DX493" s="46"/>
      <c r="DY493" s="46"/>
      <c r="DZ493" s="46"/>
      <c r="EA493" s="46"/>
      <c r="EB493" s="46"/>
      <c r="EC493" s="46"/>
      <c r="ED493" s="46"/>
      <c r="EE493" s="46"/>
      <c r="EF493" s="46"/>
      <c r="EG493" s="46"/>
      <c r="EH493" s="46"/>
      <c r="EI493" s="46"/>
      <c r="EJ493" s="46"/>
      <c r="EK493" s="46"/>
      <c r="EL493" s="46"/>
      <c r="EM493" s="46"/>
      <c r="EN493" s="46"/>
      <c r="EO493" s="46"/>
      <c r="EP493" s="46"/>
      <c r="EQ493" s="46"/>
      <c r="ER493" s="46"/>
      <c r="ES493" s="46"/>
      <c r="ET493" s="46"/>
      <c r="EU493" s="46"/>
      <c r="EV493" s="46"/>
      <c r="EW493" s="46"/>
      <c r="EX493" s="46"/>
      <c r="EY493" s="46"/>
      <c r="EZ493" s="46"/>
      <c r="FA493" s="46"/>
      <c r="FB493" s="46"/>
      <c r="FC493" s="46"/>
      <c r="FD493" s="46"/>
      <c r="FE493" s="46"/>
      <c r="FF493" s="46"/>
      <c r="FG493" s="46"/>
      <c r="FH493" s="46"/>
      <c r="FI493" s="46"/>
      <c r="FJ493" s="46"/>
      <c r="FK493" s="46"/>
      <c r="FL493" s="46"/>
      <c r="FM493" s="46"/>
    </row>
    <row r="494" spans="3:206" ht="130.5" hidden="1" customHeight="1" thickBot="1" x14ac:dyDescent="0.5">
      <c r="G494" s="108" t="s">
        <v>335</v>
      </c>
      <c r="H494" s="16">
        <f>BZ483</f>
        <v>0</v>
      </c>
      <c r="I494" s="305" t="s">
        <v>336</v>
      </c>
      <c r="J494" s="305"/>
      <c r="K494" s="305"/>
      <c r="L494" s="305"/>
      <c r="M494" s="305"/>
      <c r="P494" s="108" t="s">
        <v>335</v>
      </c>
      <c r="Q494" s="16">
        <f>DV483</f>
        <v>0</v>
      </c>
      <c r="R494" s="306"/>
      <c r="S494" s="306"/>
      <c r="T494" s="306"/>
      <c r="U494" s="306"/>
      <c r="V494" s="30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G494" s="46"/>
      <c r="DH494" s="46"/>
      <c r="DI494" s="46"/>
      <c r="DJ494" s="46"/>
      <c r="DK494" s="46"/>
      <c r="DL494" s="46"/>
      <c r="DM494" s="46"/>
      <c r="DN494" s="46"/>
      <c r="DO494" s="46"/>
      <c r="DP494" s="46"/>
      <c r="DQ494" s="46"/>
      <c r="DR494" s="46"/>
      <c r="DS494" s="46"/>
      <c r="DT494" s="46"/>
      <c r="DU494" s="46"/>
      <c r="DV494" s="46"/>
      <c r="DW494" s="46"/>
      <c r="DX494" s="46"/>
      <c r="DY494" s="46"/>
      <c r="DZ494" s="46"/>
      <c r="EA494" s="46"/>
      <c r="EB494" s="46"/>
      <c r="EC494" s="46"/>
      <c r="ED494" s="46"/>
      <c r="EE494" s="46"/>
      <c r="EF494" s="46"/>
      <c r="EG494" s="46"/>
      <c r="EH494" s="46"/>
      <c r="EI494" s="46"/>
      <c r="EJ494" s="46"/>
      <c r="EK494" s="46"/>
      <c r="EL494" s="46"/>
      <c r="EM494" s="46"/>
      <c r="EN494" s="46"/>
      <c r="EO494" s="46"/>
      <c r="EP494" s="46"/>
      <c r="EQ494" s="46"/>
      <c r="ER494" s="46"/>
      <c r="ES494" s="46"/>
      <c r="ET494" s="46"/>
      <c r="EU494" s="46"/>
      <c r="EV494" s="46"/>
      <c r="EW494" s="46"/>
      <c r="EX494" s="46"/>
      <c r="EY494" s="46"/>
      <c r="EZ494" s="46"/>
      <c r="FA494" s="46"/>
      <c r="FB494" s="46"/>
      <c r="FC494" s="46"/>
      <c r="FD494" s="46"/>
      <c r="FE494" s="46"/>
      <c r="FF494" s="46"/>
      <c r="FG494" s="46"/>
      <c r="FH494" s="46"/>
      <c r="FI494" s="46"/>
      <c r="FJ494" s="46"/>
      <c r="FK494" s="46"/>
      <c r="FL494" s="46"/>
      <c r="FM494" s="46"/>
    </row>
    <row r="495" spans="3:206" ht="18.5" hidden="1" x14ac:dyDescent="0.45">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c r="DL495" s="46"/>
      <c r="DM495" s="46"/>
      <c r="DN495" s="46"/>
      <c r="DO495" s="46"/>
      <c r="DP495" s="46"/>
      <c r="DQ495" s="46"/>
      <c r="DR495" s="46"/>
      <c r="DS495" s="46"/>
      <c r="DT495" s="46"/>
      <c r="DU495" s="46"/>
      <c r="DV495" s="46"/>
      <c r="DW495" s="46"/>
      <c r="DX495" s="46"/>
      <c r="DY495" s="46"/>
      <c r="DZ495" s="46"/>
      <c r="EA495" s="46"/>
      <c r="EB495" s="46"/>
      <c r="EC495" s="46"/>
      <c r="ED495" s="46"/>
      <c r="EE495" s="46"/>
      <c r="EF495" s="46"/>
      <c r="EG495" s="46"/>
      <c r="EH495" s="46"/>
      <c r="EI495" s="46"/>
      <c r="EJ495" s="46"/>
      <c r="EK495" s="46"/>
      <c r="EL495" s="46"/>
      <c r="EM495" s="46"/>
      <c r="EN495" s="46"/>
      <c r="EO495" s="46"/>
      <c r="EP495" s="46"/>
      <c r="EQ495" s="46"/>
      <c r="ER495" s="46"/>
      <c r="ES495" s="46"/>
      <c r="ET495" s="46"/>
      <c r="EU495" s="46"/>
      <c r="EV495" s="46"/>
      <c r="EW495" s="46"/>
      <c r="EX495" s="46"/>
      <c r="EY495" s="46"/>
      <c r="EZ495" s="46"/>
      <c r="FA495" s="46"/>
      <c r="FB495" s="46"/>
      <c r="FC495" s="46"/>
      <c r="FD495" s="46"/>
      <c r="FE495" s="46"/>
      <c r="FF495" s="46"/>
      <c r="FG495" s="46"/>
      <c r="FH495" s="46"/>
      <c r="FI495" s="46"/>
      <c r="FJ495" s="46"/>
      <c r="FK495" s="46"/>
      <c r="FL495" s="46"/>
      <c r="FM495" s="46"/>
    </row>
    <row r="496" spans="3:206" ht="18.5" hidden="1" x14ac:dyDescent="0.45">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c r="DM496" s="46"/>
      <c r="DN496" s="46"/>
      <c r="DO496" s="46"/>
      <c r="DP496" s="46"/>
      <c r="DQ496" s="46"/>
      <c r="DR496" s="46"/>
      <c r="DS496" s="46"/>
      <c r="DT496" s="46"/>
      <c r="DU496" s="46"/>
      <c r="DV496" s="46"/>
      <c r="DW496" s="46"/>
      <c r="DX496" s="46"/>
      <c r="DY496" s="46"/>
      <c r="DZ496" s="46"/>
      <c r="EA496" s="46"/>
      <c r="EB496" s="46"/>
      <c r="EC496" s="46"/>
      <c r="ED496" s="46"/>
      <c r="EE496" s="46"/>
      <c r="EF496" s="46"/>
      <c r="EG496" s="46"/>
      <c r="EH496" s="46"/>
      <c r="EI496" s="46"/>
      <c r="EJ496" s="46"/>
      <c r="EK496" s="46"/>
      <c r="EL496" s="46"/>
      <c r="EM496" s="46"/>
      <c r="EN496" s="46"/>
      <c r="EO496" s="46"/>
      <c r="EP496" s="46"/>
      <c r="EQ496" s="46"/>
      <c r="ER496" s="46"/>
      <c r="ES496" s="46"/>
      <c r="ET496" s="46"/>
      <c r="EU496" s="46"/>
      <c r="EV496" s="46"/>
      <c r="EW496" s="46"/>
      <c r="EX496" s="46"/>
      <c r="EY496" s="46"/>
      <c r="EZ496" s="46"/>
      <c r="FA496" s="46"/>
      <c r="FB496" s="46"/>
      <c r="FC496" s="46"/>
      <c r="FD496" s="46"/>
      <c r="FE496" s="46"/>
      <c r="FF496" s="46"/>
      <c r="FG496" s="46"/>
      <c r="FH496" s="46"/>
      <c r="FI496" s="46"/>
      <c r="FJ496" s="46"/>
      <c r="FK496" s="46"/>
      <c r="FL496" s="46"/>
      <c r="FM496" s="46"/>
    </row>
    <row r="497" spans="3:206" ht="21.75" hidden="1" customHeight="1" thickBot="1" x14ac:dyDescent="0.5">
      <c r="C497" s="35" t="s">
        <v>373</v>
      </c>
      <c r="D497" s="322" t="s">
        <v>360</v>
      </c>
      <c r="E497" s="322"/>
      <c r="F497" s="322"/>
      <c r="G497" s="322"/>
      <c r="H497" s="322"/>
      <c r="I497" s="364"/>
      <c r="J497" s="365"/>
      <c r="K497" s="322" t="s">
        <v>236</v>
      </c>
      <c r="L497" s="322"/>
      <c r="M497" s="51"/>
      <c r="N497" s="401" t="s">
        <v>86</v>
      </c>
      <c r="P497" s="35" t="s">
        <v>373</v>
      </c>
      <c r="W497" s="401" t="s">
        <v>86</v>
      </c>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G497" s="46"/>
      <c r="DH497" s="46"/>
      <c r="DI497" s="46"/>
      <c r="DJ497" s="46"/>
      <c r="DK497" s="46"/>
      <c r="DL497" s="46"/>
      <c r="DM497" s="46"/>
      <c r="DN497" s="46"/>
      <c r="DO497" s="46"/>
      <c r="DP497" s="46"/>
      <c r="DQ497" s="46"/>
      <c r="DR497" s="46"/>
      <c r="DS497" s="46"/>
      <c r="DT497" s="46"/>
      <c r="DU497" s="46"/>
      <c r="DV497" s="46"/>
      <c r="DW497" s="46"/>
      <c r="DX497" s="46"/>
      <c r="DY497" s="46"/>
      <c r="DZ497" s="46"/>
      <c r="EA497" s="46"/>
      <c r="EB497" s="46"/>
      <c r="EC497" s="46"/>
      <c r="ED497" s="46"/>
      <c r="EE497" s="46"/>
      <c r="EF497" s="46"/>
      <c r="EG497" s="46"/>
      <c r="EH497" s="46"/>
      <c r="EI497" s="46"/>
      <c r="EJ497" s="46"/>
      <c r="EK497" s="46"/>
      <c r="EL497" s="46"/>
      <c r="EM497" s="46"/>
      <c r="EN497" s="46"/>
      <c r="EO497" s="46"/>
      <c r="EP497" s="46"/>
      <c r="EQ497" s="46"/>
      <c r="ER497" s="46"/>
      <c r="ES497" s="46"/>
      <c r="ET497" s="46"/>
      <c r="EU497" s="46"/>
      <c r="EV497" s="46"/>
      <c r="EW497" s="46"/>
      <c r="EX497" s="46"/>
      <c r="EY497" s="46"/>
      <c r="EZ497" s="46"/>
      <c r="FA497" s="46"/>
      <c r="FB497" s="46"/>
      <c r="FC497" s="46"/>
      <c r="FD497" s="46"/>
      <c r="FE497" s="46"/>
      <c r="FF497" s="46"/>
      <c r="FG497" s="46"/>
      <c r="FH497" s="46"/>
      <c r="FI497" s="46"/>
      <c r="FJ497" s="46"/>
      <c r="FK497" s="46"/>
      <c r="FL497" s="46"/>
      <c r="FM497" s="46"/>
    </row>
    <row r="498" spans="3:206" ht="30.75" hidden="1" customHeight="1" thickBot="1" x14ac:dyDescent="0.5">
      <c r="C498" s="42" t="s">
        <v>361</v>
      </c>
      <c r="E498" s="51" t="s">
        <v>4</v>
      </c>
      <c r="F498" s="359" t="s">
        <v>362</v>
      </c>
      <c r="G498" s="360"/>
      <c r="H498" s="361"/>
      <c r="I498" s="56"/>
      <c r="J498" s="363" t="s">
        <v>363</v>
      </c>
      <c r="K498" s="363"/>
      <c r="L498" s="362"/>
      <c r="M498" s="362"/>
      <c r="N498" s="401"/>
      <c r="P498" s="40" t="s">
        <v>267</v>
      </c>
      <c r="R498" s="322" t="s">
        <v>266</v>
      </c>
      <c r="S498" s="322"/>
      <c r="T498" s="322"/>
      <c r="U498" s="323"/>
      <c r="V498" s="69"/>
      <c r="W498" s="401"/>
      <c r="Y498" s="46"/>
      <c r="Z498" s="180" t="s">
        <v>271</v>
      </c>
      <c r="AA498" s="180" t="s">
        <v>272</v>
      </c>
      <c r="AB498" s="180" t="s">
        <v>273</v>
      </c>
      <c r="AC498" s="180" t="s">
        <v>274</v>
      </c>
      <c r="AD498" s="180" t="s">
        <v>275</v>
      </c>
      <c r="AE498" s="182" t="s">
        <v>276</v>
      </c>
      <c r="AF498" s="182" t="s">
        <v>277</v>
      </c>
      <c r="AG498" s="182" t="s">
        <v>278</v>
      </c>
      <c r="AH498" s="182" t="s">
        <v>279</v>
      </c>
      <c r="AI498" s="182" t="s">
        <v>280</v>
      </c>
      <c r="AJ498" s="182" t="s">
        <v>281</v>
      </c>
      <c r="AK498" s="182" t="s">
        <v>282</v>
      </c>
      <c r="AL498" s="182" t="s">
        <v>283</v>
      </c>
      <c r="AM498" s="182" t="s">
        <v>284</v>
      </c>
      <c r="AN498" s="182" t="s">
        <v>285</v>
      </c>
      <c r="AO498" s="182" t="s">
        <v>286</v>
      </c>
      <c r="AP498" s="183" t="s">
        <v>287</v>
      </c>
      <c r="AQ498" s="183" t="s">
        <v>288</v>
      </c>
      <c r="AR498" s="183" t="s">
        <v>289</v>
      </c>
      <c r="AS498" s="183" t="s">
        <v>290</v>
      </c>
      <c r="AT498" s="183" t="s">
        <v>291</v>
      </c>
      <c r="AU498" s="183" t="s">
        <v>292</v>
      </c>
      <c r="AV498" s="183" t="s">
        <v>293</v>
      </c>
      <c r="AW498" s="183" t="s">
        <v>294</v>
      </c>
      <c r="AX498" s="183" t="s">
        <v>295</v>
      </c>
      <c r="AY498" s="183" t="s">
        <v>296</v>
      </c>
      <c r="AZ498" s="183" t="s">
        <v>297</v>
      </c>
      <c r="BA498" s="183" t="s">
        <v>298</v>
      </c>
      <c r="BB498" s="183" t="s">
        <v>299</v>
      </c>
      <c r="BC498" s="183" t="s">
        <v>300</v>
      </c>
      <c r="BD498" s="183" t="s">
        <v>301</v>
      </c>
      <c r="BE498" s="183" t="s">
        <v>302</v>
      </c>
      <c r="BF498" s="183" t="s">
        <v>303</v>
      </c>
      <c r="BG498" s="183" t="s">
        <v>304</v>
      </c>
      <c r="BH498" s="183" t="s">
        <v>305</v>
      </c>
      <c r="BI498" s="183" t="s">
        <v>306</v>
      </c>
      <c r="BJ498" s="183" t="s">
        <v>307</v>
      </c>
      <c r="BK498" s="184" t="s">
        <v>308</v>
      </c>
      <c r="BL498" s="184" t="s">
        <v>309</v>
      </c>
      <c r="BM498" s="184" t="s">
        <v>310</v>
      </c>
      <c r="BN498" s="184" t="s">
        <v>311</v>
      </c>
      <c r="BO498" s="184" t="s">
        <v>312</v>
      </c>
      <c r="BP498" s="184" t="s">
        <v>313</v>
      </c>
      <c r="BQ498" s="184" t="s">
        <v>314</v>
      </c>
      <c r="BR498" s="184" t="s">
        <v>315</v>
      </c>
      <c r="BS498" s="184" t="s">
        <v>316</v>
      </c>
      <c r="BT498" s="184" t="s">
        <v>317</v>
      </c>
      <c r="BU498" s="184" t="s">
        <v>318</v>
      </c>
      <c r="BV498" s="180" t="s">
        <v>271</v>
      </c>
      <c r="BW498" s="180" t="s">
        <v>272</v>
      </c>
      <c r="BX498" s="180" t="s">
        <v>273</v>
      </c>
      <c r="BY498" s="180" t="s">
        <v>274</v>
      </c>
      <c r="BZ498" s="180" t="s">
        <v>275</v>
      </c>
      <c r="CA498" s="182" t="s">
        <v>276</v>
      </c>
      <c r="CB498" s="182" t="s">
        <v>277</v>
      </c>
      <c r="CC498" s="182" t="s">
        <v>278</v>
      </c>
      <c r="CD498" s="182" t="s">
        <v>279</v>
      </c>
      <c r="CE498" s="182" t="s">
        <v>280</v>
      </c>
      <c r="CF498" s="182" t="s">
        <v>281</v>
      </c>
      <c r="CG498" s="182" t="s">
        <v>282</v>
      </c>
      <c r="CH498" s="182" t="s">
        <v>283</v>
      </c>
      <c r="CI498" s="182" t="s">
        <v>284</v>
      </c>
      <c r="CJ498" s="182" t="s">
        <v>285</v>
      </c>
      <c r="CK498" s="182" t="s">
        <v>286</v>
      </c>
      <c r="CL498" s="183" t="s">
        <v>287</v>
      </c>
      <c r="CM498" s="183" t="s">
        <v>288</v>
      </c>
      <c r="CN498" s="183" t="s">
        <v>289</v>
      </c>
      <c r="CO498" s="183" t="s">
        <v>290</v>
      </c>
      <c r="CP498" s="183" t="s">
        <v>291</v>
      </c>
      <c r="CQ498" s="183" t="s">
        <v>292</v>
      </c>
      <c r="CR498" s="183" t="s">
        <v>293</v>
      </c>
      <c r="CS498" s="183" t="s">
        <v>294</v>
      </c>
      <c r="CT498" s="183" t="s">
        <v>295</v>
      </c>
      <c r="CU498" s="183" t="s">
        <v>296</v>
      </c>
      <c r="CV498" s="183" t="s">
        <v>297</v>
      </c>
      <c r="CW498" s="183" t="s">
        <v>298</v>
      </c>
      <c r="CX498" s="183" t="s">
        <v>299</v>
      </c>
      <c r="CY498" s="183" t="s">
        <v>300</v>
      </c>
      <c r="CZ498" s="183" t="s">
        <v>301</v>
      </c>
      <c r="DA498" s="183" t="s">
        <v>302</v>
      </c>
      <c r="DB498" s="183" t="s">
        <v>303</v>
      </c>
      <c r="DC498" s="183" t="s">
        <v>304</v>
      </c>
      <c r="DD498" s="183" t="s">
        <v>305</v>
      </c>
      <c r="DE498" s="183" t="s">
        <v>306</v>
      </c>
      <c r="DF498" s="183" t="s">
        <v>307</v>
      </c>
      <c r="DG498" s="184" t="s">
        <v>308</v>
      </c>
      <c r="DH498" s="184" t="s">
        <v>309</v>
      </c>
      <c r="DI498" s="184" t="s">
        <v>310</v>
      </c>
      <c r="DJ498" s="184" t="s">
        <v>311</v>
      </c>
      <c r="DK498" s="184" t="s">
        <v>312</v>
      </c>
      <c r="DL498" s="184" t="s">
        <v>313</v>
      </c>
      <c r="DM498" s="184" t="s">
        <v>314</v>
      </c>
      <c r="DN498" s="184" t="s">
        <v>315</v>
      </c>
      <c r="DO498" s="184" t="s">
        <v>316</v>
      </c>
      <c r="DP498" s="184" t="s">
        <v>317</v>
      </c>
      <c r="DQ498" s="184" t="s">
        <v>318</v>
      </c>
      <c r="DR498" s="180" t="s">
        <v>271</v>
      </c>
      <c r="DS498" s="180" t="s">
        <v>272</v>
      </c>
      <c r="DT498" s="180" t="s">
        <v>273</v>
      </c>
      <c r="DU498" s="180" t="s">
        <v>274</v>
      </c>
      <c r="DV498" s="180" t="s">
        <v>275</v>
      </c>
      <c r="DW498" s="182" t="s">
        <v>276</v>
      </c>
      <c r="DX498" s="182" t="s">
        <v>277</v>
      </c>
      <c r="DY498" s="182" t="s">
        <v>278</v>
      </c>
      <c r="DZ498" s="182" t="s">
        <v>279</v>
      </c>
      <c r="EA498" s="182" t="s">
        <v>280</v>
      </c>
      <c r="EB498" s="182" t="s">
        <v>281</v>
      </c>
      <c r="EC498" s="182" t="s">
        <v>282</v>
      </c>
      <c r="ED498" s="182" t="s">
        <v>283</v>
      </c>
      <c r="EE498" s="182" t="s">
        <v>284</v>
      </c>
      <c r="EF498" s="182" t="s">
        <v>285</v>
      </c>
      <c r="EG498" s="182" t="s">
        <v>286</v>
      </c>
      <c r="EH498" s="183" t="s">
        <v>287</v>
      </c>
      <c r="EI498" s="183" t="s">
        <v>288</v>
      </c>
      <c r="EJ498" s="183" t="s">
        <v>289</v>
      </c>
      <c r="EK498" s="183" t="s">
        <v>290</v>
      </c>
      <c r="EL498" s="183" t="s">
        <v>291</v>
      </c>
      <c r="EM498" s="183" t="s">
        <v>292</v>
      </c>
      <c r="EN498" s="183" t="s">
        <v>293</v>
      </c>
      <c r="EO498" s="183" t="s">
        <v>294</v>
      </c>
      <c r="EP498" s="183" t="s">
        <v>295</v>
      </c>
      <c r="EQ498" s="183" t="s">
        <v>296</v>
      </c>
      <c r="ER498" s="183" t="s">
        <v>297</v>
      </c>
      <c r="ES498" s="183" t="s">
        <v>298</v>
      </c>
      <c r="ET498" s="183" t="s">
        <v>299</v>
      </c>
      <c r="EU498" s="183" t="s">
        <v>300</v>
      </c>
      <c r="EV498" s="183" t="s">
        <v>301</v>
      </c>
      <c r="EW498" s="183" t="s">
        <v>302</v>
      </c>
      <c r="EX498" s="183" t="s">
        <v>303</v>
      </c>
      <c r="EY498" s="183" t="s">
        <v>304</v>
      </c>
      <c r="EZ498" s="183" t="s">
        <v>305</v>
      </c>
      <c r="FA498" s="183" t="s">
        <v>306</v>
      </c>
      <c r="FB498" s="183" t="s">
        <v>307</v>
      </c>
      <c r="FC498" s="184" t="s">
        <v>308</v>
      </c>
      <c r="FD498" s="184" t="s">
        <v>309</v>
      </c>
      <c r="FE498" s="184" t="s">
        <v>310</v>
      </c>
      <c r="FF498" s="184" t="s">
        <v>311</v>
      </c>
      <c r="FG498" s="184" t="s">
        <v>312</v>
      </c>
      <c r="FH498" s="184" t="s">
        <v>313</v>
      </c>
      <c r="FI498" s="184" t="s">
        <v>314</v>
      </c>
      <c r="FJ498" s="184" t="s">
        <v>315</v>
      </c>
      <c r="FK498" s="184" t="s">
        <v>316</v>
      </c>
      <c r="FL498" s="184" t="s">
        <v>317</v>
      </c>
      <c r="FM498" s="184" t="s">
        <v>318</v>
      </c>
    </row>
    <row r="499" spans="3:206" ht="22.5" hidden="1" customHeight="1" thickBot="1" x14ac:dyDescent="0.5">
      <c r="C499" s="33" t="s">
        <v>364</v>
      </c>
      <c r="E499" s="23"/>
      <c r="G499" s="17"/>
      <c r="I499" s="30"/>
      <c r="J499" s="352" t="s">
        <v>270</v>
      </c>
      <c r="K499" s="316"/>
      <c r="L499" s="320" t="s">
        <v>4</v>
      </c>
      <c r="M499" s="321"/>
      <c r="N499" s="401"/>
      <c r="P499" s="315" t="s">
        <v>269</v>
      </c>
      <c r="Q499" s="316"/>
      <c r="R499" s="34"/>
      <c r="S499" s="317" t="s">
        <v>270</v>
      </c>
      <c r="T499" s="316"/>
      <c r="U499" s="318" t="s">
        <v>4</v>
      </c>
      <c r="V499" s="319"/>
      <c r="W499" s="401"/>
      <c r="X499" s="56"/>
      <c r="Y499" s="178" t="str">
        <f>C497</f>
        <v xml:space="preserve">Plan of Action 28: </v>
      </c>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f>'Coversheet'!$D$13</f>
        <v>0</v>
      </c>
      <c r="FO499">
        <f>'Coversheet'!$D$14</f>
        <v>0</v>
      </c>
      <c r="FP499">
        <f>'Coversheet'!$D$12</f>
        <v>0</v>
      </c>
      <c r="FQ499" t="str">
        <f>'Coversheet'!$D$15</f>
        <v>Select</v>
      </c>
      <c r="FR499" t="str">
        <f>$E$29</f>
        <v>PC Track</v>
      </c>
      <c r="FS499" s="9">
        <f>E499</f>
        <v>0</v>
      </c>
      <c r="FT499" s="9">
        <f>E500</f>
        <v>0</v>
      </c>
      <c r="FU499" s="37" t="str">
        <f>C502</f>
        <v>[Replace bracketed text with your response]</v>
      </c>
      <c r="FV499" s="37" t="s">
        <v>322</v>
      </c>
      <c r="FW499" s="37"/>
      <c r="FX499" s="37" t="s">
        <v>322</v>
      </c>
      <c r="FY499" s="37" t="s">
        <v>322</v>
      </c>
      <c r="FZ499" s="37" t="s">
        <v>322</v>
      </c>
      <c r="GA499" s="9">
        <f>I499</f>
        <v>0</v>
      </c>
      <c r="GB499" s="9">
        <f>I500</f>
        <v>0</v>
      </c>
      <c r="GC499" t="str">
        <f>L499</f>
        <v>Select</v>
      </c>
      <c r="GD499" s="43" t="str">
        <f>M500</f>
        <v>Select</v>
      </c>
      <c r="GE499" t="str">
        <f>G502</f>
        <v>[Replace bracketed text with your response]</v>
      </c>
      <c r="GF499" t="str">
        <f>I506</f>
        <v>N/A</v>
      </c>
      <c r="GG499" t="str">
        <f>I507</f>
        <v>N/A</v>
      </c>
      <c r="GH499" t="str">
        <f>I508</f>
        <v>N/A</v>
      </c>
      <c r="GI499" t="str">
        <f>I509</f>
        <v>N/A</v>
      </c>
      <c r="GJ499" t="str">
        <f>I510</f>
        <v>N/A</v>
      </c>
      <c r="GK499">
        <f>N502</f>
        <v>0</v>
      </c>
      <c r="GL499" s="9">
        <f>R499</f>
        <v>0</v>
      </c>
      <c r="GM499" s="9">
        <f>R500</f>
        <v>0</v>
      </c>
      <c r="GN499" t="str">
        <f>U499</f>
        <v>Select</v>
      </c>
      <c r="GO499" t="str">
        <f>V500</f>
        <v>Select</v>
      </c>
      <c r="GP499" t="str">
        <f>P502</f>
        <v>[Replace bracketed text with your response]</v>
      </c>
      <c r="GQ499">
        <f>R506</f>
        <v>0</v>
      </c>
      <c r="GR499">
        <f>R507</f>
        <v>0</v>
      </c>
      <c r="GS499">
        <f>R508</f>
        <v>0</v>
      </c>
      <c r="GT499">
        <f>R509</f>
        <v>0</v>
      </c>
      <c r="GU499">
        <f>R510</f>
        <v>0</v>
      </c>
      <c r="GV499">
        <f>W502</f>
        <v>0</v>
      </c>
      <c r="GX499">
        <v>28</v>
      </c>
    </row>
    <row r="500" spans="3:206" ht="22.5" hidden="1" customHeight="1" thickBot="1" x14ac:dyDescent="0.5">
      <c r="C500" s="33" t="s">
        <v>319</v>
      </c>
      <c r="E500" s="23"/>
      <c r="G500" s="17"/>
      <c r="I500" s="30"/>
      <c r="J500" s="315" t="s">
        <v>321</v>
      </c>
      <c r="K500" s="315"/>
      <c r="L500" s="316"/>
      <c r="M500" s="55" t="s">
        <v>4</v>
      </c>
      <c r="N500" s="401"/>
      <c r="P500" s="315" t="s">
        <v>320</v>
      </c>
      <c r="Q500" s="316"/>
      <c r="R500" s="34"/>
      <c r="S500" s="317" t="s">
        <v>321</v>
      </c>
      <c r="T500" s="315"/>
      <c r="U500" s="316"/>
      <c r="V500" s="45" t="s">
        <v>4</v>
      </c>
      <c r="W500" s="401"/>
      <c r="X500" s="57"/>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c r="CU500" s="46"/>
      <c r="CV500" s="46"/>
      <c r="CW500" s="46"/>
      <c r="CX500" s="46"/>
      <c r="CY500" s="46"/>
      <c r="CZ500" s="46"/>
      <c r="DA500" s="46"/>
      <c r="DB500" s="46"/>
      <c r="DC500" s="46"/>
      <c r="DD500" s="46"/>
      <c r="DE500" s="46"/>
      <c r="DF500" s="46"/>
      <c r="DG500" s="46"/>
      <c r="DH500" s="46"/>
      <c r="DI500" s="46"/>
      <c r="DJ500" s="46"/>
      <c r="DK500" s="46"/>
      <c r="DL500" s="46"/>
      <c r="DM500" s="46"/>
      <c r="DN500" s="46"/>
      <c r="DO500" s="46"/>
      <c r="DP500" s="46"/>
      <c r="DQ500" s="46"/>
      <c r="DR500" s="46"/>
      <c r="DS500" s="46"/>
      <c r="DT500" s="46"/>
      <c r="DU500" s="46"/>
      <c r="DV500" s="46"/>
      <c r="DW500" s="46"/>
      <c r="DX500" s="46"/>
      <c r="DY500" s="46"/>
      <c r="DZ500" s="46"/>
      <c r="EA500" s="46"/>
      <c r="EB500" s="46"/>
      <c r="EC500" s="46"/>
      <c r="ED500" s="46"/>
      <c r="EE500" s="46"/>
      <c r="EF500" s="46"/>
      <c r="EG500" s="46"/>
      <c r="EH500" s="46"/>
      <c r="EI500" s="46"/>
      <c r="EJ500" s="46"/>
      <c r="EK500" s="46"/>
      <c r="EL500" s="46"/>
      <c r="EM500" s="46"/>
      <c r="EN500" s="46"/>
      <c r="EO500" s="46"/>
      <c r="EP500" s="46"/>
      <c r="EQ500" s="46"/>
      <c r="ER500" s="46"/>
      <c r="ES500" s="46"/>
      <c r="ET500" s="46"/>
      <c r="EU500" s="46"/>
      <c r="EV500" s="46"/>
      <c r="EW500" s="46"/>
      <c r="EX500" s="46"/>
      <c r="EY500" s="46"/>
      <c r="EZ500" s="46"/>
      <c r="FA500" s="46"/>
      <c r="FB500" s="46"/>
      <c r="FC500" s="46"/>
      <c r="FD500" s="46"/>
      <c r="FE500" s="46"/>
      <c r="FF500" s="46"/>
      <c r="FG500" s="46"/>
      <c r="FH500" s="46"/>
      <c r="FI500" s="46"/>
      <c r="FJ500" s="46"/>
      <c r="FK500" s="46"/>
      <c r="FL500" s="46"/>
      <c r="FM500" s="46"/>
    </row>
    <row r="501" spans="3:206" ht="21" hidden="1" customHeight="1" thickBot="1" x14ac:dyDescent="0.5">
      <c r="C501" s="351" t="s">
        <v>365</v>
      </c>
      <c r="D501" s="351"/>
      <c r="E501" s="351"/>
      <c r="G501" s="28" t="s">
        <v>324</v>
      </c>
      <c r="I501" s="32"/>
      <c r="N501" s="402"/>
      <c r="P501" s="28" t="s">
        <v>325</v>
      </c>
      <c r="Q501" s="28"/>
      <c r="R501" s="28"/>
      <c r="S501" s="28"/>
      <c r="T501" s="28"/>
      <c r="U501" s="28"/>
      <c r="V501" s="28"/>
      <c r="W501" s="402"/>
      <c r="X501" s="58"/>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c r="DL501" s="46"/>
      <c r="DM501" s="46"/>
      <c r="DN501" s="46"/>
      <c r="DO501" s="46"/>
      <c r="DP501" s="46"/>
      <c r="DQ501" s="46"/>
      <c r="DR501" s="46"/>
      <c r="DS501" s="46"/>
      <c r="DT501" s="46"/>
      <c r="DU501" s="46"/>
      <c r="DV501" s="46"/>
      <c r="DW501" s="46"/>
      <c r="DX501" s="46"/>
      <c r="DY501" s="46"/>
      <c r="DZ501" s="46"/>
      <c r="EA501" s="46"/>
      <c r="EB501" s="46"/>
      <c r="EC501" s="46"/>
      <c r="ED501" s="46"/>
      <c r="EE501" s="46"/>
      <c r="EF501" s="46"/>
      <c r="EG501" s="46"/>
      <c r="EH501" s="46"/>
      <c r="EI501" s="46"/>
      <c r="EJ501" s="46"/>
      <c r="EK501" s="46"/>
      <c r="EL501" s="46"/>
      <c r="EM501" s="46"/>
      <c r="EN501" s="46"/>
      <c r="EO501" s="46"/>
      <c r="EP501" s="46"/>
      <c r="EQ501" s="46"/>
      <c r="ER501" s="46"/>
      <c r="ES501" s="46"/>
      <c r="ET501" s="46"/>
      <c r="EU501" s="46"/>
      <c r="EV501" s="46"/>
      <c r="EW501" s="46"/>
      <c r="EX501" s="46"/>
      <c r="EY501" s="46"/>
      <c r="EZ501" s="46"/>
      <c r="FA501" s="46"/>
      <c r="FB501" s="46"/>
      <c r="FC501" s="46"/>
      <c r="FD501" s="46"/>
      <c r="FE501" s="46"/>
      <c r="FF501" s="46"/>
      <c r="FG501" s="46"/>
      <c r="FH501" s="46"/>
      <c r="FI501" s="46"/>
      <c r="FJ501" s="46"/>
      <c r="FK501" s="46"/>
      <c r="FL501" s="46"/>
      <c r="FM501" s="46"/>
    </row>
    <row r="502" spans="3:206" ht="150" hidden="1" customHeight="1" x14ac:dyDescent="0.45">
      <c r="C502" s="333" t="s">
        <v>354</v>
      </c>
      <c r="D502" s="334"/>
      <c r="E502" s="335"/>
      <c r="G502" s="353" t="s">
        <v>354</v>
      </c>
      <c r="H502" s="354"/>
      <c r="I502" s="354"/>
      <c r="J502" s="354"/>
      <c r="K502" s="354"/>
      <c r="L502" s="354"/>
      <c r="M502" s="355"/>
      <c r="N502" s="383"/>
      <c r="P502" s="309" t="s">
        <v>354</v>
      </c>
      <c r="Q502" s="310"/>
      <c r="R502" s="310"/>
      <c r="S502" s="310"/>
      <c r="T502" s="310"/>
      <c r="U502" s="310"/>
      <c r="V502" s="311"/>
      <c r="W502" s="383"/>
      <c r="X502" s="59"/>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6"/>
      <c r="EU502" s="46"/>
      <c r="EV502" s="46"/>
      <c r="EW502" s="46"/>
      <c r="EX502" s="46"/>
      <c r="EY502" s="46"/>
      <c r="EZ502" s="46"/>
      <c r="FA502" s="46"/>
      <c r="FB502" s="46"/>
      <c r="FC502" s="46"/>
      <c r="FD502" s="46"/>
      <c r="FE502" s="46"/>
      <c r="FF502" s="46"/>
      <c r="FG502" s="46"/>
      <c r="FH502" s="46"/>
      <c r="FI502" s="46"/>
      <c r="FJ502" s="46"/>
      <c r="FK502" s="46"/>
      <c r="FL502" s="46"/>
      <c r="FM502" s="46"/>
    </row>
    <row r="503" spans="3:206" ht="150" hidden="1" customHeight="1" thickBot="1" x14ac:dyDescent="0.5">
      <c r="C503" s="336"/>
      <c r="D503" s="337"/>
      <c r="E503" s="338"/>
      <c r="G503" s="356"/>
      <c r="H503" s="357"/>
      <c r="I503" s="357"/>
      <c r="J503" s="357"/>
      <c r="K503" s="357"/>
      <c r="L503" s="357"/>
      <c r="M503" s="358"/>
      <c r="N503" s="384"/>
      <c r="P503" s="312"/>
      <c r="Q503" s="313"/>
      <c r="R503" s="313"/>
      <c r="S503" s="313"/>
      <c r="T503" s="313"/>
      <c r="U503" s="313"/>
      <c r="V503" s="314"/>
      <c r="W503" s="384"/>
      <c r="X503" s="59"/>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c r="DM503" s="46"/>
      <c r="DN503" s="46"/>
      <c r="DO503" s="46"/>
      <c r="DP503" s="46"/>
      <c r="DQ503" s="46"/>
      <c r="DR503" s="46"/>
      <c r="DS503" s="46"/>
      <c r="DT503" s="46"/>
      <c r="DU503" s="46"/>
      <c r="DV503" s="46"/>
      <c r="DW503" s="46"/>
      <c r="DX503" s="46"/>
      <c r="DY503" s="46"/>
      <c r="DZ503" s="46"/>
      <c r="EA503" s="46"/>
      <c r="EB503" s="46"/>
      <c r="EC503" s="46"/>
      <c r="ED503" s="46"/>
      <c r="EE503" s="46"/>
      <c r="EF503" s="46"/>
      <c r="EG503" s="46"/>
      <c r="EH503" s="46"/>
      <c r="EI503" s="46"/>
      <c r="EJ503" s="46"/>
      <c r="EK503" s="46"/>
      <c r="EL503" s="46"/>
      <c r="EM503" s="46"/>
      <c r="EN503" s="46"/>
      <c r="EO503" s="46"/>
      <c r="EP503" s="46"/>
      <c r="EQ503" s="46"/>
      <c r="ER503" s="46"/>
      <c r="ES503" s="46"/>
      <c r="ET503" s="46"/>
      <c r="EU503" s="46"/>
      <c r="EV503" s="46"/>
      <c r="EW503" s="46"/>
      <c r="EX503" s="46"/>
      <c r="EY503" s="46"/>
      <c r="EZ503" s="46"/>
      <c r="FA503" s="46"/>
      <c r="FB503" s="46"/>
      <c r="FC503" s="46"/>
      <c r="FD503" s="46"/>
      <c r="FE503" s="46"/>
      <c r="FF503" s="46"/>
      <c r="FG503" s="46"/>
      <c r="FH503" s="46"/>
      <c r="FI503" s="46"/>
      <c r="FJ503" s="46"/>
      <c r="FK503" s="46"/>
      <c r="FL503" s="46"/>
      <c r="FM503" s="46"/>
    </row>
    <row r="504" spans="3:206" ht="18.5" hidden="1" x14ac:dyDescent="0.45">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G504" s="46"/>
      <c r="DH504" s="46"/>
      <c r="DI504" s="46"/>
      <c r="DJ504" s="46"/>
      <c r="DK504" s="46"/>
      <c r="DL504" s="46"/>
      <c r="DM504" s="46"/>
      <c r="DN504" s="46"/>
      <c r="DO504" s="46"/>
      <c r="DP504" s="46"/>
      <c r="DQ504" s="46"/>
      <c r="DR504" s="46"/>
      <c r="DS504" s="46"/>
      <c r="DT504" s="46"/>
      <c r="DU504" s="46"/>
      <c r="DV504" s="46"/>
      <c r="DW504" s="46"/>
      <c r="DX504" s="46"/>
      <c r="DY504" s="46"/>
      <c r="DZ504" s="46"/>
      <c r="EA504" s="46"/>
      <c r="EB504" s="46"/>
      <c r="EC504" s="46"/>
      <c r="ED504" s="46"/>
      <c r="EE504" s="46"/>
      <c r="EF504" s="46"/>
      <c r="EG504" s="46"/>
      <c r="EH504" s="46"/>
      <c r="EI504" s="46"/>
      <c r="EJ504" s="46"/>
      <c r="EK504" s="46"/>
      <c r="EL504" s="46"/>
      <c r="EM504" s="46"/>
      <c r="EN504" s="46"/>
      <c r="EO504" s="46"/>
      <c r="EP504" s="46"/>
      <c r="EQ504" s="46"/>
      <c r="ER504" s="46"/>
      <c r="ES504" s="46"/>
      <c r="ET504" s="46"/>
      <c r="EU504" s="46"/>
      <c r="EV504" s="46"/>
      <c r="EW504" s="46"/>
      <c r="EX504" s="46"/>
      <c r="EY504" s="46"/>
      <c r="EZ504" s="46"/>
      <c r="FA504" s="46"/>
      <c r="FB504" s="46"/>
      <c r="FC504" s="46"/>
      <c r="FD504" s="46"/>
      <c r="FE504" s="46"/>
      <c r="FF504" s="46"/>
      <c r="FG504" s="46"/>
      <c r="FH504" s="46"/>
      <c r="FI504" s="46"/>
      <c r="FJ504" s="46"/>
      <c r="FK504" s="46"/>
      <c r="FL504" s="46"/>
      <c r="FM504" s="46"/>
    </row>
    <row r="505" spans="3:206" ht="74.5" hidden="1" thickBot="1" x14ac:dyDescent="0.5">
      <c r="G505" s="107" t="s">
        <v>327</v>
      </c>
      <c r="H505" s="107" t="s">
        <v>328</v>
      </c>
      <c r="I505" s="307" t="s">
        <v>329</v>
      </c>
      <c r="J505" s="308"/>
      <c r="K505" s="308"/>
      <c r="L505" s="308"/>
      <c r="M505" s="308"/>
      <c r="P505" s="107" t="s">
        <v>327</v>
      </c>
      <c r="Q505" s="107" t="s">
        <v>328</v>
      </c>
      <c r="R505" s="307" t="s">
        <v>330</v>
      </c>
      <c r="S505" s="308"/>
      <c r="T505" s="308"/>
      <c r="U505" s="308"/>
      <c r="V505" s="308"/>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G505" s="46"/>
      <c r="DH505" s="46"/>
      <c r="DI505" s="46"/>
      <c r="DJ505" s="46"/>
      <c r="DK505" s="46"/>
      <c r="DL505" s="46"/>
      <c r="DM505" s="46"/>
      <c r="DN505" s="46"/>
      <c r="DO505" s="46"/>
      <c r="DP505" s="46"/>
      <c r="DQ505" s="46"/>
      <c r="DR505" s="46"/>
      <c r="DS505" s="46"/>
      <c r="DT505" s="46"/>
      <c r="DU505" s="46"/>
      <c r="DV505" s="46"/>
      <c r="DW505" s="46"/>
      <c r="DX505" s="46"/>
      <c r="DY505" s="46"/>
      <c r="DZ505" s="46"/>
      <c r="EA505" s="46"/>
      <c r="EB505" s="46"/>
      <c r="EC505" s="46"/>
      <c r="ED505" s="46"/>
      <c r="EE505" s="46"/>
      <c r="EF505" s="46"/>
      <c r="EG505" s="46"/>
      <c r="EH505" s="46"/>
      <c r="EI505" s="46"/>
      <c r="EJ505" s="46"/>
      <c r="EK505" s="46"/>
      <c r="EL505" s="46"/>
      <c r="EM505" s="46"/>
      <c r="EN505" s="46"/>
      <c r="EO505" s="46"/>
      <c r="EP505" s="46"/>
      <c r="EQ505" s="46"/>
      <c r="ER505" s="46"/>
      <c r="ES505" s="46"/>
      <c r="ET505" s="46"/>
      <c r="EU505" s="46"/>
      <c r="EV505" s="46"/>
      <c r="EW505" s="46"/>
      <c r="EX505" s="46"/>
      <c r="EY505" s="46"/>
      <c r="EZ505" s="46"/>
      <c r="FA505" s="46"/>
      <c r="FB505" s="46"/>
      <c r="FC505" s="46"/>
      <c r="FD505" s="46"/>
      <c r="FE505" s="46"/>
      <c r="FF505" s="46"/>
      <c r="FG505" s="46"/>
      <c r="FH505" s="46"/>
      <c r="FI505" s="46"/>
      <c r="FJ505" s="46"/>
      <c r="FK505" s="46"/>
      <c r="FL505" s="46"/>
      <c r="FM505" s="46"/>
    </row>
    <row r="506" spans="3:206" ht="130.5" hidden="1" customHeight="1" thickBot="1" x14ac:dyDescent="0.5">
      <c r="G506" s="108" t="s">
        <v>331</v>
      </c>
      <c r="H506" s="16">
        <f>BV499</f>
        <v>0</v>
      </c>
      <c r="I506" s="305" t="s">
        <v>336</v>
      </c>
      <c r="J506" s="305"/>
      <c r="K506" s="305"/>
      <c r="L506" s="305"/>
      <c r="M506" s="305"/>
      <c r="P506" s="108" t="s">
        <v>331</v>
      </c>
      <c r="Q506" s="16">
        <f>DR499</f>
        <v>0</v>
      </c>
      <c r="R506" s="306"/>
      <c r="S506" s="306"/>
      <c r="T506" s="306"/>
      <c r="U506" s="306"/>
      <c r="V506" s="30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G506" s="46"/>
      <c r="DH506" s="46"/>
      <c r="DI506" s="46"/>
      <c r="DJ506" s="46"/>
      <c r="DK506" s="46"/>
      <c r="DL506" s="46"/>
      <c r="DM506" s="46"/>
      <c r="DN506" s="46"/>
      <c r="DO506" s="46"/>
      <c r="DP506" s="46"/>
      <c r="DQ506" s="46"/>
      <c r="DR506" s="46"/>
      <c r="DS506" s="46"/>
      <c r="DT506" s="46"/>
      <c r="DU506" s="46"/>
      <c r="DV506" s="46"/>
      <c r="DW506" s="46"/>
      <c r="DX506" s="46"/>
      <c r="DY506" s="46"/>
      <c r="DZ506" s="46"/>
      <c r="EA506" s="46"/>
      <c r="EB506" s="46"/>
      <c r="EC506" s="46"/>
      <c r="ED506" s="46"/>
      <c r="EE506" s="46"/>
      <c r="EF506" s="46"/>
      <c r="EG506" s="46"/>
      <c r="EH506" s="46"/>
      <c r="EI506" s="46"/>
      <c r="EJ506" s="46"/>
      <c r="EK506" s="46"/>
      <c r="EL506" s="46"/>
      <c r="EM506" s="46"/>
      <c r="EN506" s="46"/>
      <c r="EO506" s="46"/>
      <c r="EP506" s="46"/>
      <c r="EQ506" s="46"/>
      <c r="ER506" s="46"/>
      <c r="ES506" s="46"/>
      <c r="ET506" s="46"/>
      <c r="EU506" s="46"/>
      <c r="EV506" s="46"/>
      <c r="EW506" s="46"/>
      <c r="EX506" s="46"/>
      <c r="EY506" s="46"/>
      <c r="EZ506" s="46"/>
      <c r="FA506" s="46"/>
      <c r="FB506" s="46"/>
      <c r="FC506" s="46"/>
      <c r="FD506" s="46"/>
      <c r="FE506" s="46"/>
      <c r="FF506" s="46"/>
      <c r="FG506" s="46"/>
      <c r="FH506" s="46"/>
      <c r="FI506" s="46"/>
      <c r="FJ506" s="46"/>
      <c r="FK506" s="46"/>
      <c r="FL506" s="46"/>
      <c r="FM506" s="46"/>
    </row>
    <row r="507" spans="3:206" ht="130.5" hidden="1" customHeight="1" thickBot="1" x14ac:dyDescent="0.5">
      <c r="G507" s="108" t="s">
        <v>332</v>
      </c>
      <c r="H507" s="16">
        <f>BW499</f>
        <v>0</v>
      </c>
      <c r="I507" s="305" t="s">
        <v>336</v>
      </c>
      <c r="J507" s="305"/>
      <c r="K507" s="305"/>
      <c r="L507" s="305"/>
      <c r="M507" s="305"/>
      <c r="P507" s="108" t="s">
        <v>332</v>
      </c>
      <c r="Q507" s="16">
        <f>DS499</f>
        <v>0</v>
      </c>
      <c r="R507" s="306"/>
      <c r="S507" s="306"/>
      <c r="T507" s="306"/>
      <c r="U507" s="306"/>
      <c r="V507" s="30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G507" s="46"/>
      <c r="DH507" s="46"/>
      <c r="DI507" s="46"/>
      <c r="DJ507" s="46"/>
      <c r="DK507" s="46"/>
      <c r="DL507" s="46"/>
      <c r="DM507" s="46"/>
      <c r="DN507" s="46"/>
      <c r="DO507" s="46"/>
      <c r="DP507" s="46"/>
      <c r="DQ507" s="46"/>
      <c r="DR507" s="46"/>
      <c r="DS507" s="46"/>
      <c r="DT507" s="46"/>
      <c r="DU507" s="46"/>
      <c r="DV507" s="46"/>
      <c r="DW507" s="46"/>
      <c r="DX507" s="46"/>
      <c r="DY507" s="46"/>
      <c r="DZ507" s="46"/>
      <c r="EA507" s="46"/>
      <c r="EB507" s="46"/>
      <c r="EC507" s="46"/>
      <c r="ED507" s="46"/>
      <c r="EE507" s="46"/>
      <c r="EF507" s="46"/>
      <c r="EG507" s="46"/>
      <c r="EH507" s="46"/>
      <c r="EI507" s="46"/>
      <c r="EJ507" s="46"/>
      <c r="EK507" s="46"/>
      <c r="EL507" s="46"/>
      <c r="EM507" s="46"/>
      <c r="EN507" s="46"/>
      <c r="EO507" s="46"/>
      <c r="EP507" s="46"/>
      <c r="EQ507" s="46"/>
      <c r="ER507" s="46"/>
      <c r="ES507" s="46"/>
      <c r="ET507" s="46"/>
      <c r="EU507" s="46"/>
      <c r="EV507" s="46"/>
      <c r="EW507" s="46"/>
      <c r="EX507" s="46"/>
      <c r="EY507" s="46"/>
      <c r="EZ507" s="46"/>
      <c r="FA507" s="46"/>
      <c r="FB507" s="46"/>
      <c r="FC507" s="46"/>
      <c r="FD507" s="46"/>
      <c r="FE507" s="46"/>
      <c r="FF507" s="46"/>
      <c r="FG507" s="46"/>
      <c r="FH507" s="46"/>
      <c r="FI507" s="46"/>
      <c r="FJ507" s="46"/>
      <c r="FK507" s="46"/>
      <c r="FL507" s="46"/>
      <c r="FM507" s="46"/>
    </row>
    <row r="508" spans="3:206" ht="130.5" hidden="1" customHeight="1" thickBot="1" x14ac:dyDescent="0.5">
      <c r="G508" s="108" t="s">
        <v>333</v>
      </c>
      <c r="H508" s="16">
        <f>BX499</f>
        <v>0</v>
      </c>
      <c r="I508" s="305" t="s">
        <v>336</v>
      </c>
      <c r="J508" s="305"/>
      <c r="K508" s="305"/>
      <c r="L508" s="305"/>
      <c r="M508" s="305"/>
      <c r="P508" s="108" t="s">
        <v>333</v>
      </c>
      <c r="Q508" s="16">
        <f>DT499</f>
        <v>0</v>
      </c>
      <c r="R508" s="306"/>
      <c r="S508" s="306"/>
      <c r="T508" s="306"/>
      <c r="U508" s="306"/>
      <c r="V508" s="30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c r="DP508" s="46"/>
      <c r="DQ508" s="46"/>
      <c r="DR508" s="46"/>
      <c r="DS508" s="46"/>
      <c r="DT508" s="46"/>
      <c r="DU508" s="46"/>
      <c r="DV508" s="46"/>
      <c r="DW508" s="46"/>
      <c r="DX508" s="46"/>
      <c r="DY508" s="46"/>
      <c r="DZ508" s="46"/>
      <c r="EA508" s="46"/>
      <c r="EB508" s="46"/>
      <c r="EC508" s="46"/>
      <c r="ED508" s="46"/>
      <c r="EE508" s="46"/>
      <c r="EF508" s="46"/>
      <c r="EG508" s="46"/>
      <c r="EH508" s="46"/>
      <c r="EI508" s="46"/>
      <c r="EJ508" s="46"/>
      <c r="EK508" s="46"/>
      <c r="EL508" s="46"/>
      <c r="EM508" s="46"/>
      <c r="EN508" s="46"/>
      <c r="EO508" s="46"/>
      <c r="EP508" s="46"/>
      <c r="EQ508" s="46"/>
      <c r="ER508" s="46"/>
      <c r="ES508" s="46"/>
      <c r="ET508" s="46"/>
      <c r="EU508" s="46"/>
      <c r="EV508" s="46"/>
      <c r="EW508" s="46"/>
      <c r="EX508" s="46"/>
      <c r="EY508" s="46"/>
      <c r="EZ508" s="46"/>
      <c r="FA508" s="46"/>
      <c r="FB508" s="46"/>
      <c r="FC508" s="46"/>
      <c r="FD508" s="46"/>
      <c r="FE508" s="46"/>
      <c r="FF508" s="46"/>
      <c r="FG508" s="46"/>
      <c r="FH508" s="46"/>
      <c r="FI508" s="46"/>
      <c r="FJ508" s="46"/>
      <c r="FK508" s="46"/>
      <c r="FL508" s="46"/>
      <c r="FM508" s="46"/>
    </row>
    <row r="509" spans="3:206" ht="130.5" hidden="1" customHeight="1" thickBot="1" x14ac:dyDescent="0.5">
      <c r="G509" s="108" t="s">
        <v>334</v>
      </c>
      <c r="H509" s="16">
        <f>BY499</f>
        <v>0</v>
      </c>
      <c r="I509" s="305" t="s">
        <v>336</v>
      </c>
      <c r="J509" s="305"/>
      <c r="K509" s="305"/>
      <c r="L509" s="305"/>
      <c r="M509" s="305"/>
      <c r="P509" s="108" t="s">
        <v>334</v>
      </c>
      <c r="Q509" s="16">
        <f>DU499</f>
        <v>0</v>
      </c>
      <c r="R509" s="306"/>
      <c r="S509" s="306"/>
      <c r="T509" s="306"/>
      <c r="U509" s="306"/>
      <c r="V509" s="30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G509" s="46"/>
      <c r="DH509" s="46"/>
      <c r="DI509" s="46"/>
      <c r="DJ509" s="46"/>
      <c r="DK509" s="46"/>
      <c r="DL509" s="46"/>
      <c r="DM509" s="46"/>
      <c r="DN509" s="46"/>
      <c r="DO509" s="46"/>
      <c r="DP509" s="46"/>
      <c r="DQ509" s="46"/>
      <c r="DR509" s="46"/>
      <c r="DS509" s="46"/>
      <c r="DT509" s="46"/>
      <c r="DU509" s="46"/>
      <c r="DV509" s="46"/>
      <c r="DW509" s="46"/>
      <c r="DX509" s="46"/>
      <c r="DY509" s="46"/>
      <c r="DZ509" s="46"/>
      <c r="EA509" s="46"/>
      <c r="EB509" s="46"/>
      <c r="EC509" s="46"/>
      <c r="ED509" s="46"/>
      <c r="EE509" s="46"/>
      <c r="EF509" s="46"/>
      <c r="EG509" s="46"/>
      <c r="EH509" s="46"/>
      <c r="EI509" s="46"/>
      <c r="EJ509" s="46"/>
      <c r="EK509" s="46"/>
      <c r="EL509" s="46"/>
      <c r="EM509" s="46"/>
      <c r="EN509" s="46"/>
      <c r="EO509" s="46"/>
      <c r="EP509" s="46"/>
      <c r="EQ509" s="46"/>
      <c r="ER509" s="46"/>
      <c r="ES509" s="46"/>
      <c r="ET509" s="46"/>
      <c r="EU509" s="46"/>
      <c r="EV509" s="46"/>
      <c r="EW509" s="46"/>
      <c r="EX509" s="46"/>
      <c r="EY509" s="46"/>
      <c r="EZ509" s="46"/>
      <c r="FA509" s="46"/>
      <c r="FB509" s="46"/>
      <c r="FC509" s="46"/>
      <c r="FD509" s="46"/>
      <c r="FE509" s="46"/>
      <c r="FF509" s="46"/>
      <c r="FG509" s="46"/>
      <c r="FH509" s="46"/>
      <c r="FI509" s="46"/>
      <c r="FJ509" s="46"/>
      <c r="FK509" s="46"/>
      <c r="FL509" s="46"/>
      <c r="FM509" s="46"/>
    </row>
    <row r="510" spans="3:206" ht="130.5" hidden="1" customHeight="1" thickBot="1" x14ac:dyDescent="0.5">
      <c r="G510" s="108" t="s">
        <v>335</v>
      </c>
      <c r="H510" s="16">
        <f>BZ499</f>
        <v>0</v>
      </c>
      <c r="I510" s="305" t="s">
        <v>336</v>
      </c>
      <c r="J510" s="305"/>
      <c r="K510" s="305"/>
      <c r="L510" s="305"/>
      <c r="M510" s="305"/>
      <c r="P510" s="108" t="s">
        <v>335</v>
      </c>
      <c r="Q510" s="16">
        <f>DV499</f>
        <v>0</v>
      </c>
      <c r="R510" s="306"/>
      <c r="S510" s="306"/>
      <c r="T510" s="306"/>
      <c r="U510" s="306"/>
      <c r="V510" s="30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6"/>
      <c r="EU510" s="46"/>
      <c r="EV510" s="46"/>
      <c r="EW510" s="46"/>
      <c r="EX510" s="46"/>
      <c r="EY510" s="46"/>
      <c r="EZ510" s="46"/>
      <c r="FA510" s="46"/>
      <c r="FB510" s="46"/>
      <c r="FC510" s="46"/>
      <c r="FD510" s="46"/>
      <c r="FE510" s="46"/>
      <c r="FF510" s="46"/>
      <c r="FG510" s="46"/>
      <c r="FH510" s="46"/>
      <c r="FI510" s="46"/>
      <c r="FJ510" s="46"/>
      <c r="FK510" s="46"/>
      <c r="FL510" s="46"/>
      <c r="FM510" s="46"/>
    </row>
    <row r="511" spans="3:206" ht="18.5" hidden="1" x14ac:dyDescent="0.45">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G511" s="46"/>
      <c r="DH511" s="46"/>
      <c r="DI511" s="46"/>
      <c r="DJ511" s="46"/>
      <c r="DK511" s="46"/>
      <c r="DL511" s="46"/>
      <c r="DM511" s="46"/>
      <c r="DN511" s="46"/>
      <c r="DO511" s="46"/>
      <c r="DP511" s="46"/>
      <c r="DQ511" s="46"/>
      <c r="DR511" s="46"/>
      <c r="DS511" s="46"/>
      <c r="DT511" s="46"/>
      <c r="DU511" s="46"/>
      <c r="DV511" s="46"/>
      <c r="DW511" s="46"/>
      <c r="DX511" s="46"/>
      <c r="DY511" s="46"/>
      <c r="DZ511" s="46"/>
      <c r="EA511" s="46"/>
      <c r="EB511" s="46"/>
      <c r="EC511" s="46"/>
      <c r="ED511" s="46"/>
      <c r="EE511" s="46"/>
      <c r="EF511" s="46"/>
      <c r="EG511" s="46"/>
      <c r="EH511" s="46"/>
      <c r="EI511" s="46"/>
      <c r="EJ511" s="46"/>
      <c r="EK511" s="46"/>
      <c r="EL511" s="46"/>
      <c r="EM511" s="46"/>
      <c r="EN511" s="46"/>
      <c r="EO511" s="46"/>
      <c r="EP511" s="46"/>
      <c r="EQ511" s="46"/>
      <c r="ER511" s="46"/>
      <c r="ES511" s="46"/>
      <c r="ET511" s="46"/>
      <c r="EU511" s="46"/>
      <c r="EV511" s="46"/>
      <c r="EW511" s="46"/>
      <c r="EX511" s="46"/>
      <c r="EY511" s="46"/>
      <c r="EZ511" s="46"/>
      <c r="FA511" s="46"/>
      <c r="FB511" s="46"/>
      <c r="FC511" s="46"/>
      <c r="FD511" s="46"/>
      <c r="FE511" s="46"/>
      <c r="FF511" s="46"/>
      <c r="FG511" s="46"/>
      <c r="FH511" s="46"/>
      <c r="FI511" s="46"/>
      <c r="FJ511" s="46"/>
      <c r="FK511" s="46"/>
      <c r="FL511" s="46"/>
      <c r="FM511" s="46"/>
    </row>
    <row r="512" spans="3:206" ht="18.5" hidden="1" x14ac:dyDescent="0.45">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G512" s="46"/>
      <c r="DH512" s="46"/>
      <c r="DI512" s="46"/>
      <c r="DJ512" s="46"/>
      <c r="DK512" s="46"/>
      <c r="DL512" s="46"/>
      <c r="DM512" s="46"/>
      <c r="DN512" s="46"/>
      <c r="DO512" s="46"/>
      <c r="DP512" s="46"/>
      <c r="DQ512" s="46"/>
      <c r="DR512" s="46"/>
      <c r="DS512" s="46"/>
      <c r="DT512" s="46"/>
      <c r="DU512" s="46"/>
      <c r="DV512" s="46"/>
      <c r="DW512" s="46"/>
      <c r="DX512" s="46"/>
      <c r="DY512" s="46"/>
      <c r="DZ512" s="46"/>
      <c r="EA512" s="46"/>
      <c r="EB512" s="46"/>
      <c r="EC512" s="46"/>
      <c r="ED512" s="46"/>
      <c r="EE512" s="46"/>
      <c r="EF512" s="46"/>
      <c r="EG512" s="46"/>
      <c r="EH512" s="46"/>
      <c r="EI512" s="46"/>
      <c r="EJ512" s="46"/>
      <c r="EK512" s="46"/>
      <c r="EL512" s="46"/>
      <c r="EM512" s="46"/>
      <c r="EN512" s="46"/>
      <c r="EO512" s="46"/>
      <c r="EP512" s="46"/>
      <c r="EQ512" s="46"/>
      <c r="ER512" s="46"/>
      <c r="ES512" s="46"/>
      <c r="ET512" s="46"/>
      <c r="EU512" s="46"/>
      <c r="EV512" s="46"/>
      <c r="EW512" s="46"/>
      <c r="EX512" s="46"/>
      <c r="EY512" s="46"/>
      <c r="EZ512" s="46"/>
      <c r="FA512" s="46"/>
      <c r="FB512" s="46"/>
      <c r="FC512" s="46"/>
      <c r="FD512" s="46"/>
      <c r="FE512" s="46"/>
      <c r="FF512" s="46"/>
      <c r="FG512" s="46"/>
      <c r="FH512" s="46"/>
      <c r="FI512" s="46"/>
      <c r="FJ512" s="46"/>
      <c r="FK512" s="46"/>
      <c r="FL512" s="46"/>
      <c r="FM512" s="46"/>
    </row>
    <row r="513" spans="3:206" ht="21.75" hidden="1" customHeight="1" thickBot="1" x14ac:dyDescent="0.5">
      <c r="C513" s="35" t="s">
        <v>374</v>
      </c>
      <c r="D513" s="322" t="s">
        <v>360</v>
      </c>
      <c r="E513" s="322"/>
      <c r="F513" s="322"/>
      <c r="G513" s="322"/>
      <c r="H513" s="322"/>
      <c r="I513" s="364"/>
      <c r="J513" s="365"/>
      <c r="K513" s="322" t="s">
        <v>236</v>
      </c>
      <c r="L513" s="322"/>
      <c r="M513" s="51"/>
      <c r="N513" s="401" t="s">
        <v>86</v>
      </c>
      <c r="P513" s="35" t="s">
        <v>374</v>
      </c>
      <c r="W513" s="401" t="s">
        <v>86</v>
      </c>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c r="DP513" s="46"/>
      <c r="DQ513" s="46"/>
      <c r="DR513" s="46"/>
      <c r="DS513" s="46"/>
      <c r="DT513" s="46"/>
      <c r="DU513" s="46"/>
      <c r="DV513" s="46"/>
      <c r="DW513" s="46"/>
      <c r="DX513" s="46"/>
      <c r="DY513" s="46"/>
      <c r="DZ513" s="46"/>
      <c r="EA513" s="46"/>
      <c r="EB513" s="46"/>
      <c r="EC513" s="46"/>
      <c r="ED513" s="46"/>
      <c r="EE513" s="46"/>
      <c r="EF513" s="46"/>
      <c r="EG513" s="46"/>
      <c r="EH513" s="46"/>
      <c r="EI513" s="46"/>
      <c r="EJ513" s="46"/>
      <c r="EK513" s="46"/>
      <c r="EL513" s="46"/>
      <c r="EM513" s="46"/>
      <c r="EN513" s="46"/>
      <c r="EO513" s="46"/>
      <c r="EP513" s="46"/>
      <c r="EQ513" s="46"/>
      <c r="ER513" s="46"/>
      <c r="ES513" s="46"/>
      <c r="ET513" s="46"/>
      <c r="EU513" s="46"/>
      <c r="EV513" s="46"/>
      <c r="EW513" s="46"/>
      <c r="EX513" s="46"/>
      <c r="EY513" s="46"/>
      <c r="EZ513" s="46"/>
      <c r="FA513" s="46"/>
      <c r="FB513" s="46"/>
      <c r="FC513" s="46"/>
      <c r="FD513" s="46"/>
      <c r="FE513" s="46"/>
      <c r="FF513" s="46"/>
      <c r="FG513" s="46"/>
      <c r="FH513" s="46"/>
      <c r="FI513" s="46"/>
      <c r="FJ513" s="46"/>
      <c r="FK513" s="46"/>
      <c r="FL513" s="46"/>
      <c r="FM513" s="46"/>
    </row>
    <row r="514" spans="3:206" ht="37.5" hidden="1" thickBot="1" x14ac:dyDescent="0.5">
      <c r="C514" s="42" t="s">
        <v>361</v>
      </c>
      <c r="E514" s="51" t="s">
        <v>4</v>
      </c>
      <c r="F514" s="359" t="s">
        <v>362</v>
      </c>
      <c r="G514" s="360"/>
      <c r="H514" s="361"/>
      <c r="I514" s="56"/>
      <c r="J514" s="363" t="s">
        <v>363</v>
      </c>
      <c r="K514" s="363"/>
      <c r="L514" s="362"/>
      <c r="M514" s="362"/>
      <c r="N514" s="401"/>
      <c r="P514" s="40" t="s">
        <v>267</v>
      </c>
      <c r="R514" s="322" t="s">
        <v>266</v>
      </c>
      <c r="S514" s="322"/>
      <c r="T514" s="322"/>
      <c r="U514" s="323"/>
      <c r="V514" s="69"/>
      <c r="W514" s="401"/>
      <c r="Y514" s="46"/>
      <c r="Z514" s="180" t="s">
        <v>271</v>
      </c>
      <c r="AA514" s="180" t="s">
        <v>272</v>
      </c>
      <c r="AB514" s="180" t="s">
        <v>273</v>
      </c>
      <c r="AC514" s="180" t="s">
        <v>274</v>
      </c>
      <c r="AD514" s="180" t="s">
        <v>275</v>
      </c>
      <c r="AE514" s="182" t="s">
        <v>276</v>
      </c>
      <c r="AF514" s="182" t="s">
        <v>277</v>
      </c>
      <c r="AG514" s="182" t="s">
        <v>278</v>
      </c>
      <c r="AH514" s="182" t="s">
        <v>279</v>
      </c>
      <c r="AI514" s="182" t="s">
        <v>280</v>
      </c>
      <c r="AJ514" s="182" t="s">
        <v>281</v>
      </c>
      <c r="AK514" s="182" t="s">
        <v>282</v>
      </c>
      <c r="AL514" s="182" t="s">
        <v>283</v>
      </c>
      <c r="AM514" s="182" t="s">
        <v>284</v>
      </c>
      <c r="AN514" s="182" t="s">
        <v>285</v>
      </c>
      <c r="AO514" s="182" t="s">
        <v>286</v>
      </c>
      <c r="AP514" s="183" t="s">
        <v>287</v>
      </c>
      <c r="AQ514" s="183" t="s">
        <v>288</v>
      </c>
      <c r="AR514" s="183" t="s">
        <v>289</v>
      </c>
      <c r="AS514" s="183" t="s">
        <v>290</v>
      </c>
      <c r="AT514" s="183" t="s">
        <v>291</v>
      </c>
      <c r="AU514" s="183" t="s">
        <v>292</v>
      </c>
      <c r="AV514" s="183" t="s">
        <v>293</v>
      </c>
      <c r="AW514" s="183" t="s">
        <v>294</v>
      </c>
      <c r="AX514" s="183" t="s">
        <v>295</v>
      </c>
      <c r="AY514" s="183" t="s">
        <v>296</v>
      </c>
      <c r="AZ514" s="183" t="s">
        <v>297</v>
      </c>
      <c r="BA514" s="183" t="s">
        <v>298</v>
      </c>
      <c r="BB514" s="183" t="s">
        <v>299</v>
      </c>
      <c r="BC514" s="183" t="s">
        <v>300</v>
      </c>
      <c r="BD514" s="183" t="s">
        <v>301</v>
      </c>
      <c r="BE514" s="183" t="s">
        <v>302</v>
      </c>
      <c r="BF514" s="183" t="s">
        <v>303</v>
      </c>
      <c r="BG514" s="183" t="s">
        <v>304</v>
      </c>
      <c r="BH514" s="183" t="s">
        <v>305</v>
      </c>
      <c r="BI514" s="183" t="s">
        <v>306</v>
      </c>
      <c r="BJ514" s="183" t="s">
        <v>307</v>
      </c>
      <c r="BK514" s="184" t="s">
        <v>308</v>
      </c>
      <c r="BL514" s="184" t="s">
        <v>309</v>
      </c>
      <c r="BM514" s="184" t="s">
        <v>310</v>
      </c>
      <c r="BN514" s="184" t="s">
        <v>311</v>
      </c>
      <c r="BO514" s="184" t="s">
        <v>312</v>
      </c>
      <c r="BP514" s="184" t="s">
        <v>313</v>
      </c>
      <c r="BQ514" s="184" t="s">
        <v>314</v>
      </c>
      <c r="BR514" s="184" t="s">
        <v>315</v>
      </c>
      <c r="BS514" s="184" t="s">
        <v>316</v>
      </c>
      <c r="BT514" s="184" t="s">
        <v>317</v>
      </c>
      <c r="BU514" s="184" t="s">
        <v>318</v>
      </c>
      <c r="BV514" s="180" t="s">
        <v>271</v>
      </c>
      <c r="BW514" s="180" t="s">
        <v>272</v>
      </c>
      <c r="BX514" s="180" t="s">
        <v>273</v>
      </c>
      <c r="BY514" s="180" t="s">
        <v>274</v>
      </c>
      <c r="BZ514" s="180" t="s">
        <v>275</v>
      </c>
      <c r="CA514" s="182" t="s">
        <v>276</v>
      </c>
      <c r="CB514" s="182" t="s">
        <v>277</v>
      </c>
      <c r="CC514" s="182" t="s">
        <v>278</v>
      </c>
      <c r="CD514" s="182" t="s">
        <v>279</v>
      </c>
      <c r="CE514" s="182" t="s">
        <v>280</v>
      </c>
      <c r="CF514" s="182" t="s">
        <v>281</v>
      </c>
      <c r="CG514" s="182" t="s">
        <v>282</v>
      </c>
      <c r="CH514" s="182" t="s">
        <v>283</v>
      </c>
      <c r="CI514" s="182" t="s">
        <v>284</v>
      </c>
      <c r="CJ514" s="182" t="s">
        <v>285</v>
      </c>
      <c r="CK514" s="182" t="s">
        <v>286</v>
      </c>
      <c r="CL514" s="183" t="s">
        <v>287</v>
      </c>
      <c r="CM514" s="183" t="s">
        <v>288</v>
      </c>
      <c r="CN514" s="183" t="s">
        <v>289</v>
      </c>
      <c r="CO514" s="183" t="s">
        <v>290</v>
      </c>
      <c r="CP514" s="183" t="s">
        <v>291</v>
      </c>
      <c r="CQ514" s="183" t="s">
        <v>292</v>
      </c>
      <c r="CR514" s="183" t="s">
        <v>293</v>
      </c>
      <c r="CS514" s="183" t="s">
        <v>294</v>
      </c>
      <c r="CT514" s="183" t="s">
        <v>295</v>
      </c>
      <c r="CU514" s="183" t="s">
        <v>296</v>
      </c>
      <c r="CV514" s="183" t="s">
        <v>297</v>
      </c>
      <c r="CW514" s="183" t="s">
        <v>298</v>
      </c>
      <c r="CX514" s="183" t="s">
        <v>299</v>
      </c>
      <c r="CY514" s="183" t="s">
        <v>300</v>
      </c>
      <c r="CZ514" s="183" t="s">
        <v>301</v>
      </c>
      <c r="DA514" s="183" t="s">
        <v>302</v>
      </c>
      <c r="DB514" s="183" t="s">
        <v>303</v>
      </c>
      <c r="DC514" s="183" t="s">
        <v>304</v>
      </c>
      <c r="DD514" s="183" t="s">
        <v>305</v>
      </c>
      <c r="DE514" s="183" t="s">
        <v>306</v>
      </c>
      <c r="DF514" s="183" t="s">
        <v>307</v>
      </c>
      <c r="DG514" s="184" t="s">
        <v>308</v>
      </c>
      <c r="DH514" s="184" t="s">
        <v>309</v>
      </c>
      <c r="DI514" s="184" t="s">
        <v>310</v>
      </c>
      <c r="DJ514" s="184" t="s">
        <v>311</v>
      </c>
      <c r="DK514" s="184" t="s">
        <v>312</v>
      </c>
      <c r="DL514" s="184" t="s">
        <v>313</v>
      </c>
      <c r="DM514" s="184" t="s">
        <v>314</v>
      </c>
      <c r="DN514" s="184" t="s">
        <v>315</v>
      </c>
      <c r="DO514" s="184" t="s">
        <v>316</v>
      </c>
      <c r="DP514" s="184" t="s">
        <v>317</v>
      </c>
      <c r="DQ514" s="184" t="s">
        <v>318</v>
      </c>
      <c r="DR514" s="180" t="s">
        <v>271</v>
      </c>
      <c r="DS514" s="180" t="s">
        <v>272</v>
      </c>
      <c r="DT514" s="180" t="s">
        <v>273</v>
      </c>
      <c r="DU514" s="180" t="s">
        <v>274</v>
      </c>
      <c r="DV514" s="180" t="s">
        <v>275</v>
      </c>
      <c r="DW514" s="182" t="s">
        <v>276</v>
      </c>
      <c r="DX514" s="182" t="s">
        <v>277</v>
      </c>
      <c r="DY514" s="182" t="s">
        <v>278</v>
      </c>
      <c r="DZ514" s="182" t="s">
        <v>279</v>
      </c>
      <c r="EA514" s="182" t="s">
        <v>280</v>
      </c>
      <c r="EB514" s="182" t="s">
        <v>281</v>
      </c>
      <c r="EC514" s="182" t="s">
        <v>282</v>
      </c>
      <c r="ED514" s="182" t="s">
        <v>283</v>
      </c>
      <c r="EE514" s="182" t="s">
        <v>284</v>
      </c>
      <c r="EF514" s="182" t="s">
        <v>285</v>
      </c>
      <c r="EG514" s="182" t="s">
        <v>286</v>
      </c>
      <c r="EH514" s="183" t="s">
        <v>287</v>
      </c>
      <c r="EI514" s="183" t="s">
        <v>288</v>
      </c>
      <c r="EJ514" s="183" t="s">
        <v>289</v>
      </c>
      <c r="EK514" s="183" t="s">
        <v>290</v>
      </c>
      <c r="EL514" s="183" t="s">
        <v>291</v>
      </c>
      <c r="EM514" s="183" t="s">
        <v>292</v>
      </c>
      <c r="EN514" s="183" t="s">
        <v>293</v>
      </c>
      <c r="EO514" s="183" t="s">
        <v>294</v>
      </c>
      <c r="EP514" s="183" t="s">
        <v>295</v>
      </c>
      <c r="EQ514" s="183" t="s">
        <v>296</v>
      </c>
      <c r="ER514" s="183" t="s">
        <v>297</v>
      </c>
      <c r="ES514" s="183" t="s">
        <v>298</v>
      </c>
      <c r="ET514" s="183" t="s">
        <v>299</v>
      </c>
      <c r="EU514" s="183" t="s">
        <v>300</v>
      </c>
      <c r="EV514" s="183" t="s">
        <v>301</v>
      </c>
      <c r="EW514" s="183" t="s">
        <v>302</v>
      </c>
      <c r="EX514" s="183" t="s">
        <v>303</v>
      </c>
      <c r="EY514" s="183" t="s">
        <v>304</v>
      </c>
      <c r="EZ514" s="183" t="s">
        <v>305</v>
      </c>
      <c r="FA514" s="183" t="s">
        <v>306</v>
      </c>
      <c r="FB514" s="183" t="s">
        <v>307</v>
      </c>
      <c r="FC514" s="184" t="s">
        <v>308</v>
      </c>
      <c r="FD514" s="184" t="s">
        <v>309</v>
      </c>
      <c r="FE514" s="184" t="s">
        <v>310</v>
      </c>
      <c r="FF514" s="184" t="s">
        <v>311</v>
      </c>
      <c r="FG514" s="184" t="s">
        <v>312</v>
      </c>
      <c r="FH514" s="184" t="s">
        <v>313</v>
      </c>
      <c r="FI514" s="184" t="s">
        <v>314</v>
      </c>
      <c r="FJ514" s="184" t="s">
        <v>315</v>
      </c>
      <c r="FK514" s="184" t="s">
        <v>316</v>
      </c>
      <c r="FL514" s="184" t="s">
        <v>317</v>
      </c>
      <c r="FM514" s="184" t="s">
        <v>318</v>
      </c>
    </row>
    <row r="515" spans="3:206" ht="22.5" hidden="1" customHeight="1" thickBot="1" x14ac:dyDescent="0.5">
      <c r="C515" s="33" t="s">
        <v>364</v>
      </c>
      <c r="E515" s="23"/>
      <c r="G515" s="17"/>
      <c r="I515" s="31"/>
      <c r="J515" s="352" t="s">
        <v>270</v>
      </c>
      <c r="K515" s="316"/>
      <c r="L515" s="320" t="s">
        <v>4</v>
      </c>
      <c r="M515" s="321"/>
      <c r="N515" s="401"/>
      <c r="P515" s="315" t="s">
        <v>269</v>
      </c>
      <c r="Q515" s="316"/>
      <c r="R515" s="34"/>
      <c r="S515" s="317" t="s">
        <v>270</v>
      </c>
      <c r="T515" s="316"/>
      <c r="U515" s="318" t="s">
        <v>4</v>
      </c>
      <c r="V515" s="319"/>
      <c r="W515" s="401"/>
      <c r="X515" s="56"/>
      <c r="Y515" s="178" t="str">
        <f>C513</f>
        <v xml:space="preserve">Plan of Action 29: </v>
      </c>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f>'Coversheet'!$D$13</f>
        <v>0</v>
      </c>
      <c r="FO515">
        <f>'Coversheet'!$D$14</f>
        <v>0</v>
      </c>
      <c r="FP515">
        <f>'Coversheet'!$D$12</f>
        <v>0</v>
      </c>
      <c r="FQ515" t="str">
        <f>'Coversheet'!$D$15</f>
        <v>Select</v>
      </c>
      <c r="FR515" t="str">
        <f>$E$29</f>
        <v>PC Track</v>
      </c>
      <c r="FS515" s="9">
        <f>E515</f>
        <v>0</v>
      </c>
      <c r="FT515" s="9">
        <f>E516</f>
        <v>0</v>
      </c>
      <c r="FU515" s="37" t="str">
        <f>C518</f>
        <v>[Replace bracketed text with your response]</v>
      </c>
      <c r="FV515" s="37" t="s">
        <v>322</v>
      </c>
      <c r="FW515" s="37"/>
      <c r="FX515" s="37" t="s">
        <v>322</v>
      </c>
      <c r="FY515" s="37" t="s">
        <v>322</v>
      </c>
      <c r="FZ515" s="37" t="s">
        <v>322</v>
      </c>
      <c r="GA515" s="9">
        <f>I515</f>
        <v>0</v>
      </c>
      <c r="GB515" s="9">
        <f>I516</f>
        <v>0</v>
      </c>
      <c r="GC515" t="str">
        <f>L515</f>
        <v>Select</v>
      </c>
      <c r="GD515" s="43" t="str">
        <f>M516</f>
        <v>Select</v>
      </c>
      <c r="GE515" t="str">
        <f>G518</f>
        <v>[Replace bracketed text with your response]</v>
      </c>
      <c r="GF515" t="str">
        <f>I522</f>
        <v>N/A</v>
      </c>
      <c r="GG515" t="str">
        <f>I523</f>
        <v>N/A</v>
      </c>
      <c r="GH515" t="str">
        <f>I524</f>
        <v>N/A</v>
      </c>
      <c r="GI515" t="str">
        <f>I525</f>
        <v>N/A</v>
      </c>
      <c r="GJ515" t="str">
        <f>I526</f>
        <v>N/A</v>
      </c>
      <c r="GK515">
        <f>N518</f>
        <v>0</v>
      </c>
      <c r="GL515" s="9">
        <f>R515</f>
        <v>0</v>
      </c>
      <c r="GM515" s="9">
        <f>R516</f>
        <v>0</v>
      </c>
      <c r="GN515" t="str">
        <f>U515</f>
        <v>Select</v>
      </c>
      <c r="GO515" t="str">
        <f>V516</f>
        <v>Select</v>
      </c>
      <c r="GP515" t="str">
        <f>P518</f>
        <v>[Replace bracketed text with your response]</v>
      </c>
      <c r="GQ515">
        <f>R522</f>
        <v>0</v>
      </c>
      <c r="GR515">
        <f>R523</f>
        <v>0</v>
      </c>
      <c r="GS515">
        <f>R524</f>
        <v>0</v>
      </c>
      <c r="GT515">
        <f>R525</f>
        <v>0</v>
      </c>
      <c r="GU515">
        <f>R526</f>
        <v>0</v>
      </c>
      <c r="GV515">
        <f>W518</f>
        <v>0</v>
      </c>
      <c r="GX515">
        <v>29</v>
      </c>
    </row>
    <row r="516" spans="3:206" ht="22.5" hidden="1" customHeight="1" thickBot="1" x14ac:dyDescent="0.5">
      <c r="C516" s="33" t="s">
        <v>319</v>
      </c>
      <c r="E516" s="23"/>
      <c r="G516" s="17"/>
      <c r="I516" s="31"/>
      <c r="J516" s="315" t="s">
        <v>321</v>
      </c>
      <c r="K516" s="315"/>
      <c r="L516" s="316"/>
      <c r="M516" s="55" t="s">
        <v>4</v>
      </c>
      <c r="N516" s="401"/>
      <c r="P516" s="315" t="s">
        <v>320</v>
      </c>
      <c r="Q516" s="316"/>
      <c r="R516" s="34"/>
      <c r="S516" s="317" t="s">
        <v>321</v>
      </c>
      <c r="T516" s="315"/>
      <c r="U516" s="316"/>
      <c r="V516" s="45" t="s">
        <v>4</v>
      </c>
      <c r="W516" s="401"/>
      <c r="X516" s="57"/>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6"/>
      <c r="CV516" s="46"/>
      <c r="CW516" s="46"/>
      <c r="CX516" s="46"/>
      <c r="CY516" s="46"/>
      <c r="CZ516" s="46"/>
      <c r="DA516" s="46"/>
      <c r="DB516" s="46"/>
      <c r="DC516" s="46"/>
      <c r="DD516" s="46"/>
      <c r="DE516" s="46"/>
      <c r="DF516" s="46"/>
      <c r="DG516" s="46"/>
      <c r="DH516" s="46"/>
      <c r="DI516" s="46"/>
      <c r="DJ516" s="46"/>
      <c r="DK516" s="46"/>
      <c r="DL516" s="46"/>
      <c r="DM516" s="46"/>
      <c r="DN516" s="46"/>
      <c r="DO516" s="46"/>
      <c r="DP516" s="46"/>
      <c r="DQ516" s="46"/>
      <c r="DR516" s="46"/>
      <c r="DS516" s="46"/>
      <c r="DT516" s="46"/>
      <c r="DU516" s="46"/>
      <c r="DV516" s="46"/>
      <c r="DW516" s="46"/>
      <c r="DX516" s="46"/>
      <c r="DY516" s="46"/>
      <c r="DZ516" s="46"/>
      <c r="EA516" s="46"/>
      <c r="EB516" s="46"/>
      <c r="EC516" s="46"/>
      <c r="ED516" s="46"/>
      <c r="EE516" s="46"/>
      <c r="EF516" s="46"/>
      <c r="EG516" s="46"/>
      <c r="EH516" s="46"/>
      <c r="EI516" s="46"/>
      <c r="EJ516" s="46"/>
      <c r="EK516" s="46"/>
      <c r="EL516" s="46"/>
      <c r="EM516" s="46"/>
      <c r="EN516" s="46"/>
      <c r="EO516" s="46"/>
      <c r="EP516" s="46"/>
      <c r="EQ516" s="46"/>
      <c r="ER516" s="46"/>
      <c r="ES516" s="46"/>
      <c r="ET516" s="46"/>
      <c r="EU516" s="46"/>
      <c r="EV516" s="46"/>
      <c r="EW516" s="46"/>
      <c r="EX516" s="46"/>
      <c r="EY516" s="46"/>
      <c r="EZ516" s="46"/>
      <c r="FA516" s="46"/>
      <c r="FB516" s="46"/>
      <c r="FC516" s="46"/>
      <c r="FD516" s="46"/>
      <c r="FE516" s="46"/>
      <c r="FF516" s="46"/>
      <c r="FG516" s="46"/>
      <c r="FH516" s="46"/>
      <c r="FI516" s="46"/>
      <c r="FJ516" s="46"/>
      <c r="FK516" s="46"/>
      <c r="FL516" s="46"/>
      <c r="FM516" s="46"/>
    </row>
    <row r="517" spans="3:206" ht="21" hidden="1" customHeight="1" thickBot="1" x14ac:dyDescent="0.5">
      <c r="C517" s="351" t="s">
        <v>365</v>
      </c>
      <c r="D517" s="351"/>
      <c r="E517" s="351"/>
      <c r="G517" s="28" t="s">
        <v>324</v>
      </c>
      <c r="N517" s="402"/>
      <c r="P517" s="28" t="s">
        <v>325</v>
      </c>
      <c r="Q517" s="28"/>
      <c r="R517" s="28"/>
      <c r="S517" s="28"/>
      <c r="T517" s="28"/>
      <c r="U517" s="28"/>
      <c r="V517" s="28"/>
      <c r="W517" s="402"/>
      <c r="X517" s="58"/>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row>
    <row r="518" spans="3:206" ht="150" hidden="1" customHeight="1" x14ac:dyDescent="0.45">
      <c r="C518" s="333" t="s">
        <v>354</v>
      </c>
      <c r="D518" s="334"/>
      <c r="E518" s="335"/>
      <c r="G518" s="353" t="s">
        <v>354</v>
      </c>
      <c r="H518" s="354"/>
      <c r="I518" s="354"/>
      <c r="J518" s="354"/>
      <c r="K518" s="354"/>
      <c r="L518" s="354"/>
      <c r="M518" s="355"/>
      <c r="N518" s="383"/>
      <c r="P518" s="309" t="s">
        <v>354</v>
      </c>
      <c r="Q518" s="310"/>
      <c r="R518" s="310"/>
      <c r="S518" s="310"/>
      <c r="T518" s="310"/>
      <c r="U518" s="310"/>
      <c r="V518" s="311"/>
      <c r="W518" s="383"/>
      <c r="X518" s="59"/>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6"/>
      <c r="EU518" s="46"/>
      <c r="EV518" s="46"/>
      <c r="EW518" s="46"/>
      <c r="EX518" s="46"/>
      <c r="EY518" s="46"/>
      <c r="EZ518" s="46"/>
      <c r="FA518" s="46"/>
      <c r="FB518" s="46"/>
      <c r="FC518" s="46"/>
      <c r="FD518" s="46"/>
      <c r="FE518" s="46"/>
      <c r="FF518" s="46"/>
      <c r="FG518" s="46"/>
      <c r="FH518" s="46"/>
      <c r="FI518" s="46"/>
      <c r="FJ518" s="46"/>
      <c r="FK518" s="46"/>
      <c r="FL518" s="46"/>
      <c r="FM518" s="46"/>
    </row>
    <row r="519" spans="3:206" ht="150" hidden="1" customHeight="1" thickBot="1" x14ac:dyDescent="0.5">
      <c r="C519" s="336"/>
      <c r="D519" s="337"/>
      <c r="E519" s="338"/>
      <c r="G519" s="356"/>
      <c r="H519" s="357"/>
      <c r="I519" s="357"/>
      <c r="J519" s="357"/>
      <c r="K519" s="357"/>
      <c r="L519" s="357"/>
      <c r="M519" s="358"/>
      <c r="N519" s="384"/>
      <c r="P519" s="312"/>
      <c r="Q519" s="313"/>
      <c r="R519" s="313"/>
      <c r="S519" s="313"/>
      <c r="T519" s="313"/>
      <c r="U519" s="313"/>
      <c r="V519" s="314"/>
      <c r="W519" s="384"/>
      <c r="X519" s="59"/>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G519" s="46"/>
      <c r="DH519" s="46"/>
      <c r="DI519" s="46"/>
      <c r="DJ519" s="46"/>
      <c r="DK519" s="46"/>
      <c r="DL519" s="46"/>
      <c r="DM519" s="46"/>
      <c r="DN519" s="46"/>
      <c r="DO519" s="46"/>
      <c r="DP519" s="46"/>
      <c r="DQ519" s="46"/>
      <c r="DR519" s="46"/>
      <c r="DS519" s="46"/>
      <c r="DT519" s="46"/>
      <c r="DU519" s="46"/>
      <c r="DV519" s="46"/>
      <c r="DW519" s="46"/>
      <c r="DX519" s="46"/>
      <c r="DY519" s="46"/>
      <c r="DZ519" s="46"/>
      <c r="EA519" s="46"/>
      <c r="EB519" s="46"/>
      <c r="EC519" s="46"/>
      <c r="ED519" s="46"/>
      <c r="EE519" s="46"/>
      <c r="EF519" s="46"/>
      <c r="EG519" s="46"/>
      <c r="EH519" s="46"/>
      <c r="EI519" s="46"/>
      <c r="EJ519" s="46"/>
      <c r="EK519" s="46"/>
      <c r="EL519" s="46"/>
      <c r="EM519" s="46"/>
      <c r="EN519" s="46"/>
      <c r="EO519" s="46"/>
      <c r="EP519" s="46"/>
      <c r="EQ519" s="46"/>
      <c r="ER519" s="46"/>
      <c r="ES519" s="46"/>
      <c r="ET519" s="46"/>
      <c r="EU519" s="46"/>
      <c r="EV519" s="46"/>
      <c r="EW519" s="46"/>
      <c r="EX519" s="46"/>
      <c r="EY519" s="46"/>
      <c r="EZ519" s="46"/>
      <c r="FA519" s="46"/>
      <c r="FB519" s="46"/>
      <c r="FC519" s="46"/>
      <c r="FD519" s="46"/>
      <c r="FE519" s="46"/>
      <c r="FF519" s="46"/>
      <c r="FG519" s="46"/>
      <c r="FH519" s="46"/>
      <c r="FI519" s="46"/>
      <c r="FJ519" s="46"/>
      <c r="FK519" s="46"/>
      <c r="FL519" s="46"/>
      <c r="FM519" s="46"/>
    </row>
    <row r="520" spans="3:206" ht="18.5" hidden="1" x14ac:dyDescent="0.45">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G520" s="46"/>
      <c r="DH520" s="46"/>
      <c r="DI520" s="46"/>
      <c r="DJ520" s="46"/>
      <c r="DK520" s="46"/>
      <c r="DL520" s="46"/>
      <c r="DM520" s="46"/>
      <c r="DN520" s="46"/>
      <c r="DO520" s="46"/>
      <c r="DP520" s="46"/>
      <c r="DQ520" s="46"/>
      <c r="DR520" s="46"/>
      <c r="DS520" s="46"/>
      <c r="DT520" s="46"/>
      <c r="DU520" s="46"/>
      <c r="DV520" s="46"/>
      <c r="DW520" s="46"/>
      <c r="DX520" s="46"/>
      <c r="DY520" s="46"/>
      <c r="DZ520" s="46"/>
      <c r="EA520" s="46"/>
      <c r="EB520" s="46"/>
      <c r="EC520" s="46"/>
      <c r="ED520" s="46"/>
      <c r="EE520" s="46"/>
      <c r="EF520" s="46"/>
      <c r="EG520" s="46"/>
      <c r="EH520" s="46"/>
      <c r="EI520" s="46"/>
      <c r="EJ520" s="46"/>
      <c r="EK520" s="46"/>
      <c r="EL520" s="46"/>
      <c r="EM520" s="46"/>
      <c r="EN520" s="46"/>
      <c r="EO520" s="46"/>
      <c r="EP520" s="46"/>
      <c r="EQ520" s="46"/>
      <c r="ER520" s="46"/>
      <c r="ES520" s="46"/>
      <c r="ET520" s="46"/>
      <c r="EU520" s="46"/>
      <c r="EV520" s="46"/>
      <c r="EW520" s="46"/>
      <c r="EX520" s="46"/>
      <c r="EY520" s="46"/>
      <c r="EZ520" s="46"/>
      <c r="FA520" s="46"/>
      <c r="FB520" s="46"/>
      <c r="FC520" s="46"/>
      <c r="FD520" s="46"/>
      <c r="FE520" s="46"/>
      <c r="FF520" s="46"/>
      <c r="FG520" s="46"/>
      <c r="FH520" s="46"/>
      <c r="FI520" s="46"/>
      <c r="FJ520" s="46"/>
      <c r="FK520" s="46"/>
      <c r="FL520" s="46"/>
      <c r="FM520" s="46"/>
    </row>
    <row r="521" spans="3:206" ht="74.5" hidden="1" thickBot="1" x14ac:dyDescent="0.5">
      <c r="G521" s="107" t="s">
        <v>327</v>
      </c>
      <c r="H521" s="107" t="s">
        <v>328</v>
      </c>
      <c r="I521" s="307" t="s">
        <v>329</v>
      </c>
      <c r="J521" s="308"/>
      <c r="K521" s="308"/>
      <c r="L521" s="308"/>
      <c r="M521" s="308"/>
      <c r="P521" s="107" t="s">
        <v>327</v>
      </c>
      <c r="Q521" s="107" t="s">
        <v>328</v>
      </c>
      <c r="R521" s="307" t="s">
        <v>330</v>
      </c>
      <c r="S521" s="308"/>
      <c r="T521" s="308"/>
      <c r="U521" s="308"/>
      <c r="V521" s="308"/>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G521" s="46"/>
      <c r="DH521" s="46"/>
      <c r="DI521" s="46"/>
      <c r="DJ521" s="46"/>
      <c r="DK521" s="46"/>
      <c r="DL521" s="46"/>
      <c r="DM521" s="46"/>
      <c r="DN521" s="46"/>
      <c r="DO521" s="46"/>
      <c r="DP521" s="46"/>
      <c r="DQ521" s="46"/>
      <c r="DR521" s="46"/>
      <c r="DS521" s="46"/>
      <c r="DT521" s="46"/>
      <c r="DU521" s="46"/>
      <c r="DV521" s="46"/>
      <c r="DW521" s="46"/>
      <c r="DX521" s="46"/>
      <c r="DY521" s="46"/>
      <c r="DZ521" s="46"/>
      <c r="EA521" s="46"/>
      <c r="EB521" s="46"/>
      <c r="EC521" s="46"/>
      <c r="ED521" s="46"/>
      <c r="EE521" s="46"/>
      <c r="EF521" s="46"/>
      <c r="EG521" s="46"/>
      <c r="EH521" s="46"/>
      <c r="EI521" s="46"/>
      <c r="EJ521" s="46"/>
      <c r="EK521" s="46"/>
      <c r="EL521" s="46"/>
      <c r="EM521" s="46"/>
      <c r="EN521" s="46"/>
      <c r="EO521" s="46"/>
      <c r="EP521" s="46"/>
      <c r="EQ521" s="46"/>
      <c r="ER521" s="46"/>
      <c r="ES521" s="46"/>
      <c r="ET521" s="46"/>
      <c r="EU521" s="46"/>
      <c r="EV521" s="46"/>
      <c r="EW521" s="46"/>
      <c r="EX521" s="46"/>
      <c r="EY521" s="46"/>
      <c r="EZ521" s="46"/>
      <c r="FA521" s="46"/>
      <c r="FB521" s="46"/>
      <c r="FC521" s="46"/>
      <c r="FD521" s="46"/>
      <c r="FE521" s="46"/>
      <c r="FF521" s="46"/>
      <c r="FG521" s="46"/>
      <c r="FH521" s="46"/>
      <c r="FI521" s="46"/>
      <c r="FJ521" s="46"/>
      <c r="FK521" s="46"/>
      <c r="FL521" s="46"/>
      <c r="FM521" s="46"/>
    </row>
    <row r="522" spans="3:206" ht="130.5" hidden="1" customHeight="1" thickBot="1" x14ac:dyDescent="0.5">
      <c r="G522" s="108" t="s">
        <v>331</v>
      </c>
      <c r="H522" s="16">
        <f>BV515</f>
        <v>0</v>
      </c>
      <c r="I522" s="305" t="s">
        <v>336</v>
      </c>
      <c r="J522" s="305"/>
      <c r="K522" s="305"/>
      <c r="L522" s="305"/>
      <c r="M522" s="305"/>
      <c r="P522" s="108" t="s">
        <v>331</v>
      </c>
      <c r="Q522" s="16">
        <f>DR515</f>
        <v>0</v>
      </c>
      <c r="R522" s="306"/>
      <c r="S522" s="306"/>
      <c r="T522" s="306"/>
      <c r="U522" s="306"/>
      <c r="V522" s="30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c r="DL522" s="46"/>
      <c r="DM522" s="46"/>
      <c r="DN522" s="46"/>
      <c r="DO522" s="46"/>
      <c r="DP522" s="46"/>
      <c r="DQ522" s="46"/>
      <c r="DR522" s="46"/>
      <c r="DS522" s="46"/>
      <c r="DT522" s="46"/>
      <c r="DU522" s="46"/>
      <c r="DV522" s="46"/>
      <c r="DW522" s="46"/>
      <c r="DX522" s="46"/>
      <c r="DY522" s="46"/>
      <c r="DZ522" s="46"/>
      <c r="EA522" s="46"/>
      <c r="EB522" s="46"/>
      <c r="EC522" s="46"/>
      <c r="ED522" s="46"/>
      <c r="EE522" s="46"/>
      <c r="EF522" s="46"/>
      <c r="EG522" s="46"/>
      <c r="EH522" s="46"/>
      <c r="EI522" s="46"/>
      <c r="EJ522" s="46"/>
      <c r="EK522" s="46"/>
      <c r="EL522" s="46"/>
      <c r="EM522" s="46"/>
      <c r="EN522" s="46"/>
      <c r="EO522" s="46"/>
      <c r="EP522" s="46"/>
      <c r="EQ522" s="46"/>
      <c r="ER522" s="46"/>
      <c r="ES522" s="46"/>
      <c r="ET522" s="46"/>
      <c r="EU522" s="46"/>
      <c r="EV522" s="46"/>
      <c r="EW522" s="46"/>
      <c r="EX522" s="46"/>
      <c r="EY522" s="46"/>
      <c r="EZ522" s="46"/>
      <c r="FA522" s="46"/>
      <c r="FB522" s="46"/>
      <c r="FC522" s="46"/>
      <c r="FD522" s="46"/>
      <c r="FE522" s="46"/>
      <c r="FF522" s="46"/>
      <c r="FG522" s="46"/>
      <c r="FH522" s="46"/>
      <c r="FI522" s="46"/>
      <c r="FJ522" s="46"/>
      <c r="FK522" s="46"/>
      <c r="FL522" s="46"/>
      <c r="FM522" s="46"/>
    </row>
    <row r="523" spans="3:206" ht="130.5" hidden="1" customHeight="1" thickBot="1" x14ac:dyDescent="0.5">
      <c r="G523" s="108" t="s">
        <v>332</v>
      </c>
      <c r="H523" s="16">
        <f>BW515</f>
        <v>0</v>
      </c>
      <c r="I523" s="305" t="s">
        <v>336</v>
      </c>
      <c r="J523" s="305"/>
      <c r="K523" s="305"/>
      <c r="L523" s="305"/>
      <c r="M523" s="305"/>
      <c r="P523" s="108" t="s">
        <v>332</v>
      </c>
      <c r="Q523" s="16">
        <f>DS515</f>
        <v>0</v>
      </c>
      <c r="R523" s="306"/>
      <c r="S523" s="306"/>
      <c r="T523" s="306"/>
      <c r="U523" s="306"/>
      <c r="V523" s="30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G523" s="46"/>
      <c r="DH523" s="46"/>
      <c r="DI523" s="46"/>
      <c r="DJ523" s="46"/>
      <c r="DK523" s="46"/>
      <c r="DL523" s="46"/>
      <c r="DM523" s="46"/>
      <c r="DN523" s="46"/>
      <c r="DO523" s="46"/>
      <c r="DP523" s="46"/>
      <c r="DQ523" s="46"/>
      <c r="DR523" s="46"/>
      <c r="DS523" s="46"/>
      <c r="DT523" s="46"/>
      <c r="DU523" s="46"/>
      <c r="DV523" s="46"/>
      <c r="DW523" s="46"/>
      <c r="DX523" s="46"/>
      <c r="DY523" s="46"/>
      <c r="DZ523" s="46"/>
      <c r="EA523" s="46"/>
      <c r="EB523" s="46"/>
      <c r="EC523" s="46"/>
      <c r="ED523" s="46"/>
      <c r="EE523" s="46"/>
      <c r="EF523" s="46"/>
      <c r="EG523" s="46"/>
      <c r="EH523" s="46"/>
      <c r="EI523" s="46"/>
      <c r="EJ523" s="46"/>
      <c r="EK523" s="46"/>
      <c r="EL523" s="46"/>
      <c r="EM523" s="46"/>
      <c r="EN523" s="46"/>
      <c r="EO523" s="46"/>
      <c r="EP523" s="46"/>
      <c r="EQ523" s="46"/>
      <c r="ER523" s="46"/>
      <c r="ES523" s="46"/>
      <c r="ET523" s="46"/>
      <c r="EU523" s="46"/>
      <c r="EV523" s="46"/>
      <c r="EW523" s="46"/>
      <c r="EX523" s="46"/>
      <c r="EY523" s="46"/>
      <c r="EZ523" s="46"/>
      <c r="FA523" s="46"/>
      <c r="FB523" s="46"/>
      <c r="FC523" s="46"/>
      <c r="FD523" s="46"/>
      <c r="FE523" s="46"/>
      <c r="FF523" s="46"/>
      <c r="FG523" s="46"/>
      <c r="FH523" s="46"/>
      <c r="FI523" s="46"/>
      <c r="FJ523" s="46"/>
      <c r="FK523" s="46"/>
      <c r="FL523" s="46"/>
      <c r="FM523" s="46"/>
    </row>
    <row r="524" spans="3:206" ht="130.5" hidden="1" customHeight="1" thickBot="1" x14ac:dyDescent="0.5">
      <c r="G524" s="108" t="s">
        <v>333</v>
      </c>
      <c r="H524" s="16">
        <f>BX515</f>
        <v>0</v>
      </c>
      <c r="I524" s="305" t="s">
        <v>336</v>
      </c>
      <c r="J524" s="305"/>
      <c r="K524" s="305"/>
      <c r="L524" s="305"/>
      <c r="M524" s="305"/>
      <c r="P524" s="108" t="s">
        <v>333</v>
      </c>
      <c r="Q524" s="16">
        <f>DT515</f>
        <v>0</v>
      </c>
      <c r="R524" s="306"/>
      <c r="S524" s="306"/>
      <c r="T524" s="306"/>
      <c r="U524" s="306"/>
      <c r="V524" s="30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G524" s="46"/>
      <c r="DH524" s="46"/>
      <c r="DI524" s="46"/>
      <c r="DJ524" s="46"/>
      <c r="DK524" s="46"/>
      <c r="DL524" s="46"/>
      <c r="DM524" s="46"/>
      <c r="DN524" s="46"/>
      <c r="DO524" s="46"/>
      <c r="DP524" s="46"/>
      <c r="DQ524" s="46"/>
      <c r="DR524" s="46"/>
      <c r="DS524" s="46"/>
      <c r="DT524" s="46"/>
      <c r="DU524" s="46"/>
      <c r="DV524" s="46"/>
      <c r="DW524" s="46"/>
      <c r="DX524" s="46"/>
      <c r="DY524" s="46"/>
      <c r="DZ524" s="46"/>
      <c r="EA524" s="46"/>
      <c r="EB524" s="46"/>
      <c r="EC524" s="46"/>
      <c r="ED524" s="46"/>
      <c r="EE524" s="46"/>
      <c r="EF524" s="46"/>
      <c r="EG524" s="46"/>
      <c r="EH524" s="46"/>
      <c r="EI524" s="46"/>
      <c r="EJ524" s="46"/>
      <c r="EK524" s="46"/>
      <c r="EL524" s="46"/>
      <c r="EM524" s="46"/>
      <c r="EN524" s="46"/>
      <c r="EO524" s="46"/>
      <c r="EP524" s="46"/>
      <c r="EQ524" s="46"/>
      <c r="ER524" s="46"/>
      <c r="ES524" s="46"/>
      <c r="ET524" s="46"/>
      <c r="EU524" s="46"/>
      <c r="EV524" s="46"/>
      <c r="EW524" s="46"/>
      <c r="EX524" s="46"/>
      <c r="EY524" s="46"/>
      <c r="EZ524" s="46"/>
      <c r="FA524" s="46"/>
      <c r="FB524" s="46"/>
      <c r="FC524" s="46"/>
      <c r="FD524" s="46"/>
      <c r="FE524" s="46"/>
      <c r="FF524" s="46"/>
      <c r="FG524" s="46"/>
      <c r="FH524" s="46"/>
      <c r="FI524" s="46"/>
      <c r="FJ524" s="46"/>
      <c r="FK524" s="46"/>
      <c r="FL524" s="46"/>
      <c r="FM524" s="46"/>
    </row>
    <row r="525" spans="3:206" ht="130.5" hidden="1" customHeight="1" thickBot="1" x14ac:dyDescent="0.5">
      <c r="G525" s="108" t="s">
        <v>334</v>
      </c>
      <c r="H525" s="16">
        <f>BY515</f>
        <v>0</v>
      </c>
      <c r="I525" s="305" t="s">
        <v>336</v>
      </c>
      <c r="J525" s="305"/>
      <c r="K525" s="305"/>
      <c r="L525" s="305"/>
      <c r="M525" s="305"/>
      <c r="P525" s="108" t="s">
        <v>334</v>
      </c>
      <c r="Q525" s="16">
        <f>DU515</f>
        <v>0</v>
      </c>
      <c r="R525" s="306"/>
      <c r="S525" s="306"/>
      <c r="T525" s="306"/>
      <c r="U525" s="306"/>
      <c r="V525" s="30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G525" s="46"/>
      <c r="DH525" s="46"/>
      <c r="DI525" s="46"/>
      <c r="DJ525" s="46"/>
      <c r="DK525" s="46"/>
      <c r="DL525" s="46"/>
      <c r="DM525" s="46"/>
      <c r="DN525" s="46"/>
      <c r="DO525" s="46"/>
      <c r="DP525" s="46"/>
      <c r="DQ525" s="46"/>
      <c r="DR525" s="46"/>
      <c r="DS525" s="46"/>
      <c r="DT525" s="46"/>
      <c r="DU525" s="46"/>
      <c r="DV525" s="46"/>
      <c r="DW525" s="46"/>
      <c r="DX525" s="46"/>
      <c r="DY525" s="46"/>
      <c r="DZ525" s="46"/>
      <c r="EA525" s="46"/>
      <c r="EB525" s="46"/>
      <c r="EC525" s="46"/>
      <c r="ED525" s="46"/>
      <c r="EE525" s="46"/>
      <c r="EF525" s="46"/>
      <c r="EG525" s="46"/>
      <c r="EH525" s="46"/>
      <c r="EI525" s="46"/>
      <c r="EJ525" s="46"/>
      <c r="EK525" s="46"/>
      <c r="EL525" s="46"/>
      <c r="EM525" s="46"/>
      <c r="EN525" s="46"/>
      <c r="EO525" s="46"/>
      <c r="EP525" s="46"/>
      <c r="EQ525" s="46"/>
      <c r="ER525" s="46"/>
      <c r="ES525" s="46"/>
      <c r="ET525" s="46"/>
      <c r="EU525" s="46"/>
      <c r="EV525" s="46"/>
      <c r="EW525" s="46"/>
      <c r="EX525" s="46"/>
      <c r="EY525" s="46"/>
      <c r="EZ525" s="46"/>
      <c r="FA525" s="46"/>
      <c r="FB525" s="46"/>
      <c r="FC525" s="46"/>
      <c r="FD525" s="46"/>
      <c r="FE525" s="46"/>
      <c r="FF525" s="46"/>
      <c r="FG525" s="46"/>
      <c r="FH525" s="46"/>
      <c r="FI525" s="46"/>
      <c r="FJ525" s="46"/>
      <c r="FK525" s="46"/>
      <c r="FL525" s="46"/>
      <c r="FM525" s="46"/>
    </row>
    <row r="526" spans="3:206" ht="130.5" hidden="1" customHeight="1" thickBot="1" x14ac:dyDescent="0.5">
      <c r="G526" s="108" t="s">
        <v>335</v>
      </c>
      <c r="H526" s="16">
        <f>BZ515</f>
        <v>0</v>
      </c>
      <c r="I526" s="305" t="s">
        <v>336</v>
      </c>
      <c r="J526" s="305"/>
      <c r="K526" s="305"/>
      <c r="L526" s="305"/>
      <c r="M526" s="305"/>
      <c r="P526" s="108" t="s">
        <v>335</v>
      </c>
      <c r="Q526" s="16">
        <f>DV515</f>
        <v>0</v>
      </c>
      <c r="R526" s="306"/>
      <c r="S526" s="306"/>
      <c r="T526" s="306"/>
      <c r="U526" s="306"/>
      <c r="V526" s="30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6"/>
      <c r="EU526" s="46"/>
      <c r="EV526" s="46"/>
      <c r="EW526" s="46"/>
      <c r="EX526" s="46"/>
      <c r="EY526" s="46"/>
      <c r="EZ526" s="46"/>
      <c r="FA526" s="46"/>
      <c r="FB526" s="46"/>
      <c r="FC526" s="46"/>
      <c r="FD526" s="46"/>
      <c r="FE526" s="46"/>
      <c r="FF526" s="46"/>
      <c r="FG526" s="46"/>
      <c r="FH526" s="46"/>
      <c r="FI526" s="46"/>
      <c r="FJ526" s="46"/>
      <c r="FK526" s="46"/>
      <c r="FL526" s="46"/>
      <c r="FM526" s="46"/>
    </row>
    <row r="527" spans="3:206" ht="18.5" hidden="1" x14ac:dyDescent="0.45">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c r="DP527" s="46"/>
      <c r="DQ527" s="46"/>
      <c r="DR527" s="46"/>
      <c r="DS527" s="46"/>
      <c r="DT527" s="46"/>
      <c r="DU527" s="46"/>
      <c r="DV527" s="46"/>
      <c r="DW527" s="46"/>
      <c r="DX527" s="46"/>
      <c r="DY527" s="46"/>
      <c r="DZ527" s="46"/>
      <c r="EA527" s="46"/>
      <c r="EB527" s="46"/>
      <c r="EC527" s="46"/>
      <c r="ED527" s="46"/>
      <c r="EE527" s="46"/>
      <c r="EF527" s="46"/>
      <c r="EG527" s="46"/>
      <c r="EH527" s="46"/>
      <c r="EI527" s="46"/>
      <c r="EJ527" s="46"/>
      <c r="EK527" s="46"/>
      <c r="EL527" s="46"/>
      <c r="EM527" s="46"/>
      <c r="EN527" s="46"/>
      <c r="EO527" s="46"/>
      <c r="EP527" s="46"/>
      <c r="EQ527" s="46"/>
      <c r="ER527" s="46"/>
      <c r="ES527" s="46"/>
      <c r="ET527" s="46"/>
      <c r="EU527" s="46"/>
      <c r="EV527" s="46"/>
      <c r="EW527" s="46"/>
      <c r="EX527" s="46"/>
      <c r="EY527" s="46"/>
      <c r="EZ527" s="46"/>
      <c r="FA527" s="46"/>
      <c r="FB527" s="46"/>
      <c r="FC527" s="46"/>
      <c r="FD527" s="46"/>
      <c r="FE527" s="46"/>
      <c r="FF527" s="46"/>
      <c r="FG527" s="46"/>
      <c r="FH527" s="46"/>
      <c r="FI527" s="46"/>
      <c r="FJ527" s="46"/>
      <c r="FK527" s="46"/>
      <c r="FL527" s="46"/>
      <c r="FM527" s="46"/>
    </row>
    <row r="528" spans="3:206" ht="18.5" hidden="1" x14ac:dyDescent="0.45">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c r="DL528" s="46"/>
      <c r="DM528" s="46"/>
      <c r="DN528" s="46"/>
      <c r="DO528" s="46"/>
      <c r="DP528" s="46"/>
      <c r="DQ528" s="46"/>
      <c r="DR528" s="46"/>
      <c r="DS528" s="46"/>
      <c r="DT528" s="46"/>
      <c r="DU528" s="46"/>
      <c r="DV528" s="46"/>
      <c r="DW528" s="46"/>
      <c r="DX528" s="46"/>
      <c r="DY528" s="46"/>
      <c r="DZ528" s="46"/>
      <c r="EA528" s="46"/>
      <c r="EB528" s="46"/>
      <c r="EC528" s="46"/>
      <c r="ED528" s="46"/>
      <c r="EE528" s="46"/>
      <c r="EF528" s="46"/>
      <c r="EG528" s="46"/>
      <c r="EH528" s="46"/>
      <c r="EI528" s="46"/>
      <c r="EJ528" s="46"/>
      <c r="EK528" s="46"/>
      <c r="EL528" s="46"/>
      <c r="EM528" s="46"/>
      <c r="EN528" s="46"/>
      <c r="EO528" s="46"/>
      <c r="EP528" s="46"/>
      <c r="EQ528" s="46"/>
      <c r="ER528" s="46"/>
      <c r="ES528" s="46"/>
      <c r="ET528" s="46"/>
      <c r="EU528" s="46"/>
      <c r="EV528" s="46"/>
      <c r="EW528" s="46"/>
      <c r="EX528" s="46"/>
      <c r="EY528" s="46"/>
      <c r="EZ528" s="46"/>
      <c r="FA528" s="46"/>
      <c r="FB528" s="46"/>
      <c r="FC528" s="46"/>
      <c r="FD528" s="46"/>
      <c r="FE528" s="46"/>
      <c r="FF528" s="46"/>
      <c r="FG528" s="46"/>
      <c r="FH528" s="46"/>
      <c r="FI528" s="46"/>
      <c r="FJ528" s="46"/>
      <c r="FK528" s="46"/>
      <c r="FL528" s="46"/>
      <c r="FM528" s="46"/>
    </row>
    <row r="529" spans="3:206" ht="21.75" hidden="1" customHeight="1" thickBot="1" x14ac:dyDescent="0.5">
      <c r="C529" s="35" t="s">
        <v>375</v>
      </c>
      <c r="D529" s="322" t="s">
        <v>360</v>
      </c>
      <c r="E529" s="322"/>
      <c r="F529" s="322"/>
      <c r="G529" s="322"/>
      <c r="H529" s="322"/>
      <c r="I529" s="364"/>
      <c r="J529" s="365"/>
      <c r="K529" s="322" t="s">
        <v>376</v>
      </c>
      <c r="L529" s="322"/>
      <c r="M529" s="51"/>
      <c r="N529" s="401" t="s">
        <v>86</v>
      </c>
      <c r="P529" s="35" t="s">
        <v>375</v>
      </c>
      <c r="W529" s="401" t="s">
        <v>86</v>
      </c>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G529" s="46"/>
      <c r="DH529" s="46"/>
      <c r="DI529" s="46"/>
      <c r="DJ529" s="46"/>
      <c r="DK529" s="46"/>
      <c r="DL529" s="46"/>
      <c r="DM529" s="46"/>
      <c r="DN529" s="46"/>
      <c r="DO529" s="46"/>
      <c r="DP529" s="46"/>
      <c r="DQ529" s="46"/>
      <c r="DR529" s="46"/>
      <c r="DS529" s="46"/>
      <c r="DT529" s="46"/>
      <c r="DU529" s="46"/>
      <c r="DV529" s="46"/>
      <c r="DW529" s="46"/>
      <c r="DX529" s="46"/>
      <c r="DY529" s="46"/>
      <c r="DZ529" s="46"/>
      <c r="EA529" s="46"/>
      <c r="EB529" s="46"/>
      <c r="EC529" s="46"/>
      <c r="ED529" s="46"/>
      <c r="EE529" s="46"/>
      <c r="EF529" s="46"/>
      <c r="EG529" s="46"/>
      <c r="EH529" s="46"/>
      <c r="EI529" s="46"/>
      <c r="EJ529" s="46"/>
      <c r="EK529" s="46"/>
      <c r="EL529" s="46"/>
      <c r="EM529" s="46"/>
      <c r="EN529" s="46"/>
      <c r="EO529" s="46"/>
      <c r="EP529" s="46"/>
      <c r="EQ529" s="46"/>
      <c r="ER529" s="46"/>
      <c r="ES529" s="46"/>
      <c r="ET529" s="46"/>
      <c r="EU529" s="46"/>
      <c r="EV529" s="46"/>
      <c r="EW529" s="46"/>
      <c r="EX529" s="46"/>
      <c r="EY529" s="46"/>
      <c r="EZ529" s="46"/>
      <c r="FA529" s="46"/>
      <c r="FB529" s="46"/>
      <c r="FC529" s="46"/>
      <c r="FD529" s="46"/>
      <c r="FE529" s="46"/>
      <c r="FF529" s="46"/>
      <c r="FG529" s="46"/>
      <c r="FH529" s="46"/>
      <c r="FI529" s="46"/>
      <c r="FJ529" s="46"/>
      <c r="FK529" s="46"/>
      <c r="FL529" s="46"/>
      <c r="FM529" s="46"/>
    </row>
    <row r="530" spans="3:206" ht="37.5" hidden="1" thickBot="1" x14ac:dyDescent="0.5">
      <c r="C530" s="42" t="s">
        <v>361</v>
      </c>
      <c r="E530" s="51" t="s">
        <v>4</v>
      </c>
      <c r="F530" s="359" t="s">
        <v>362</v>
      </c>
      <c r="G530" s="360"/>
      <c r="H530" s="361"/>
      <c r="I530" s="56"/>
      <c r="J530" s="363" t="s">
        <v>363</v>
      </c>
      <c r="K530" s="363"/>
      <c r="L530" s="362"/>
      <c r="M530" s="362"/>
      <c r="N530" s="401"/>
      <c r="P530" s="40" t="s">
        <v>267</v>
      </c>
      <c r="R530" s="322" t="s">
        <v>266</v>
      </c>
      <c r="S530" s="322"/>
      <c r="T530" s="322"/>
      <c r="U530" s="323"/>
      <c r="V530" s="69"/>
      <c r="W530" s="401"/>
      <c r="Y530" s="46"/>
      <c r="Z530" s="180" t="s">
        <v>271</v>
      </c>
      <c r="AA530" s="180" t="s">
        <v>272</v>
      </c>
      <c r="AB530" s="180" t="s">
        <v>273</v>
      </c>
      <c r="AC530" s="180" t="s">
        <v>274</v>
      </c>
      <c r="AD530" s="180" t="s">
        <v>275</v>
      </c>
      <c r="AE530" s="182" t="s">
        <v>276</v>
      </c>
      <c r="AF530" s="182" t="s">
        <v>277</v>
      </c>
      <c r="AG530" s="182" t="s">
        <v>278</v>
      </c>
      <c r="AH530" s="182" t="s">
        <v>279</v>
      </c>
      <c r="AI530" s="182" t="s">
        <v>280</v>
      </c>
      <c r="AJ530" s="182" t="s">
        <v>281</v>
      </c>
      <c r="AK530" s="182" t="s">
        <v>282</v>
      </c>
      <c r="AL530" s="182" t="s">
        <v>283</v>
      </c>
      <c r="AM530" s="182" t="s">
        <v>284</v>
      </c>
      <c r="AN530" s="182" t="s">
        <v>285</v>
      </c>
      <c r="AO530" s="182" t="s">
        <v>286</v>
      </c>
      <c r="AP530" s="183" t="s">
        <v>287</v>
      </c>
      <c r="AQ530" s="183" t="s">
        <v>288</v>
      </c>
      <c r="AR530" s="183" t="s">
        <v>289</v>
      </c>
      <c r="AS530" s="183" t="s">
        <v>290</v>
      </c>
      <c r="AT530" s="183" t="s">
        <v>291</v>
      </c>
      <c r="AU530" s="183" t="s">
        <v>292</v>
      </c>
      <c r="AV530" s="183" t="s">
        <v>293</v>
      </c>
      <c r="AW530" s="183" t="s">
        <v>294</v>
      </c>
      <c r="AX530" s="183" t="s">
        <v>295</v>
      </c>
      <c r="AY530" s="183" t="s">
        <v>296</v>
      </c>
      <c r="AZ530" s="183" t="s">
        <v>297</v>
      </c>
      <c r="BA530" s="183" t="s">
        <v>298</v>
      </c>
      <c r="BB530" s="183" t="s">
        <v>299</v>
      </c>
      <c r="BC530" s="183" t="s">
        <v>300</v>
      </c>
      <c r="BD530" s="183" t="s">
        <v>301</v>
      </c>
      <c r="BE530" s="183" t="s">
        <v>302</v>
      </c>
      <c r="BF530" s="183" t="s">
        <v>303</v>
      </c>
      <c r="BG530" s="183" t="s">
        <v>304</v>
      </c>
      <c r="BH530" s="183" t="s">
        <v>305</v>
      </c>
      <c r="BI530" s="183" t="s">
        <v>306</v>
      </c>
      <c r="BJ530" s="183" t="s">
        <v>307</v>
      </c>
      <c r="BK530" s="184" t="s">
        <v>308</v>
      </c>
      <c r="BL530" s="184" t="s">
        <v>309</v>
      </c>
      <c r="BM530" s="184" t="s">
        <v>310</v>
      </c>
      <c r="BN530" s="184" t="s">
        <v>311</v>
      </c>
      <c r="BO530" s="184" t="s">
        <v>312</v>
      </c>
      <c r="BP530" s="184" t="s">
        <v>313</v>
      </c>
      <c r="BQ530" s="184" t="s">
        <v>314</v>
      </c>
      <c r="BR530" s="184" t="s">
        <v>315</v>
      </c>
      <c r="BS530" s="184" t="s">
        <v>316</v>
      </c>
      <c r="BT530" s="184" t="s">
        <v>317</v>
      </c>
      <c r="BU530" s="184" t="s">
        <v>318</v>
      </c>
      <c r="BV530" s="180" t="s">
        <v>271</v>
      </c>
      <c r="BW530" s="180" t="s">
        <v>272</v>
      </c>
      <c r="BX530" s="180" t="s">
        <v>273</v>
      </c>
      <c r="BY530" s="180" t="s">
        <v>274</v>
      </c>
      <c r="BZ530" s="180" t="s">
        <v>275</v>
      </c>
      <c r="CA530" s="182" t="s">
        <v>276</v>
      </c>
      <c r="CB530" s="182" t="s">
        <v>277</v>
      </c>
      <c r="CC530" s="182" t="s">
        <v>278</v>
      </c>
      <c r="CD530" s="182" t="s">
        <v>279</v>
      </c>
      <c r="CE530" s="182" t="s">
        <v>280</v>
      </c>
      <c r="CF530" s="182" t="s">
        <v>281</v>
      </c>
      <c r="CG530" s="182" t="s">
        <v>282</v>
      </c>
      <c r="CH530" s="182" t="s">
        <v>283</v>
      </c>
      <c r="CI530" s="182" t="s">
        <v>284</v>
      </c>
      <c r="CJ530" s="182" t="s">
        <v>285</v>
      </c>
      <c r="CK530" s="182" t="s">
        <v>286</v>
      </c>
      <c r="CL530" s="183" t="s">
        <v>287</v>
      </c>
      <c r="CM530" s="183" t="s">
        <v>288</v>
      </c>
      <c r="CN530" s="183" t="s">
        <v>289</v>
      </c>
      <c r="CO530" s="183" t="s">
        <v>290</v>
      </c>
      <c r="CP530" s="183" t="s">
        <v>291</v>
      </c>
      <c r="CQ530" s="183" t="s">
        <v>292</v>
      </c>
      <c r="CR530" s="183" t="s">
        <v>293</v>
      </c>
      <c r="CS530" s="183" t="s">
        <v>294</v>
      </c>
      <c r="CT530" s="183" t="s">
        <v>295</v>
      </c>
      <c r="CU530" s="183" t="s">
        <v>296</v>
      </c>
      <c r="CV530" s="183" t="s">
        <v>297</v>
      </c>
      <c r="CW530" s="183" t="s">
        <v>298</v>
      </c>
      <c r="CX530" s="183" t="s">
        <v>299</v>
      </c>
      <c r="CY530" s="183" t="s">
        <v>300</v>
      </c>
      <c r="CZ530" s="183" t="s">
        <v>301</v>
      </c>
      <c r="DA530" s="183" t="s">
        <v>302</v>
      </c>
      <c r="DB530" s="183" t="s">
        <v>303</v>
      </c>
      <c r="DC530" s="183" t="s">
        <v>304</v>
      </c>
      <c r="DD530" s="183" t="s">
        <v>305</v>
      </c>
      <c r="DE530" s="183" t="s">
        <v>306</v>
      </c>
      <c r="DF530" s="183" t="s">
        <v>307</v>
      </c>
      <c r="DG530" s="184" t="s">
        <v>308</v>
      </c>
      <c r="DH530" s="184" t="s">
        <v>309</v>
      </c>
      <c r="DI530" s="184" t="s">
        <v>310</v>
      </c>
      <c r="DJ530" s="184" t="s">
        <v>311</v>
      </c>
      <c r="DK530" s="184" t="s">
        <v>312</v>
      </c>
      <c r="DL530" s="184" t="s">
        <v>313</v>
      </c>
      <c r="DM530" s="184" t="s">
        <v>314</v>
      </c>
      <c r="DN530" s="184" t="s">
        <v>315</v>
      </c>
      <c r="DO530" s="184" t="s">
        <v>316</v>
      </c>
      <c r="DP530" s="184" t="s">
        <v>317</v>
      </c>
      <c r="DQ530" s="184" t="s">
        <v>318</v>
      </c>
      <c r="DR530" s="180" t="s">
        <v>271</v>
      </c>
      <c r="DS530" s="180" t="s">
        <v>272</v>
      </c>
      <c r="DT530" s="180" t="s">
        <v>273</v>
      </c>
      <c r="DU530" s="180" t="s">
        <v>274</v>
      </c>
      <c r="DV530" s="180" t="s">
        <v>275</v>
      </c>
      <c r="DW530" s="182" t="s">
        <v>276</v>
      </c>
      <c r="DX530" s="182" t="s">
        <v>277</v>
      </c>
      <c r="DY530" s="182" t="s">
        <v>278</v>
      </c>
      <c r="DZ530" s="182" t="s">
        <v>279</v>
      </c>
      <c r="EA530" s="182" t="s">
        <v>280</v>
      </c>
      <c r="EB530" s="182" t="s">
        <v>281</v>
      </c>
      <c r="EC530" s="182" t="s">
        <v>282</v>
      </c>
      <c r="ED530" s="182" t="s">
        <v>283</v>
      </c>
      <c r="EE530" s="182" t="s">
        <v>284</v>
      </c>
      <c r="EF530" s="182" t="s">
        <v>285</v>
      </c>
      <c r="EG530" s="182" t="s">
        <v>286</v>
      </c>
      <c r="EH530" s="183" t="s">
        <v>287</v>
      </c>
      <c r="EI530" s="183" t="s">
        <v>288</v>
      </c>
      <c r="EJ530" s="183" t="s">
        <v>289</v>
      </c>
      <c r="EK530" s="183" t="s">
        <v>290</v>
      </c>
      <c r="EL530" s="183" t="s">
        <v>291</v>
      </c>
      <c r="EM530" s="183" t="s">
        <v>292</v>
      </c>
      <c r="EN530" s="183" t="s">
        <v>293</v>
      </c>
      <c r="EO530" s="183" t="s">
        <v>294</v>
      </c>
      <c r="EP530" s="183" t="s">
        <v>295</v>
      </c>
      <c r="EQ530" s="183" t="s">
        <v>296</v>
      </c>
      <c r="ER530" s="183" t="s">
        <v>297</v>
      </c>
      <c r="ES530" s="183" t="s">
        <v>298</v>
      </c>
      <c r="ET530" s="183" t="s">
        <v>299</v>
      </c>
      <c r="EU530" s="183" t="s">
        <v>300</v>
      </c>
      <c r="EV530" s="183" t="s">
        <v>301</v>
      </c>
      <c r="EW530" s="183" t="s">
        <v>302</v>
      </c>
      <c r="EX530" s="183" t="s">
        <v>303</v>
      </c>
      <c r="EY530" s="183" t="s">
        <v>304</v>
      </c>
      <c r="EZ530" s="183" t="s">
        <v>305</v>
      </c>
      <c r="FA530" s="183" t="s">
        <v>306</v>
      </c>
      <c r="FB530" s="183" t="s">
        <v>307</v>
      </c>
      <c r="FC530" s="184" t="s">
        <v>308</v>
      </c>
      <c r="FD530" s="184" t="s">
        <v>309</v>
      </c>
      <c r="FE530" s="184" t="s">
        <v>310</v>
      </c>
      <c r="FF530" s="184" t="s">
        <v>311</v>
      </c>
      <c r="FG530" s="184" t="s">
        <v>312</v>
      </c>
      <c r="FH530" s="184" t="s">
        <v>313</v>
      </c>
      <c r="FI530" s="184" t="s">
        <v>314</v>
      </c>
      <c r="FJ530" s="184" t="s">
        <v>315</v>
      </c>
      <c r="FK530" s="184" t="s">
        <v>316</v>
      </c>
      <c r="FL530" s="184" t="s">
        <v>317</v>
      </c>
      <c r="FM530" s="184" t="s">
        <v>318</v>
      </c>
    </row>
    <row r="531" spans="3:206" ht="21.75" hidden="1" customHeight="1" thickBot="1" x14ac:dyDescent="0.5">
      <c r="C531" s="33" t="s">
        <v>364</v>
      </c>
      <c r="E531" s="23"/>
      <c r="G531" s="17"/>
      <c r="I531" s="30"/>
      <c r="J531" s="352" t="s">
        <v>270</v>
      </c>
      <c r="K531" s="316"/>
      <c r="L531" s="320" t="s">
        <v>4</v>
      </c>
      <c r="M531" s="321"/>
      <c r="N531" s="401"/>
      <c r="P531" s="315" t="s">
        <v>269</v>
      </c>
      <c r="Q531" s="316"/>
      <c r="R531" s="34"/>
      <c r="S531" s="317" t="s">
        <v>270</v>
      </c>
      <c r="T531" s="316"/>
      <c r="U531" s="318" t="s">
        <v>4</v>
      </c>
      <c r="V531" s="319"/>
      <c r="W531" s="401"/>
      <c r="X531" s="56"/>
      <c r="Y531" s="178" t="str">
        <f>C529</f>
        <v xml:space="preserve">Plan of Action 30: </v>
      </c>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f>'Coversheet'!$D$13</f>
        <v>0</v>
      </c>
      <c r="FO531">
        <f>'Coversheet'!$D$14</f>
        <v>0</v>
      </c>
      <c r="FP531">
        <f>'Coversheet'!$D$12</f>
        <v>0</v>
      </c>
      <c r="FQ531" t="str">
        <f>'Coversheet'!$D$15</f>
        <v>Select</v>
      </c>
      <c r="FR531" t="str">
        <f>$E$29</f>
        <v>PC Track</v>
      </c>
      <c r="FS531" s="9">
        <f>E531</f>
        <v>0</v>
      </c>
      <c r="FT531" s="9">
        <f>E532</f>
        <v>0</v>
      </c>
      <c r="FU531" s="37" t="str">
        <f>C534</f>
        <v>[Replace bracketed text with your response]</v>
      </c>
      <c r="FV531" s="37" t="s">
        <v>322</v>
      </c>
      <c r="FW531" s="37"/>
      <c r="FX531" s="37" t="s">
        <v>322</v>
      </c>
      <c r="FY531" s="37" t="s">
        <v>322</v>
      </c>
      <c r="FZ531" s="37" t="s">
        <v>322</v>
      </c>
      <c r="GA531" s="9">
        <f>I531</f>
        <v>0</v>
      </c>
      <c r="GB531" s="9">
        <f>I532</f>
        <v>0</v>
      </c>
      <c r="GC531" t="str">
        <f>L531</f>
        <v>Select</v>
      </c>
      <c r="GD531" s="43" t="str">
        <f>M532</f>
        <v>Select</v>
      </c>
      <c r="GE531" t="str">
        <f>G534</f>
        <v>[Replace bracketed text with your response]</v>
      </c>
      <c r="GF531" t="str">
        <f>I538</f>
        <v>N/A</v>
      </c>
      <c r="GG531" t="str">
        <f>I539</f>
        <v>N/A</v>
      </c>
      <c r="GH531" t="str">
        <f>I540</f>
        <v>N/A</v>
      </c>
      <c r="GI531" t="str">
        <f>I541</f>
        <v>N/A</v>
      </c>
      <c r="GJ531" t="str">
        <f>I542</f>
        <v>N/A</v>
      </c>
      <c r="GK531">
        <f>N534</f>
        <v>0</v>
      </c>
      <c r="GL531" s="9">
        <f>R531</f>
        <v>0</v>
      </c>
      <c r="GM531" s="9">
        <f>R532</f>
        <v>0</v>
      </c>
      <c r="GN531" t="str">
        <f>U531</f>
        <v>Select</v>
      </c>
      <c r="GO531" t="str">
        <f>V532</f>
        <v>Select</v>
      </c>
      <c r="GP531" t="str">
        <f>P534</f>
        <v>[Replace bracketed text with your response]</v>
      </c>
      <c r="GQ531">
        <f>R538</f>
        <v>0</v>
      </c>
      <c r="GR531">
        <f>R539</f>
        <v>0</v>
      </c>
      <c r="GS531">
        <f>R540</f>
        <v>0</v>
      </c>
      <c r="GT531">
        <f>R541</f>
        <v>0</v>
      </c>
      <c r="GU531">
        <f>R542</f>
        <v>0</v>
      </c>
      <c r="GV531">
        <f>W534</f>
        <v>0</v>
      </c>
      <c r="GX531">
        <v>30</v>
      </c>
    </row>
    <row r="532" spans="3:206" ht="21.75" hidden="1" customHeight="1" thickBot="1" x14ac:dyDescent="0.5">
      <c r="C532" s="33" t="s">
        <v>319</v>
      </c>
      <c r="E532" s="23"/>
      <c r="G532" s="17"/>
      <c r="I532" s="30"/>
      <c r="J532" s="315" t="s">
        <v>321</v>
      </c>
      <c r="K532" s="315"/>
      <c r="L532" s="316"/>
      <c r="M532" s="55" t="s">
        <v>4</v>
      </c>
      <c r="N532" s="401"/>
      <c r="P532" s="315" t="s">
        <v>320</v>
      </c>
      <c r="Q532" s="316"/>
      <c r="R532" s="34"/>
      <c r="S532" s="317" t="s">
        <v>321</v>
      </c>
      <c r="T532" s="315"/>
      <c r="U532" s="316"/>
      <c r="V532" s="45" t="s">
        <v>4</v>
      </c>
      <c r="W532" s="401"/>
      <c r="X532" s="57"/>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c r="DN532" s="46"/>
      <c r="DO532" s="46"/>
      <c r="DP532" s="46"/>
      <c r="DQ532" s="46"/>
      <c r="DR532" s="46"/>
      <c r="DS532" s="46"/>
      <c r="DT532" s="46"/>
      <c r="DU532" s="46"/>
      <c r="DV532" s="46"/>
      <c r="DW532" s="46"/>
      <c r="DX532" s="46"/>
      <c r="DY532" s="46"/>
      <c r="DZ532" s="46"/>
      <c r="EA532" s="46"/>
      <c r="EB532" s="46"/>
      <c r="EC532" s="46"/>
      <c r="ED532" s="46"/>
      <c r="EE532" s="46"/>
      <c r="EF532" s="46"/>
      <c r="EG532" s="46"/>
      <c r="EH532" s="46"/>
      <c r="EI532" s="46"/>
      <c r="EJ532" s="46"/>
      <c r="EK532" s="46"/>
      <c r="EL532" s="46"/>
      <c r="EM532" s="46"/>
      <c r="EN532" s="46"/>
      <c r="EO532" s="46"/>
      <c r="EP532" s="46"/>
      <c r="EQ532" s="46"/>
      <c r="ER532" s="46"/>
      <c r="ES532" s="46"/>
      <c r="ET532" s="46"/>
      <c r="EU532" s="46"/>
      <c r="EV532" s="46"/>
      <c r="EW532" s="46"/>
      <c r="EX532" s="46"/>
      <c r="EY532" s="46"/>
      <c r="EZ532" s="46"/>
      <c r="FA532" s="46"/>
      <c r="FB532" s="46"/>
      <c r="FC532" s="46"/>
      <c r="FD532" s="46"/>
      <c r="FE532" s="46"/>
      <c r="FF532" s="46"/>
      <c r="FG532" s="46"/>
      <c r="FH532" s="46"/>
      <c r="FI532" s="46"/>
      <c r="FJ532" s="46"/>
      <c r="FK532" s="46"/>
      <c r="FL532" s="46"/>
      <c r="FM532" s="46"/>
    </row>
    <row r="533" spans="3:206" ht="21" hidden="1" customHeight="1" thickBot="1" x14ac:dyDescent="0.5">
      <c r="C533" s="351" t="s">
        <v>365</v>
      </c>
      <c r="D533" s="351"/>
      <c r="E533" s="351"/>
      <c r="G533" s="28" t="s">
        <v>324</v>
      </c>
      <c r="N533" s="402"/>
      <c r="P533" s="28" t="s">
        <v>325</v>
      </c>
      <c r="Q533" s="28"/>
      <c r="R533" s="28"/>
      <c r="S533" s="28"/>
      <c r="T533" s="28"/>
      <c r="U533" s="28"/>
      <c r="V533" s="28"/>
      <c r="W533" s="402"/>
      <c r="X533" s="58"/>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c r="DK533" s="46"/>
      <c r="DL533" s="46"/>
      <c r="DM533" s="46"/>
      <c r="DN533" s="46"/>
      <c r="DO533" s="46"/>
      <c r="DP533" s="46"/>
      <c r="DQ533" s="46"/>
      <c r="DR533" s="46"/>
      <c r="DS533" s="46"/>
      <c r="DT533" s="46"/>
      <c r="DU533" s="46"/>
      <c r="DV533" s="46"/>
      <c r="DW533" s="46"/>
      <c r="DX533" s="46"/>
      <c r="DY533" s="46"/>
      <c r="DZ533" s="46"/>
      <c r="EA533" s="46"/>
      <c r="EB533" s="46"/>
      <c r="EC533" s="46"/>
      <c r="ED533" s="46"/>
      <c r="EE533" s="46"/>
      <c r="EF533" s="46"/>
      <c r="EG533" s="46"/>
      <c r="EH533" s="46"/>
      <c r="EI533" s="46"/>
      <c r="EJ533" s="46"/>
      <c r="EK533" s="46"/>
      <c r="EL533" s="46"/>
      <c r="EM533" s="46"/>
      <c r="EN533" s="46"/>
      <c r="EO533" s="46"/>
      <c r="EP533" s="46"/>
      <c r="EQ533" s="46"/>
      <c r="ER533" s="46"/>
      <c r="ES533" s="46"/>
      <c r="ET533" s="46"/>
      <c r="EU533" s="46"/>
      <c r="EV533" s="46"/>
      <c r="EW533" s="46"/>
      <c r="EX533" s="46"/>
      <c r="EY533" s="46"/>
      <c r="EZ533" s="46"/>
      <c r="FA533" s="46"/>
      <c r="FB533" s="46"/>
      <c r="FC533" s="46"/>
      <c r="FD533" s="46"/>
      <c r="FE533" s="46"/>
      <c r="FF533" s="46"/>
      <c r="FG533" s="46"/>
      <c r="FH533" s="46"/>
      <c r="FI533" s="46"/>
      <c r="FJ533" s="46"/>
      <c r="FK533" s="46"/>
      <c r="FL533" s="46"/>
      <c r="FM533" s="46"/>
    </row>
    <row r="534" spans="3:206" ht="150" hidden="1" customHeight="1" x14ac:dyDescent="0.45">
      <c r="C534" s="333" t="s">
        <v>354</v>
      </c>
      <c r="D534" s="334"/>
      <c r="E534" s="335"/>
      <c r="G534" s="353" t="s">
        <v>354</v>
      </c>
      <c r="H534" s="354"/>
      <c r="I534" s="354"/>
      <c r="J534" s="354"/>
      <c r="K534" s="354"/>
      <c r="L534" s="354"/>
      <c r="M534" s="355"/>
      <c r="N534" s="383"/>
      <c r="P534" s="309" t="s">
        <v>354</v>
      </c>
      <c r="Q534" s="310"/>
      <c r="R534" s="310"/>
      <c r="S534" s="310"/>
      <c r="T534" s="310"/>
      <c r="U534" s="310"/>
      <c r="V534" s="311"/>
      <c r="W534" s="383"/>
      <c r="X534" s="59"/>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6"/>
      <c r="EU534" s="46"/>
      <c r="EV534" s="46"/>
      <c r="EW534" s="46"/>
      <c r="EX534" s="46"/>
      <c r="EY534" s="46"/>
      <c r="EZ534" s="46"/>
      <c r="FA534" s="46"/>
      <c r="FB534" s="46"/>
      <c r="FC534" s="46"/>
      <c r="FD534" s="46"/>
      <c r="FE534" s="46"/>
      <c r="FF534" s="46"/>
      <c r="FG534" s="46"/>
      <c r="FH534" s="46"/>
      <c r="FI534" s="46"/>
      <c r="FJ534" s="46"/>
      <c r="FK534" s="46"/>
      <c r="FL534" s="46"/>
      <c r="FM534" s="46"/>
    </row>
    <row r="535" spans="3:206" ht="150" hidden="1" customHeight="1" thickBot="1" x14ac:dyDescent="0.5">
      <c r="C535" s="336"/>
      <c r="D535" s="337"/>
      <c r="E535" s="338"/>
      <c r="G535" s="356"/>
      <c r="H535" s="357"/>
      <c r="I535" s="357"/>
      <c r="J535" s="357"/>
      <c r="K535" s="357"/>
      <c r="L535" s="357"/>
      <c r="M535" s="358"/>
      <c r="N535" s="384"/>
      <c r="P535" s="312"/>
      <c r="Q535" s="313"/>
      <c r="R535" s="313"/>
      <c r="S535" s="313"/>
      <c r="T535" s="313"/>
      <c r="U535" s="313"/>
      <c r="V535" s="314"/>
      <c r="W535" s="384"/>
      <c r="X535" s="59"/>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G535" s="46"/>
      <c r="DH535" s="46"/>
      <c r="DI535" s="46"/>
      <c r="DJ535" s="46"/>
      <c r="DK535" s="46"/>
      <c r="DL535" s="46"/>
      <c r="DM535" s="46"/>
      <c r="DN535" s="46"/>
      <c r="DO535" s="46"/>
      <c r="DP535" s="46"/>
      <c r="DQ535" s="46"/>
      <c r="DR535" s="46"/>
      <c r="DS535" s="46"/>
      <c r="DT535" s="46"/>
      <c r="DU535" s="46"/>
      <c r="DV535" s="46"/>
      <c r="DW535" s="46"/>
      <c r="DX535" s="46"/>
      <c r="DY535" s="46"/>
      <c r="DZ535" s="46"/>
      <c r="EA535" s="46"/>
      <c r="EB535" s="46"/>
      <c r="EC535" s="46"/>
      <c r="ED535" s="46"/>
      <c r="EE535" s="46"/>
      <c r="EF535" s="46"/>
      <c r="EG535" s="46"/>
      <c r="EH535" s="46"/>
      <c r="EI535" s="46"/>
      <c r="EJ535" s="46"/>
      <c r="EK535" s="46"/>
      <c r="EL535" s="46"/>
      <c r="EM535" s="46"/>
      <c r="EN535" s="46"/>
      <c r="EO535" s="46"/>
      <c r="EP535" s="46"/>
      <c r="EQ535" s="46"/>
      <c r="ER535" s="46"/>
      <c r="ES535" s="46"/>
      <c r="ET535" s="46"/>
      <c r="EU535" s="46"/>
      <c r="EV535" s="46"/>
      <c r="EW535" s="46"/>
      <c r="EX535" s="46"/>
      <c r="EY535" s="46"/>
      <c r="EZ535" s="46"/>
      <c r="FA535" s="46"/>
      <c r="FB535" s="46"/>
      <c r="FC535" s="46"/>
      <c r="FD535" s="46"/>
      <c r="FE535" s="46"/>
      <c r="FF535" s="46"/>
      <c r="FG535" s="46"/>
      <c r="FH535" s="46"/>
      <c r="FI535" s="46"/>
      <c r="FJ535" s="46"/>
      <c r="FK535" s="46"/>
      <c r="FL535" s="46"/>
      <c r="FM535" s="46"/>
    </row>
    <row r="536" spans="3:206" ht="18.5" hidden="1" x14ac:dyDescent="0.45">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G536" s="46"/>
      <c r="DH536" s="46"/>
      <c r="DI536" s="46"/>
      <c r="DJ536" s="46"/>
      <c r="DK536" s="46"/>
      <c r="DL536" s="46"/>
      <c r="DM536" s="46"/>
      <c r="DN536" s="46"/>
      <c r="DO536" s="46"/>
      <c r="DP536" s="46"/>
      <c r="DQ536" s="46"/>
      <c r="DR536" s="46"/>
      <c r="DS536" s="46"/>
      <c r="DT536" s="46"/>
      <c r="DU536" s="46"/>
      <c r="DV536" s="46"/>
      <c r="DW536" s="46"/>
      <c r="DX536" s="46"/>
      <c r="DY536" s="46"/>
      <c r="DZ536" s="46"/>
      <c r="EA536" s="46"/>
      <c r="EB536" s="46"/>
      <c r="EC536" s="46"/>
      <c r="ED536" s="46"/>
      <c r="EE536" s="46"/>
      <c r="EF536" s="46"/>
      <c r="EG536" s="46"/>
      <c r="EH536" s="46"/>
      <c r="EI536" s="46"/>
      <c r="EJ536" s="46"/>
      <c r="EK536" s="46"/>
      <c r="EL536" s="46"/>
      <c r="EM536" s="46"/>
      <c r="EN536" s="46"/>
      <c r="EO536" s="46"/>
      <c r="EP536" s="46"/>
      <c r="EQ536" s="46"/>
      <c r="ER536" s="46"/>
      <c r="ES536" s="46"/>
      <c r="ET536" s="46"/>
      <c r="EU536" s="46"/>
      <c r="EV536" s="46"/>
      <c r="EW536" s="46"/>
      <c r="EX536" s="46"/>
      <c r="EY536" s="46"/>
      <c r="EZ536" s="46"/>
      <c r="FA536" s="46"/>
      <c r="FB536" s="46"/>
      <c r="FC536" s="46"/>
      <c r="FD536" s="46"/>
      <c r="FE536" s="46"/>
      <c r="FF536" s="46"/>
      <c r="FG536" s="46"/>
      <c r="FH536" s="46"/>
      <c r="FI536" s="46"/>
      <c r="FJ536" s="46"/>
      <c r="FK536" s="46"/>
      <c r="FL536" s="46"/>
      <c r="FM536" s="46"/>
    </row>
    <row r="537" spans="3:206" ht="93" hidden="1" thickBot="1" x14ac:dyDescent="0.5">
      <c r="G537" s="107" t="s">
        <v>327</v>
      </c>
      <c r="H537" s="107" t="s">
        <v>377</v>
      </c>
      <c r="I537" s="307" t="s">
        <v>329</v>
      </c>
      <c r="J537" s="308"/>
      <c r="K537" s="308"/>
      <c r="L537" s="308"/>
      <c r="M537" s="308"/>
      <c r="P537" s="107" t="s">
        <v>327</v>
      </c>
      <c r="Q537" s="107" t="s">
        <v>328</v>
      </c>
      <c r="R537" s="307" t="s">
        <v>330</v>
      </c>
      <c r="S537" s="308"/>
      <c r="T537" s="308"/>
      <c r="U537" s="308"/>
      <c r="V537" s="308"/>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c r="DM537" s="46"/>
      <c r="DN537" s="46"/>
      <c r="DO537" s="46"/>
      <c r="DP537" s="46"/>
      <c r="DQ537" s="46"/>
      <c r="DR537" s="46"/>
      <c r="DS537" s="46"/>
      <c r="DT537" s="46"/>
      <c r="DU537" s="46"/>
      <c r="DV537" s="46"/>
      <c r="DW537" s="46"/>
      <c r="DX537" s="46"/>
      <c r="DY537" s="46"/>
      <c r="DZ537" s="46"/>
      <c r="EA537" s="46"/>
      <c r="EB537" s="46"/>
      <c r="EC537" s="46"/>
      <c r="ED537" s="46"/>
      <c r="EE537" s="46"/>
      <c r="EF537" s="46"/>
      <c r="EG537" s="46"/>
      <c r="EH537" s="46"/>
      <c r="EI537" s="46"/>
      <c r="EJ537" s="46"/>
      <c r="EK537" s="46"/>
      <c r="EL537" s="46"/>
      <c r="EM537" s="46"/>
      <c r="EN537" s="46"/>
      <c r="EO537" s="46"/>
      <c r="EP537" s="46"/>
      <c r="EQ537" s="46"/>
      <c r="ER537" s="46"/>
      <c r="ES537" s="46"/>
      <c r="ET537" s="46"/>
      <c r="EU537" s="46"/>
      <c r="EV537" s="46"/>
      <c r="EW537" s="46"/>
      <c r="EX537" s="46"/>
      <c r="EY537" s="46"/>
      <c r="EZ537" s="46"/>
      <c r="FA537" s="46"/>
      <c r="FB537" s="46"/>
      <c r="FC537" s="46"/>
      <c r="FD537" s="46"/>
      <c r="FE537" s="46"/>
      <c r="FF537" s="46"/>
      <c r="FG537" s="46"/>
      <c r="FH537" s="46"/>
      <c r="FI537" s="46"/>
      <c r="FJ537" s="46"/>
      <c r="FK537" s="46"/>
      <c r="FL537" s="46"/>
      <c r="FM537" s="46"/>
    </row>
    <row r="538" spans="3:206" ht="130.5" hidden="1" customHeight="1" thickBot="1" x14ac:dyDescent="0.5">
      <c r="G538" s="108" t="s">
        <v>331</v>
      </c>
      <c r="H538" s="16">
        <f>BV531</f>
        <v>0</v>
      </c>
      <c r="I538" s="305" t="s">
        <v>336</v>
      </c>
      <c r="J538" s="305"/>
      <c r="K538" s="305"/>
      <c r="L538" s="305"/>
      <c r="M538" s="305"/>
      <c r="P538" s="108" t="s">
        <v>331</v>
      </c>
      <c r="Q538" s="16">
        <f>DR531</f>
        <v>0</v>
      </c>
      <c r="R538" s="306"/>
      <c r="S538" s="306"/>
      <c r="T538" s="306"/>
      <c r="U538" s="306"/>
      <c r="V538" s="30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c r="DL538" s="46"/>
      <c r="DM538" s="46"/>
      <c r="DN538" s="46"/>
      <c r="DO538" s="46"/>
      <c r="DP538" s="46"/>
      <c r="DQ538" s="46"/>
      <c r="DR538" s="46"/>
      <c r="DS538" s="46"/>
      <c r="DT538" s="46"/>
      <c r="DU538" s="46"/>
      <c r="DV538" s="46"/>
      <c r="DW538" s="46"/>
      <c r="DX538" s="46"/>
      <c r="DY538" s="46"/>
      <c r="DZ538" s="46"/>
      <c r="EA538" s="46"/>
      <c r="EB538" s="46"/>
      <c r="EC538" s="46"/>
      <c r="ED538" s="46"/>
      <c r="EE538" s="46"/>
      <c r="EF538" s="46"/>
      <c r="EG538" s="46"/>
      <c r="EH538" s="46"/>
      <c r="EI538" s="46"/>
      <c r="EJ538" s="46"/>
      <c r="EK538" s="46"/>
      <c r="EL538" s="46"/>
      <c r="EM538" s="46"/>
      <c r="EN538" s="46"/>
      <c r="EO538" s="46"/>
      <c r="EP538" s="46"/>
      <c r="EQ538" s="46"/>
      <c r="ER538" s="46"/>
      <c r="ES538" s="46"/>
      <c r="ET538" s="46"/>
      <c r="EU538" s="46"/>
      <c r="EV538" s="46"/>
      <c r="EW538" s="46"/>
      <c r="EX538" s="46"/>
      <c r="EY538" s="46"/>
      <c r="EZ538" s="46"/>
      <c r="FA538" s="46"/>
      <c r="FB538" s="46"/>
      <c r="FC538" s="46"/>
      <c r="FD538" s="46"/>
      <c r="FE538" s="46"/>
      <c r="FF538" s="46"/>
      <c r="FG538" s="46"/>
      <c r="FH538" s="46"/>
      <c r="FI538" s="46"/>
      <c r="FJ538" s="46"/>
      <c r="FK538" s="46"/>
      <c r="FL538" s="46"/>
      <c r="FM538" s="46"/>
    </row>
    <row r="539" spans="3:206" ht="130.5" hidden="1" customHeight="1" thickBot="1" x14ac:dyDescent="0.5">
      <c r="G539" s="108" t="s">
        <v>332</v>
      </c>
      <c r="H539" s="16">
        <f>BW531</f>
        <v>0</v>
      </c>
      <c r="I539" s="305" t="s">
        <v>336</v>
      </c>
      <c r="J539" s="305"/>
      <c r="K539" s="305"/>
      <c r="L539" s="305"/>
      <c r="M539" s="305"/>
      <c r="P539" s="108" t="s">
        <v>332</v>
      </c>
      <c r="Q539" s="16">
        <f>DS531</f>
        <v>0</v>
      </c>
      <c r="R539" s="306"/>
      <c r="S539" s="306"/>
      <c r="T539" s="306"/>
      <c r="U539" s="306"/>
      <c r="V539" s="30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c r="DP539" s="46"/>
      <c r="DQ539" s="46"/>
      <c r="DR539" s="46"/>
      <c r="DS539" s="46"/>
      <c r="DT539" s="46"/>
      <c r="DU539" s="46"/>
      <c r="DV539" s="46"/>
      <c r="DW539" s="46"/>
      <c r="DX539" s="46"/>
      <c r="DY539" s="46"/>
      <c r="DZ539" s="46"/>
      <c r="EA539" s="46"/>
      <c r="EB539" s="46"/>
      <c r="EC539" s="46"/>
      <c r="ED539" s="46"/>
      <c r="EE539" s="46"/>
      <c r="EF539" s="46"/>
      <c r="EG539" s="46"/>
      <c r="EH539" s="46"/>
      <c r="EI539" s="46"/>
      <c r="EJ539" s="46"/>
      <c r="EK539" s="46"/>
      <c r="EL539" s="46"/>
      <c r="EM539" s="46"/>
      <c r="EN539" s="46"/>
      <c r="EO539" s="46"/>
      <c r="EP539" s="46"/>
      <c r="EQ539" s="46"/>
      <c r="ER539" s="46"/>
      <c r="ES539" s="46"/>
      <c r="ET539" s="46"/>
      <c r="EU539" s="46"/>
      <c r="EV539" s="46"/>
      <c r="EW539" s="46"/>
      <c r="EX539" s="46"/>
      <c r="EY539" s="46"/>
      <c r="EZ539" s="46"/>
      <c r="FA539" s="46"/>
      <c r="FB539" s="46"/>
      <c r="FC539" s="46"/>
      <c r="FD539" s="46"/>
      <c r="FE539" s="46"/>
      <c r="FF539" s="46"/>
      <c r="FG539" s="46"/>
      <c r="FH539" s="46"/>
      <c r="FI539" s="46"/>
      <c r="FJ539" s="46"/>
      <c r="FK539" s="46"/>
      <c r="FL539" s="46"/>
      <c r="FM539" s="46"/>
    </row>
    <row r="540" spans="3:206" ht="130.5" hidden="1" customHeight="1" thickBot="1" x14ac:dyDescent="0.5">
      <c r="G540" s="108" t="s">
        <v>333</v>
      </c>
      <c r="H540" s="16">
        <f>BX531</f>
        <v>0</v>
      </c>
      <c r="I540" s="305" t="s">
        <v>336</v>
      </c>
      <c r="J540" s="305"/>
      <c r="K540" s="305"/>
      <c r="L540" s="305"/>
      <c r="M540" s="305"/>
      <c r="P540" s="108" t="s">
        <v>333</v>
      </c>
      <c r="Q540" s="16">
        <f>DT531</f>
        <v>0</v>
      </c>
      <c r="R540" s="306"/>
      <c r="S540" s="306"/>
      <c r="T540" s="306"/>
      <c r="U540" s="306"/>
      <c r="V540" s="30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c r="DK540" s="46"/>
      <c r="DL540" s="46"/>
      <c r="DM540" s="46"/>
      <c r="DN540" s="46"/>
      <c r="DO540" s="46"/>
      <c r="DP540" s="46"/>
      <c r="DQ540" s="46"/>
      <c r="DR540" s="46"/>
      <c r="DS540" s="46"/>
      <c r="DT540" s="46"/>
      <c r="DU540" s="46"/>
      <c r="DV540" s="46"/>
      <c r="DW540" s="46"/>
      <c r="DX540" s="46"/>
      <c r="DY540" s="46"/>
      <c r="DZ540" s="46"/>
      <c r="EA540" s="46"/>
      <c r="EB540" s="46"/>
      <c r="EC540" s="46"/>
      <c r="ED540" s="46"/>
      <c r="EE540" s="46"/>
      <c r="EF540" s="46"/>
      <c r="EG540" s="46"/>
      <c r="EH540" s="46"/>
      <c r="EI540" s="46"/>
      <c r="EJ540" s="46"/>
      <c r="EK540" s="46"/>
      <c r="EL540" s="46"/>
      <c r="EM540" s="46"/>
      <c r="EN540" s="46"/>
      <c r="EO540" s="46"/>
      <c r="EP540" s="46"/>
      <c r="EQ540" s="46"/>
      <c r="ER540" s="46"/>
      <c r="ES540" s="46"/>
      <c r="ET540" s="46"/>
      <c r="EU540" s="46"/>
      <c r="EV540" s="46"/>
      <c r="EW540" s="46"/>
      <c r="EX540" s="46"/>
      <c r="EY540" s="46"/>
      <c r="EZ540" s="46"/>
      <c r="FA540" s="46"/>
      <c r="FB540" s="46"/>
      <c r="FC540" s="46"/>
      <c r="FD540" s="46"/>
      <c r="FE540" s="46"/>
      <c r="FF540" s="46"/>
      <c r="FG540" s="46"/>
      <c r="FH540" s="46"/>
      <c r="FI540" s="46"/>
      <c r="FJ540" s="46"/>
      <c r="FK540" s="46"/>
      <c r="FL540" s="46"/>
      <c r="FM540" s="46"/>
    </row>
    <row r="541" spans="3:206" ht="130.5" hidden="1" customHeight="1" thickBot="1" x14ac:dyDescent="0.5">
      <c r="G541" s="108" t="s">
        <v>334</v>
      </c>
      <c r="H541" s="16">
        <f>BY531</f>
        <v>0</v>
      </c>
      <c r="I541" s="305" t="s">
        <v>336</v>
      </c>
      <c r="J541" s="305"/>
      <c r="K541" s="305"/>
      <c r="L541" s="305"/>
      <c r="M541" s="305"/>
      <c r="P541" s="108" t="s">
        <v>334</v>
      </c>
      <c r="Q541" s="16">
        <f>DU531</f>
        <v>0</v>
      </c>
      <c r="R541" s="306"/>
      <c r="S541" s="306"/>
      <c r="T541" s="306"/>
      <c r="U541" s="306"/>
      <c r="V541" s="30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G541" s="46"/>
      <c r="DH541" s="46"/>
      <c r="DI541" s="46"/>
      <c r="DJ541" s="46"/>
      <c r="DK541" s="46"/>
      <c r="DL541" s="46"/>
      <c r="DM541" s="46"/>
      <c r="DN541" s="46"/>
      <c r="DO541" s="46"/>
      <c r="DP541" s="46"/>
      <c r="DQ541" s="46"/>
      <c r="DR541" s="46"/>
      <c r="DS541" s="46"/>
      <c r="DT541" s="46"/>
      <c r="DU541" s="46"/>
      <c r="DV541" s="46"/>
      <c r="DW541" s="46"/>
      <c r="DX541" s="46"/>
      <c r="DY541" s="46"/>
      <c r="DZ541" s="46"/>
      <c r="EA541" s="46"/>
      <c r="EB541" s="46"/>
      <c r="EC541" s="46"/>
      <c r="ED541" s="46"/>
      <c r="EE541" s="46"/>
      <c r="EF541" s="46"/>
      <c r="EG541" s="46"/>
      <c r="EH541" s="46"/>
      <c r="EI541" s="46"/>
      <c r="EJ541" s="46"/>
      <c r="EK541" s="46"/>
      <c r="EL541" s="46"/>
      <c r="EM541" s="46"/>
      <c r="EN541" s="46"/>
      <c r="EO541" s="46"/>
      <c r="EP541" s="46"/>
      <c r="EQ541" s="46"/>
      <c r="ER541" s="46"/>
      <c r="ES541" s="46"/>
      <c r="ET541" s="46"/>
      <c r="EU541" s="46"/>
      <c r="EV541" s="46"/>
      <c r="EW541" s="46"/>
      <c r="EX541" s="46"/>
      <c r="EY541" s="46"/>
      <c r="EZ541" s="46"/>
      <c r="FA541" s="46"/>
      <c r="FB541" s="46"/>
      <c r="FC541" s="46"/>
      <c r="FD541" s="46"/>
      <c r="FE541" s="46"/>
      <c r="FF541" s="46"/>
      <c r="FG541" s="46"/>
      <c r="FH541" s="46"/>
      <c r="FI541" s="46"/>
      <c r="FJ541" s="46"/>
      <c r="FK541" s="46"/>
      <c r="FL541" s="46"/>
      <c r="FM541" s="46"/>
    </row>
    <row r="542" spans="3:206" ht="130.5" hidden="1" customHeight="1" thickBot="1" x14ac:dyDescent="0.5">
      <c r="G542" s="108" t="s">
        <v>335</v>
      </c>
      <c r="H542" s="16">
        <f>BZ531</f>
        <v>0</v>
      </c>
      <c r="I542" s="305" t="s">
        <v>336</v>
      </c>
      <c r="J542" s="305"/>
      <c r="K542" s="305"/>
      <c r="L542" s="305"/>
      <c r="M542" s="305"/>
      <c r="P542" s="108" t="s">
        <v>335</v>
      </c>
      <c r="Q542" s="16">
        <f>DV531</f>
        <v>0</v>
      </c>
      <c r="R542" s="306"/>
      <c r="S542" s="306"/>
      <c r="T542" s="306"/>
      <c r="U542" s="306"/>
      <c r="V542" s="30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6"/>
      <c r="EU542" s="46"/>
      <c r="EV542" s="46"/>
      <c r="EW542" s="46"/>
      <c r="EX542" s="46"/>
      <c r="EY542" s="46"/>
      <c r="EZ542" s="46"/>
      <c r="FA542" s="46"/>
      <c r="FB542" s="46"/>
      <c r="FC542" s="46"/>
      <c r="FD542" s="46"/>
      <c r="FE542" s="46"/>
      <c r="FF542" s="46"/>
      <c r="FG542" s="46"/>
      <c r="FH542" s="46"/>
      <c r="FI542" s="46"/>
      <c r="FJ542" s="46"/>
      <c r="FK542" s="46"/>
      <c r="FL542" s="46"/>
      <c r="FM542" s="46"/>
    </row>
    <row r="543" spans="3:206" ht="18.5" hidden="1" x14ac:dyDescent="0.45">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c r="DL543" s="46"/>
      <c r="DM543" s="46"/>
      <c r="DN543" s="46"/>
      <c r="DO543" s="46"/>
      <c r="DP543" s="46"/>
      <c r="DQ543" s="46"/>
      <c r="DR543" s="46"/>
      <c r="DS543" s="46"/>
      <c r="DT543" s="46"/>
      <c r="DU543" s="46"/>
      <c r="DV543" s="46"/>
      <c r="DW543" s="46"/>
      <c r="DX543" s="46"/>
      <c r="DY543" s="46"/>
      <c r="DZ543" s="46"/>
      <c r="EA543" s="46"/>
      <c r="EB543" s="46"/>
      <c r="EC543" s="46"/>
      <c r="ED543" s="46"/>
      <c r="EE543" s="46"/>
      <c r="EF543" s="46"/>
      <c r="EG543" s="46"/>
      <c r="EH543" s="46"/>
      <c r="EI543" s="46"/>
      <c r="EJ543" s="46"/>
      <c r="EK543" s="46"/>
      <c r="EL543" s="46"/>
      <c r="EM543" s="46"/>
      <c r="EN543" s="46"/>
      <c r="EO543" s="46"/>
      <c r="EP543" s="46"/>
      <c r="EQ543" s="46"/>
      <c r="ER543" s="46"/>
      <c r="ES543" s="46"/>
      <c r="ET543" s="46"/>
      <c r="EU543" s="46"/>
      <c r="EV543" s="46"/>
      <c r="EW543" s="46"/>
      <c r="EX543" s="46"/>
      <c r="EY543" s="46"/>
      <c r="EZ543" s="46"/>
      <c r="FA543" s="46"/>
      <c r="FB543" s="46"/>
      <c r="FC543" s="46"/>
      <c r="FD543" s="46"/>
      <c r="FE543" s="46"/>
      <c r="FF543" s="46"/>
      <c r="FG543" s="46"/>
      <c r="FH543" s="46"/>
      <c r="FI543" s="46"/>
      <c r="FJ543" s="46"/>
      <c r="FK543" s="46"/>
      <c r="FL543" s="46"/>
      <c r="FM543" s="46"/>
    </row>
    <row r="544" spans="3:206" ht="18.5" hidden="1" x14ac:dyDescent="0.45">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G544" s="46"/>
      <c r="DH544" s="46"/>
      <c r="DI544" s="46"/>
      <c r="DJ544" s="46"/>
      <c r="DK544" s="46"/>
      <c r="DL544" s="46"/>
      <c r="DM544" s="46"/>
      <c r="DN544" s="46"/>
      <c r="DO544" s="46"/>
      <c r="DP544" s="46"/>
      <c r="DQ544" s="46"/>
      <c r="DR544" s="46"/>
      <c r="DS544" s="46"/>
      <c r="DT544" s="46"/>
      <c r="DU544" s="46"/>
      <c r="DV544" s="46"/>
      <c r="DW544" s="46"/>
      <c r="DX544" s="46"/>
      <c r="DY544" s="46"/>
      <c r="DZ544" s="46"/>
      <c r="EA544" s="46"/>
      <c r="EB544" s="46"/>
      <c r="EC544" s="46"/>
      <c r="ED544" s="46"/>
      <c r="EE544" s="46"/>
      <c r="EF544" s="46"/>
      <c r="EG544" s="46"/>
      <c r="EH544" s="46"/>
      <c r="EI544" s="46"/>
      <c r="EJ544" s="46"/>
      <c r="EK544" s="46"/>
      <c r="EL544" s="46"/>
      <c r="EM544" s="46"/>
      <c r="EN544" s="46"/>
      <c r="EO544" s="46"/>
      <c r="EP544" s="46"/>
      <c r="EQ544" s="46"/>
      <c r="ER544" s="46"/>
      <c r="ES544" s="46"/>
      <c r="ET544" s="46"/>
      <c r="EU544" s="46"/>
      <c r="EV544" s="46"/>
      <c r="EW544" s="46"/>
      <c r="EX544" s="46"/>
      <c r="EY544" s="46"/>
      <c r="EZ544" s="46"/>
      <c r="FA544" s="46"/>
      <c r="FB544" s="46"/>
      <c r="FC544" s="46"/>
      <c r="FD544" s="46"/>
      <c r="FE544" s="46"/>
      <c r="FF544" s="46"/>
      <c r="FG544" s="46"/>
      <c r="FH544" s="46"/>
      <c r="FI544" s="46"/>
      <c r="FJ544" s="46"/>
      <c r="FK544" s="46"/>
      <c r="FL544" s="46"/>
      <c r="FM544" s="46"/>
    </row>
    <row r="545" spans="23:206" ht="18.5" hidden="1" x14ac:dyDescent="0.45">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c r="DP545" s="46"/>
      <c r="DQ545" s="46"/>
      <c r="DR545" s="46"/>
      <c r="DS545" s="46"/>
      <c r="DT545" s="46"/>
      <c r="DU545" s="46"/>
      <c r="DV545" s="46"/>
      <c r="DW545" s="46"/>
      <c r="DX545" s="46"/>
      <c r="DY545" s="46"/>
      <c r="DZ545" s="46"/>
      <c r="EA545" s="46"/>
      <c r="EB545" s="46"/>
      <c r="EC545" s="46"/>
      <c r="ED545" s="46"/>
      <c r="EE545" s="46"/>
      <c r="EF545" s="46"/>
      <c r="EG545" s="46"/>
      <c r="EH545" s="46"/>
      <c r="EI545" s="46"/>
      <c r="EJ545" s="46"/>
      <c r="EK545" s="46"/>
      <c r="EL545" s="46"/>
      <c r="EM545" s="46"/>
      <c r="EN545" s="46"/>
      <c r="EO545" s="46"/>
      <c r="EP545" s="46"/>
      <c r="EQ545" s="46"/>
      <c r="ER545" s="46"/>
      <c r="ES545" s="46"/>
      <c r="ET545" s="46"/>
      <c r="EU545" s="46"/>
      <c r="EV545" s="46"/>
      <c r="EW545" s="46"/>
      <c r="EX545" s="46"/>
      <c r="EY545" s="46"/>
      <c r="EZ545" s="46"/>
      <c r="FA545" s="46"/>
      <c r="FB545" s="46"/>
      <c r="FC545" s="46"/>
      <c r="FD545" s="46"/>
      <c r="FE545" s="46"/>
      <c r="FF545" s="46"/>
      <c r="FG545" s="46"/>
      <c r="FH545" s="46"/>
      <c r="FI545" s="46"/>
      <c r="FJ545" s="46"/>
      <c r="FK545" s="46"/>
      <c r="FL545" s="46"/>
      <c r="FM545" s="46"/>
    </row>
    <row r="546" spans="23:206" ht="18.5" x14ac:dyDescent="0.45">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c r="DK546" s="46"/>
      <c r="DL546" s="46"/>
      <c r="DM546" s="46"/>
      <c r="DN546" s="46"/>
      <c r="DO546" s="46"/>
      <c r="DP546" s="46"/>
      <c r="DQ546" s="46"/>
      <c r="DR546" s="46"/>
      <c r="DS546" s="46"/>
      <c r="DT546" s="46"/>
      <c r="DU546" s="46"/>
      <c r="DV546" s="46"/>
      <c r="DW546" s="46"/>
      <c r="DX546" s="46"/>
      <c r="DY546" s="46"/>
      <c r="DZ546" s="46"/>
      <c r="EA546" s="46"/>
      <c r="EB546" s="46"/>
      <c r="EC546" s="46"/>
      <c r="ED546" s="46"/>
      <c r="EE546" s="46"/>
      <c r="EF546" s="46"/>
      <c r="EG546" s="46"/>
      <c r="EH546" s="46"/>
      <c r="EI546" s="46"/>
      <c r="EJ546" s="46"/>
      <c r="EK546" s="46"/>
      <c r="EL546" s="46"/>
      <c r="EM546" s="46"/>
      <c r="EN546" s="46"/>
      <c r="EO546" s="46"/>
      <c r="EP546" s="46"/>
      <c r="EQ546" s="46"/>
      <c r="ER546" s="46"/>
      <c r="ES546" s="46"/>
      <c r="ET546" s="46"/>
      <c r="EU546" s="46"/>
      <c r="EV546" s="46"/>
      <c r="EW546" s="46"/>
      <c r="EX546" s="46"/>
      <c r="EY546" s="46"/>
      <c r="EZ546" s="46"/>
      <c r="FA546" s="46"/>
      <c r="FB546" s="46"/>
      <c r="FC546" s="46"/>
      <c r="FD546" s="46"/>
      <c r="FE546" s="46"/>
      <c r="FF546" s="46"/>
      <c r="FG546" s="46"/>
      <c r="FH546" s="46"/>
      <c r="FI546" s="46"/>
      <c r="FJ546" s="46"/>
      <c r="FK546" s="46"/>
      <c r="FL546" s="46"/>
      <c r="FM546" s="46"/>
    </row>
    <row r="547" spans="23:206" ht="18.5" x14ac:dyDescent="0.45">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G547" s="46"/>
      <c r="DH547" s="46"/>
      <c r="DI547" s="46"/>
      <c r="DJ547" s="46"/>
      <c r="DK547" s="46"/>
      <c r="DL547" s="46"/>
      <c r="DM547" s="46"/>
      <c r="DN547" s="46"/>
      <c r="DO547" s="46"/>
      <c r="DP547" s="46"/>
      <c r="DQ547" s="46"/>
      <c r="DR547" s="46"/>
      <c r="DS547" s="46"/>
      <c r="DT547" s="46"/>
      <c r="DU547" s="46"/>
      <c r="DV547" s="46"/>
      <c r="DW547" s="46"/>
      <c r="DX547" s="46"/>
      <c r="DY547" s="46"/>
      <c r="DZ547" s="46"/>
      <c r="EA547" s="46"/>
      <c r="EB547" s="46"/>
      <c r="EC547" s="46"/>
      <c r="ED547" s="46"/>
      <c r="EE547" s="46"/>
      <c r="EF547" s="46"/>
      <c r="EG547" s="46"/>
      <c r="EH547" s="46"/>
      <c r="EI547" s="46"/>
      <c r="EJ547" s="46"/>
      <c r="EK547" s="46"/>
      <c r="EL547" s="46"/>
      <c r="EM547" s="46"/>
      <c r="EN547" s="46"/>
      <c r="EO547" s="46"/>
      <c r="EP547" s="46"/>
      <c r="EQ547" s="46"/>
      <c r="ER547" s="46"/>
      <c r="ES547" s="46"/>
      <c r="ET547" s="46"/>
      <c r="EU547" s="46"/>
      <c r="EV547" s="46"/>
      <c r="EW547" s="46"/>
      <c r="EX547" s="46"/>
      <c r="EY547" s="46"/>
      <c r="EZ547" s="46"/>
      <c r="FA547" s="46"/>
      <c r="FB547" s="46"/>
      <c r="FC547" s="46"/>
      <c r="FD547" s="46"/>
      <c r="FE547" s="46"/>
      <c r="FF547" s="46"/>
      <c r="FG547" s="46"/>
      <c r="FH547" s="46"/>
      <c r="FI547" s="46"/>
      <c r="FJ547" s="46"/>
      <c r="FK547" s="46"/>
      <c r="FL547" s="46"/>
      <c r="FM547" s="46"/>
    </row>
    <row r="548" spans="23:206" ht="18.5" x14ac:dyDescent="0.45">
      <c r="Y548" s="46"/>
      <c r="Z548" s="46" t="s">
        <v>378</v>
      </c>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t="s">
        <v>378</v>
      </c>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c r="DL548" s="46"/>
      <c r="DM548" s="46"/>
      <c r="DN548" s="46"/>
      <c r="DO548" s="46"/>
      <c r="DP548" s="46"/>
      <c r="DQ548" s="46"/>
      <c r="DR548" s="46" t="s">
        <v>378</v>
      </c>
      <c r="DS548" s="46"/>
      <c r="DT548" s="46"/>
      <c r="DU548" s="46"/>
      <c r="DV548" s="46"/>
      <c r="DW548" s="46"/>
      <c r="DX548" s="46"/>
      <c r="DY548" s="46"/>
      <c r="DZ548" s="46"/>
      <c r="EA548" s="46"/>
      <c r="EB548" s="46"/>
      <c r="EC548" s="46"/>
      <c r="ED548" s="46"/>
      <c r="EE548" s="46"/>
      <c r="EF548" s="46"/>
      <c r="EG548" s="46"/>
      <c r="EH548" s="46"/>
      <c r="EI548" s="46"/>
      <c r="EJ548" s="46"/>
      <c r="EK548" s="46"/>
      <c r="EL548" s="46"/>
      <c r="EM548" s="46"/>
      <c r="EN548" s="46"/>
      <c r="EO548" s="46"/>
      <c r="EP548" s="46"/>
      <c r="EQ548" s="46"/>
      <c r="ER548" s="46"/>
      <c r="ES548" s="46"/>
      <c r="ET548" s="46"/>
      <c r="EU548" s="46"/>
      <c r="EV548" s="46"/>
      <c r="EW548" s="46"/>
      <c r="EX548" s="46"/>
      <c r="EY548" s="46"/>
      <c r="EZ548" s="46"/>
      <c r="FA548" s="46"/>
      <c r="FB548" s="46"/>
      <c r="FC548" s="46"/>
      <c r="FD548" s="46"/>
      <c r="FE548" s="46"/>
      <c r="FF548" s="46"/>
      <c r="FG548" s="46"/>
      <c r="FH548" s="46"/>
      <c r="FI548" s="46"/>
      <c r="FJ548" s="46"/>
      <c r="FK548" s="46"/>
      <c r="FL548" s="46"/>
      <c r="FM548" s="46"/>
      <c r="GW548" s="112" t="s">
        <v>379</v>
      </c>
      <c r="GX548">
        <v>1</v>
      </c>
    </row>
    <row r="549" spans="23:206" ht="18.5" hidden="1" x14ac:dyDescent="0.45">
      <c r="Y549" s="46"/>
      <c r="Z549" s="46"/>
      <c r="AA549" s="46" t="s">
        <v>378</v>
      </c>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t="s">
        <v>378</v>
      </c>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G549" s="46"/>
      <c r="DH549" s="46"/>
      <c r="DI549" s="46"/>
      <c r="DJ549" s="46"/>
      <c r="DK549" s="46"/>
      <c r="DL549" s="46"/>
      <c r="DM549" s="46"/>
      <c r="DN549" s="46"/>
      <c r="DO549" s="46"/>
      <c r="DP549" s="46"/>
      <c r="DQ549" s="46"/>
      <c r="DR549" s="46"/>
      <c r="DS549" s="46" t="s">
        <v>378</v>
      </c>
      <c r="DT549" s="46"/>
      <c r="DU549" s="46"/>
      <c r="DV549" s="46"/>
      <c r="DW549" s="46"/>
      <c r="DX549" s="46"/>
      <c r="DY549" s="46"/>
      <c r="DZ549" s="46"/>
      <c r="EA549" s="46"/>
      <c r="EB549" s="46"/>
      <c r="EC549" s="46"/>
      <c r="ED549" s="46"/>
      <c r="EE549" s="46"/>
      <c r="EF549" s="46"/>
      <c r="EG549" s="46"/>
      <c r="EH549" s="46"/>
      <c r="EI549" s="46"/>
      <c r="EJ549" s="46"/>
      <c r="EK549" s="46"/>
      <c r="EL549" s="46"/>
      <c r="EM549" s="46"/>
      <c r="EN549" s="46"/>
      <c r="EO549" s="46"/>
      <c r="EP549" s="46"/>
      <c r="EQ549" s="46"/>
      <c r="ER549" s="46"/>
      <c r="ES549" s="46"/>
      <c r="ET549" s="46"/>
      <c r="EU549" s="46"/>
      <c r="EV549" s="46"/>
      <c r="EW549" s="46"/>
      <c r="EX549" s="46"/>
      <c r="EY549" s="46"/>
      <c r="EZ549" s="46"/>
      <c r="FA549" s="46"/>
      <c r="FB549" s="46"/>
      <c r="FC549" s="46"/>
      <c r="FD549" s="46"/>
      <c r="FE549" s="46"/>
      <c r="FF549" s="46"/>
      <c r="FG549" s="46"/>
      <c r="FH549" s="46"/>
      <c r="FI549" s="46"/>
      <c r="FJ549" s="46"/>
      <c r="FK549" s="46"/>
      <c r="FL549" s="46"/>
      <c r="FM549" s="46"/>
      <c r="GW549" s="113" t="s">
        <v>380</v>
      </c>
      <c r="GX549">
        <v>2</v>
      </c>
    </row>
    <row r="550" spans="23:206" ht="18.5" hidden="1" x14ac:dyDescent="0.45">
      <c r="Y550" s="46"/>
      <c r="Z550" s="46"/>
      <c r="AA550" s="46"/>
      <c r="AB550" s="46" t="s">
        <v>378</v>
      </c>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t="s">
        <v>378</v>
      </c>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c r="DT550" s="46" t="s">
        <v>378</v>
      </c>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6"/>
      <c r="EU550" s="46"/>
      <c r="EV550" s="46"/>
      <c r="EW550" s="46"/>
      <c r="EX550" s="46"/>
      <c r="EY550" s="46"/>
      <c r="EZ550" s="46"/>
      <c r="FA550" s="46"/>
      <c r="FB550" s="46"/>
      <c r="FC550" s="46"/>
      <c r="FD550" s="46"/>
      <c r="FE550" s="46"/>
      <c r="FF550" s="46"/>
      <c r="FG550" s="46"/>
      <c r="FH550" s="46"/>
      <c r="FI550" s="46"/>
      <c r="FJ550" s="46"/>
      <c r="FK550" s="46"/>
      <c r="FL550" s="46"/>
      <c r="FM550" s="46"/>
      <c r="GW550" s="113" t="s">
        <v>381</v>
      </c>
      <c r="GX550">
        <v>3</v>
      </c>
    </row>
    <row r="551" spans="23:206" ht="18.5" hidden="1" x14ac:dyDescent="0.45">
      <c r="Y551" s="46"/>
      <c r="Z551" s="46"/>
      <c r="AA551" s="46"/>
      <c r="AB551" s="46"/>
      <c r="AC551" s="46" t="s">
        <v>378</v>
      </c>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t="s">
        <v>378</v>
      </c>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c r="DP551" s="46"/>
      <c r="DQ551" s="46"/>
      <c r="DR551" s="46"/>
      <c r="DS551" s="46"/>
      <c r="DT551" s="46"/>
      <c r="DU551" s="46" t="s">
        <v>378</v>
      </c>
      <c r="DV551" s="46"/>
      <c r="DW551" s="46"/>
      <c r="DX551" s="46"/>
      <c r="DY551" s="46"/>
      <c r="DZ551" s="46"/>
      <c r="EA551" s="46"/>
      <c r="EB551" s="46"/>
      <c r="EC551" s="46"/>
      <c r="ED551" s="46"/>
      <c r="EE551" s="46"/>
      <c r="EF551" s="46"/>
      <c r="EG551" s="46"/>
      <c r="EH551" s="46"/>
      <c r="EI551" s="46"/>
      <c r="EJ551" s="46"/>
      <c r="EK551" s="46"/>
      <c r="EL551" s="46"/>
      <c r="EM551" s="46"/>
      <c r="EN551" s="46"/>
      <c r="EO551" s="46"/>
      <c r="EP551" s="46"/>
      <c r="EQ551" s="46"/>
      <c r="ER551" s="46"/>
      <c r="ES551" s="46"/>
      <c r="ET551" s="46"/>
      <c r="EU551" s="46"/>
      <c r="EV551" s="46"/>
      <c r="EW551" s="46"/>
      <c r="EX551" s="46"/>
      <c r="EY551" s="46"/>
      <c r="EZ551" s="46"/>
      <c r="FA551" s="46"/>
      <c r="FB551" s="46"/>
      <c r="FC551" s="46"/>
      <c r="FD551" s="46"/>
      <c r="FE551" s="46"/>
      <c r="FF551" s="46"/>
      <c r="FG551" s="46"/>
      <c r="FH551" s="46"/>
      <c r="FI551" s="46"/>
      <c r="FJ551" s="46"/>
      <c r="FK551" s="46"/>
      <c r="FL551" s="46"/>
      <c r="FM551" s="46"/>
      <c r="GW551" s="113" t="s">
        <v>382</v>
      </c>
      <c r="GX551">
        <v>4</v>
      </c>
    </row>
    <row r="552" spans="23:206" ht="18.5" hidden="1" x14ac:dyDescent="0.45">
      <c r="Y552" s="46"/>
      <c r="Z552" s="46"/>
      <c r="AA552" s="46"/>
      <c r="AB552" s="46"/>
      <c r="AC552" s="46"/>
      <c r="AD552" s="46" t="s">
        <v>378</v>
      </c>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t="s">
        <v>378</v>
      </c>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c r="DK552" s="46"/>
      <c r="DL552" s="46"/>
      <c r="DM552" s="46"/>
      <c r="DN552" s="46"/>
      <c r="DO552" s="46"/>
      <c r="DP552" s="46"/>
      <c r="DQ552" s="46"/>
      <c r="DR552" s="46"/>
      <c r="DS552" s="46"/>
      <c r="DT552" s="46"/>
      <c r="DU552" s="46"/>
      <c r="DV552" s="46" t="s">
        <v>378</v>
      </c>
      <c r="DW552" s="46"/>
      <c r="DX552" s="46"/>
      <c r="DY552" s="46"/>
      <c r="DZ552" s="46"/>
      <c r="EA552" s="46"/>
      <c r="EB552" s="46"/>
      <c r="EC552" s="46"/>
      <c r="ED552" s="46"/>
      <c r="EE552" s="46"/>
      <c r="EF552" s="46"/>
      <c r="EG552" s="46"/>
      <c r="EH552" s="46"/>
      <c r="EI552" s="46"/>
      <c r="EJ552" s="46"/>
      <c r="EK552" s="46"/>
      <c r="EL552" s="46"/>
      <c r="EM552" s="46"/>
      <c r="EN552" s="46"/>
      <c r="EO552" s="46"/>
      <c r="EP552" s="46"/>
      <c r="EQ552" s="46"/>
      <c r="ER552" s="46"/>
      <c r="ES552" s="46"/>
      <c r="ET552" s="46"/>
      <c r="EU552" s="46"/>
      <c r="EV552" s="46"/>
      <c r="EW552" s="46"/>
      <c r="EX552" s="46"/>
      <c r="EY552" s="46"/>
      <c r="EZ552" s="46"/>
      <c r="FA552" s="46"/>
      <c r="FB552" s="46"/>
      <c r="FC552" s="46"/>
      <c r="FD552" s="46"/>
      <c r="FE552" s="46"/>
      <c r="FF552" s="46"/>
      <c r="FG552" s="46"/>
      <c r="FH552" s="46"/>
      <c r="FI552" s="46"/>
      <c r="FJ552" s="46"/>
      <c r="FK552" s="46"/>
      <c r="FL552" s="46"/>
      <c r="FM552" s="46"/>
      <c r="GW552" s="113" t="s">
        <v>383</v>
      </c>
      <c r="GX552">
        <v>5</v>
      </c>
    </row>
    <row r="553" spans="23:206" ht="18.5" hidden="1" x14ac:dyDescent="0.45">
      <c r="Y553" s="46"/>
      <c r="Z553" s="46"/>
      <c r="AA553" s="46"/>
      <c r="AB553" s="46"/>
      <c r="AC553" s="46"/>
      <c r="AD553" s="46"/>
      <c r="AE553" s="46" t="s">
        <v>378</v>
      </c>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t="s">
        <v>378</v>
      </c>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G553" s="46"/>
      <c r="DH553" s="46"/>
      <c r="DI553" s="46"/>
      <c r="DJ553" s="46"/>
      <c r="DK553" s="46"/>
      <c r="DL553" s="46"/>
      <c r="DM553" s="46"/>
      <c r="DN553" s="46"/>
      <c r="DO553" s="46"/>
      <c r="DP553" s="46"/>
      <c r="DQ553" s="46"/>
      <c r="DR553" s="46"/>
      <c r="DS553" s="46"/>
      <c r="DT553" s="46"/>
      <c r="DU553" s="46"/>
      <c r="DV553" s="46"/>
      <c r="DW553" s="46" t="s">
        <v>378</v>
      </c>
      <c r="DX553" s="46"/>
      <c r="DY553" s="46"/>
      <c r="DZ553" s="46"/>
      <c r="EA553" s="46"/>
      <c r="EB553" s="46"/>
      <c r="EC553" s="46"/>
      <c r="ED553" s="46"/>
      <c r="EE553" s="46"/>
      <c r="EF553" s="46"/>
      <c r="EG553" s="46"/>
      <c r="EH553" s="46"/>
      <c r="EI553" s="46"/>
      <c r="EJ553" s="46"/>
      <c r="EK553" s="46"/>
      <c r="EL553" s="46"/>
      <c r="EM553" s="46"/>
      <c r="EN553" s="46"/>
      <c r="EO553" s="46"/>
      <c r="EP553" s="46"/>
      <c r="EQ553" s="46"/>
      <c r="ER553" s="46"/>
      <c r="ES553" s="46"/>
      <c r="ET553" s="46"/>
      <c r="EU553" s="46"/>
      <c r="EV553" s="46"/>
      <c r="EW553" s="46"/>
      <c r="EX553" s="46"/>
      <c r="EY553" s="46"/>
      <c r="EZ553" s="46"/>
      <c r="FA553" s="46"/>
      <c r="FB553" s="46"/>
      <c r="FC553" s="46"/>
      <c r="FD553" s="46"/>
      <c r="FE553" s="46"/>
      <c r="FF553" s="46"/>
      <c r="FG553" s="46"/>
      <c r="FH553" s="46"/>
      <c r="FI553" s="46"/>
      <c r="FJ553" s="46"/>
      <c r="FK553" s="46"/>
      <c r="FL553" s="46"/>
      <c r="FM553" s="46"/>
      <c r="GW553" s="3" t="s">
        <v>384</v>
      </c>
      <c r="GX553">
        <v>6</v>
      </c>
    </row>
    <row r="554" spans="23:206" ht="18.5" hidden="1" x14ac:dyDescent="0.45">
      <c r="Y554" s="46"/>
      <c r="Z554" s="46"/>
      <c r="AA554" s="46"/>
      <c r="AB554" s="46"/>
      <c r="AC554" s="46"/>
      <c r="AD554" s="46"/>
      <c r="AE554" s="46"/>
      <c r="AF554" s="46" t="s">
        <v>378</v>
      </c>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t="s">
        <v>378</v>
      </c>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G554" s="46"/>
      <c r="DH554" s="46"/>
      <c r="DI554" s="46"/>
      <c r="DJ554" s="46"/>
      <c r="DK554" s="46"/>
      <c r="DL554" s="46"/>
      <c r="DM554" s="46"/>
      <c r="DN554" s="46"/>
      <c r="DO554" s="46"/>
      <c r="DP554" s="46"/>
      <c r="DQ554" s="46"/>
      <c r="DR554" s="46"/>
      <c r="DS554" s="46"/>
      <c r="DT554" s="46"/>
      <c r="DU554" s="46"/>
      <c r="DV554" s="46"/>
      <c r="DW554" s="46"/>
      <c r="DX554" s="46" t="s">
        <v>378</v>
      </c>
      <c r="DY554" s="46"/>
      <c r="DZ554" s="46"/>
      <c r="EA554" s="46"/>
      <c r="EB554" s="46"/>
      <c r="EC554" s="46"/>
      <c r="ED554" s="46"/>
      <c r="EE554" s="46"/>
      <c r="EF554" s="46"/>
      <c r="EG554" s="46"/>
      <c r="EH554" s="46"/>
      <c r="EI554" s="46"/>
      <c r="EJ554" s="46"/>
      <c r="EK554" s="46"/>
      <c r="EL554" s="46"/>
      <c r="EM554" s="46"/>
      <c r="EN554" s="46"/>
      <c r="EO554" s="46"/>
      <c r="EP554" s="46"/>
      <c r="EQ554" s="46"/>
      <c r="ER554" s="46"/>
      <c r="ES554" s="46"/>
      <c r="ET554" s="46"/>
      <c r="EU554" s="46"/>
      <c r="EV554" s="46"/>
      <c r="EW554" s="46"/>
      <c r="EX554" s="46"/>
      <c r="EY554" s="46"/>
      <c r="EZ554" s="46"/>
      <c r="FA554" s="46"/>
      <c r="FB554" s="46"/>
      <c r="FC554" s="46"/>
      <c r="FD554" s="46"/>
      <c r="FE554" s="46"/>
      <c r="FF554" s="46"/>
      <c r="FG554" s="46"/>
      <c r="FH554" s="46"/>
      <c r="FI554" s="46"/>
      <c r="FJ554" s="46"/>
      <c r="FK554" s="46"/>
      <c r="FL554" s="46"/>
      <c r="FM554" s="46"/>
      <c r="GW554" s="3" t="s">
        <v>385</v>
      </c>
      <c r="GX554">
        <v>7</v>
      </c>
    </row>
    <row r="555" spans="23:206" ht="18.5" hidden="1" x14ac:dyDescent="0.45">
      <c r="Y555" s="46"/>
      <c r="Z555" s="46"/>
      <c r="AA555" s="46"/>
      <c r="AB555" s="46"/>
      <c r="AC555" s="46"/>
      <c r="AD555" s="46"/>
      <c r="AE555" s="46"/>
      <c r="AF555" s="46"/>
      <c r="AG555" s="46" t="s">
        <v>378</v>
      </c>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t="s">
        <v>378</v>
      </c>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c r="DL555" s="46"/>
      <c r="DM555" s="46"/>
      <c r="DN555" s="46"/>
      <c r="DO555" s="46"/>
      <c r="DP555" s="46"/>
      <c r="DQ555" s="46"/>
      <c r="DR555" s="46"/>
      <c r="DS555" s="46"/>
      <c r="DT555" s="46"/>
      <c r="DU555" s="46"/>
      <c r="DV555" s="46"/>
      <c r="DW555" s="46"/>
      <c r="DX555" s="46"/>
      <c r="DY555" s="46" t="s">
        <v>378</v>
      </c>
      <c r="DZ555" s="46"/>
      <c r="EA555" s="46"/>
      <c r="EB555" s="46"/>
      <c r="EC555" s="46"/>
      <c r="ED555" s="46"/>
      <c r="EE555" s="46"/>
      <c r="EF555" s="46"/>
      <c r="EG555" s="46"/>
      <c r="EH555" s="46"/>
      <c r="EI555" s="46"/>
      <c r="EJ555" s="46"/>
      <c r="EK555" s="46"/>
      <c r="EL555" s="46"/>
      <c r="EM555" s="46"/>
      <c r="EN555" s="46"/>
      <c r="EO555" s="46"/>
      <c r="EP555" s="46"/>
      <c r="EQ555" s="46"/>
      <c r="ER555" s="46"/>
      <c r="ES555" s="46"/>
      <c r="ET555" s="46"/>
      <c r="EU555" s="46"/>
      <c r="EV555" s="46"/>
      <c r="EW555" s="46"/>
      <c r="EX555" s="46"/>
      <c r="EY555" s="46"/>
      <c r="EZ555" s="46"/>
      <c r="FA555" s="46"/>
      <c r="FB555" s="46"/>
      <c r="FC555" s="46"/>
      <c r="FD555" s="46"/>
      <c r="FE555" s="46"/>
      <c r="FF555" s="46"/>
      <c r="FG555" s="46"/>
      <c r="FH555" s="46"/>
      <c r="FI555" s="46"/>
      <c r="FJ555" s="46"/>
      <c r="FK555" s="46"/>
      <c r="FL555" s="46"/>
      <c r="FM555" s="46"/>
      <c r="GW555" s="3" t="s">
        <v>386</v>
      </c>
      <c r="GX555">
        <v>8</v>
      </c>
    </row>
    <row r="556" spans="23:206" ht="18.5" hidden="1" x14ac:dyDescent="0.45">
      <c r="Y556" s="46"/>
      <c r="Z556" s="46"/>
      <c r="AA556" s="46"/>
      <c r="AB556" s="46"/>
      <c r="AC556" s="46"/>
      <c r="AD556" s="46"/>
      <c r="AE556" s="46"/>
      <c r="AF556" s="46"/>
      <c r="AG556" s="46"/>
      <c r="AH556" s="46" t="s">
        <v>378</v>
      </c>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t="s">
        <v>378</v>
      </c>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c r="DM556" s="46"/>
      <c r="DN556" s="46"/>
      <c r="DO556" s="46"/>
      <c r="DP556" s="46"/>
      <c r="DQ556" s="46"/>
      <c r="DR556" s="46"/>
      <c r="DS556" s="46"/>
      <c r="DT556" s="46"/>
      <c r="DU556" s="46"/>
      <c r="DV556" s="46"/>
      <c r="DW556" s="46"/>
      <c r="DX556" s="46"/>
      <c r="DY556" s="46"/>
      <c r="DZ556" s="46" t="s">
        <v>378</v>
      </c>
      <c r="EA556" s="46"/>
      <c r="EB556" s="46"/>
      <c r="EC556" s="46"/>
      <c r="ED556" s="46"/>
      <c r="EE556" s="46"/>
      <c r="EF556" s="46"/>
      <c r="EG556" s="46"/>
      <c r="EH556" s="46"/>
      <c r="EI556" s="46"/>
      <c r="EJ556" s="46"/>
      <c r="EK556" s="46"/>
      <c r="EL556" s="46"/>
      <c r="EM556" s="46"/>
      <c r="EN556" s="46"/>
      <c r="EO556" s="46"/>
      <c r="EP556" s="46"/>
      <c r="EQ556" s="46"/>
      <c r="ER556" s="46"/>
      <c r="ES556" s="46"/>
      <c r="ET556" s="46"/>
      <c r="EU556" s="46"/>
      <c r="EV556" s="46"/>
      <c r="EW556" s="46"/>
      <c r="EX556" s="46"/>
      <c r="EY556" s="46"/>
      <c r="EZ556" s="46"/>
      <c r="FA556" s="46"/>
      <c r="FB556" s="46"/>
      <c r="FC556" s="46"/>
      <c r="FD556" s="46"/>
      <c r="FE556" s="46"/>
      <c r="FF556" s="46"/>
      <c r="FG556" s="46"/>
      <c r="FH556" s="46"/>
      <c r="FI556" s="46"/>
      <c r="FJ556" s="46"/>
      <c r="FK556" s="46"/>
      <c r="FL556" s="46"/>
      <c r="FM556" s="46"/>
      <c r="GW556" s="3" t="s">
        <v>387</v>
      </c>
      <c r="GX556">
        <v>9</v>
      </c>
    </row>
    <row r="557" spans="23:206" ht="18.5" hidden="1" x14ac:dyDescent="0.45">
      <c r="W557" s="32"/>
      <c r="X557" s="32"/>
      <c r="Y557" s="46"/>
      <c r="Z557" s="46"/>
      <c r="AA557" s="46"/>
      <c r="AB557" s="46"/>
      <c r="AC557" s="46"/>
      <c r="AD557" s="46"/>
      <c r="AE557" s="46"/>
      <c r="AF557" s="46"/>
      <c r="AG557" s="46"/>
      <c r="AH557" s="46"/>
      <c r="AI557" s="46" t="s">
        <v>378</v>
      </c>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t="s">
        <v>378</v>
      </c>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G557" s="46"/>
      <c r="DH557" s="46"/>
      <c r="DI557" s="46"/>
      <c r="DJ557" s="46"/>
      <c r="DK557" s="46"/>
      <c r="DL557" s="46"/>
      <c r="DM557" s="46"/>
      <c r="DN557" s="46"/>
      <c r="DO557" s="46"/>
      <c r="DP557" s="46"/>
      <c r="DQ557" s="46"/>
      <c r="DR557" s="46"/>
      <c r="DS557" s="46"/>
      <c r="DT557" s="46"/>
      <c r="DU557" s="46"/>
      <c r="DV557" s="46"/>
      <c r="DW557" s="46"/>
      <c r="DX557" s="46"/>
      <c r="DY557" s="46"/>
      <c r="DZ557" s="46"/>
      <c r="EA557" s="46" t="s">
        <v>378</v>
      </c>
      <c r="EB557" s="46"/>
      <c r="EC557" s="46"/>
      <c r="ED557" s="46"/>
      <c r="EE557" s="46"/>
      <c r="EF557" s="46"/>
      <c r="EG557" s="46"/>
      <c r="EH557" s="46"/>
      <c r="EI557" s="46"/>
      <c r="EJ557" s="46"/>
      <c r="EK557" s="46"/>
      <c r="EL557" s="46"/>
      <c r="EM557" s="46"/>
      <c r="EN557" s="46"/>
      <c r="EO557" s="46"/>
      <c r="EP557" s="46"/>
      <c r="EQ557" s="46"/>
      <c r="ER557" s="46"/>
      <c r="ES557" s="46"/>
      <c r="ET557" s="46"/>
      <c r="EU557" s="46"/>
      <c r="EV557" s="46"/>
      <c r="EW557" s="46"/>
      <c r="EX557" s="46"/>
      <c r="EY557" s="46"/>
      <c r="EZ557" s="46"/>
      <c r="FA557" s="46"/>
      <c r="FB557" s="46"/>
      <c r="FC557" s="46"/>
      <c r="FD557" s="46"/>
      <c r="FE557" s="46"/>
      <c r="FF557" s="46"/>
      <c r="FG557" s="46"/>
      <c r="FH557" s="46"/>
      <c r="FI557" s="46"/>
      <c r="FJ557" s="46"/>
      <c r="FK557" s="46"/>
      <c r="FL557" s="46"/>
      <c r="FM557" s="46"/>
      <c r="GW557" s="3" t="s">
        <v>388</v>
      </c>
      <c r="GX557">
        <v>10</v>
      </c>
    </row>
    <row r="558" spans="23:206" ht="18.5" hidden="1" x14ac:dyDescent="0.45">
      <c r="W558" s="32"/>
      <c r="X558" s="32"/>
      <c r="Y558" s="46"/>
      <c r="Z558" s="46"/>
      <c r="AA558" s="46"/>
      <c r="AB558" s="46"/>
      <c r="AC558" s="46"/>
      <c r="AD558" s="46"/>
      <c r="AE558" s="46"/>
      <c r="AF558" s="46"/>
      <c r="AG558" s="46"/>
      <c r="AH558" s="46"/>
      <c r="AI558" s="46"/>
      <c r="AJ558" s="46" t="s">
        <v>378</v>
      </c>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t="s">
        <v>378</v>
      </c>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c r="EB558" s="46" t="s">
        <v>378</v>
      </c>
      <c r="EC558" s="46"/>
      <c r="ED558" s="46"/>
      <c r="EE558" s="46"/>
      <c r="EF558" s="46"/>
      <c r="EG558" s="46"/>
      <c r="EH558" s="46"/>
      <c r="EI558" s="46"/>
      <c r="EJ558" s="46"/>
      <c r="EK558" s="46"/>
      <c r="EL558" s="46"/>
      <c r="EM558" s="46"/>
      <c r="EN558" s="46"/>
      <c r="EO558" s="46"/>
      <c r="EP558" s="46"/>
      <c r="EQ558" s="46"/>
      <c r="ER558" s="46"/>
      <c r="ES558" s="46"/>
      <c r="ET558" s="46"/>
      <c r="EU558" s="46"/>
      <c r="EV558" s="46"/>
      <c r="EW558" s="46"/>
      <c r="EX558" s="46"/>
      <c r="EY558" s="46"/>
      <c r="EZ558" s="46"/>
      <c r="FA558" s="46"/>
      <c r="FB558" s="46"/>
      <c r="FC558" s="46"/>
      <c r="FD558" s="46"/>
      <c r="FE558" s="46"/>
      <c r="FF558" s="46"/>
      <c r="FG558" s="46"/>
      <c r="FH558" s="46"/>
      <c r="FI558" s="46"/>
      <c r="FJ558" s="46"/>
      <c r="FK558" s="46"/>
      <c r="FL558" s="46"/>
      <c r="FM558" s="46"/>
      <c r="GW558" s="3" t="s">
        <v>389</v>
      </c>
      <c r="GX558">
        <v>11</v>
      </c>
    </row>
    <row r="559" spans="23:206" ht="18.5" hidden="1" x14ac:dyDescent="0.45">
      <c r="W559" s="32"/>
      <c r="X559" s="32"/>
      <c r="Y559" s="46"/>
      <c r="Z559" s="46"/>
      <c r="AA559" s="46"/>
      <c r="AB559" s="46"/>
      <c r="AC559" s="46"/>
      <c r="AD559" s="46"/>
      <c r="AE559" s="46"/>
      <c r="AF559" s="46"/>
      <c r="AG559" s="46"/>
      <c r="AH559" s="46"/>
      <c r="AI559" s="46"/>
      <c r="AJ559" s="46"/>
      <c r="AK559" s="46" t="s">
        <v>378</v>
      </c>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t="s">
        <v>378</v>
      </c>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c r="DP559" s="46"/>
      <c r="DQ559" s="46"/>
      <c r="DR559" s="46"/>
      <c r="DS559" s="46"/>
      <c r="DT559" s="46"/>
      <c r="DU559" s="46"/>
      <c r="DV559" s="46"/>
      <c r="DW559" s="46"/>
      <c r="DX559" s="46"/>
      <c r="DY559" s="46"/>
      <c r="DZ559" s="46"/>
      <c r="EA559" s="46"/>
      <c r="EB559" s="46"/>
      <c r="EC559" s="46" t="s">
        <v>378</v>
      </c>
      <c r="ED559" s="46"/>
      <c r="EE559" s="46"/>
      <c r="EF559" s="46"/>
      <c r="EG559" s="46"/>
      <c r="EH559" s="46"/>
      <c r="EI559" s="46"/>
      <c r="EJ559" s="46"/>
      <c r="EK559" s="46"/>
      <c r="EL559" s="46"/>
      <c r="EM559" s="46"/>
      <c r="EN559" s="46"/>
      <c r="EO559" s="46"/>
      <c r="EP559" s="46"/>
      <c r="EQ559" s="46"/>
      <c r="ER559" s="46"/>
      <c r="ES559" s="46"/>
      <c r="ET559" s="46"/>
      <c r="EU559" s="46"/>
      <c r="EV559" s="46"/>
      <c r="EW559" s="46"/>
      <c r="EX559" s="46"/>
      <c r="EY559" s="46"/>
      <c r="EZ559" s="46"/>
      <c r="FA559" s="46"/>
      <c r="FB559" s="46"/>
      <c r="FC559" s="46"/>
      <c r="FD559" s="46"/>
      <c r="FE559" s="46"/>
      <c r="FF559" s="46"/>
      <c r="FG559" s="46"/>
      <c r="FH559" s="46"/>
      <c r="FI559" s="46"/>
      <c r="FJ559" s="46"/>
      <c r="FK559" s="46"/>
      <c r="FL559" s="46"/>
      <c r="FM559" s="46"/>
      <c r="GW559" s="3" t="s">
        <v>390</v>
      </c>
      <c r="GX559">
        <v>12</v>
      </c>
    </row>
    <row r="560" spans="23:206" ht="18.5" hidden="1" x14ac:dyDescent="0.45">
      <c r="W560" s="32"/>
      <c r="X560" s="32"/>
      <c r="Y560" s="46"/>
      <c r="Z560" s="46"/>
      <c r="AA560" s="46"/>
      <c r="AB560" s="46"/>
      <c r="AC560" s="46"/>
      <c r="AD560" s="46"/>
      <c r="AE560" s="46"/>
      <c r="AF560" s="46"/>
      <c r="AG560" s="46"/>
      <c r="AH560" s="46"/>
      <c r="AI560" s="46"/>
      <c r="AJ560" s="46"/>
      <c r="AK560" s="46"/>
      <c r="AL560" s="46" t="s">
        <v>378</v>
      </c>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t="s">
        <v>378</v>
      </c>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c r="ED560" s="46" t="s">
        <v>378</v>
      </c>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GW560" s="3" t="s">
        <v>391</v>
      </c>
      <c r="GX560">
        <v>13</v>
      </c>
    </row>
    <row r="561" spans="23:206" ht="18.5" hidden="1" x14ac:dyDescent="0.45">
      <c r="W561" s="32"/>
      <c r="X561" s="32"/>
      <c r="Y561" s="46"/>
      <c r="Z561" s="46"/>
      <c r="AA561" s="46"/>
      <c r="AB561" s="46"/>
      <c r="AC561" s="46"/>
      <c r="AD561" s="46"/>
      <c r="AE561" s="46"/>
      <c r="AF561" s="46"/>
      <c r="AG561" s="46"/>
      <c r="AH561" s="46"/>
      <c r="AI561" s="46"/>
      <c r="AJ561" s="46"/>
      <c r="AK561" s="46"/>
      <c r="AL561" s="46"/>
      <c r="AM561" s="46" t="s">
        <v>378</v>
      </c>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t="s">
        <v>378</v>
      </c>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G561" s="46"/>
      <c r="DH561" s="46"/>
      <c r="DI561" s="46"/>
      <c r="DJ561" s="46"/>
      <c r="DK561" s="46"/>
      <c r="DL561" s="46"/>
      <c r="DM561" s="46"/>
      <c r="DN561" s="46"/>
      <c r="DO561" s="46"/>
      <c r="DP561" s="46"/>
      <c r="DQ561" s="46"/>
      <c r="DR561" s="46"/>
      <c r="DS561" s="46"/>
      <c r="DT561" s="46"/>
      <c r="DU561" s="46"/>
      <c r="DV561" s="46"/>
      <c r="DW561" s="46"/>
      <c r="DX561" s="46"/>
      <c r="DY561" s="46"/>
      <c r="DZ561" s="46"/>
      <c r="EA561" s="46"/>
      <c r="EB561" s="46"/>
      <c r="EC561" s="46"/>
      <c r="ED561" s="46"/>
      <c r="EE561" s="46" t="s">
        <v>378</v>
      </c>
      <c r="EF561" s="46"/>
      <c r="EG561" s="46"/>
      <c r="EH561" s="46"/>
      <c r="EI561" s="46"/>
      <c r="EJ561" s="46"/>
      <c r="EK561" s="46"/>
      <c r="EL561" s="46"/>
      <c r="EM561" s="46"/>
      <c r="EN561" s="46"/>
      <c r="EO561" s="46"/>
      <c r="EP561" s="46"/>
      <c r="EQ561" s="46"/>
      <c r="ER561" s="46"/>
      <c r="ES561" s="46"/>
      <c r="ET561" s="46"/>
      <c r="EU561" s="46"/>
      <c r="EV561" s="46"/>
      <c r="EW561" s="46"/>
      <c r="EX561" s="46"/>
      <c r="EY561" s="46"/>
      <c r="EZ561" s="46"/>
      <c r="FA561" s="46"/>
      <c r="FB561" s="46"/>
      <c r="FC561" s="46"/>
      <c r="FD561" s="46"/>
      <c r="FE561" s="46"/>
      <c r="FF561" s="46"/>
      <c r="FG561" s="46"/>
      <c r="FH561" s="46"/>
      <c r="FI561" s="46"/>
      <c r="FJ561" s="46"/>
      <c r="FK561" s="46"/>
      <c r="FL561" s="46"/>
      <c r="FM561" s="46"/>
      <c r="GW561" s="3" t="s">
        <v>392</v>
      </c>
      <c r="GX561">
        <v>14</v>
      </c>
    </row>
    <row r="562" spans="23:206" ht="18.5" hidden="1" x14ac:dyDescent="0.45">
      <c r="W562" s="32"/>
      <c r="X562" s="32"/>
      <c r="Y562" s="46"/>
      <c r="Z562" s="46"/>
      <c r="AA562" s="46"/>
      <c r="AB562" s="46"/>
      <c r="AC562" s="46"/>
      <c r="AD562" s="46"/>
      <c r="AE562" s="46"/>
      <c r="AF562" s="46"/>
      <c r="AG562" s="46"/>
      <c r="AH562" s="46"/>
      <c r="AI562" s="46"/>
      <c r="AJ562" s="46"/>
      <c r="AK562" s="46"/>
      <c r="AL562" s="46"/>
      <c r="AM562" s="46"/>
      <c r="AN562" s="46" t="s">
        <v>378</v>
      </c>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t="s">
        <v>378</v>
      </c>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c r="DL562" s="46"/>
      <c r="DM562" s="46"/>
      <c r="DN562" s="46"/>
      <c r="DO562" s="46"/>
      <c r="DP562" s="46"/>
      <c r="DQ562" s="46"/>
      <c r="DR562" s="46"/>
      <c r="DS562" s="46"/>
      <c r="DT562" s="46"/>
      <c r="DU562" s="46"/>
      <c r="DV562" s="46"/>
      <c r="DW562" s="46"/>
      <c r="DX562" s="46"/>
      <c r="DY562" s="46"/>
      <c r="DZ562" s="46"/>
      <c r="EA562" s="46"/>
      <c r="EB562" s="46"/>
      <c r="EC562" s="46"/>
      <c r="ED562" s="46"/>
      <c r="EE562" s="46"/>
      <c r="EF562" s="46" t="s">
        <v>378</v>
      </c>
      <c r="EG562" s="46"/>
      <c r="EH562" s="46"/>
      <c r="EI562" s="46"/>
      <c r="EJ562" s="46"/>
      <c r="EK562" s="46"/>
      <c r="EL562" s="46"/>
      <c r="EM562" s="46"/>
      <c r="EN562" s="46"/>
      <c r="EO562" s="46"/>
      <c r="EP562" s="46"/>
      <c r="EQ562" s="46"/>
      <c r="ER562" s="46"/>
      <c r="ES562" s="46"/>
      <c r="ET562" s="46"/>
      <c r="EU562" s="46"/>
      <c r="EV562" s="46"/>
      <c r="EW562" s="46"/>
      <c r="EX562" s="46"/>
      <c r="EY562" s="46"/>
      <c r="EZ562" s="46"/>
      <c r="FA562" s="46"/>
      <c r="FB562" s="46"/>
      <c r="FC562" s="46"/>
      <c r="FD562" s="46"/>
      <c r="FE562" s="46"/>
      <c r="FF562" s="46"/>
      <c r="FG562" s="46"/>
      <c r="FH562" s="46"/>
      <c r="FI562" s="46"/>
      <c r="FJ562" s="46"/>
      <c r="FK562" s="46"/>
      <c r="FL562" s="46"/>
      <c r="FM562" s="46"/>
      <c r="GW562" s="113" t="s">
        <v>393</v>
      </c>
      <c r="GX562">
        <v>15</v>
      </c>
    </row>
    <row r="563" spans="23:206" ht="18.5" hidden="1" x14ac:dyDescent="0.45">
      <c r="W563" s="32"/>
      <c r="X563" s="32"/>
      <c r="Y563" s="46"/>
      <c r="Z563" s="46"/>
      <c r="AA563" s="46"/>
      <c r="AB563" s="46"/>
      <c r="AC563" s="46"/>
      <c r="AD563" s="46"/>
      <c r="AE563" s="46"/>
      <c r="AF563" s="46"/>
      <c r="AG563" s="46"/>
      <c r="AH563" s="46"/>
      <c r="AI563" s="46"/>
      <c r="AJ563" s="46"/>
      <c r="AK563" s="46"/>
      <c r="AL563" s="46"/>
      <c r="AM563" s="46"/>
      <c r="AN563" s="46"/>
      <c r="AO563" s="46" t="s">
        <v>378</v>
      </c>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t="s">
        <v>378</v>
      </c>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t="s">
        <v>378</v>
      </c>
      <c r="EH563" s="46"/>
      <c r="EI563" s="46"/>
      <c r="EJ563" s="46"/>
      <c r="EK563" s="46"/>
      <c r="EL563" s="46"/>
      <c r="EM563" s="46"/>
      <c r="EN563" s="46"/>
      <c r="EO563" s="46"/>
      <c r="EP563" s="46"/>
      <c r="EQ563" s="46"/>
      <c r="ER563" s="46"/>
      <c r="ES563" s="46"/>
      <c r="ET563" s="46"/>
      <c r="EU563" s="46"/>
      <c r="EV563" s="46"/>
      <c r="EW563" s="46"/>
      <c r="EX563" s="46"/>
      <c r="EY563" s="46"/>
      <c r="EZ563" s="46"/>
      <c r="FA563" s="46"/>
      <c r="FB563" s="46"/>
      <c r="FC563" s="46"/>
      <c r="FD563" s="46"/>
      <c r="FE563" s="46"/>
      <c r="FF563" s="46"/>
      <c r="FG563" s="46"/>
      <c r="FH563" s="46"/>
      <c r="FI563" s="46"/>
      <c r="FJ563" s="46"/>
      <c r="FK563" s="46"/>
      <c r="FL563" s="46"/>
      <c r="FM563" s="46"/>
      <c r="GW563" s="113" t="s">
        <v>394</v>
      </c>
      <c r="GX563">
        <v>16</v>
      </c>
    </row>
    <row r="564" spans="23:206" ht="18.5" hidden="1" x14ac:dyDescent="0.45">
      <c r="W564" s="32"/>
      <c r="X564" s="32"/>
      <c r="Y564" s="46"/>
      <c r="Z564" s="46"/>
      <c r="AA564" s="46"/>
      <c r="AB564" s="46"/>
      <c r="AC564" s="46"/>
      <c r="AD564" s="46"/>
      <c r="AE564" s="46"/>
      <c r="AF564" s="46"/>
      <c r="AG564" s="46"/>
      <c r="AH564" s="46"/>
      <c r="AI564" s="46"/>
      <c r="AJ564" s="46"/>
      <c r="AK564" s="46"/>
      <c r="AL564" s="46"/>
      <c r="AM564" s="46"/>
      <c r="AN564" s="46"/>
      <c r="AO564" s="46"/>
      <c r="AP564" s="46" t="s">
        <v>378</v>
      </c>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t="s">
        <v>378</v>
      </c>
      <c r="CM564" s="46"/>
      <c r="CN564" s="46"/>
      <c r="CO564" s="46"/>
      <c r="CP564" s="46"/>
      <c r="CQ564" s="46"/>
      <c r="CR564" s="46"/>
      <c r="CS564" s="46"/>
      <c r="CT564" s="46"/>
      <c r="CU564" s="46"/>
      <c r="CV564" s="46"/>
      <c r="CW564" s="46"/>
      <c r="CX564" s="46"/>
      <c r="CY564" s="46"/>
      <c r="CZ564" s="46"/>
      <c r="DA564" s="46"/>
      <c r="DB564" s="46"/>
      <c r="DC564" s="46"/>
      <c r="DD564" s="46"/>
      <c r="DE564" s="46"/>
      <c r="DF564" s="46"/>
      <c r="DG564" s="46"/>
      <c r="DH564" s="46"/>
      <c r="DI564" s="46"/>
      <c r="DJ564" s="46"/>
      <c r="DK564" s="46"/>
      <c r="DL564" s="46"/>
      <c r="DM564" s="46"/>
      <c r="DN564" s="46"/>
      <c r="DO564" s="46"/>
      <c r="DP564" s="46"/>
      <c r="DQ564" s="46"/>
      <c r="DR564" s="46"/>
      <c r="DS564" s="46"/>
      <c r="DT564" s="46"/>
      <c r="DU564" s="46"/>
      <c r="DV564" s="46"/>
      <c r="DW564" s="46"/>
      <c r="DX564" s="46"/>
      <c r="DY564" s="46"/>
      <c r="DZ564" s="46"/>
      <c r="EA564" s="46"/>
      <c r="EB564" s="46"/>
      <c r="EC564" s="46"/>
      <c r="ED564" s="46"/>
      <c r="EE564" s="46"/>
      <c r="EF564" s="46"/>
      <c r="EG564" s="46"/>
      <c r="EH564" s="46" t="s">
        <v>378</v>
      </c>
      <c r="EI564" s="46"/>
      <c r="EJ564" s="46"/>
      <c r="EK564" s="46"/>
      <c r="EL564" s="46"/>
      <c r="EM564" s="46"/>
      <c r="EN564" s="46"/>
      <c r="EO564" s="46"/>
      <c r="EP564" s="46"/>
      <c r="EQ564" s="46"/>
      <c r="ER564" s="46"/>
      <c r="ES564" s="46"/>
      <c r="ET564" s="46"/>
      <c r="EU564" s="46"/>
      <c r="EV564" s="46"/>
      <c r="EW564" s="46"/>
      <c r="EX564" s="46"/>
      <c r="EY564" s="46"/>
      <c r="EZ564" s="46"/>
      <c r="FA564" s="46"/>
      <c r="FB564" s="46"/>
      <c r="FC564" s="46"/>
      <c r="FD564" s="46"/>
      <c r="FE564" s="46"/>
      <c r="FF564" s="46"/>
      <c r="FG564" s="46"/>
      <c r="FH564" s="46"/>
      <c r="FI564" s="46"/>
      <c r="FJ564" s="46"/>
      <c r="FK564" s="46"/>
      <c r="FL564" s="46"/>
      <c r="FM564" s="46"/>
      <c r="GW564" s="3" t="s">
        <v>395</v>
      </c>
      <c r="GX564">
        <v>17</v>
      </c>
    </row>
    <row r="565" spans="23:206" ht="18.5" hidden="1" x14ac:dyDescent="0.45">
      <c r="W565" s="32"/>
      <c r="X565" s="32"/>
      <c r="Y565" s="46"/>
      <c r="Z565" s="46"/>
      <c r="AA565" s="46"/>
      <c r="AB565" s="46"/>
      <c r="AC565" s="46"/>
      <c r="AD565" s="46"/>
      <c r="AE565" s="46"/>
      <c r="AF565" s="46"/>
      <c r="AG565" s="46"/>
      <c r="AH565" s="46"/>
      <c r="AI565" s="46"/>
      <c r="AJ565" s="46"/>
      <c r="AK565" s="46"/>
      <c r="AL565" s="46"/>
      <c r="AM565" s="46"/>
      <c r="AN565" s="46"/>
      <c r="AO565" s="46"/>
      <c r="AP565" s="46"/>
      <c r="AQ565" s="46" t="s">
        <v>378</v>
      </c>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t="s">
        <v>378</v>
      </c>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c r="DX565" s="46"/>
      <c r="DY565" s="46"/>
      <c r="DZ565" s="46"/>
      <c r="EA565" s="46"/>
      <c r="EB565" s="46"/>
      <c r="EC565" s="46"/>
      <c r="ED565" s="46"/>
      <c r="EE565" s="46"/>
      <c r="EF565" s="46"/>
      <c r="EG565" s="46"/>
      <c r="EH565" s="46"/>
      <c r="EI565" s="46" t="s">
        <v>378</v>
      </c>
      <c r="EJ565" s="46"/>
      <c r="EK565" s="46"/>
      <c r="EL565" s="46"/>
      <c r="EM565" s="46"/>
      <c r="EN565" s="46"/>
      <c r="EO565" s="46"/>
      <c r="EP565" s="46"/>
      <c r="EQ565" s="46"/>
      <c r="ER565" s="46"/>
      <c r="ES565" s="46"/>
      <c r="ET565" s="46"/>
      <c r="EU565" s="46"/>
      <c r="EV565" s="46"/>
      <c r="EW565" s="46"/>
      <c r="EX565" s="46"/>
      <c r="EY565" s="46"/>
      <c r="EZ565" s="46"/>
      <c r="FA565" s="46"/>
      <c r="FB565" s="46"/>
      <c r="FC565" s="46"/>
      <c r="FD565" s="46"/>
      <c r="FE565" s="46"/>
      <c r="FF565" s="46"/>
      <c r="FG565" s="46"/>
      <c r="FH565" s="46"/>
      <c r="FI565" s="46"/>
      <c r="FJ565" s="46"/>
      <c r="FK565" s="46"/>
      <c r="FL565" s="46"/>
      <c r="FM565" s="46"/>
      <c r="GW565" s="114" t="s">
        <v>396</v>
      </c>
      <c r="GX565">
        <v>18</v>
      </c>
    </row>
    <row r="566" spans="23:206" ht="18.5" hidden="1" x14ac:dyDescent="0.45">
      <c r="W566" s="32"/>
      <c r="X566" s="32"/>
      <c r="Y566" s="46"/>
      <c r="Z566" s="46"/>
      <c r="AA566" s="46"/>
      <c r="AB566" s="46"/>
      <c r="AC566" s="46"/>
      <c r="AD566" s="46"/>
      <c r="AE566" s="46"/>
      <c r="AF566" s="46"/>
      <c r="AG566" s="46"/>
      <c r="AH566" s="46"/>
      <c r="AI566" s="46"/>
      <c r="AJ566" s="46"/>
      <c r="AK566" s="46"/>
      <c r="AL566" s="46"/>
      <c r="AM566" s="46"/>
      <c r="AN566" s="46"/>
      <c r="AO566" s="46"/>
      <c r="AP566" s="46"/>
      <c r="AQ566" s="46"/>
      <c r="AR566" s="46" t="s">
        <v>378</v>
      </c>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t="s">
        <v>378</v>
      </c>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c r="EJ566" s="46" t="s">
        <v>378</v>
      </c>
      <c r="EK566" s="46"/>
      <c r="EL566" s="46"/>
      <c r="EM566" s="46"/>
      <c r="EN566" s="46"/>
      <c r="EO566" s="46"/>
      <c r="EP566" s="46"/>
      <c r="EQ566" s="46"/>
      <c r="ER566" s="46"/>
      <c r="ES566" s="46"/>
      <c r="ET566" s="46"/>
      <c r="EU566" s="46"/>
      <c r="EV566" s="46"/>
      <c r="EW566" s="46"/>
      <c r="EX566" s="46"/>
      <c r="EY566" s="46"/>
      <c r="EZ566" s="46"/>
      <c r="FA566" s="46"/>
      <c r="FB566" s="46"/>
      <c r="FC566" s="46"/>
      <c r="FD566" s="46"/>
      <c r="FE566" s="46"/>
      <c r="FF566" s="46"/>
      <c r="FG566" s="46"/>
      <c r="FH566" s="46"/>
      <c r="FI566" s="46"/>
      <c r="FJ566" s="46"/>
      <c r="FK566" s="46"/>
      <c r="FL566" s="46"/>
      <c r="FM566" s="46"/>
      <c r="GW566" s="3" t="s">
        <v>397</v>
      </c>
      <c r="GX566">
        <v>19</v>
      </c>
    </row>
    <row r="567" spans="23:206" ht="18.5" hidden="1" x14ac:dyDescent="0.45">
      <c r="W567" s="32"/>
      <c r="X567" s="32"/>
      <c r="Y567" s="46"/>
      <c r="Z567" s="46"/>
      <c r="AA567" s="46"/>
      <c r="AB567" s="46"/>
      <c r="AC567" s="46"/>
      <c r="AD567" s="46"/>
      <c r="AE567" s="46"/>
      <c r="AF567" s="46"/>
      <c r="AG567" s="46"/>
      <c r="AH567" s="46"/>
      <c r="AI567" s="46"/>
      <c r="AJ567" s="46"/>
      <c r="AK567" s="46"/>
      <c r="AL567" s="46"/>
      <c r="AM567" s="46"/>
      <c r="AN567" s="46"/>
      <c r="AO567" s="46"/>
      <c r="AP567" s="46"/>
      <c r="AQ567" s="46"/>
      <c r="AR567" s="46"/>
      <c r="AS567" s="46" t="s">
        <v>378</v>
      </c>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t="s">
        <v>378</v>
      </c>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c r="DX567" s="46"/>
      <c r="DY567" s="46"/>
      <c r="DZ567" s="46"/>
      <c r="EA567" s="46"/>
      <c r="EB567" s="46"/>
      <c r="EC567" s="46"/>
      <c r="ED567" s="46"/>
      <c r="EE567" s="46"/>
      <c r="EF567" s="46"/>
      <c r="EG567" s="46"/>
      <c r="EH567" s="46"/>
      <c r="EI567" s="46"/>
      <c r="EJ567" s="46"/>
      <c r="EK567" s="46" t="s">
        <v>378</v>
      </c>
      <c r="EL567" s="46"/>
      <c r="EM567" s="46"/>
      <c r="EN567" s="46"/>
      <c r="EO567" s="46"/>
      <c r="EP567" s="46"/>
      <c r="EQ567" s="46"/>
      <c r="ER567" s="46"/>
      <c r="ES567" s="46"/>
      <c r="ET567" s="46"/>
      <c r="EU567" s="46"/>
      <c r="EV567" s="46"/>
      <c r="EW567" s="46"/>
      <c r="EX567" s="46"/>
      <c r="EY567" s="46"/>
      <c r="EZ567" s="46"/>
      <c r="FA567" s="46"/>
      <c r="FB567" s="46"/>
      <c r="FC567" s="46"/>
      <c r="FD567" s="46"/>
      <c r="FE567" s="46"/>
      <c r="FF567" s="46"/>
      <c r="FG567" s="46"/>
      <c r="FH567" s="46"/>
      <c r="FI567" s="46"/>
      <c r="FJ567" s="46"/>
      <c r="FK567" s="46"/>
      <c r="FL567" s="46"/>
      <c r="FM567" s="46"/>
      <c r="GW567" s="3" t="s">
        <v>398</v>
      </c>
      <c r="GX567">
        <v>20</v>
      </c>
    </row>
    <row r="568" spans="23:206" ht="18.5" hidden="1" x14ac:dyDescent="0.45">
      <c r="W568" s="32"/>
      <c r="X568" s="32"/>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t="s">
        <v>378</v>
      </c>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t="s">
        <v>378</v>
      </c>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c r="DX568" s="46"/>
      <c r="DY568" s="46"/>
      <c r="DZ568" s="46"/>
      <c r="EA568" s="46"/>
      <c r="EB568" s="46"/>
      <c r="EC568" s="46"/>
      <c r="ED568" s="46"/>
      <c r="EE568" s="46"/>
      <c r="EF568" s="46"/>
      <c r="EG568" s="46"/>
      <c r="EH568" s="46"/>
      <c r="EI568" s="46"/>
      <c r="EJ568" s="46"/>
      <c r="EK568" s="46"/>
      <c r="EL568" s="46" t="s">
        <v>378</v>
      </c>
      <c r="EM568" s="46"/>
      <c r="EN568" s="46"/>
      <c r="EO568" s="46"/>
      <c r="EP568" s="46"/>
      <c r="EQ568" s="46"/>
      <c r="ER568" s="46"/>
      <c r="ES568" s="46"/>
      <c r="ET568" s="46"/>
      <c r="EU568" s="46"/>
      <c r="EV568" s="46"/>
      <c r="EW568" s="46"/>
      <c r="EX568" s="46"/>
      <c r="EY568" s="46"/>
      <c r="EZ568" s="46"/>
      <c r="FA568" s="46"/>
      <c r="FB568" s="46"/>
      <c r="FC568" s="46"/>
      <c r="FD568" s="46"/>
      <c r="FE568" s="46"/>
      <c r="FF568" s="46"/>
      <c r="FG568" s="46"/>
      <c r="FH568" s="46"/>
      <c r="FI568" s="46"/>
      <c r="FJ568" s="46"/>
      <c r="FK568" s="46"/>
      <c r="FL568" s="46"/>
      <c r="FM568" s="46"/>
      <c r="GW568" s="115" t="s">
        <v>399</v>
      </c>
      <c r="GX568">
        <v>21</v>
      </c>
    </row>
    <row r="569" spans="23:206" ht="18.5" hidden="1" x14ac:dyDescent="0.45">
      <c r="W569" s="32"/>
      <c r="X569" s="32"/>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t="s">
        <v>378</v>
      </c>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t="s">
        <v>378</v>
      </c>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c r="DX569" s="46"/>
      <c r="DY569" s="46"/>
      <c r="DZ569" s="46"/>
      <c r="EA569" s="46"/>
      <c r="EB569" s="46"/>
      <c r="EC569" s="46"/>
      <c r="ED569" s="46"/>
      <c r="EE569" s="46"/>
      <c r="EF569" s="46"/>
      <c r="EG569" s="46"/>
      <c r="EH569" s="46"/>
      <c r="EI569" s="46"/>
      <c r="EJ569" s="46"/>
      <c r="EK569" s="46"/>
      <c r="EL569" s="46"/>
      <c r="EM569" s="46" t="s">
        <v>378</v>
      </c>
      <c r="EN569" s="46"/>
      <c r="EO569" s="46"/>
      <c r="EP569" s="46"/>
      <c r="EQ569" s="46"/>
      <c r="ER569" s="46"/>
      <c r="ES569" s="46"/>
      <c r="ET569" s="46"/>
      <c r="EU569" s="46"/>
      <c r="EV569" s="46"/>
      <c r="EW569" s="46"/>
      <c r="EX569" s="46"/>
      <c r="EY569" s="46"/>
      <c r="EZ569" s="46"/>
      <c r="FA569" s="46"/>
      <c r="FB569" s="46"/>
      <c r="FC569" s="46"/>
      <c r="FD569" s="46"/>
      <c r="FE569" s="46"/>
      <c r="FF569" s="46"/>
      <c r="FG569" s="46"/>
      <c r="FH569" s="46"/>
      <c r="FI569" s="46"/>
      <c r="FJ569" s="46"/>
      <c r="FK569" s="46"/>
      <c r="FL569" s="46"/>
      <c r="FM569" s="46"/>
      <c r="GW569" s="3" t="s">
        <v>400</v>
      </c>
      <c r="GX569">
        <v>22</v>
      </c>
    </row>
    <row r="570" spans="23:206" ht="18.5" hidden="1" x14ac:dyDescent="0.45">
      <c r="W570" s="32"/>
      <c r="X570" s="32"/>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t="s">
        <v>378</v>
      </c>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t="s">
        <v>378</v>
      </c>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c r="DX570" s="46"/>
      <c r="DY570" s="46"/>
      <c r="DZ570" s="46"/>
      <c r="EA570" s="46"/>
      <c r="EB570" s="46"/>
      <c r="EC570" s="46"/>
      <c r="ED570" s="46"/>
      <c r="EE570" s="46"/>
      <c r="EF570" s="46"/>
      <c r="EG570" s="46"/>
      <c r="EH570" s="46"/>
      <c r="EI570" s="46"/>
      <c r="EJ570" s="46"/>
      <c r="EK570" s="46"/>
      <c r="EL570" s="46"/>
      <c r="EM570" s="46"/>
      <c r="EN570" s="46" t="s">
        <v>378</v>
      </c>
      <c r="EO570" s="46"/>
      <c r="EP570" s="46"/>
      <c r="EQ570" s="46"/>
      <c r="ER570" s="46"/>
      <c r="ES570" s="46"/>
      <c r="ET570" s="46"/>
      <c r="EU570" s="46"/>
      <c r="EV570" s="46"/>
      <c r="EW570" s="46"/>
      <c r="EX570" s="46"/>
      <c r="EY570" s="46"/>
      <c r="EZ570" s="46"/>
      <c r="FA570" s="46"/>
      <c r="FB570" s="46"/>
      <c r="FC570" s="46"/>
      <c r="FD570" s="46"/>
      <c r="FE570" s="46"/>
      <c r="FF570" s="46"/>
      <c r="FG570" s="46"/>
      <c r="FH570" s="46"/>
      <c r="FI570" s="46"/>
      <c r="FJ570" s="46"/>
      <c r="FK570" s="46"/>
      <c r="FL570" s="46"/>
      <c r="FM570" s="46"/>
      <c r="GW570" s="3" t="s">
        <v>401</v>
      </c>
      <c r="GX570">
        <v>23</v>
      </c>
    </row>
    <row r="571" spans="23:206" ht="18.5" hidden="1" x14ac:dyDescent="0.45">
      <c r="W571" s="32"/>
      <c r="X571" s="32"/>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t="s">
        <v>378</v>
      </c>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c r="CS571" s="46" t="s">
        <v>378</v>
      </c>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c r="DX571" s="46"/>
      <c r="DY571" s="46"/>
      <c r="DZ571" s="46"/>
      <c r="EA571" s="46"/>
      <c r="EB571" s="46"/>
      <c r="EC571" s="46"/>
      <c r="ED571" s="46"/>
      <c r="EE571" s="46"/>
      <c r="EF571" s="46"/>
      <c r="EG571" s="46"/>
      <c r="EH571" s="46"/>
      <c r="EI571" s="46"/>
      <c r="EJ571" s="46"/>
      <c r="EK571" s="46"/>
      <c r="EL571" s="46"/>
      <c r="EM571" s="46"/>
      <c r="EN571" s="46"/>
      <c r="EO571" s="46" t="s">
        <v>378</v>
      </c>
      <c r="EP571" s="46"/>
      <c r="EQ571" s="46"/>
      <c r="ER571" s="46"/>
      <c r="ES571" s="46"/>
      <c r="ET571" s="46"/>
      <c r="EU571" s="46"/>
      <c r="EV571" s="46"/>
      <c r="EW571" s="46"/>
      <c r="EX571" s="46"/>
      <c r="EY571" s="46"/>
      <c r="EZ571" s="46"/>
      <c r="FA571" s="46"/>
      <c r="FB571" s="46"/>
      <c r="FC571" s="46"/>
      <c r="FD571" s="46"/>
      <c r="FE571" s="46"/>
      <c r="FF571" s="46"/>
      <c r="FG571" s="46"/>
      <c r="FH571" s="46"/>
      <c r="FI571" s="46"/>
      <c r="FJ571" s="46"/>
      <c r="FK571" s="46"/>
      <c r="FL571" s="46"/>
      <c r="FM571" s="46"/>
      <c r="GW571" s="3" t="s">
        <v>402</v>
      </c>
      <c r="GX571">
        <v>24</v>
      </c>
    </row>
    <row r="572" spans="23:206" ht="18.5" hidden="1" x14ac:dyDescent="0.45">
      <c r="W572" s="32"/>
      <c r="X572" s="32"/>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t="s">
        <v>378</v>
      </c>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t="s">
        <v>378</v>
      </c>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c r="DX572" s="46"/>
      <c r="DY572" s="46"/>
      <c r="DZ572" s="46"/>
      <c r="EA572" s="46"/>
      <c r="EB572" s="46"/>
      <c r="EC572" s="46"/>
      <c r="ED572" s="46"/>
      <c r="EE572" s="46"/>
      <c r="EF572" s="46"/>
      <c r="EG572" s="46"/>
      <c r="EH572" s="46"/>
      <c r="EI572" s="46"/>
      <c r="EJ572" s="46"/>
      <c r="EK572" s="46"/>
      <c r="EL572" s="46"/>
      <c r="EM572" s="46"/>
      <c r="EN572" s="46"/>
      <c r="EO572" s="46"/>
      <c r="EP572" s="46" t="s">
        <v>378</v>
      </c>
      <c r="EQ572" s="46"/>
      <c r="ER572" s="46"/>
      <c r="ES572" s="46"/>
      <c r="ET572" s="46"/>
      <c r="EU572" s="46"/>
      <c r="EV572" s="46"/>
      <c r="EW572" s="46"/>
      <c r="EX572" s="46"/>
      <c r="EY572" s="46"/>
      <c r="EZ572" s="46"/>
      <c r="FA572" s="46"/>
      <c r="FB572" s="46"/>
      <c r="FC572" s="46"/>
      <c r="FD572" s="46"/>
      <c r="FE572" s="46"/>
      <c r="FF572" s="46"/>
      <c r="FG572" s="46"/>
      <c r="FH572" s="46"/>
      <c r="FI572" s="46"/>
      <c r="FJ572" s="46"/>
      <c r="FK572" s="46"/>
      <c r="FL572" s="46"/>
      <c r="FM572" s="46"/>
      <c r="GW572" s="3" t="s">
        <v>403</v>
      </c>
      <c r="GX572">
        <v>25</v>
      </c>
    </row>
    <row r="573" spans="23:206" ht="18.5" hidden="1" x14ac:dyDescent="0.45">
      <c r="W573" s="32"/>
      <c r="X573" s="32"/>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t="s">
        <v>378</v>
      </c>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c r="CU573" s="46" t="s">
        <v>378</v>
      </c>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c r="DX573" s="46"/>
      <c r="DY573" s="46"/>
      <c r="DZ573" s="46"/>
      <c r="EA573" s="46"/>
      <c r="EB573" s="46"/>
      <c r="EC573" s="46"/>
      <c r="ED573" s="46"/>
      <c r="EE573" s="46"/>
      <c r="EF573" s="46"/>
      <c r="EG573" s="46"/>
      <c r="EH573" s="46"/>
      <c r="EI573" s="46"/>
      <c r="EJ573" s="46"/>
      <c r="EK573" s="46"/>
      <c r="EL573" s="46"/>
      <c r="EM573" s="46"/>
      <c r="EN573" s="46"/>
      <c r="EO573" s="46"/>
      <c r="EP573" s="46"/>
      <c r="EQ573" s="46" t="s">
        <v>378</v>
      </c>
      <c r="ER573" s="46"/>
      <c r="ES573" s="46"/>
      <c r="ET573" s="46"/>
      <c r="EU573" s="46"/>
      <c r="EV573" s="46"/>
      <c r="EW573" s="46"/>
      <c r="EX573" s="46"/>
      <c r="EY573" s="46"/>
      <c r="EZ573" s="46"/>
      <c r="FA573" s="46"/>
      <c r="FB573" s="46"/>
      <c r="FC573" s="46"/>
      <c r="FD573" s="46"/>
      <c r="FE573" s="46"/>
      <c r="FF573" s="46"/>
      <c r="FG573" s="46"/>
      <c r="FH573" s="46"/>
      <c r="FI573" s="46"/>
      <c r="FJ573" s="46"/>
      <c r="FK573" s="46"/>
      <c r="FL573" s="46"/>
      <c r="FM573" s="46"/>
      <c r="GW573" s="114" t="s">
        <v>404</v>
      </c>
      <c r="GX573">
        <v>26</v>
      </c>
    </row>
    <row r="574" spans="23:206" ht="18.5" hidden="1" x14ac:dyDescent="0.45">
      <c r="W574" s="32"/>
      <c r="X574" s="32"/>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t="s">
        <v>378</v>
      </c>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c r="CV574" s="46" t="s">
        <v>378</v>
      </c>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c r="ER574" s="46" t="s">
        <v>378</v>
      </c>
      <c r="ES574" s="46"/>
      <c r="ET574" s="46"/>
      <c r="EU574" s="46"/>
      <c r="EV574" s="46"/>
      <c r="EW574" s="46"/>
      <c r="EX574" s="46"/>
      <c r="EY574" s="46"/>
      <c r="EZ574" s="46"/>
      <c r="FA574" s="46"/>
      <c r="FB574" s="46"/>
      <c r="FC574" s="46"/>
      <c r="FD574" s="46"/>
      <c r="FE574" s="46"/>
      <c r="FF574" s="46"/>
      <c r="FG574" s="46"/>
      <c r="FH574" s="46"/>
      <c r="FI574" s="46"/>
      <c r="FJ574" s="46"/>
      <c r="FK574" s="46"/>
      <c r="FL574" s="46"/>
      <c r="FM574" s="46"/>
      <c r="GW574" s="114" t="s">
        <v>405</v>
      </c>
      <c r="GX574">
        <v>27</v>
      </c>
    </row>
    <row r="575" spans="23:206" ht="18.5" hidden="1" x14ac:dyDescent="0.45">
      <c r="W575" s="32"/>
      <c r="X575" s="32"/>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t="s">
        <v>378</v>
      </c>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t="s">
        <v>378</v>
      </c>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c r="DX575" s="46"/>
      <c r="DY575" s="46"/>
      <c r="DZ575" s="46"/>
      <c r="EA575" s="46"/>
      <c r="EB575" s="46"/>
      <c r="EC575" s="46"/>
      <c r="ED575" s="46"/>
      <c r="EE575" s="46"/>
      <c r="EF575" s="46"/>
      <c r="EG575" s="46"/>
      <c r="EH575" s="46"/>
      <c r="EI575" s="46"/>
      <c r="EJ575" s="46"/>
      <c r="EK575" s="46"/>
      <c r="EL575" s="46"/>
      <c r="EM575" s="46"/>
      <c r="EN575" s="46"/>
      <c r="EO575" s="46"/>
      <c r="EP575" s="46"/>
      <c r="EQ575" s="46"/>
      <c r="ER575" s="46"/>
      <c r="ES575" s="46" t="s">
        <v>378</v>
      </c>
      <c r="ET575" s="46"/>
      <c r="EU575" s="46"/>
      <c r="EV575" s="46"/>
      <c r="EW575" s="46"/>
      <c r="EX575" s="46"/>
      <c r="EY575" s="46"/>
      <c r="EZ575" s="46"/>
      <c r="FA575" s="46"/>
      <c r="FB575" s="46"/>
      <c r="FC575" s="46"/>
      <c r="FD575" s="46"/>
      <c r="FE575" s="46"/>
      <c r="FF575" s="46"/>
      <c r="FG575" s="46"/>
      <c r="FH575" s="46"/>
      <c r="FI575" s="46"/>
      <c r="FJ575" s="46"/>
      <c r="FK575" s="46"/>
      <c r="FL575" s="46"/>
      <c r="FM575" s="46"/>
      <c r="GW575" s="114" t="s">
        <v>406</v>
      </c>
      <c r="GX575">
        <v>28</v>
      </c>
    </row>
    <row r="576" spans="23:206" ht="18.5" hidden="1" x14ac:dyDescent="0.45">
      <c r="W576" s="32"/>
      <c r="X576" s="32"/>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t="s">
        <v>378</v>
      </c>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t="s">
        <v>378</v>
      </c>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c r="DX576" s="46"/>
      <c r="DY576" s="46"/>
      <c r="DZ576" s="46"/>
      <c r="EA576" s="46"/>
      <c r="EB576" s="46"/>
      <c r="EC576" s="46"/>
      <c r="ED576" s="46"/>
      <c r="EE576" s="46"/>
      <c r="EF576" s="46"/>
      <c r="EG576" s="46"/>
      <c r="EH576" s="46"/>
      <c r="EI576" s="46"/>
      <c r="EJ576" s="46"/>
      <c r="EK576" s="46"/>
      <c r="EL576" s="46"/>
      <c r="EM576" s="46"/>
      <c r="EN576" s="46"/>
      <c r="EO576" s="46"/>
      <c r="EP576" s="46"/>
      <c r="EQ576" s="46"/>
      <c r="ER576" s="46"/>
      <c r="ES576" s="46"/>
      <c r="ET576" s="46" t="s">
        <v>378</v>
      </c>
      <c r="EU576" s="46"/>
      <c r="EV576" s="46"/>
      <c r="EW576" s="46"/>
      <c r="EX576" s="46"/>
      <c r="EY576" s="46"/>
      <c r="EZ576" s="46"/>
      <c r="FA576" s="46"/>
      <c r="FB576" s="46"/>
      <c r="FC576" s="46"/>
      <c r="FD576" s="46"/>
      <c r="FE576" s="46"/>
      <c r="FF576" s="46"/>
      <c r="FG576" s="46"/>
      <c r="FH576" s="46"/>
      <c r="FI576" s="46"/>
      <c r="FJ576" s="46"/>
      <c r="FK576" s="46"/>
      <c r="FL576" s="46"/>
      <c r="FM576" s="46"/>
      <c r="GW576" s="114" t="s">
        <v>407</v>
      </c>
      <c r="GX576">
        <v>29</v>
      </c>
    </row>
    <row r="577" spans="23:206" ht="18.5" hidden="1" x14ac:dyDescent="0.45">
      <c r="W577" s="32"/>
      <c r="X577" s="32"/>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t="s">
        <v>378</v>
      </c>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t="s">
        <v>378</v>
      </c>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c r="DX577" s="46"/>
      <c r="DY577" s="46"/>
      <c r="DZ577" s="46"/>
      <c r="EA577" s="46"/>
      <c r="EB577" s="46"/>
      <c r="EC577" s="46"/>
      <c r="ED577" s="46"/>
      <c r="EE577" s="46"/>
      <c r="EF577" s="46"/>
      <c r="EG577" s="46"/>
      <c r="EH577" s="46"/>
      <c r="EI577" s="46"/>
      <c r="EJ577" s="46"/>
      <c r="EK577" s="46"/>
      <c r="EL577" s="46"/>
      <c r="EM577" s="46"/>
      <c r="EN577" s="46"/>
      <c r="EO577" s="46"/>
      <c r="EP577" s="46"/>
      <c r="EQ577" s="46"/>
      <c r="ER577" s="46"/>
      <c r="ES577" s="46"/>
      <c r="ET577" s="46"/>
      <c r="EU577" s="46" t="s">
        <v>378</v>
      </c>
      <c r="EV577" s="46"/>
      <c r="EW577" s="46"/>
      <c r="EX577" s="46"/>
      <c r="EY577" s="46"/>
      <c r="EZ577" s="46"/>
      <c r="FA577" s="46"/>
      <c r="FB577" s="46"/>
      <c r="FC577" s="46"/>
      <c r="FD577" s="46"/>
      <c r="FE577" s="46"/>
      <c r="FF577" s="46"/>
      <c r="FG577" s="46"/>
      <c r="FH577" s="46"/>
      <c r="FI577" s="46"/>
      <c r="FJ577" s="46"/>
      <c r="FK577" s="46"/>
      <c r="FL577" s="46"/>
      <c r="FM577" s="46"/>
      <c r="GW577" s="114" t="s">
        <v>408</v>
      </c>
      <c r="GX577">
        <v>30</v>
      </c>
    </row>
    <row r="578" spans="23:206" ht="18.5" hidden="1" x14ac:dyDescent="0.45">
      <c r="W578" s="32"/>
      <c r="X578" s="32"/>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t="s">
        <v>378</v>
      </c>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c r="CZ578" s="46" t="s">
        <v>378</v>
      </c>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c r="DX578" s="46"/>
      <c r="DY578" s="46"/>
      <c r="DZ578" s="46"/>
      <c r="EA578" s="46"/>
      <c r="EB578" s="46"/>
      <c r="EC578" s="46"/>
      <c r="ED578" s="46"/>
      <c r="EE578" s="46"/>
      <c r="EF578" s="46"/>
      <c r="EG578" s="46"/>
      <c r="EH578" s="46"/>
      <c r="EI578" s="46"/>
      <c r="EJ578" s="46"/>
      <c r="EK578" s="46"/>
      <c r="EL578" s="46"/>
      <c r="EM578" s="46"/>
      <c r="EN578" s="46"/>
      <c r="EO578" s="46"/>
      <c r="EP578" s="46"/>
      <c r="EQ578" s="46"/>
      <c r="ER578" s="46"/>
      <c r="ES578" s="46"/>
      <c r="ET578" s="46"/>
      <c r="EU578" s="46"/>
      <c r="EV578" s="46" t="s">
        <v>378</v>
      </c>
      <c r="EW578" s="46"/>
      <c r="EX578" s="46"/>
      <c r="EY578" s="46"/>
      <c r="EZ578" s="46"/>
      <c r="FA578" s="46"/>
      <c r="FB578" s="46"/>
      <c r="FC578" s="46"/>
      <c r="FD578" s="46"/>
      <c r="FE578" s="46"/>
      <c r="FF578" s="46"/>
      <c r="FG578" s="46"/>
      <c r="FH578" s="46"/>
      <c r="FI578" s="46"/>
      <c r="FJ578" s="46"/>
      <c r="FK578" s="46"/>
      <c r="FL578" s="46"/>
      <c r="FM578" s="46"/>
      <c r="GW578" s="114" t="s">
        <v>409</v>
      </c>
      <c r="GX578">
        <v>31</v>
      </c>
    </row>
    <row r="579" spans="23:206" ht="18.5" hidden="1" x14ac:dyDescent="0.45">
      <c r="W579" s="32"/>
      <c r="X579" s="32"/>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t="s">
        <v>378</v>
      </c>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t="s">
        <v>378</v>
      </c>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c r="DX579" s="46"/>
      <c r="DY579" s="46"/>
      <c r="DZ579" s="46"/>
      <c r="EA579" s="46"/>
      <c r="EB579" s="46"/>
      <c r="EC579" s="46"/>
      <c r="ED579" s="46"/>
      <c r="EE579" s="46"/>
      <c r="EF579" s="46"/>
      <c r="EG579" s="46"/>
      <c r="EH579" s="46"/>
      <c r="EI579" s="46"/>
      <c r="EJ579" s="46"/>
      <c r="EK579" s="46"/>
      <c r="EL579" s="46"/>
      <c r="EM579" s="46"/>
      <c r="EN579" s="46"/>
      <c r="EO579" s="46"/>
      <c r="EP579" s="46"/>
      <c r="EQ579" s="46"/>
      <c r="ER579" s="46"/>
      <c r="ES579" s="46"/>
      <c r="ET579" s="46"/>
      <c r="EU579" s="46"/>
      <c r="EV579" s="46"/>
      <c r="EW579" s="46" t="s">
        <v>378</v>
      </c>
      <c r="EX579" s="46"/>
      <c r="EY579" s="46"/>
      <c r="EZ579" s="46"/>
      <c r="FA579" s="46"/>
      <c r="FB579" s="46"/>
      <c r="FC579" s="46"/>
      <c r="FD579" s="46"/>
      <c r="FE579" s="46"/>
      <c r="FF579" s="46"/>
      <c r="FG579" s="46"/>
      <c r="FH579" s="46"/>
      <c r="FI579" s="46"/>
      <c r="FJ579" s="46"/>
      <c r="FK579" s="46"/>
      <c r="FL579" s="46"/>
      <c r="FM579" s="46"/>
      <c r="GW579" s="114" t="s">
        <v>410</v>
      </c>
      <c r="GX579">
        <v>32</v>
      </c>
    </row>
    <row r="580" spans="23:206" ht="18.5" hidden="1" x14ac:dyDescent="0.45">
      <c r="W580" s="32"/>
      <c r="X580" s="32"/>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t="s">
        <v>378</v>
      </c>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c r="DB580" s="46" t="s">
        <v>378</v>
      </c>
      <c r="DC580" s="46"/>
      <c r="DD580" s="46"/>
      <c r="DE580" s="46"/>
      <c r="DF580" s="46"/>
      <c r="DG580" s="46"/>
      <c r="DH580" s="46"/>
      <c r="DI580" s="46"/>
      <c r="DJ580" s="46"/>
      <c r="DK580" s="46"/>
      <c r="DL580" s="46"/>
      <c r="DM580" s="46"/>
      <c r="DN580" s="46"/>
      <c r="DO580" s="46"/>
      <c r="DP580" s="46"/>
      <c r="DQ580" s="46"/>
      <c r="DR580" s="46"/>
      <c r="DS580" s="46"/>
      <c r="DT580" s="46"/>
      <c r="DU580" s="46"/>
      <c r="DV580" s="46"/>
      <c r="DW580" s="46"/>
      <c r="DX580" s="46"/>
      <c r="DY580" s="46"/>
      <c r="DZ580" s="46"/>
      <c r="EA580" s="46"/>
      <c r="EB580" s="46"/>
      <c r="EC580" s="46"/>
      <c r="ED580" s="46"/>
      <c r="EE580" s="46"/>
      <c r="EF580" s="46"/>
      <c r="EG580" s="46"/>
      <c r="EH580" s="46"/>
      <c r="EI580" s="46"/>
      <c r="EJ580" s="46"/>
      <c r="EK580" s="46"/>
      <c r="EL580" s="46"/>
      <c r="EM580" s="46"/>
      <c r="EN580" s="46"/>
      <c r="EO580" s="46"/>
      <c r="EP580" s="46"/>
      <c r="EQ580" s="46"/>
      <c r="ER580" s="46"/>
      <c r="ES580" s="46"/>
      <c r="ET580" s="46"/>
      <c r="EU580" s="46"/>
      <c r="EV580" s="46"/>
      <c r="EW580" s="46"/>
      <c r="EX580" s="46" t="s">
        <v>378</v>
      </c>
      <c r="EY580" s="46"/>
      <c r="EZ580" s="46"/>
      <c r="FA580" s="46"/>
      <c r="FB580" s="46"/>
      <c r="FC580" s="46"/>
      <c r="FD580" s="46"/>
      <c r="FE580" s="46"/>
      <c r="FF580" s="46"/>
      <c r="FG580" s="46"/>
      <c r="FH580" s="46"/>
      <c r="FI580" s="46"/>
      <c r="FJ580" s="46"/>
      <c r="FK580" s="46"/>
      <c r="FL580" s="46"/>
      <c r="FM580" s="46"/>
      <c r="GW580" s="114" t="s">
        <v>411</v>
      </c>
      <c r="GX580">
        <v>33</v>
      </c>
    </row>
    <row r="581" spans="23:206" ht="18.5" hidden="1" x14ac:dyDescent="0.45">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t="s">
        <v>378</v>
      </c>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c r="DC581" s="46" t="s">
        <v>378</v>
      </c>
      <c r="DD581" s="46"/>
      <c r="DE581" s="46"/>
      <c r="DF581" s="46"/>
      <c r="DG581" s="46"/>
      <c r="DH581" s="46"/>
      <c r="DI581" s="46"/>
      <c r="DJ581" s="46"/>
      <c r="DK581" s="46"/>
      <c r="DL581" s="46"/>
      <c r="DM581" s="46"/>
      <c r="DN581" s="46"/>
      <c r="DO581" s="46"/>
      <c r="DP581" s="46"/>
      <c r="DQ581" s="46"/>
      <c r="DR581" s="46"/>
      <c r="DS581" s="46"/>
      <c r="DT581" s="46"/>
      <c r="DU581" s="46"/>
      <c r="DV581" s="46"/>
      <c r="DW581" s="46"/>
      <c r="DX581" s="46"/>
      <c r="DY581" s="46"/>
      <c r="DZ581" s="46"/>
      <c r="EA581" s="46"/>
      <c r="EB581" s="46"/>
      <c r="EC581" s="46"/>
      <c r="ED581" s="46"/>
      <c r="EE581" s="46"/>
      <c r="EF581" s="46"/>
      <c r="EG581" s="46"/>
      <c r="EH581" s="46"/>
      <c r="EI581" s="46"/>
      <c r="EJ581" s="46"/>
      <c r="EK581" s="46"/>
      <c r="EL581" s="46"/>
      <c r="EM581" s="46"/>
      <c r="EN581" s="46"/>
      <c r="EO581" s="46"/>
      <c r="EP581" s="46"/>
      <c r="EQ581" s="46"/>
      <c r="ER581" s="46"/>
      <c r="ES581" s="46"/>
      <c r="ET581" s="46"/>
      <c r="EU581" s="46"/>
      <c r="EV581" s="46"/>
      <c r="EW581" s="46"/>
      <c r="EX581" s="46"/>
      <c r="EY581" s="46" t="s">
        <v>378</v>
      </c>
      <c r="EZ581" s="46"/>
      <c r="FA581" s="46"/>
      <c r="FB581" s="46"/>
      <c r="FC581" s="46"/>
      <c r="FD581" s="46"/>
      <c r="FE581" s="46"/>
      <c r="FF581" s="46"/>
      <c r="FG581" s="46"/>
      <c r="FH581" s="46"/>
      <c r="FI581" s="46"/>
      <c r="FJ581" s="46"/>
      <c r="FK581" s="46"/>
      <c r="FL581" s="46"/>
      <c r="FM581" s="46"/>
      <c r="GW581" s="114" t="s">
        <v>412</v>
      </c>
      <c r="GX581">
        <v>34</v>
      </c>
    </row>
    <row r="582" spans="23:206" ht="18.5" hidden="1" x14ac:dyDescent="0.45">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t="s">
        <v>378</v>
      </c>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t="s">
        <v>378</v>
      </c>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6"/>
      <c r="EU582" s="46"/>
      <c r="EV582" s="46"/>
      <c r="EW582" s="46"/>
      <c r="EX582" s="46"/>
      <c r="EY582" s="46"/>
      <c r="EZ582" s="46" t="s">
        <v>378</v>
      </c>
      <c r="FA582" s="46"/>
      <c r="FB582" s="46"/>
      <c r="FC582" s="46"/>
      <c r="FD582" s="46"/>
      <c r="FE582" s="46"/>
      <c r="FF582" s="46"/>
      <c r="FG582" s="46"/>
      <c r="FH582" s="46"/>
      <c r="FI582" s="46"/>
      <c r="FJ582" s="46"/>
      <c r="FK582" s="46"/>
      <c r="FL582" s="46"/>
      <c r="FM582" s="46"/>
      <c r="GW582" s="114" t="s">
        <v>413</v>
      </c>
      <c r="GX582">
        <v>35</v>
      </c>
    </row>
    <row r="583" spans="23:206" ht="18.5" hidden="1" x14ac:dyDescent="0.45">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t="s">
        <v>378</v>
      </c>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c r="DE583" s="46" t="s">
        <v>378</v>
      </c>
      <c r="DF583" s="46"/>
      <c r="DG583" s="46"/>
      <c r="DH583" s="46"/>
      <c r="DI583" s="46"/>
      <c r="DJ583" s="46"/>
      <c r="DK583" s="46"/>
      <c r="DL583" s="46"/>
      <c r="DM583" s="46"/>
      <c r="DN583" s="46"/>
      <c r="DO583" s="46"/>
      <c r="DP583" s="46"/>
      <c r="DQ583" s="46"/>
      <c r="DR583" s="46"/>
      <c r="DS583" s="46"/>
      <c r="DT583" s="46"/>
      <c r="DU583" s="46"/>
      <c r="DV583" s="46"/>
      <c r="DW583" s="46"/>
      <c r="DX583" s="46"/>
      <c r="DY583" s="46"/>
      <c r="DZ583" s="46"/>
      <c r="EA583" s="46"/>
      <c r="EB583" s="46"/>
      <c r="EC583" s="46"/>
      <c r="ED583" s="46"/>
      <c r="EE583" s="46"/>
      <c r="EF583" s="46"/>
      <c r="EG583" s="46"/>
      <c r="EH583" s="46"/>
      <c r="EI583" s="46"/>
      <c r="EJ583" s="46"/>
      <c r="EK583" s="46"/>
      <c r="EL583" s="46"/>
      <c r="EM583" s="46"/>
      <c r="EN583" s="46"/>
      <c r="EO583" s="46"/>
      <c r="EP583" s="46"/>
      <c r="EQ583" s="46"/>
      <c r="ER583" s="46"/>
      <c r="ES583" s="46"/>
      <c r="ET583" s="46"/>
      <c r="EU583" s="46"/>
      <c r="EV583" s="46"/>
      <c r="EW583" s="46"/>
      <c r="EX583" s="46"/>
      <c r="EY583" s="46"/>
      <c r="EZ583" s="46"/>
      <c r="FA583" s="46" t="s">
        <v>378</v>
      </c>
      <c r="FB583" s="46"/>
      <c r="FC583" s="46"/>
      <c r="FD583" s="46"/>
      <c r="FE583" s="46"/>
      <c r="FF583" s="46"/>
      <c r="FG583" s="46"/>
      <c r="FH583" s="46"/>
      <c r="FI583" s="46"/>
      <c r="FJ583" s="46"/>
      <c r="FK583" s="46"/>
      <c r="FL583" s="46"/>
      <c r="FM583" s="46"/>
      <c r="GW583" s="114" t="s">
        <v>414</v>
      </c>
      <c r="GX583">
        <v>36</v>
      </c>
    </row>
    <row r="584" spans="23:206" ht="18.5" hidden="1" x14ac:dyDescent="0.45">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t="s">
        <v>378</v>
      </c>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c r="DF584" s="46" t="s">
        <v>378</v>
      </c>
      <c r="DG584" s="46"/>
      <c r="DH584" s="46"/>
      <c r="DI584" s="46"/>
      <c r="DJ584" s="46"/>
      <c r="DK584" s="46"/>
      <c r="DL584" s="46"/>
      <c r="DM584" s="46"/>
      <c r="DN584" s="46"/>
      <c r="DO584" s="46"/>
      <c r="DP584" s="46"/>
      <c r="DQ584" s="46"/>
      <c r="DR584" s="46"/>
      <c r="DS584" s="46"/>
      <c r="DT584" s="46"/>
      <c r="DU584" s="46"/>
      <c r="DV584" s="46"/>
      <c r="DW584" s="46"/>
      <c r="DX584" s="46"/>
      <c r="DY584" s="46"/>
      <c r="DZ584" s="46"/>
      <c r="EA584" s="46"/>
      <c r="EB584" s="46"/>
      <c r="EC584" s="46"/>
      <c r="ED584" s="46"/>
      <c r="EE584" s="46"/>
      <c r="EF584" s="46"/>
      <c r="EG584" s="46"/>
      <c r="EH584" s="46"/>
      <c r="EI584" s="46"/>
      <c r="EJ584" s="46"/>
      <c r="EK584" s="46"/>
      <c r="EL584" s="46"/>
      <c r="EM584" s="46"/>
      <c r="EN584" s="46"/>
      <c r="EO584" s="46"/>
      <c r="EP584" s="46"/>
      <c r="EQ584" s="46"/>
      <c r="ER584" s="46"/>
      <c r="ES584" s="46"/>
      <c r="ET584" s="46"/>
      <c r="EU584" s="46"/>
      <c r="EV584" s="46"/>
      <c r="EW584" s="46"/>
      <c r="EX584" s="46"/>
      <c r="EY584" s="46"/>
      <c r="EZ584" s="46"/>
      <c r="FA584" s="46"/>
      <c r="FB584" s="46" t="s">
        <v>378</v>
      </c>
      <c r="FC584" s="46"/>
      <c r="FD584" s="46"/>
      <c r="FE584" s="46"/>
      <c r="FF584" s="46"/>
      <c r="FG584" s="46"/>
      <c r="FH584" s="46"/>
      <c r="FI584" s="46"/>
      <c r="FJ584" s="46"/>
      <c r="FK584" s="46"/>
      <c r="FL584" s="46"/>
      <c r="FM584" s="46"/>
      <c r="GW584" s="114" t="s">
        <v>415</v>
      </c>
      <c r="GX584">
        <v>37</v>
      </c>
    </row>
    <row r="585" spans="23:206" ht="18.5" hidden="1" x14ac:dyDescent="0.45">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t="s">
        <v>378</v>
      </c>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c r="DG585" s="46" t="s">
        <v>378</v>
      </c>
      <c r="DH585" s="46"/>
      <c r="DI585" s="46"/>
      <c r="DJ585" s="46"/>
      <c r="DK585" s="46"/>
      <c r="DL585" s="46"/>
      <c r="DM585" s="46"/>
      <c r="DN585" s="46"/>
      <c r="DO585" s="46"/>
      <c r="DP585" s="46"/>
      <c r="DQ585" s="46"/>
      <c r="DR585" s="46"/>
      <c r="DS585" s="46"/>
      <c r="DT585" s="46"/>
      <c r="DU585" s="46"/>
      <c r="DV585" s="46"/>
      <c r="DW585" s="46"/>
      <c r="DX585" s="46"/>
      <c r="DY585" s="46"/>
      <c r="DZ585" s="46"/>
      <c r="EA585" s="46"/>
      <c r="EB585" s="46"/>
      <c r="EC585" s="46"/>
      <c r="ED585" s="46"/>
      <c r="EE585" s="46"/>
      <c r="EF585" s="46"/>
      <c r="EG585" s="46"/>
      <c r="EH585" s="46"/>
      <c r="EI585" s="46"/>
      <c r="EJ585" s="46"/>
      <c r="EK585" s="46"/>
      <c r="EL585" s="46"/>
      <c r="EM585" s="46"/>
      <c r="EN585" s="46"/>
      <c r="EO585" s="46"/>
      <c r="EP585" s="46"/>
      <c r="EQ585" s="46"/>
      <c r="ER585" s="46"/>
      <c r="ES585" s="46"/>
      <c r="ET585" s="46"/>
      <c r="EU585" s="46"/>
      <c r="EV585" s="46"/>
      <c r="EW585" s="46"/>
      <c r="EX585" s="46"/>
      <c r="EY585" s="46"/>
      <c r="EZ585" s="46"/>
      <c r="FA585" s="46"/>
      <c r="FB585" s="46"/>
      <c r="FC585" s="46" t="s">
        <v>378</v>
      </c>
      <c r="FD585" s="46"/>
      <c r="FE585" s="46"/>
      <c r="FF585" s="46"/>
      <c r="FG585" s="46"/>
      <c r="FH585" s="46"/>
      <c r="FI585" s="46"/>
      <c r="FJ585" s="46"/>
      <c r="FK585" s="46"/>
      <c r="FL585" s="46"/>
      <c r="FM585" s="46"/>
      <c r="GW585" s="113" t="s">
        <v>416</v>
      </c>
      <c r="GX585">
        <v>38</v>
      </c>
    </row>
    <row r="586" spans="23:206" ht="18.5" hidden="1" x14ac:dyDescent="0.45">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t="s">
        <v>378</v>
      </c>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t="s">
        <v>378</v>
      </c>
      <c r="DI586" s="46"/>
      <c r="DJ586" s="46"/>
      <c r="DK586" s="46"/>
      <c r="DL586" s="46"/>
      <c r="DM586" s="46"/>
      <c r="DN586" s="46"/>
      <c r="DO586" s="46"/>
      <c r="DP586" s="46"/>
      <c r="DQ586" s="46"/>
      <c r="DR586" s="46"/>
      <c r="DS586" s="46"/>
      <c r="DT586" s="46"/>
      <c r="DU586" s="46"/>
      <c r="DV586" s="46"/>
      <c r="DW586" s="46"/>
      <c r="DX586" s="46"/>
      <c r="DY586" s="46"/>
      <c r="DZ586" s="46"/>
      <c r="EA586" s="46"/>
      <c r="EB586" s="46"/>
      <c r="EC586" s="46"/>
      <c r="ED586" s="46"/>
      <c r="EE586" s="46"/>
      <c r="EF586" s="46"/>
      <c r="EG586" s="46"/>
      <c r="EH586" s="46"/>
      <c r="EI586" s="46"/>
      <c r="EJ586" s="46"/>
      <c r="EK586" s="46"/>
      <c r="EL586" s="46"/>
      <c r="EM586" s="46"/>
      <c r="EN586" s="46"/>
      <c r="EO586" s="46"/>
      <c r="EP586" s="46"/>
      <c r="EQ586" s="46"/>
      <c r="ER586" s="46"/>
      <c r="ES586" s="46"/>
      <c r="ET586" s="46"/>
      <c r="EU586" s="46"/>
      <c r="EV586" s="46"/>
      <c r="EW586" s="46"/>
      <c r="EX586" s="46"/>
      <c r="EY586" s="46"/>
      <c r="EZ586" s="46"/>
      <c r="FA586" s="46"/>
      <c r="FB586" s="46"/>
      <c r="FC586" s="46"/>
      <c r="FD586" s="46" t="s">
        <v>378</v>
      </c>
      <c r="FE586" s="46"/>
      <c r="FF586" s="46"/>
      <c r="FG586" s="46"/>
      <c r="FH586" s="46"/>
      <c r="FI586" s="46"/>
      <c r="FJ586" s="46"/>
      <c r="FK586" s="46"/>
      <c r="FL586" s="46"/>
      <c r="FM586" s="46"/>
      <c r="GW586" s="113" t="s">
        <v>417</v>
      </c>
      <c r="GX586">
        <v>39</v>
      </c>
    </row>
    <row r="587" spans="23:206" ht="18.5" hidden="1" x14ac:dyDescent="0.45">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t="s">
        <v>378</v>
      </c>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c r="DI587" s="46" t="s">
        <v>378</v>
      </c>
      <c r="DJ587" s="46"/>
      <c r="DK587" s="46"/>
      <c r="DL587" s="46"/>
      <c r="DM587" s="46"/>
      <c r="DN587" s="46"/>
      <c r="DO587" s="46"/>
      <c r="DP587" s="46"/>
      <c r="DQ587" s="46"/>
      <c r="DR587" s="46"/>
      <c r="DS587" s="46"/>
      <c r="DT587" s="46"/>
      <c r="DU587" s="46"/>
      <c r="DV587" s="46"/>
      <c r="DW587" s="46"/>
      <c r="DX587" s="46"/>
      <c r="DY587" s="46"/>
      <c r="DZ587" s="46"/>
      <c r="EA587" s="46"/>
      <c r="EB587" s="46"/>
      <c r="EC587" s="46"/>
      <c r="ED587" s="46"/>
      <c r="EE587" s="46"/>
      <c r="EF587" s="46"/>
      <c r="EG587" s="46"/>
      <c r="EH587" s="46"/>
      <c r="EI587" s="46"/>
      <c r="EJ587" s="46"/>
      <c r="EK587" s="46"/>
      <c r="EL587" s="46"/>
      <c r="EM587" s="46"/>
      <c r="EN587" s="46"/>
      <c r="EO587" s="46"/>
      <c r="EP587" s="46"/>
      <c r="EQ587" s="46"/>
      <c r="ER587" s="46"/>
      <c r="ES587" s="46"/>
      <c r="ET587" s="46"/>
      <c r="EU587" s="46"/>
      <c r="EV587" s="46"/>
      <c r="EW587" s="46"/>
      <c r="EX587" s="46"/>
      <c r="EY587" s="46"/>
      <c r="EZ587" s="46"/>
      <c r="FA587" s="46"/>
      <c r="FB587" s="46"/>
      <c r="FC587" s="46"/>
      <c r="FD587" s="46"/>
      <c r="FE587" s="46" t="s">
        <v>378</v>
      </c>
      <c r="FF587" s="46"/>
      <c r="FG587" s="46"/>
      <c r="FH587" s="46"/>
      <c r="FI587" s="46"/>
      <c r="FJ587" s="46"/>
      <c r="FK587" s="46"/>
      <c r="FL587" s="46"/>
      <c r="FM587" s="46"/>
      <c r="GW587" s="113" t="s">
        <v>418</v>
      </c>
      <c r="GX587">
        <v>40</v>
      </c>
    </row>
    <row r="588" spans="23:206" ht="18.5" hidden="1" x14ac:dyDescent="0.45">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t="s">
        <v>378</v>
      </c>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t="s">
        <v>378</v>
      </c>
      <c r="DK588" s="46"/>
      <c r="DL588" s="46"/>
      <c r="DM588" s="46"/>
      <c r="DN588" s="46"/>
      <c r="DO588" s="46"/>
      <c r="DP588" s="46"/>
      <c r="DQ588" s="46"/>
      <c r="DR588" s="46"/>
      <c r="DS588" s="46"/>
      <c r="DT588" s="46"/>
      <c r="DU588" s="46"/>
      <c r="DV588" s="46"/>
      <c r="DW588" s="46"/>
      <c r="DX588" s="46"/>
      <c r="DY588" s="46"/>
      <c r="DZ588" s="46"/>
      <c r="EA588" s="46"/>
      <c r="EB588" s="46"/>
      <c r="EC588" s="46"/>
      <c r="ED588" s="46"/>
      <c r="EE588" s="46"/>
      <c r="EF588" s="46"/>
      <c r="EG588" s="46"/>
      <c r="EH588" s="46"/>
      <c r="EI588" s="46"/>
      <c r="EJ588" s="46"/>
      <c r="EK588" s="46"/>
      <c r="EL588" s="46"/>
      <c r="EM588" s="46"/>
      <c r="EN588" s="46"/>
      <c r="EO588" s="46"/>
      <c r="EP588" s="46"/>
      <c r="EQ588" s="46"/>
      <c r="ER588" s="46"/>
      <c r="ES588" s="46"/>
      <c r="ET588" s="46"/>
      <c r="EU588" s="46"/>
      <c r="EV588" s="46"/>
      <c r="EW588" s="46"/>
      <c r="EX588" s="46"/>
      <c r="EY588" s="46"/>
      <c r="EZ588" s="46"/>
      <c r="FA588" s="46"/>
      <c r="FB588" s="46"/>
      <c r="FC588" s="46"/>
      <c r="FD588" s="46"/>
      <c r="FE588" s="46"/>
      <c r="FF588" s="46" t="s">
        <v>378</v>
      </c>
      <c r="FG588" s="46"/>
      <c r="FH588" s="46"/>
      <c r="FI588" s="46"/>
      <c r="FJ588" s="46"/>
      <c r="FK588" s="46"/>
      <c r="FL588" s="46"/>
      <c r="FM588" s="46"/>
      <c r="GW588" s="113" t="s">
        <v>419</v>
      </c>
      <c r="GX588">
        <v>41</v>
      </c>
    </row>
    <row r="589" spans="23:206" ht="18.5" hidden="1" x14ac:dyDescent="0.45">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t="s">
        <v>378</v>
      </c>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G589" s="46"/>
      <c r="DH589" s="46"/>
      <c r="DI589" s="46"/>
      <c r="DJ589" s="46"/>
      <c r="DK589" s="46" t="s">
        <v>378</v>
      </c>
      <c r="DL589" s="46"/>
      <c r="DM589" s="46"/>
      <c r="DN589" s="46"/>
      <c r="DO589" s="46"/>
      <c r="DP589" s="46"/>
      <c r="DQ589" s="46"/>
      <c r="DR589" s="46"/>
      <c r="DS589" s="46"/>
      <c r="DT589" s="46"/>
      <c r="DU589" s="46"/>
      <c r="DV589" s="46"/>
      <c r="DW589" s="46"/>
      <c r="DX589" s="46"/>
      <c r="DY589" s="46"/>
      <c r="DZ589" s="46"/>
      <c r="EA589" s="46"/>
      <c r="EB589" s="46"/>
      <c r="EC589" s="46"/>
      <c r="ED589" s="46"/>
      <c r="EE589" s="46"/>
      <c r="EF589" s="46"/>
      <c r="EG589" s="46"/>
      <c r="EH589" s="46"/>
      <c r="EI589" s="46"/>
      <c r="EJ589" s="46"/>
      <c r="EK589" s="46"/>
      <c r="EL589" s="46"/>
      <c r="EM589" s="46"/>
      <c r="EN589" s="46"/>
      <c r="EO589" s="46"/>
      <c r="EP589" s="46"/>
      <c r="EQ589" s="46"/>
      <c r="ER589" s="46"/>
      <c r="ES589" s="46"/>
      <c r="ET589" s="46"/>
      <c r="EU589" s="46"/>
      <c r="EV589" s="46"/>
      <c r="EW589" s="46"/>
      <c r="EX589" s="46"/>
      <c r="EY589" s="46"/>
      <c r="EZ589" s="46"/>
      <c r="FA589" s="46"/>
      <c r="FB589" s="46"/>
      <c r="FC589" s="46"/>
      <c r="FD589" s="46"/>
      <c r="FE589" s="46"/>
      <c r="FF589" s="46"/>
      <c r="FG589" s="46" t="s">
        <v>378</v>
      </c>
      <c r="FH589" s="46"/>
      <c r="FI589" s="46"/>
      <c r="FJ589" s="46"/>
      <c r="FK589" s="46"/>
      <c r="FL589" s="46"/>
      <c r="FM589" s="46"/>
      <c r="GW589" s="113" t="s">
        <v>420</v>
      </c>
      <c r="GX589">
        <v>42</v>
      </c>
    </row>
    <row r="590" spans="23:206" ht="18.5" hidden="1" x14ac:dyDescent="0.45">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t="s">
        <v>378</v>
      </c>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G590" s="46"/>
      <c r="DH590" s="46"/>
      <c r="DI590" s="46"/>
      <c r="DJ590" s="46"/>
      <c r="DK590" s="46"/>
      <c r="DL590" s="46" t="s">
        <v>378</v>
      </c>
      <c r="DM590" s="46"/>
      <c r="DN590" s="46"/>
      <c r="DO590" s="46"/>
      <c r="DP590" s="46"/>
      <c r="DQ590" s="46"/>
      <c r="DR590" s="46"/>
      <c r="DS590" s="46"/>
      <c r="DT590" s="46"/>
      <c r="DU590" s="46"/>
      <c r="DV590" s="46"/>
      <c r="DW590" s="46"/>
      <c r="DX590" s="46"/>
      <c r="DY590" s="46"/>
      <c r="DZ590" s="46"/>
      <c r="EA590" s="46"/>
      <c r="EB590" s="46"/>
      <c r="EC590" s="46"/>
      <c r="ED590" s="46"/>
      <c r="EE590" s="46"/>
      <c r="EF590" s="46"/>
      <c r="EG590" s="46"/>
      <c r="EH590" s="46"/>
      <c r="EI590" s="46"/>
      <c r="EJ590" s="46"/>
      <c r="EK590" s="46"/>
      <c r="EL590" s="46"/>
      <c r="EM590" s="46"/>
      <c r="EN590" s="46"/>
      <c r="EO590" s="46"/>
      <c r="EP590" s="46"/>
      <c r="EQ590" s="46"/>
      <c r="ER590" s="46"/>
      <c r="ES590" s="46"/>
      <c r="ET590" s="46"/>
      <c r="EU590" s="46"/>
      <c r="EV590" s="46"/>
      <c r="EW590" s="46"/>
      <c r="EX590" s="46"/>
      <c r="EY590" s="46"/>
      <c r="EZ590" s="46"/>
      <c r="FA590" s="46"/>
      <c r="FB590" s="46"/>
      <c r="FC590" s="46"/>
      <c r="FD590" s="46"/>
      <c r="FE590" s="46"/>
      <c r="FF590" s="46"/>
      <c r="FG590" s="46"/>
      <c r="FH590" s="46" t="s">
        <v>378</v>
      </c>
      <c r="FI590" s="46"/>
      <c r="FJ590" s="46"/>
      <c r="FK590" s="46"/>
      <c r="FL590" s="46"/>
      <c r="FM590" s="46"/>
      <c r="GW590" s="113" t="s">
        <v>421</v>
      </c>
      <c r="GX590">
        <v>43</v>
      </c>
    </row>
    <row r="591" spans="23:206" ht="18.5" hidden="1" x14ac:dyDescent="0.45">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t="s">
        <v>378</v>
      </c>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G591" s="46"/>
      <c r="DH591" s="46"/>
      <c r="DI591" s="46"/>
      <c r="DJ591" s="46"/>
      <c r="DK591" s="46"/>
      <c r="DL591" s="46"/>
      <c r="DM591" s="46" t="s">
        <v>378</v>
      </c>
      <c r="DN591" s="46"/>
      <c r="DO591" s="46"/>
      <c r="DP591" s="46"/>
      <c r="DQ591" s="46"/>
      <c r="DR591" s="46"/>
      <c r="DS591" s="46"/>
      <c r="DT591" s="46"/>
      <c r="DU591" s="46"/>
      <c r="DV591" s="46"/>
      <c r="DW591" s="46"/>
      <c r="DX591" s="46"/>
      <c r="DY591" s="46"/>
      <c r="DZ591" s="46"/>
      <c r="EA591" s="46"/>
      <c r="EB591" s="46"/>
      <c r="EC591" s="46"/>
      <c r="ED591" s="46"/>
      <c r="EE591" s="46"/>
      <c r="EF591" s="46"/>
      <c r="EG591" s="46"/>
      <c r="EH591" s="46"/>
      <c r="EI591" s="46"/>
      <c r="EJ591" s="46"/>
      <c r="EK591" s="46"/>
      <c r="EL591" s="46"/>
      <c r="EM591" s="46"/>
      <c r="EN591" s="46"/>
      <c r="EO591" s="46"/>
      <c r="EP591" s="46"/>
      <c r="EQ591" s="46"/>
      <c r="ER591" s="46"/>
      <c r="ES591" s="46"/>
      <c r="ET591" s="46"/>
      <c r="EU591" s="46"/>
      <c r="EV591" s="46"/>
      <c r="EW591" s="46"/>
      <c r="EX591" s="46"/>
      <c r="EY591" s="46"/>
      <c r="EZ591" s="46"/>
      <c r="FA591" s="46"/>
      <c r="FB591" s="46"/>
      <c r="FC591" s="46"/>
      <c r="FD591" s="46"/>
      <c r="FE591" s="46"/>
      <c r="FF591" s="46"/>
      <c r="FG591" s="46"/>
      <c r="FH591" s="46"/>
      <c r="FI591" s="46" t="s">
        <v>378</v>
      </c>
      <c r="FJ591" s="46"/>
      <c r="FK591" s="46"/>
      <c r="FL591" s="46"/>
      <c r="FM591" s="46"/>
      <c r="GW591" s="113" t="s">
        <v>422</v>
      </c>
      <c r="GX591">
        <v>44</v>
      </c>
    </row>
    <row r="592" spans="23:206" ht="18.5" hidden="1" x14ac:dyDescent="0.45">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t="s">
        <v>378</v>
      </c>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46"/>
      <c r="DG592" s="46"/>
      <c r="DH592" s="46"/>
      <c r="DI592" s="46"/>
      <c r="DJ592" s="46"/>
      <c r="DK592" s="46"/>
      <c r="DL592" s="46"/>
      <c r="DM592" s="46"/>
      <c r="DN592" s="46" t="s">
        <v>378</v>
      </c>
      <c r="DO592" s="46"/>
      <c r="DP592" s="46"/>
      <c r="DQ592" s="46"/>
      <c r="DR592" s="46"/>
      <c r="DS592" s="46"/>
      <c r="DT592" s="46"/>
      <c r="DU592" s="46"/>
      <c r="DV592" s="46"/>
      <c r="DW592" s="46"/>
      <c r="DX592" s="46"/>
      <c r="DY592" s="46"/>
      <c r="DZ592" s="46"/>
      <c r="EA592" s="46"/>
      <c r="EB592" s="46"/>
      <c r="EC592" s="46"/>
      <c r="ED592" s="46"/>
      <c r="EE592" s="46"/>
      <c r="EF592" s="46"/>
      <c r="EG592" s="46"/>
      <c r="EH592" s="46"/>
      <c r="EI592" s="46"/>
      <c r="EJ592" s="46"/>
      <c r="EK592" s="46"/>
      <c r="EL592" s="46"/>
      <c r="EM592" s="46"/>
      <c r="EN592" s="46"/>
      <c r="EO592" s="46"/>
      <c r="EP592" s="46"/>
      <c r="EQ592" s="46"/>
      <c r="ER592" s="46"/>
      <c r="ES592" s="46"/>
      <c r="ET592" s="46"/>
      <c r="EU592" s="46"/>
      <c r="EV592" s="46"/>
      <c r="EW592" s="46"/>
      <c r="EX592" s="46"/>
      <c r="EY592" s="46"/>
      <c r="EZ592" s="46"/>
      <c r="FA592" s="46"/>
      <c r="FB592" s="46"/>
      <c r="FC592" s="46"/>
      <c r="FD592" s="46"/>
      <c r="FE592" s="46"/>
      <c r="FF592" s="46"/>
      <c r="FG592" s="46"/>
      <c r="FH592" s="46"/>
      <c r="FI592" s="46"/>
      <c r="FJ592" s="46" t="s">
        <v>378</v>
      </c>
      <c r="FK592" s="46"/>
      <c r="FL592" s="46"/>
      <c r="FM592" s="46"/>
      <c r="GW592" s="113" t="s">
        <v>423</v>
      </c>
      <c r="GX592">
        <v>45</v>
      </c>
    </row>
    <row r="593" spans="25:206" ht="18.5" hidden="1" x14ac:dyDescent="0.45">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t="s">
        <v>378</v>
      </c>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46"/>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c r="DO593" s="46" t="s">
        <v>378</v>
      </c>
      <c r="DP593" s="46"/>
      <c r="DQ593" s="46"/>
      <c r="DR593" s="46"/>
      <c r="DS593" s="46"/>
      <c r="DT593" s="46"/>
      <c r="DU593" s="46"/>
      <c r="DV593" s="46"/>
      <c r="DW593" s="46"/>
      <c r="DX593" s="46"/>
      <c r="DY593" s="46"/>
      <c r="DZ593" s="46"/>
      <c r="EA593" s="46"/>
      <c r="EB593" s="46"/>
      <c r="EC593" s="46"/>
      <c r="ED593" s="46"/>
      <c r="EE593" s="46"/>
      <c r="EF593" s="46"/>
      <c r="EG593" s="46"/>
      <c r="EH593" s="46"/>
      <c r="EI593" s="46"/>
      <c r="EJ593" s="46"/>
      <c r="EK593" s="46"/>
      <c r="EL593" s="46"/>
      <c r="EM593" s="46"/>
      <c r="EN593" s="46"/>
      <c r="EO593" s="46"/>
      <c r="EP593" s="46"/>
      <c r="EQ593" s="46"/>
      <c r="ER593" s="46"/>
      <c r="ES593" s="46"/>
      <c r="ET593" s="46"/>
      <c r="EU593" s="46"/>
      <c r="EV593" s="46"/>
      <c r="EW593" s="46"/>
      <c r="EX593" s="46"/>
      <c r="EY593" s="46"/>
      <c r="EZ593" s="46"/>
      <c r="FA593" s="46"/>
      <c r="FB593" s="46"/>
      <c r="FC593" s="46"/>
      <c r="FD593" s="46"/>
      <c r="FE593" s="46"/>
      <c r="FF593" s="46"/>
      <c r="FG593" s="46"/>
      <c r="FH593" s="46"/>
      <c r="FI593" s="46"/>
      <c r="FJ593" s="46"/>
      <c r="FK593" s="46" t="s">
        <v>378</v>
      </c>
      <c r="FL593" s="46"/>
      <c r="FM593" s="46"/>
      <c r="GW593" s="113" t="s">
        <v>424</v>
      </c>
      <c r="GX593">
        <v>46</v>
      </c>
    </row>
    <row r="594" spans="25:206" ht="18.5" hidden="1" x14ac:dyDescent="0.45">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c r="BT594" s="46" t="s">
        <v>378</v>
      </c>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46"/>
      <c r="CS594" s="46"/>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c r="DP594" s="46" t="s">
        <v>378</v>
      </c>
      <c r="DQ594" s="46"/>
      <c r="DR594" s="46"/>
      <c r="DS594" s="46"/>
      <c r="DT594" s="46"/>
      <c r="DU594" s="46"/>
      <c r="DV594" s="46"/>
      <c r="DW594" s="46"/>
      <c r="DX594" s="46"/>
      <c r="DY594" s="46"/>
      <c r="DZ594" s="46"/>
      <c r="EA594" s="46"/>
      <c r="EB594" s="46"/>
      <c r="EC594" s="46"/>
      <c r="ED594" s="46"/>
      <c r="EE594" s="46"/>
      <c r="EF594" s="46"/>
      <c r="EG594" s="46"/>
      <c r="EH594" s="46"/>
      <c r="EI594" s="46"/>
      <c r="EJ594" s="46"/>
      <c r="EK594" s="46"/>
      <c r="EL594" s="46"/>
      <c r="EM594" s="46"/>
      <c r="EN594" s="46"/>
      <c r="EO594" s="46"/>
      <c r="EP594" s="46"/>
      <c r="EQ594" s="46"/>
      <c r="ER594" s="46"/>
      <c r="ES594" s="46"/>
      <c r="ET594" s="46"/>
      <c r="EU594" s="46"/>
      <c r="EV594" s="46"/>
      <c r="EW594" s="46"/>
      <c r="EX594" s="46"/>
      <c r="EY594" s="46"/>
      <c r="EZ594" s="46"/>
      <c r="FA594" s="46"/>
      <c r="FB594" s="46"/>
      <c r="FC594" s="46"/>
      <c r="FD594" s="46"/>
      <c r="FE594" s="46"/>
      <c r="FF594" s="46"/>
      <c r="FG594" s="46"/>
      <c r="FH594" s="46"/>
      <c r="FI594" s="46"/>
      <c r="FJ594" s="46"/>
      <c r="FK594" s="46"/>
      <c r="FL594" s="46" t="s">
        <v>378</v>
      </c>
      <c r="FM594" s="46"/>
      <c r="GW594" s="113" t="s">
        <v>425</v>
      </c>
      <c r="GX594">
        <v>47</v>
      </c>
    </row>
    <row r="595" spans="25:206" ht="18.5" hidden="1" x14ac:dyDescent="0.45">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c r="BU595" s="46" t="s">
        <v>378</v>
      </c>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46"/>
      <c r="DF595" s="46"/>
      <c r="DG595" s="46"/>
      <c r="DH595" s="46"/>
      <c r="DI595" s="46"/>
      <c r="DJ595" s="46"/>
      <c r="DK595" s="46"/>
      <c r="DL595" s="46"/>
      <c r="DM595" s="46"/>
      <c r="DN595" s="46"/>
      <c r="DO595" s="46"/>
      <c r="DP595" s="46"/>
      <c r="DQ595" s="46" t="s">
        <v>378</v>
      </c>
      <c r="DR595" s="46"/>
      <c r="DS595" s="46"/>
      <c r="DT595" s="46"/>
      <c r="DU595" s="46"/>
      <c r="DV595" s="46"/>
      <c r="DW595" s="46"/>
      <c r="DX595" s="46"/>
      <c r="DY595" s="46"/>
      <c r="DZ595" s="46"/>
      <c r="EA595" s="46"/>
      <c r="EB595" s="46"/>
      <c r="EC595" s="46"/>
      <c r="ED595" s="46"/>
      <c r="EE595" s="46"/>
      <c r="EF595" s="46"/>
      <c r="EG595" s="46"/>
      <c r="EH595" s="46"/>
      <c r="EI595" s="46"/>
      <c r="EJ595" s="46"/>
      <c r="EK595" s="46"/>
      <c r="EL595" s="46"/>
      <c r="EM595" s="46"/>
      <c r="EN595" s="46"/>
      <c r="EO595" s="46"/>
      <c r="EP595" s="46"/>
      <c r="EQ595" s="46"/>
      <c r="ER595" s="46"/>
      <c r="ES595" s="46"/>
      <c r="ET595" s="46"/>
      <c r="EU595" s="46"/>
      <c r="EV595" s="46"/>
      <c r="EW595" s="46"/>
      <c r="EX595" s="46"/>
      <c r="EY595" s="46"/>
      <c r="EZ595" s="46"/>
      <c r="FA595" s="46"/>
      <c r="FB595" s="46"/>
      <c r="FC595" s="46"/>
      <c r="FD595" s="46"/>
      <c r="FE595" s="46"/>
      <c r="FF595" s="46"/>
      <c r="FG595" s="46"/>
      <c r="FH595" s="46"/>
      <c r="FI595" s="46"/>
      <c r="FJ595" s="46"/>
      <c r="FK595" s="46"/>
      <c r="FL595" s="46"/>
      <c r="FM595" s="46" t="s">
        <v>378</v>
      </c>
      <c r="GW595" s="113" t="s">
        <v>426</v>
      </c>
      <c r="GX595">
        <v>48</v>
      </c>
    </row>
    <row r="596" spans="25:206" hidden="1" x14ac:dyDescent="0.35"/>
  </sheetData>
  <sheetProtection sheet="1" objects="1" scenarios="1" selectLockedCells="1"/>
  <mergeCells count="993">
    <mergeCell ref="I540:M540"/>
    <mergeCell ref="R540:V540"/>
    <mergeCell ref="I541:M541"/>
    <mergeCell ref="R541:V541"/>
    <mergeCell ref="I542:M542"/>
    <mergeCell ref="R542:V542"/>
    <mergeCell ref="I537:M537"/>
    <mergeCell ref="R537:V537"/>
    <mergeCell ref="I538:M538"/>
    <mergeCell ref="R538:V538"/>
    <mergeCell ref="I539:M539"/>
    <mergeCell ref="R539:V539"/>
    <mergeCell ref="C533:E533"/>
    <mergeCell ref="C534:E535"/>
    <mergeCell ref="G534:M535"/>
    <mergeCell ref="N534:N535"/>
    <mergeCell ref="P534:V535"/>
    <mergeCell ref="W534:W535"/>
    <mergeCell ref="L531:M531"/>
    <mergeCell ref="P531:Q531"/>
    <mergeCell ref="S531:T531"/>
    <mergeCell ref="U531:V531"/>
    <mergeCell ref="J532:L532"/>
    <mergeCell ref="P532:Q532"/>
    <mergeCell ref="S532:U532"/>
    <mergeCell ref="D529:H529"/>
    <mergeCell ref="I529:J529"/>
    <mergeCell ref="K529:L529"/>
    <mergeCell ref="N529:N533"/>
    <mergeCell ref="W529:W533"/>
    <mergeCell ref="F530:H530"/>
    <mergeCell ref="J530:K530"/>
    <mergeCell ref="L530:M530"/>
    <mergeCell ref="R530:U530"/>
    <mergeCell ref="J531:K531"/>
    <mergeCell ref="I524:M524"/>
    <mergeCell ref="R524:V524"/>
    <mergeCell ref="I525:M525"/>
    <mergeCell ref="R525:V525"/>
    <mergeCell ref="I526:M526"/>
    <mergeCell ref="R526:V526"/>
    <mergeCell ref="I521:M521"/>
    <mergeCell ref="R521:V521"/>
    <mergeCell ref="I522:M522"/>
    <mergeCell ref="R522:V522"/>
    <mergeCell ref="I523:M523"/>
    <mergeCell ref="R523:V523"/>
    <mergeCell ref="C517:E517"/>
    <mergeCell ref="C518:E519"/>
    <mergeCell ref="G518:M519"/>
    <mergeCell ref="N518:N519"/>
    <mergeCell ref="P518:V519"/>
    <mergeCell ref="W518:W519"/>
    <mergeCell ref="L515:M515"/>
    <mergeCell ref="P515:Q515"/>
    <mergeCell ref="S515:T515"/>
    <mergeCell ref="U515:V515"/>
    <mergeCell ref="J516:L516"/>
    <mergeCell ref="P516:Q516"/>
    <mergeCell ref="S516:U516"/>
    <mergeCell ref="D513:H513"/>
    <mergeCell ref="I513:J513"/>
    <mergeCell ref="K513:L513"/>
    <mergeCell ref="N513:N517"/>
    <mergeCell ref="W513:W517"/>
    <mergeCell ref="F514:H514"/>
    <mergeCell ref="J514:K514"/>
    <mergeCell ref="L514:M514"/>
    <mergeCell ref="R514:U514"/>
    <mergeCell ref="J515:K515"/>
    <mergeCell ref="I508:M508"/>
    <mergeCell ref="R508:V508"/>
    <mergeCell ref="I509:M509"/>
    <mergeCell ref="R509:V509"/>
    <mergeCell ref="I510:M510"/>
    <mergeCell ref="R510:V510"/>
    <mergeCell ref="I505:M505"/>
    <mergeCell ref="R505:V505"/>
    <mergeCell ref="I506:M506"/>
    <mergeCell ref="R506:V506"/>
    <mergeCell ref="I507:M507"/>
    <mergeCell ref="R507:V507"/>
    <mergeCell ref="C501:E501"/>
    <mergeCell ref="C502:E503"/>
    <mergeCell ref="G502:M503"/>
    <mergeCell ref="N502:N503"/>
    <mergeCell ref="P502:V503"/>
    <mergeCell ref="W502:W503"/>
    <mergeCell ref="L499:M499"/>
    <mergeCell ref="P499:Q499"/>
    <mergeCell ref="S499:T499"/>
    <mergeCell ref="U499:V499"/>
    <mergeCell ref="J500:L500"/>
    <mergeCell ref="P500:Q500"/>
    <mergeCell ref="S500:U500"/>
    <mergeCell ref="D497:H497"/>
    <mergeCell ref="I497:J497"/>
    <mergeCell ref="K497:L497"/>
    <mergeCell ref="N497:N501"/>
    <mergeCell ref="W497:W501"/>
    <mergeCell ref="F498:H498"/>
    <mergeCell ref="J498:K498"/>
    <mergeCell ref="L498:M498"/>
    <mergeCell ref="R498:U498"/>
    <mergeCell ref="J499:K499"/>
    <mergeCell ref="I492:M492"/>
    <mergeCell ref="R492:V492"/>
    <mergeCell ref="I493:M493"/>
    <mergeCell ref="R493:V493"/>
    <mergeCell ref="I494:M494"/>
    <mergeCell ref="R494:V494"/>
    <mergeCell ref="I489:M489"/>
    <mergeCell ref="R489:V489"/>
    <mergeCell ref="I490:M490"/>
    <mergeCell ref="R490:V490"/>
    <mergeCell ref="I491:M491"/>
    <mergeCell ref="R491:V491"/>
    <mergeCell ref="C485:E485"/>
    <mergeCell ref="C486:E487"/>
    <mergeCell ref="G486:M487"/>
    <mergeCell ref="N486:N487"/>
    <mergeCell ref="P486:V487"/>
    <mergeCell ref="W486:W487"/>
    <mergeCell ref="L483:M483"/>
    <mergeCell ref="P483:Q483"/>
    <mergeCell ref="S483:T483"/>
    <mergeCell ref="U483:V483"/>
    <mergeCell ref="J484:L484"/>
    <mergeCell ref="P484:Q484"/>
    <mergeCell ref="S484:U484"/>
    <mergeCell ref="D481:H481"/>
    <mergeCell ref="I481:J481"/>
    <mergeCell ref="K481:L481"/>
    <mergeCell ref="N481:N485"/>
    <mergeCell ref="W481:W485"/>
    <mergeCell ref="F482:H482"/>
    <mergeCell ref="J482:K482"/>
    <mergeCell ref="L482:M482"/>
    <mergeCell ref="R482:U482"/>
    <mergeCell ref="J483:K483"/>
    <mergeCell ref="I476:M476"/>
    <mergeCell ref="R476:V476"/>
    <mergeCell ref="I477:M477"/>
    <mergeCell ref="R477:V477"/>
    <mergeCell ref="I478:M478"/>
    <mergeCell ref="R478:V478"/>
    <mergeCell ref="I473:M473"/>
    <mergeCell ref="R473:V473"/>
    <mergeCell ref="I474:M474"/>
    <mergeCell ref="R474:V474"/>
    <mergeCell ref="I475:M475"/>
    <mergeCell ref="R475:V475"/>
    <mergeCell ref="C469:E469"/>
    <mergeCell ref="C470:E471"/>
    <mergeCell ref="G470:M471"/>
    <mergeCell ref="N470:N471"/>
    <mergeCell ref="P470:V471"/>
    <mergeCell ref="W470:W471"/>
    <mergeCell ref="L467:M467"/>
    <mergeCell ref="P467:Q467"/>
    <mergeCell ref="S467:T467"/>
    <mergeCell ref="U467:V467"/>
    <mergeCell ref="J468:L468"/>
    <mergeCell ref="P468:Q468"/>
    <mergeCell ref="S468:U468"/>
    <mergeCell ref="D465:H465"/>
    <mergeCell ref="I465:J465"/>
    <mergeCell ref="K465:L465"/>
    <mergeCell ref="N465:N469"/>
    <mergeCell ref="W465:W469"/>
    <mergeCell ref="F466:H466"/>
    <mergeCell ref="J466:K466"/>
    <mergeCell ref="L466:M466"/>
    <mergeCell ref="R466:U466"/>
    <mergeCell ref="J467:K467"/>
    <mergeCell ref="I460:M460"/>
    <mergeCell ref="R460:V460"/>
    <mergeCell ref="I461:M461"/>
    <mergeCell ref="R461:V461"/>
    <mergeCell ref="I462:M462"/>
    <mergeCell ref="R462:V462"/>
    <mergeCell ref="I457:M457"/>
    <mergeCell ref="R457:V457"/>
    <mergeCell ref="I458:M458"/>
    <mergeCell ref="R458:V458"/>
    <mergeCell ref="I459:M459"/>
    <mergeCell ref="R459:V459"/>
    <mergeCell ref="C453:E453"/>
    <mergeCell ref="C454:E455"/>
    <mergeCell ref="G454:M455"/>
    <mergeCell ref="N454:N455"/>
    <mergeCell ref="P454:V455"/>
    <mergeCell ref="W454:W455"/>
    <mergeCell ref="L451:M451"/>
    <mergeCell ref="P451:Q451"/>
    <mergeCell ref="S451:T451"/>
    <mergeCell ref="U451:V451"/>
    <mergeCell ref="J452:L452"/>
    <mergeCell ref="P452:Q452"/>
    <mergeCell ref="S452:U452"/>
    <mergeCell ref="N449:N453"/>
    <mergeCell ref="W449:W453"/>
    <mergeCell ref="R450:U450"/>
    <mergeCell ref="J451:K451"/>
    <mergeCell ref="I444:M444"/>
    <mergeCell ref="R444:V444"/>
    <mergeCell ref="I445:M445"/>
    <mergeCell ref="R445:V445"/>
    <mergeCell ref="I446:M446"/>
    <mergeCell ref="R446:V446"/>
    <mergeCell ref="I441:M441"/>
    <mergeCell ref="R441:V441"/>
    <mergeCell ref="I442:M442"/>
    <mergeCell ref="R442:V442"/>
    <mergeCell ref="I443:M443"/>
    <mergeCell ref="R443:V443"/>
    <mergeCell ref="C437:E437"/>
    <mergeCell ref="C438:E439"/>
    <mergeCell ref="G438:M439"/>
    <mergeCell ref="N438:N439"/>
    <mergeCell ref="P438:V439"/>
    <mergeCell ref="W438:W439"/>
    <mergeCell ref="L435:M435"/>
    <mergeCell ref="P435:Q435"/>
    <mergeCell ref="S435:T435"/>
    <mergeCell ref="U435:V435"/>
    <mergeCell ref="J436:L436"/>
    <mergeCell ref="P436:Q436"/>
    <mergeCell ref="S436:U436"/>
    <mergeCell ref="N433:N437"/>
    <mergeCell ref="W433:W437"/>
    <mergeCell ref="R434:U434"/>
    <mergeCell ref="J435:K435"/>
    <mergeCell ref="I428:M428"/>
    <mergeCell ref="R428:V428"/>
    <mergeCell ref="I429:M429"/>
    <mergeCell ref="R429:V429"/>
    <mergeCell ref="I430:M430"/>
    <mergeCell ref="R430:V430"/>
    <mergeCell ref="I425:M425"/>
    <mergeCell ref="R425:V425"/>
    <mergeCell ref="I426:M426"/>
    <mergeCell ref="R426:V426"/>
    <mergeCell ref="I427:M427"/>
    <mergeCell ref="R427:V427"/>
    <mergeCell ref="C421:E421"/>
    <mergeCell ref="C422:E423"/>
    <mergeCell ref="G422:M423"/>
    <mergeCell ref="N422:N423"/>
    <mergeCell ref="P422:V423"/>
    <mergeCell ref="W422:W423"/>
    <mergeCell ref="L419:M419"/>
    <mergeCell ref="P419:Q419"/>
    <mergeCell ref="S419:T419"/>
    <mergeCell ref="U419:V419"/>
    <mergeCell ref="J420:L420"/>
    <mergeCell ref="P420:Q420"/>
    <mergeCell ref="S420:U420"/>
    <mergeCell ref="I417:J417"/>
    <mergeCell ref="K417:L417"/>
    <mergeCell ref="N417:N421"/>
    <mergeCell ref="W417:W421"/>
    <mergeCell ref="J418:K418"/>
    <mergeCell ref="L418:M418"/>
    <mergeCell ref="R418:U418"/>
    <mergeCell ref="J419:K419"/>
    <mergeCell ref="I412:M412"/>
    <mergeCell ref="R412:V412"/>
    <mergeCell ref="I413:M413"/>
    <mergeCell ref="R413:V413"/>
    <mergeCell ref="I414:M414"/>
    <mergeCell ref="R414:V414"/>
    <mergeCell ref="I409:M409"/>
    <mergeCell ref="R409:V409"/>
    <mergeCell ref="I410:M410"/>
    <mergeCell ref="R410:V410"/>
    <mergeCell ref="I411:M411"/>
    <mergeCell ref="R411:V411"/>
    <mergeCell ref="C405:E405"/>
    <mergeCell ref="C406:E407"/>
    <mergeCell ref="G406:M407"/>
    <mergeCell ref="N406:N407"/>
    <mergeCell ref="P406:V407"/>
    <mergeCell ref="W406:W407"/>
    <mergeCell ref="L403:M403"/>
    <mergeCell ref="P403:Q403"/>
    <mergeCell ref="S403:T403"/>
    <mergeCell ref="U403:V403"/>
    <mergeCell ref="J404:L404"/>
    <mergeCell ref="P404:Q404"/>
    <mergeCell ref="S404:U404"/>
    <mergeCell ref="I401:J401"/>
    <mergeCell ref="K401:L401"/>
    <mergeCell ref="N401:N405"/>
    <mergeCell ref="W401:W405"/>
    <mergeCell ref="J402:K402"/>
    <mergeCell ref="L402:M402"/>
    <mergeCell ref="R402:U402"/>
    <mergeCell ref="J403:K403"/>
    <mergeCell ref="I396:M396"/>
    <mergeCell ref="R396:V396"/>
    <mergeCell ref="I397:M397"/>
    <mergeCell ref="R397:V397"/>
    <mergeCell ref="I398:M398"/>
    <mergeCell ref="R398:V398"/>
    <mergeCell ref="I393:M393"/>
    <mergeCell ref="R393:V393"/>
    <mergeCell ref="I394:M394"/>
    <mergeCell ref="R394:V394"/>
    <mergeCell ref="I395:M395"/>
    <mergeCell ref="R395:V395"/>
    <mergeCell ref="C389:E389"/>
    <mergeCell ref="C390:E391"/>
    <mergeCell ref="G390:M391"/>
    <mergeCell ref="N390:N391"/>
    <mergeCell ref="P390:V391"/>
    <mergeCell ref="W390:W391"/>
    <mergeCell ref="L387:M387"/>
    <mergeCell ref="P387:Q387"/>
    <mergeCell ref="S387:T387"/>
    <mergeCell ref="U387:V387"/>
    <mergeCell ref="J388:L388"/>
    <mergeCell ref="P388:Q388"/>
    <mergeCell ref="S388:U388"/>
    <mergeCell ref="I385:J385"/>
    <mergeCell ref="K385:L385"/>
    <mergeCell ref="N385:N389"/>
    <mergeCell ref="W385:W389"/>
    <mergeCell ref="J386:K386"/>
    <mergeCell ref="L386:M386"/>
    <mergeCell ref="R386:U386"/>
    <mergeCell ref="J387:K387"/>
    <mergeCell ref="I376:M376"/>
    <mergeCell ref="R376:V376"/>
    <mergeCell ref="I377:M377"/>
    <mergeCell ref="R377:V377"/>
    <mergeCell ref="I378:M378"/>
    <mergeCell ref="R378:V378"/>
    <mergeCell ref="W370:W371"/>
    <mergeCell ref="I373:M373"/>
    <mergeCell ref="R373:V373"/>
    <mergeCell ref="I374:M374"/>
    <mergeCell ref="R374:V374"/>
    <mergeCell ref="I375:M375"/>
    <mergeCell ref="R375:V375"/>
    <mergeCell ref="G368:H368"/>
    <mergeCell ref="J368:L368"/>
    <mergeCell ref="P368:Q368"/>
    <mergeCell ref="S368:U368"/>
    <mergeCell ref="W365:W369"/>
    <mergeCell ref="C369:E369"/>
    <mergeCell ref="C370:E371"/>
    <mergeCell ref="G370:M371"/>
    <mergeCell ref="N370:N371"/>
    <mergeCell ref="P370:V371"/>
    <mergeCell ref="C366:E366"/>
    <mergeCell ref="H366:L366"/>
    <mergeCell ref="Q366:U366"/>
    <mergeCell ref="G367:H367"/>
    <mergeCell ref="J367:K367"/>
    <mergeCell ref="L367:M367"/>
    <mergeCell ref="P367:Q367"/>
    <mergeCell ref="S367:T367"/>
    <mergeCell ref="U367:V367"/>
    <mergeCell ref="I361:M361"/>
    <mergeCell ref="R361:V361"/>
    <mergeCell ref="I362:M362"/>
    <mergeCell ref="R362:V362"/>
    <mergeCell ref="N365:N369"/>
    <mergeCell ref="I358:M358"/>
    <mergeCell ref="R358:V358"/>
    <mergeCell ref="I359:M359"/>
    <mergeCell ref="R359:V359"/>
    <mergeCell ref="I360:M360"/>
    <mergeCell ref="R360:V360"/>
    <mergeCell ref="C354:E355"/>
    <mergeCell ref="G354:M355"/>
    <mergeCell ref="N354:N355"/>
    <mergeCell ref="P354:V355"/>
    <mergeCell ref="W354:W355"/>
    <mergeCell ref="I357:M357"/>
    <mergeCell ref="R357:V357"/>
    <mergeCell ref="U351:V351"/>
    <mergeCell ref="G352:H352"/>
    <mergeCell ref="J352:L352"/>
    <mergeCell ref="P352:Q352"/>
    <mergeCell ref="S352:U352"/>
    <mergeCell ref="C353:E353"/>
    <mergeCell ref="N349:N353"/>
    <mergeCell ref="W349:W353"/>
    <mergeCell ref="C350:E350"/>
    <mergeCell ref="H350:L350"/>
    <mergeCell ref="Q350:U350"/>
    <mergeCell ref="G351:H351"/>
    <mergeCell ref="J351:K351"/>
    <mergeCell ref="L351:M351"/>
    <mergeCell ref="P351:Q351"/>
    <mergeCell ref="S351:T351"/>
    <mergeCell ref="I344:M344"/>
    <mergeCell ref="R344:V344"/>
    <mergeCell ref="I345:M345"/>
    <mergeCell ref="R345:V345"/>
    <mergeCell ref="I346:M346"/>
    <mergeCell ref="R346:V346"/>
    <mergeCell ref="W338:W339"/>
    <mergeCell ref="I341:M341"/>
    <mergeCell ref="R341:V341"/>
    <mergeCell ref="I342:M342"/>
    <mergeCell ref="R342:V342"/>
    <mergeCell ref="I343:M343"/>
    <mergeCell ref="R343:V343"/>
    <mergeCell ref="G336:H336"/>
    <mergeCell ref="J336:L336"/>
    <mergeCell ref="P336:Q336"/>
    <mergeCell ref="S336:U336"/>
    <mergeCell ref="C337:E337"/>
    <mergeCell ref="C338:E339"/>
    <mergeCell ref="G338:M339"/>
    <mergeCell ref="N338:N339"/>
    <mergeCell ref="P338:V339"/>
    <mergeCell ref="N333:N337"/>
    <mergeCell ref="W333:W337"/>
    <mergeCell ref="H334:L334"/>
    <mergeCell ref="Q334:U334"/>
    <mergeCell ref="G335:H335"/>
    <mergeCell ref="J335:K335"/>
    <mergeCell ref="L335:M335"/>
    <mergeCell ref="P335:Q335"/>
    <mergeCell ref="S335:T335"/>
    <mergeCell ref="U335:V335"/>
    <mergeCell ref="I328:M328"/>
    <mergeCell ref="R328:V328"/>
    <mergeCell ref="I329:M329"/>
    <mergeCell ref="R329:V329"/>
    <mergeCell ref="I330:M330"/>
    <mergeCell ref="R330:V330"/>
    <mergeCell ref="W322:W323"/>
    <mergeCell ref="I325:M325"/>
    <mergeCell ref="R325:V325"/>
    <mergeCell ref="I326:M326"/>
    <mergeCell ref="R326:V326"/>
    <mergeCell ref="I327:M327"/>
    <mergeCell ref="R327:V327"/>
    <mergeCell ref="G320:H320"/>
    <mergeCell ref="J320:L320"/>
    <mergeCell ref="P320:Q320"/>
    <mergeCell ref="S320:U320"/>
    <mergeCell ref="C321:E321"/>
    <mergeCell ref="C322:E323"/>
    <mergeCell ref="G322:M323"/>
    <mergeCell ref="N322:N323"/>
    <mergeCell ref="P322:V323"/>
    <mergeCell ref="N317:N321"/>
    <mergeCell ref="W317:W321"/>
    <mergeCell ref="I318:L318"/>
    <mergeCell ref="Q318:U318"/>
    <mergeCell ref="G319:H319"/>
    <mergeCell ref="J319:K319"/>
    <mergeCell ref="L319:M319"/>
    <mergeCell ref="P319:Q319"/>
    <mergeCell ref="S319:T319"/>
    <mergeCell ref="U319:V319"/>
    <mergeCell ref="I312:M312"/>
    <mergeCell ref="R312:V312"/>
    <mergeCell ref="I313:M313"/>
    <mergeCell ref="R313:V313"/>
    <mergeCell ref="I314:M314"/>
    <mergeCell ref="R314:V314"/>
    <mergeCell ref="I309:M309"/>
    <mergeCell ref="R309:V309"/>
    <mergeCell ref="I310:M310"/>
    <mergeCell ref="R310:V310"/>
    <mergeCell ref="I311:M311"/>
    <mergeCell ref="R311:V311"/>
    <mergeCell ref="C305:E305"/>
    <mergeCell ref="C306:E307"/>
    <mergeCell ref="G306:M307"/>
    <mergeCell ref="N306:N307"/>
    <mergeCell ref="P306:V307"/>
    <mergeCell ref="W306:W307"/>
    <mergeCell ref="L303:M303"/>
    <mergeCell ref="P303:Q303"/>
    <mergeCell ref="S303:T303"/>
    <mergeCell ref="U303:V303"/>
    <mergeCell ref="G304:H304"/>
    <mergeCell ref="J304:L304"/>
    <mergeCell ref="P304:Q304"/>
    <mergeCell ref="S304:U304"/>
    <mergeCell ref="I297:M297"/>
    <mergeCell ref="R297:V297"/>
    <mergeCell ref="I298:M298"/>
    <mergeCell ref="R298:V298"/>
    <mergeCell ref="N301:N305"/>
    <mergeCell ref="W301:W305"/>
    <mergeCell ref="H302:L302"/>
    <mergeCell ref="Q302:U302"/>
    <mergeCell ref="G303:H303"/>
    <mergeCell ref="J303:K303"/>
    <mergeCell ref="I294:M294"/>
    <mergeCell ref="R294:V294"/>
    <mergeCell ref="I295:M295"/>
    <mergeCell ref="R295:V295"/>
    <mergeCell ref="I296:M296"/>
    <mergeCell ref="R296:V296"/>
    <mergeCell ref="C290:E291"/>
    <mergeCell ref="G290:M291"/>
    <mergeCell ref="N290:N291"/>
    <mergeCell ref="P290:V291"/>
    <mergeCell ref="W290:W291"/>
    <mergeCell ref="I293:M293"/>
    <mergeCell ref="R293:V293"/>
    <mergeCell ref="W285:W289"/>
    <mergeCell ref="H286:L286"/>
    <mergeCell ref="R286:U286"/>
    <mergeCell ref="G287:H287"/>
    <mergeCell ref="J287:K287"/>
    <mergeCell ref="L287:M287"/>
    <mergeCell ref="P287:Q287"/>
    <mergeCell ref="S287:T287"/>
    <mergeCell ref="U287:V287"/>
    <mergeCell ref="G288:H288"/>
    <mergeCell ref="I281:M281"/>
    <mergeCell ref="R281:V281"/>
    <mergeCell ref="I282:M282"/>
    <mergeCell ref="R282:V282"/>
    <mergeCell ref="D285:E285"/>
    <mergeCell ref="N285:N289"/>
    <mergeCell ref="J288:L288"/>
    <mergeCell ref="P288:Q288"/>
    <mergeCell ref="S288:U288"/>
    <mergeCell ref="C289:E289"/>
    <mergeCell ref="I278:M278"/>
    <mergeCell ref="R278:V278"/>
    <mergeCell ref="I279:M279"/>
    <mergeCell ref="R279:V279"/>
    <mergeCell ref="I280:M280"/>
    <mergeCell ref="R280:V280"/>
    <mergeCell ref="C274:E275"/>
    <mergeCell ref="G274:M275"/>
    <mergeCell ref="N274:N275"/>
    <mergeCell ref="P274:V275"/>
    <mergeCell ref="W274:W275"/>
    <mergeCell ref="I277:M277"/>
    <mergeCell ref="R277:V277"/>
    <mergeCell ref="W269:W273"/>
    <mergeCell ref="H270:L270"/>
    <mergeCell ref="Q270:U270"/>
    <mergeCell ref="G271:H271"/>
    <mergeCell ref="J271:K271"/>
    <mergeCell ref="L271:M271"/>
    <mergeCell ref="P271:Q271"/>
    <mergeCell ref="S271:T271"/>
    <mergeCell ref="U271:V271"/>
    <mergeCell ref="G272:H272"/>
    <mergeCell ref="I265:M265"/>
    <mergeCell ref="R265:V265"/>
    <mergeCell ref="I266:M266"/>
    <mergeCell ref="R266:V266"/>
    <mergeCell ref="D269:E269"/>
    <mergeCell ref="N269:N273"/>
    <mergeCell ref="J272:L272"/>
    <mergeCell ref="P272:Q272"/>
    <mergeCell ref="S272:U272"/>
    <mergeCell ref="C273:E273"/>
    <mergeCell ref="I262:M262"/>
    <mergeCell ref="R262:V262"/>
    <mergeCell ref="I263:M263"/>
    <mergeCell ref="R263:V263"/>
    <mergeCell ref="I264:M264"/>
    <mergeCell ref="R264:V264"/>
    <mergeCell ref="C258:E259"/>
    <mergeCell ref="G258:M259"/>
    <mergeCell ref="N258:N259"/>
    <mergeCell ref="P258:V259"/>
    <mergeCell ref="W258:W259"/>
    <mergeCell ref="I261:M261"/>
    <mergeCell ref="R261:V261"/>
    <mergeCell ref="W253:W257"/>
    <mergeCell ref="I254:L254"/>
    <mergeCell ref="Q254:U254"/>
    <mergeCell ref="G255:H255"/>
    <mergeCell ref="J255:K255"/>
    <mergeCell ref="L255:M255"/>
    <mergeCell ref="P255:Q255"/>
    <mergeCell ref="S255:T255"/>
    <mergeCell ref="U255:V255"/>
    <mergeCell ref="G256:H256"/>
    <mergeCell ref="I249:M249"/>
    <mergeCell ref="R249:V249"/>
    <mergeCell ref="I250:M250"/>
    <mergeCell ref="R250:V250"/>
    <mergeCell ref="D253:E253"/>
    <mergeCell ref="N253:N257"/>
    <mergeCell ref="J256:L256"/>
    <mergeCell ref="P256:Q256"/>
    <mergeCell ref="S256:U256"/>
    <mergeCell ref="C257:E257"/>
    <mergeCell ref="I246:M246"/>
    <mergeCell ref="R246:V246"/>
    <mergeCell ref="I247:M247"/>
    <mergeCell ref="R247:V247"/>
    <mergeCell ref="I248:M248"/>
    <mergeCell ref="R248:V248"/>
    <mergeCell ref="C242:E243"/>
    <mergeCell ref="G242:M243"/>
    <mergeCell ref="N242:N243"/>
    <mergeCell ref="P242:V243"/>
    <mergeCell ref="W242:W243"/>
    <mergeCell ref="I245:M245"/>
    <mergeCell ref="R245:V245"/>
    <mergeCell ref="W237:W241"/>
    <mergeCell ref="H238:L238"/>
    <mergeCell ref="Q238:U238"/>
    <mergeCell ref="G239:H239"/>
    <mergeCell ref="J239:K239"/>
    <mergeCell ref="L239:M239"/>
    <mergeCell ref="P239:Q239"/>
    <mergeCell ref="S239:T239"/>
    <mergeCell ref="U239:V239"/>
    <mergeCell ref="G240:H240"/>
    <mergeCell ref="I233:M233"/>
    <mergeCell ref="R233:V233"/>
    <mergeCell ref="I234:M234"/>
    <mergeCell ref="R234:V234"/>
    <mergeCell ref="D237:E237"/>
    <mergeCell ref="N237:N241"/>
    <mergeCell ref="J240:L240"/>
    <mergeCell ref="P240:Q240"/>
    <mergeCell ref="S240:U240"/>
    <mergeCell ref="C241:E241"/>
    <mergeCell ref="I230:M230"/>
    <mergeCell ref="R230:V230"/>
    <mergeCell ref="I231:M231"/>
    <mergeCell ref="R231:V231"/>
    <mergeCell ref="I232:M232"/>
    <mergeCell ref="R232:V232"/>
    <mergeCell ref="C226:E227"/>
    <mergeCell ref="G226:M227"/>
    <mergeCell ref="N226:N227"/>
    <mergeCell ref="P226:V227"/>
    <mergeCell ref="W226:W227"/>
    <mergeCell ref="I229:M229"/>
    <mergeCell ref="R229:V229"/>
    <mergeCell ref="W221:W225"/>
    <mergeCell ref="H222:L222"/>
    <mergeCell ref="Q222:U222"/>
    <mergeCell ref="G223:H223"/>
    <mergeCell ref="J223:K223"/>
    <mergeCell ref="L223:M223"/>
    <mergeCell ref="P223:Q223"/>
    <mergeCell ref="S223:T223"/>
    <mergeCell ref="U223:V223"/>
    <mergeCell ref="G224:H224"/>
    <mergeCell ref="I217:M217"/>
    <mergeCell ref="R217:V217"/>
    <mergeCell ref="I218:M218"/>
    <mergeCell ref="R218:V218"/>
    <mergeCell ref="D221:E221"/>
    <mergeCell ref="N221:N225"/>
    <mergeCell ref="J224:L224"/>
    <mergeCell ref="P224:Q224"/>
    <mergeCell ref="S224:U224"/>
    <mergeCell ref="C225:E225"/>
    <mergeCell ref="I214:M214"/>
    <mergeCell ref="R214:V214"/>
    <mergeCell ref="I215:M215"/>
    <mergeCell ref="R215:V215"/>
    <mergeCell ref="I216:M216"/>
    <mergeCell ref="R216:V216"/>
    <mergeCell ref="C210:E211"/>
    <mergeCell ref="G210:M211"/>
    <mergeCell ref="N210:N211"/>
    <mergeCell ref="P210:V211"/>
    <mergeCell ref="W210:W211"/>
    <mergeCell ref="I213:M213"/>
    <mergeCell ref="R213:V213"/>
    <mergeCell ref="W205:W209"/>
    <mergeCell ref="Q206:U206"/>
    <mergeCell ref="G207:H207"/>
    <mergeCell ref="J207:K207"/>
    <mergeCell ref="L207:M207"/>
    <mergeCell ref="P207:Q207"/>
    <mergeCell ref="S207:T207"/>
    <mergeCell ref="U207:V207"/>
    <mergeCell ref="G208:H208"/>
    <mergeCell ref="J208:L208"/>
    <mergeCell ref="I201:M201"/>
    <mergeCell ref="R201:V201"/>
    <mergeCell ref="I202:M202"/>
    <mergeCell ref="R202:V202"/>
    <mergeCell ref="D205:E205"/>
    <mergeCell ref="N205:N209"/>
    <mergeCell ref="P208:Q208"/>
    <mergeCell ref="S208:U208"/>
    <mergeCell ref="C209:E209"/>
    <mergeCell ref="H206:L206"/>
    <mergeCell ref="I198:M198"/>
    <mergeCell ref="R198:V198"/>
    <mergeCell ref="I199:M199"/>
    <mergeCell ref="R199:V199"/>
    <mergeCell ref="I200:M200"/>
    <mergeCell ref="R200:V200"/>
    <mergeCell ref="C194:E195"/>
    <mergeCell ref="G194:M195"/>
    <mergeCell ref="N194:N195"/>
    <mergeCell ref="P194:V195"/>
    <mergeCell ref="W194:W195"/>
    <mergeCell ref="I197:M197"/>
    <mergeCell ref="R197:V197"/>
    <mergeCell ref="W189:W193"/>
    <mergeCell ref="H190:L190"/>
    <mergeCell ref="Q190:U190"/>
    <mergeCell ref="G191:H191"/>
    <mergeCell ref="J191:K191"/>
    <mergeCell ref="L191:M191"/>
    <mergeCell ref="P191:Q191"/>
    <mergeCell ref="S191:T191"/>
    <mergeCell ref="U191:V191"/>
    <mergeCell ref="G192:H192"/>
    <mergeCell ref="I185:M185"/>
    <mergeCell ref="R185:V185"/>
    <mergeCell ref="I186:M186"/>
    <mergeCell ref="R186:V186"/>
    <mergeCell ref="D189:E189"/>
    <mergeCell ref="N189:N193"/>
    <mergeCell ref="J192:L192"/>
    <mergeCell ref="P192:Q192"/>
    <mergeCell ref="S192:U192"/>
    <mergeCell ref="C193:E193"/>
    <mergeCell ref="I182:M182"/>
    <mergeCell ref="R182:V182"/>
    <mergeCell ref="I183:M183"/>
    <mergeCell ref="R183:V183"/>
    <mergeCell ref="I184:M184"/>
    <mergeCell ref="R184:V184"/>
    <mergeCell ref="C178:E179"/>
    <mergeCell ref="G178:M179"/>
    <mergeCell ref="N178:N179"/>
    <mergeCell ref="P178:V179"/>
    <mergeCell ref="W178:W179"/>
    <mergeCell ref="I181:M181"/>
    <mergeCell ref="R181:V181"/>
    <mergeCell ref="W173:W177"/>
    <mergeCell ref="I174:L174"/>
    <mergeCell ref="Q174:U174"/>
    <mergeCell ref="G175:H175"/>
    <mergeCell ref="J175:K175"/>
    <mergeCell ref="L175:M175"/>
    <mergeCell ref="P175:Q175"/>
    <mergeCell ref="S175:T175"/>
    <mergeCell ref="U175:V175"/>
    <mergeCell ref="G176:H176"/>
    <mergeCell ref="I169:M169"/>
    <mergeCell ref="R169:V169"/>
    <mergeCell ref="I170:M170"/>
    <mergeCell ref="R170:V170"/>
    <mergeCell ref="D173:E173"/>
    <mergeCell ref="N173:N177"/>
    <mergeCell ref="J176:L176"/>
    <mergeCell ref="P176:Q176"/>
    <mergeCell ref="S176:U176"/>
    <mergeCell ref="C177:E177"/>
    <mergeCell ref="I166:M166"/>
    <mergeCell ref="R166:V166"/>
    <mergeCell ref="I167:M167"/>
    <mergeCell ref="R167:V167"/>
    <mergeCell ref="I168:M168"/>
    <mergeCell ref="R168:V168"/>
    <mergeCell ref="C162:E163"/>
    <mergeCell ref="G162:M163"/>
    <mergeCell ref="N162:N163"/>
    <mergeCell ref="P162:V163"/>
    <mergeCell ref="W162:W163"/>
    <mergeCell ref="I165:M165"/>
    <mergeCell ref="R165:V165"/>
    <mergeCell ref="W157:W161"/>
    <mergeCell ref="H158:L158"/>
    <mergeCell ref="R158:U158"/>
    <mergeCell ref="G159:H159"/>
    <mergeCell ref="J159:K159"/>
    <mergeCell ref="L159:M159"/>
    <mergeCell ref="P159:Q159"/>
    <mergeCell ref="S159:T159"/>
    <mergeCell ref="U159:V159"/>
    <mergeCell ref="G160:H160"/>
    <mergeCell ref="I153:M153"/>
    <mergeCell ref="R153:V153"/>
    <mergeCell ref="I154:M154"/>
    <mergeCell ref="R154:V154"/>
    <mergeCell ref="D157:E157"/>
    <mergeCell ref="N157:N161"/>
    <mergeCell ref="J160:L160"/>
    <mergeCell ref="P160:Q160"/>
    <mergeCell ref="S160:U160"/>
    <mergeCell ref="C161:E161"/>
    <mergeCell ref="I150:M150"/>
    <mergeCell ref="R150:V150"/>
    <mergeCell ref="I151:M151"/>
    <mergeCell ref="R151:V151"/>
    <mergeCell ref="I152:M152"/>
    <mergeCell ref="R152:V152"/>
    <mergeCell ref="C146:E147"/>
    <mergeCell ref="G146:M147"/>
    <mergeCell ref="N146:N147"/>
    <mergeCell ref="P146:V147"/>
    <mergeCell ref="W146:W147"/>
    <mergeCell ref="I149:M149"/>
    <mergeCell ref="R149:V149"/>
    <mergeCell ref="W141:W145"/>
    <mergeCell ref="H142:L142"/>
    <mergeCell ref="Q142:U142"/>
    <mergeCell ref="G143:H143"/>
    <mergeCell ref="J143:K143"/>
    <mergeCell ref="L143:M143"/>
    <mergeCell ref="P143:Q143"/>
    <mergeCell ref="S143:T143"/>
    <mergeCell ref="U143:V143"/>
    <mergeCell ref="G144:H144"/>
    <mergeCell ref="I137:M137"/>
    <mergeCell ref="R137:V137"/>
    <mergeCell ref="I138:M138"/>
    <mergeCell ref="R138:V138"/>
    <mergeCell ref="D141:E141"/>
    <mergeCell ref="N141:N145"/>
    <mergeCell ref="J144:L144"/>
    <mergeCell ref="P144:Q144"/>
    <mergeCell ref="S144:U144"/>
    <mergeCell ref="C145:E145"/>
    <mergeCell ref="I134:M134"/>
    <mergeCell ref="R134:V134"/>
    <mergeCell ref="I135:M135"/>
    <mergeCell ref="R135:V135"/>
    <mergeCell ref="I136:M136"/>
    <mergeCell ref="R136:V136"/>
    <mergeCell ref="C130:E131"/>
    <mergeCell ref="G130:M131"/>
    <mergeCell ref="N130:N131"/>
    <mergeCell ref="P130:V131"/>
    <mergeCell ref="W130:W131"/>
    <mergeCell ref="I133:M133"/>
    <mergeCell ref="R133:V133"/>
    <mergeCell ref="W125:W129"/>
    <mergeCell ref="H126:L126"/>
    <mergeCell ref="Q126:U126"/>
    <mergeCell ref="G127:H127"/>
    <mergeCell ref="J127:K127"/>
    <mergeCell ref="L127:M127"/>
    <mergeCell ref="P127:Q127"/>
    <mergeCell ref="S127:T127"/>
    <mergeCell ref="U127:V127"/>
    <mergeCell ref="G128:H128"/>
    <mergeCell ref="I121:M121"/>
    <mergeCell ref="R121:V121"/>
    <mergeCell ref="I122:M122"/>
    <mergeCell ref="R122:V122"/>
    <mergeCell ref="D125:E125"/>
    <mergeCell ref="N125:N129"/>
    <mergeCell ref="J128:L128"/>
    <mergeCell ref="P128:Q128"/>
    <mergeCell ref="S128:U128"/>
    <mergeCell ref="C129:E129"/>
    <mergeCell ref="I118:M118"/>
    <mergeCell ref="R118:V118"/>
    <mergeCell ref="I119:M119"/>
    <mergeCell ref="R119:V119"/>
    <mergeCell ref="I120:M120"/>
    <mergeCell ref="R120:V120"/>
    <mergeCell ref="C114:E115"/>
    <mergeCell ref="G114:M115"/>
    <mergeCell ref="N114:N115"/>
    <mergeCell ref="P114:V115"/>
    <mergeCell ref="W114:W115"/>
    <mergeCell ref="I117:M117"/>
    <mergeCell ref="R117:V117"/>
    <mergeCell ref="W109:W113"/>
    <mergeCell ref="H110:L110"/>
    <mergeCell ref="Q110:U110"/>
    <mergeCell ref="G111:H111"/>
    <mergeCell ref="J111:K111"/>
    <mergeCell ref="L111:M111"/>
    <mergeCell ref="P111:Q111"/>
    <mergeCell ref="S111:T111"/>
    <mergeCell ref="U111:V111"/>
    <mergeCell ref="G112:H112"/>
    <mergeCell ref="I105:M105"/>
    <mergeCell ref="R105:V105"/>
    <mergeCell ref="I106:M106"/>
    <mergeCell ref="R106:V106"/>
    <mergeCell ref="D109:E109"/>
    <mergeCell ref="N109:N113"/>
    <mergeCell ref="J112:L112"/>
    <mergeCell ref="P112:Q112"/>
    <mergeCell ref="S112:U112"/>
    <mergeCell ref="C113:E113"/>
    <mergeCell ref="I102:M102"/>
    <mergeCell ref="R102:V102"/>
    <mergeCell ref="I103:M103"/>
    <mergeCell ref="R103:V103"/>
    <mergeCell ref="I104:M104"/>
    <mergeCell ref="R104:V104"/>
    <mergeCell ref="C98:E99"/>
    <mergeCell ref="G98:M99"/>
    <mergeCell ref="N98:N99"/>
    <mergeCell ref="P98:V99"/>
    <mergeCell ref="W98:W99"/>
    <mergeCell ref="I101:M101"/>
    <mergeCell ref="R101:V101"/>
    <mergeCell ref="W93:W97"/>
    <mergeCell ref="H94:L94"/>
    <mergeCell ref="R94:U94"/>
    <mergeCell ref="G95:H95"/>
    <mergeCell ref="J95:K95"/>
    <mergeCell ref="L95:M95"/>
    <mergeCell ref="P95:Q95"/>
    <mergeCell ref="S95:T95"/>
    <mergeCell ref="U95:V95"/>
    <mergeCell ref="G96:H96"/>
    <mergeCell ref="I89:M89"/>
    <mergeCell ref="R89:V89"/>
    <mergeCell ref="I90:M90"/>
    <mergeCell ref="R90:V90"/>
    <mergeCell ref="D93:E93"/>
    <mergeCell ref="N93:N97"/>
    <mergeCell ref="J96:L96"/>
    <mergeCell ref="P96:Q96"/>
    <mergeCell ref="S96:U96"/>
    <mergeCell ref="C97:E97"/>
    <mergeCell ref="I86:M86"/>
    <mergeCell ref="R86:V86"/>
    <mergeCell ref="I87:M87"/>
    <mergeCell ref="R87:V87"/>
    <mergeCell ref="I88:M88"/>
    <mergeCell ref="R88:V88"/>
    <mergeCell ref="C82:E83"/>
    <mergeCell ref="G82:M83"/>
    <mergeCell ref="N82:N83"/>
    <mergeCell ref="P82:V83"/>
    <mergeCell ref="W82:W83"/>
    <mergeCell ref="I85:M85"/>
    <mergeCell ref="R85:V85"/>
    <mergeCell ref="W77:W81"/>
    <mergeCell ref="H78:L78"/>
    <mergeCell ref="Q78:U78"/>
    <mergeCell ref="G79:H79"/>
    <mergeCell ref="J79:K79"/>
    <mergeCell ref="L79:M79"/>
    <mergeCell ref="P79:Q79"/>
    <mergeCell ref="S79:T79"/>
    <mergeCell ref="U79:V79"/>
    <mergeCell ref="G80:H80"/>
    <mergeCell ref="I73:M73"/>
    <mergeCell ref="R73:V73"/>
    <mergeCell ref="I74:M74"/>
    <mergeCell ref="R74:V74"/>
    <mergeCell ref="D77:E77"/>
    <mergeCell ref="N77:N81"/>
    <mergeCell ref="J80:L80"/>
    <mergeCell ref="P80:Q80"/>
    <mergeCell ref="S80:U80"/>
    <mergeCell ref="C81:E81"/>
    <mergeCell ref="I70:M70"/>
    <mergeCell ref="R70:V70"/>
    <mergeCell ref="I71:M71"/>
    <mergeCell ref="R71:V71"/>
    <mergeCell ref="I72:M72"/>
    <mergeCell ref="R72:V72"/>
    <mergeCell ref="C66:E67"/>
    <mergeCell ref="G66:M67"/>
    <mergeCell ref="N66:N67"/>
    <mergeCell ref="P66:V67"/>
    <mergeCell ref="W66:W67"/>
    <mergeCell ref="I69:M69"/>
    <mergeCell ref="R69:V69"/>
    <mergeCell ref="W61:W65"/>
    <mergeCell ref="H62:L62"/>
    <mergeCell ref="Q62:U62"/>
    <mergeCell ref="G63:H63"/>
    <mergeCell ref="J63:K63"/>
    <mergeCell ref="L63:M63"/>
    <mergeCell ref="P63:Q63"/>
    <mergeCell ref="S63:T63"/>
    <mergeCell ref="U63:V63"/>
    <mergeCell ref="G64:H64"/>
    <mergeCell ref="H56:J56"/>
    <mergeCell ref="Q56:S56"/>
    <mergeCell ref="G57:I57"/>
    <mergeCell ref="P57:R57"/>
    <mergeCell ref="D61:E61"/>
    <mergeCell ref="N61:N65"/>
    <mergeCell ref="J64:L64"/>
    <mergeCell ref="P64:Q64"/>
    <mergeCell ref="S64:U64"/>
    <mergeCell ref="C65:E65"/>
  </mergeCells>
  <dataValidations count="1">
    <dataValidation type="decimal" operator="greaterThanOrEqual" allowBlank="1" showInputMessage="1" showErrorMessage="1" sqref="S57 J57" xr:uid="{0F7A3892-1F31-4B08-BDA9-58C8B8F045F2}">
      <formula1>0</formula1>
    </dataValidation>
  </dataValidations>
  <hyperlinks>
    <hyperlink ref="Z62" location="'Performance Elements'!B11" display="Outcome 1" xr:uid="{98591497-C423-4CD7-AA02-5E57B4CAEC6C}"/>
    <hyperlink ref="AA62" location="'Performance Elements'!B12" display="Outcome 2" xr:uid="{BEFCE20E-B470-4753-B648-A845D111CBC8}"/>
    <hyperlink ref="AB62" location="'Performance Elements'!B13" display="Outcome 3" xr:uid="{FEA3A92E-63A5-41DE-A45A-6FD51ECC9BEB}"/>
    <hyperlink ref="AC62" location="'Performance Elements'!B14" display="Outcome 4" xr:uid="{3D4B434D-B2F9-405C-B6D5-F360572EB015}"/>
    <hyperlink ref="AE62" location="'Performance Elements'!B17" display="AFRPS FOA Obj. 1" xr:uid="{CD3D8089-34E9-4F0A-AF30-1F0B175CA6D0}"/>
    <hyperlink ref="AF62" location="'Performance Elements'!B18" display="AFRPS FOA Obj. 2" xr:uid="{C49E0890-66DC-416A-99AF-9A2A655B1E8A}"/>
    <hyperlink ref="AG62" location="'Performance Elements'!B19" display="AFRPS FOA Obj. 3" xr:uid="{42746F06-43AF-4A27-9B8E-ACEC3FE06D44}"/>
    <hyperlink ref="AH62" location="'Performance Elements'!B20" display="AFRPS FOA Obj. 4" xr:uid="{51EF05EF-F44E-46B8-9B7F-5B2A55C9DC12}"/>
    <hyperlink ref="AI62" location="'Performance Elements'!B21" display="AFRPS FOA Obj. 5" xr:uid="{C5356834-1283-4C85-8C4A-49BAE73113D6}"/>
    <hyperlink ref="AJ62" location="'Performance Elements'!B22" display="AFRPS FOA Obj. 6" xr:uid="{AB78D873-453E-4161-A833-B4E6DC1DBFDE}"/>
    <hyperlink ref="AK62" location="'Performance Elements'!B23" display="AFRPS FOA Obj. 7" xr:uid="{2F87BE19-BA04-4A50-936A-68983654B788}"/>
    <hyperlink ref="AL62" location="'Performance Elements'!B24" display="AFRPS FOA Obj. 8" xr:uid="{57FBE0E9-A855-4416-A31B-FD9C57D4BA6C}"/>
    <hyperlink ref="AM62" location="'Performance Elements'!B25" display="AFRPS FOA Obj. 9" xr:uid="{AB4AE9AB-C492-4D15-8E21-F8066D995045}"/>
    <hyperlink ref="AP62" location="'Performance Elements'!B29" display="AFRPS Dev. Output 1" xr:uid="{53224D83-72F8-4050-AEA8-5D76D33D8EE8}"/>
    <hyperlink ref="AQ62" location="'Performance Elements'!B30" display="AFRPS Dev. Output 2" xr:uid="{899E19FA-F24B-4E8B-B37E-E73DAEFFA3B1}"/>
    <hyperlink ref="AR62" location="'Performance Elements'!B36" display="AFRPS Dev. Output 3" xr:uid="{2AB9C931-6702-47F8-A81B-DEE90361399E}"/>
    <hyperlink ref="AS62" location="'Performance Elements'!B37" display="AFRPS Dev. Output 4" xr:uid="{E95F1760-A053-4529-99CF-6B02BABEBED6}"/>
    <hyperlink ref="AT62" location="'Performance Elements'!B38" display="AFRPS Dev. Output 5" xr:uid="{4F9A6888-FEDF-4E45-9A15-CB0E13924528}"/>
    <hyperlink ref="BK62" location="'Performance Elements'!B67" display="AFRPS Standard 1" xr:uid="{2A21DAD8-56D6-46BA-8DBF-ED4D547BC299}"/>
    <hyperlink ref="BL62" location="'Performance Elements'!B68" display="AFRPS Standard 2" xr:uid="{E4718BE7-DC36-4FC0-B0D9-6AB9B27431A8}"/>
    <hyperlink ref="BM62" location="'Performance Elements'!B69" display="AFRPS Standard 3" xr:uid="{2606E11D-B248-4D1A-B4E3-43EB5C7C174B}"/>
    <hyperlink ref="BN62" location="'Performance Elements'!B70" display="AFRPS Standard 4" xr:uid="{E11E7016-A1BA-4979-BB78-CCFCB9AF4C14}"/>
    <hyperlink ref="BO62" location="'Performance Elements'!B71" display="AFRPS Standard 5" xr:uid="{48F32D0B-73A3-4B39-AA95-D1764C1662E1}"/>
    <hyperlink ref="BP62" location="'Performance Elements'!B72" display="AFRPS Standard 6" xr:uid="{326B3104-D38B-413A-B667-302C7B05644D}"/>
    <hyperlink ref="BQ62" location="'Performance Elements'!B73" display="AFRPS Standard 7" xr:uid="{F1146FE0-E09F-4B6E-B38D-CB8BA824CB38}"/>
    <hyperlink ref="BR62" location="'Performance Elements'!B74" display="AFRPS Standard 8" xr:uid="{D710598F-59BB-4F79-A6B6-DBC3185A9B0D}"/>
    <hyperlink ref="BS62" location="'Performance Elements'!B75" display="AFRPS Standard 9" xr:uid="{4BC3D5FA-FCC9-4134-9E64-FA9C1EC985E9}"/>
    <hyperlink ref="BT62" location="'Performance Elements'!B76" display="AFRPS Standard 10" xr:uid="{6E910783-6ECF-413D-82B7-E2D9ECAF24F4}"/>
    <hyperlink ref="BU62" location="'Performance Elements'!B77" display="AFRPS Standard 11" xr:uid="{A696AE22-29AD-49FC-97F6-86AECCF6E100}"/>
    <hyperlink ref="AD62" location="'Performance Elements'!B15" display="Outcome 5" xr:uid="{DC8E6634-883A-43F4-A504-E03A2D6C52DA}"/>
    <hyperlink ref="AN62" location="'Performance Elements'!B26" display="PC FOA Obj. 1" xr:uid="{40E206D5-2966-49C6-A854-4A0F9B74E001}"/>
    <hyperlink ref="AO62" location="'Performance Elements'!B27" display="PC FOA Obj. 2" xr:uid="{BF6845FF-8263-4AEA-9DE8-13B80BA146F8}"/>
    <hyperlink ref="AU62:AX62" location="ProgressNarrative!B49" display="AFRPS Main. Output 1" xr:uid="{691AC54C-F7A5-4F74-A86D-1ADF8DBE764B}"/>
    <hyperlink ref="AV62" location="ProgressNarrative!B50" display="AFRPS Main. Output 2" xr:uid="{EEFEC0EB-522B-42B7-9B15-C7E93A2183A5}"/>
    <hyperlink ref="AW62" location="ProgressNarrative!B51" display="AFRPS Main. Output 3" xr:uid="{E4C7104F-E279-486F-AD58-C5F577DA75EC}"/>
    <hyperlink ref="AX62" location="ProgressNarrative!B53" display="AFRPS Main. Output 4" xr:uid="{D47C4051-EFBC-4C7E-93E5-6515BCEAFBC9}"/>
    <hyperlink ref="AY62" location="ProgressNarrative!B54" display="PC Output 1" xr:uid="{3C0256AD-6F08-40EC-812F-2DA5058BE574}"/>
    <hyperlink ref="AZ62" location="ProgressNarrative!B55" display="PC Output 2" xr:uid="{67C6BBC0-3DDB-4BF1-9FAB-93E6E50C3308}"/>
    <hyperlink ref="BA62" location="ProgressNarrative!B56" display="PC Output 3" xr:uid="{C42C40E5-2E77-41C4-8FA6-8C4D71BDEBBD}"/>
    <hyperlink ref="BB62" location="ProgressNarrative!B57" display="PC Output 4" xr:uid="{A09CABAF-80E8-451E-9064-3A53966EDC43}"/>
    <hyperlink ref="BC62" location="ProgressNarrative!B58" display="PC Output 5" xr:uid="{B8600DC0-E8A7-4283-9530-DC6F05991AC0}"/>
    <hyperlink ref="BD62" location="ProgressNarrative!B59" display="PC Output 6" xr:uid="{DA1676B6-A5E7-4C1B-85AD-3DD1C6311995}"/>
    <hyperlink ref="BE62" location="ProgressNarrative!B60" display="PC Output 7" xr:uid="{4547767E-1056-4E6A-A00A-13C1AE01F3AB}"/>
    <hyperlink ref="BF62" location="ProgressNarrative!B61" display="PC Output 8" xr:uid="{9E3DBA7B-6637-4633-B88B-DAC065C53A5F}"/>
    <hyperlink ref="BG62" location="ProgressNarrative!B62" display="PC Output 9" xr:uid="{76D82228-3F2F-4656-AEA2-B7F0770CDCA2}"/>
    <hyperlink ref="BH62" location="ProgressNarrative!B63" display="PC Output 10" xr:uid="{157F76EE-2364-4F6B-90FC-FCD2D4EF0D35}"/>
    <hyperlink ref="BI62" location="ProgressNarrative!B64" display="PC Output 11" xr:uid="{EF947952-CAF3-49FC-BE5A-F58C745447B6}"/>
    <hyperlink ref="BJ62" location="ProgressNarrative!B65" display="PC Output 12" xr:uid="{A4365379-5AF1-490E-A1D2-DD81A2E3D44E}"/>
    <hyperlink ref="BV62" location="'Performance Elements'!B11" display="Outcome 1" xr:uid="{91F0193A-F277-4280-9E2C-C4022ADB536C}"/>
    <hyperlink ref="BW62" location="'Performance Elements'!B12" display="Outcome 2" xr:uid="{00F4F8F8-C49A-4A6C-BF27-DD6EA9BCFB00}"/>
    <hyperlink ref="BX62" location="'Performance Elements'!B13" display="Outcome 3" xr:uid="{7016A191-D227-41B8-BEF5-34FA72C211AB}"/>
    <hyperlink ref="BY62" location="'Performance Elements'!B14" display="Outcome 4" xr:uid="{DB9312D0-2474-4745-B993-3A50D4AD1EA7}"/>
    <hyperlink ref="CA62" location="'Performance Elements'!B17" display="AFRPS FOA Obj. 1" xr:uid="{FACB21B6-710A-42D9-8A1C-183D45C81D1B}"/>
    <hyperlink ref="CB62" location="'Performance Elements'!B18" display="AFRPS FOA Obj. 2" xr:uid="{4E4D20D0-921E-4D5B-9B13-A09A80F9EC81}"/>
    <hyperlink ref="CC62" location="'Performance Elements'!B19" display="AFRPS FOA Obj. 3" xr:uid="{55C10C00-0474-48C8-B12D-9DB007D845DF}"/>
    <hyperlink ref="CD62" location="'Performance Elements'!B20" display="AFRPS FOA Obj. 4" xr:uid="{EAE3AE28-A30E-4D48-8924-DD66ABA6EC4B}"/>
    <hyperlink ref="CE62" location="'Performance Elements'!B21" display="AFRPS FOA Obj. 5" xr:uid="{BF78DB84-F3DC-4347-84AC-49889CD2F577}"/>
    <hyperlink ref="CF62" location="'Performance Elements'!B22" display="AFRPS FOA Obj. 6" xr:uid="{C181B77B-11DB-4FA6-B43B-0B262E66D5BF}"/>
    <hyperlink ref="CG62" location="'Performance Elements'!B23" display="AFRPS FOA Obj. 7" xr:uid="{4A881BF1-BA9E-4997-B5A5-ADABC6F55BC2}"/>
    <hyperlink ref="CH62" location="'Performance Elements'!B24" display="AFRPS FOA Obj. 8" xr:uid="{505B50D5-DEBE-4364-856D-499CF05ADDCD}"/>
    <hyperlink ref="CI62" location="'Performance Elements'!B25" display="AFRPS FOA Obj. 9" xr:uid="{F23FD4DF-BCA7-4A15-B615-356CFAEB0DC3}"/>
    <hyperlink ref="CL62" location="'Performance Elements'!B29" display="AFRPS Dev. Output 1" xr:uid="{64B5B51B-E990-459E-82C5-562D7AE0413C}"/>
    <hyperlink ref="CM62" location="'Performance Elements'!B30" display="AFRPS Dev. Output 2" xr:uid="{0D144EF6-E2F2-415A-9B93-E81DCBFA2110}"/>
    <hyperlink ref="CN62" location="'Performance Elements'!B36" display="AFRPS Dev. Output 3" xr:uid="{F36E788D-0204-4660-B1F9-1A8380162240}"/>
    <hyperlink ref="CO62" location="'Performance Elements'!B37" display="AFRPS Dev. Output 4" xr:uid="{C80F5435-06A1-406B-AC02-D359E5CA5562}"/>
    <hyperlink ref="CP62" location="'Performance Elements'!B38" display="AFRPS Dev. Output 5" xr:uid="{0E2EF242-A1BC-4199-A614-5BECD608637D}"/>
    <hyperlink ref="BZ62" location="'Performance Elements'!B15" display="Outcome 5" xr:uid="{D558B462-30AC-4F34-8241-91B600B9AA2B}"/>
    <hyperlink ref="CJ62" location="'Performance Elements'!B26" display="PC FOA Obj. 1" xr:uid="{9BAE37AC-3C07-4A3E-A261-E82FEB331F0A}"/>
    <hyperlink ref="CK62" location="'Performance Elements'!B27" display="PC FOA Obj. 2" xr:uid="{92C2A021-FCFA-45CE-9CBF-59CFCF812B65}"/>
    <hyperlink ref="CQ62:CT62" location="ProgressNarrative!B49" display="AFRPS Main. Output 1" xr:uid="{D0D388A4-A199-4C72-BDF4-CD692AC9DBB3}"/>
    <hyperlink ref="CR62" location="ProgressNarrative!B50" display="AFRPS Main. Output 2" xr:uid="{72F0DD2B-7EB7-4274-A0F4-43122D3787E0}"/>
    <hyperlink ref="CS62" location="ProgressNarrative!B51" display="AFRPS Main. Output 3" xr:uid="{E728E03F-F0F6-4FE0-9A6E-16A7187E83CC}"/>
    <hyperlink ref="CT62" location="ProgressNarrative!B53" display="AFRPS Main. Output 4" xr:uid="{5CD90065-A969-46EB-95BC-8D5DBF65656E}"/>
    <hyperlink ref="CU62" location="ProgressNarrative!B54" display="PC Output 1" xr:uid="{4AA33137-50CF-41B2-BF43-4C0CDCFE95CC}"/>
    <hyperlink ref="CV62" location="ProgressNarrative!B55" display="PC Output 2" xr:uid="{AEE8854C-F1C6-44C8-8E21-38AEFA504619}"/>
    <hyperlink ref="CW62" location="ProgressNarrative!B56" display="PC Output 3" xr:uid="{575D4397-619E-409E-81BA-94A5F69BBEF1}"/>
    <hyperlink ref="CX62" location="ProgressNarrative!B57" display="PC Output 4" xr:uid="{B4D8FA52-4897-45EE-B5E6-67D5DC354354}"/>
    <hyperlink ref="CY62" location="ProgressNarrative!B58" display="PC Output 5" xr:uid="{CB4F36C9-63BC-4818-B4E7-ADE34BC70B09}"/>
    <hyperlink ref="CZ62" location="ProgressNarrative!B59" display="PC Output 6" xr:uid="{6B1FD973-FB25-4963-94D5-BB29EB5EF733}"/>
    <hyperlink ref="DA62" location="ProgressNarrative!B60" display="PC Output 7" xr:uid="{BCFBA2E0-2CC3-4348-9EFF-2D6ED085962C}"/>
    <hyperlink ref="DB62" location="ProgressNarrative!B61" display="PC Output 8" xr:uid="{712BB2C4-337C-4F59-8AC7-B68278286A9C}"/>
    <hyperlink ref="DC62" location="ProgressNarrative!B62" display="PC Output 9" xr:uid="{A4E8D927-1FAC-4650-9B8F-511563D5C506}"/>
    <hyperlink ref="DD62" location="ProgressNarrative!B63" display="PC Output 10" xr:uid="{2EF4B753-DC91-4364-8CF0-1DD7F4F5461E}"/>
    <hyperlink ref="DE62" location="ProgressNarrative!B64" display="PC Output 11" xr:uid="{47CFE6C0-19A7-49A4-8B6E-5C7712EE2F92}"/>
    <hyperlink ref="DF62" location="ProgressNarrative!B65" display="PC Output 12" xr:uid="{82457818-B781-439F-AA44-54CB67583A2C}"/>
    <hyperlink ref="DR62" location="'Performance Elements'!B11" display="Outcome 1" xr:uid="{4D060304-5D56-4045-9C73-9D71EC0C53AD}"/>
    <hyperlink ref="DS62" location="'Performance Elements'!B12" display="Outcome 2" xr:uid="{00A009C3-2CE8-4219-9408-5E2F616C3E81}"/>
    <hyperlink ref="DT62" location="'Performance Elements'!B13" display="Outcome 3" xr:uid="{E3A24405-C9B8-4C9B-8F28-BD535C173501}"/>
    <hyperlink ref="DU62" location="'Performance Elements'!B14" display="Outcome 4" xr:uid="{692B460E-55E0-4E06-A8EF-5F05D0021A22}"/>
    <hyperlink ref="DW62" location="'Performance Elements'!B17" display="AFRPS FOA Obj. 1" xr:uid="{1B745028-8349-4872-B07D-BCF2A8793E77}"/>
    <hyperlink ref="DX62" location="'Performance Elements'!B18" display="AFRPS FOA Obj. 2" xr:uid="{FF1E887E-BA98-4D51-91D5-1F20DA70E6B1}"/>
    <hyperlink ref="DY62" location="'Performance Elements'!B19" display="AFRPS FOA Obj. 3" xr:uid="{6538D98B-84A6-4F5D-9EAA-1788BCF330EA}"/>
    <hyperlink ref="DZ62" location="'Performance Elements'!B20" display="AFRPS FOA Obj. 4" xr:uid="{5C388D6E-86E3-4E58-BA6E-BC023093EAAE}"/>
    <hyperlink ref="EA62" location="'Performance Elements'!B21" display="AFRPS FOA Obj. 5" xr:uid="{C8F317CE-13B1-40AF-A6C6-1CF32A3CF762}"/>
    <hyperlink ref="EB62" location="'Performance Elements'!B22" display="AFRPS FOA Obj. 6" xr:uid="{1A6861B4-3E63-4420-B295-37FF3A6F799C}"/>
    <hyperlink ref="EC62" location="'Performance Elements'!B23" display="AFRPS FOA Obj. 7" xr:uid="{9D52AE80-E37D-4019-969C-CD5D55843DC3}"/>
    <hyperlink ref="ED62" location="'Performance Elements'!B24" display="AFRPS FOA Obj. 8" xr:uid="{AD224195-E86B-40E7-A300-C56E97176EE1}"/>
    <hyperlink ref="EE62" location="'Performance Elements'!B25" display="AFRPS FOA Obj. 9" xr:uid="{B97F83DD-B683-415B-91D7-D2301703A51D}"/>
    <hyperlink ref="EH62" location="'Performance Elements'!B29" display="AFRPS Dev. Output 1" xr:uid="{D78670CB-B297-4DC3-9CA9-F26D8851A3B3}"/>
    <hyperlink ref="EI62" location="'Performance Elements'!B30" display="AFRPS Dev. Output 2" xr:uid="{1941CFA6-FF97-4FE6-98F4-407BC4371A00}"/>
    <hyperlink ref="EJ62" location="'Performance Elements'!B36" display="AFRPS Dev. Output 3" xr:uid="{D5FB560E-3F5F-4A2E-83D1-AD58FDAE9265}"/>
    <hyperlink ref="EK62" location="'Performance Elements'!B37" display="AFRPS Dev. Output 4" xr:uid="{B66102AD-B8D2-4072-A9DF-7C13AFD5D56E}"/>
    <hyperlink ref="EL62" location="'Performance Elements'!B38" display="AFRPS Dev. Output 5" xr:uid="{105E28F4-0B5D-49E9-A370-6832E50194C1}"/>
    <hyperlink ref="DV62" location="'Performance Elements'!B15" display="Outcome 5" xr:uid="{C0EE0CFD-32D5-42FB-A337-DF463064263E}"/>
    <hyperlink ref="EF62" location="'Performance Elements'!B26" display="PC FOA Obj. 1" xr:uid="{7CAB7DA1-8953-492C-AC06-D82A91CC29BC}"/>
    <hyperlink ref="EG62" location="'Performance Elements'!B27" display="PC FOA Obj. 2" xr:uid="{8501370A-2DB1-4D02-90A3-F5AACAD4D0B8}"/>
    <hyperlink ref="EM62:EP62" location="ProgressNarrative!B49" display="AFRPS Main. Output 1" xr:uid="{5C20767C-3AA1-44D6-84CA-824D7CE440D7}"/>
    <hyperlink ref="EN62" location="ProgressNarrative!B50" display="AFRPS Main. Output 2" xr:uid="{28B90E88-58A7-43D6-A9B7-4C435AADE36A}"/>
    <hyperlink ref="EO62" location="ProgressNarrative!B51" display="AFRPS Main. Output 3" xr:uid="{1C7A9381-6429-4B85-AA65-B424476E316A}"/>
    <hyperlink ref="EP62" location="ProgressNarrative!B53" display="AFRPS Main. Output 4" xr:uid="{89D58BD6-9093-4D9E-A882-894871A747BE}"/>
    <hyperlink ref="EQ62" location="ProgressNarrative!B54" display="PC Output 1" xr:uid="{C3D5DCF6-D028-4B08-8BF4-BD4A8DCD85F6}"/>
    <hyperlink ref="ER62" location="ProgressNarrative!B55" display="PC Output 2" xr:uid="{F9608AB2-A5A7-4946-AE0E-88880FDCB485}"/>
    <hyperlink ref="ES62" location="ProgressNarrative!B56" display="PC Output 3" xr:uid="{F2FC96BF-1626-4E7D-B674-A2DBEC76D34D}"/>
    <hyperlink ref="ET62" location="ProgressNarrative!B57" display="PC Output 4" xr:uid="{80D3512A-FB25-4877-A914-972F6B2F5152}"/>
    <hyperlink ref="EU62" location="ProgressNarrative!B58" display="PC Output 5" xr:uid="{47A2788F-192D-4E62-8568-ACD3C6A3CE3B}"/>
    <hyperlink ref="EV62" location="ProgressNarrative!B59" display="PC Output 6" xr:uid="{3E92A180-0D05-4BC2-8014-CC8C05609560}"/>
    <hyperlink ref="EW62" location="ProgressNarrative!B60" display="PC Output 7" xr:uid="{5EAA9D7B-D660-4B31-8E4F-AF29BFE55735}"/>
    <hyperlink ref="EX62" location="ProgressNarrative!B61" display="PC Output 8" xr:uid="{B396CBFA-CE41-41C1-AD85-4983C6458D74}"/>
    <hyperlink ref="EY62" location="ProgressNarrative!B62" display="PC Output 9" xr:uid="{ED6A0738-DA69-449F-8AAF-A390F7075CA0}"/>
    <hyperlink ref="EZ62" location="ProgressNarrative!B63" display="PC Output 10" xr:uid="{40DCA628-F52C-4EC1-AF8C-8D90864E914C}"/>
    <hyperlink ref="FA62" location="ProgressNarrative!B64" display="PC Output 11" xr:uid="{BDF9F64D-9272-4026-AFC2-296624C1998A}"/>
    <hyperlink ref="FB62" location="ProgressNarrative!B65" display="PC Output 12" xr:uid="{D80D19BA-3BE9-4B86-9B3A-445D6602BC72}"/>
    <hyperlink ref="DG62" location="'Performance Elements'!B67" display="AFRPS Standard 1" xr:uid="{E9D61C1A-6FDB-42DF-9F1A-22F7B7045807}"/>
    <hyperlink ref="DH62" location="'Performance Elements'!B68" display="AFRPS Standard 2" xr:uid="{05559766-4FE5-4D50-AF09-859E72A21F5D}"/>
    <hyperlink ref="DI62" location="'Performance Elements'!B69" display="AFRPS Standard 3" xr:uid="{DE584F03-CDE3-420F-828D-2309ED9694C2}"/>
    <hyperlink ref="DJ62" location="'Performance Elements'!B70" display="AFRPS Standard 4" xr:uid="{A693A2A8-6DD0-42F1-8BB6-91C8C341A29C}"/>
    <hyperlink ref="DK62" location="'Performance Elements'!B71" display="AFRPS Standard 5" xr:uid="{EAB8E367-E3BB-4382-B177-7F51862860CE}"/>
    <hyperlink ref="DL62" location="'Performance Elements'!B72" display="AFRPS Standard 6" xr:uid="{D8D31253-0F89-431F-9CD1-1B72B07296DB}"/>
    <hyperlink ref="DM62" location="'Performance Elements'!B73" display="AFRPS Standard 7" xr:uid="{CD474C02-FC8C-4DF8-85BF-85ECECCF4C61}"/>
    <hyperlink ref="DN62" location="'Performance Elements'!B74" display="AFRPS Standard 8" xr:uid="{F049580E-7194-4B1C-89F5-CE316A3E3C2F}"/>
    <hyperlink ref="DO62" location="'Performance Elements'!B75" display="AFRPS Standard 9" xr:uid="{8FC620FA-FDB7-4DD6-BEC6-26260BB3A07F}"/>
    <hyperlink ref="DP62" location="'Performance Elements'!B76" display="AFRPS Standard 10" xr:uid="{C7333FF8-BBC4-42E7-9B85-C90EA6B2BE37}"/>
    <hyperlink ref="DQ62" location="'Performance Elements'!B77" display="AFRPS Standard 11" xr:uid="{BD9691A9-E022-4DBD-A789-284C677BAC69}"/>
    <hyperlink ref="FC62" location="'Performance Elements'!B67" display="AFRPS Standard 1" xr:uid="{417B0056-C43D-4893-A834-E32D4D319A51}"/>
    <hyperlink ref="FD62" location="'Performance Elements'!B68" display="AFRPS Standard 2" xr:uid="{DD2C70D2-08F6-4777-A6A7-CAF9B897590A}"/>
    <hyperlink ref="FE62" location="'Performance Elements'!B69" display="AFRPS Standard 3" xr:uid="{88DF33AF-CB62-4F98-8F57-0CCB4088869F}"/>
    <hyperlink ref="FF62" location="'Performance Elements'!B70" display="AFRPS Standard 4" xr:uid="{1CDD2507-82F5-4256-BFB9-6BF4EE816346}"/>
    <hyperlink ref="FG62" location="'Performance Elements'!B71" display="AFRPS Standard 5" xr:uid="{2902C576-2C56-46B6-8824-C99C59B7EA76}"/>
    <hyperlink ref="FH62" location="'Performance Elements'!B72" display="AFRPS Standard 6" xr:uid="{B7FB8160-0E85-4438-81B1-EA0DE5BE4C40}"/>
    <hyperlink ref="FI62" location="'Performance Elements'!B73" display="AFRPS Standard 7" xr:uid="{1E04A88F-7F35-4C10-B5C2-A981E6C436E1}"/>
    <hyperlink ref="FJ62" location="'Performance Elements'!B74" display="AFRPS Standard 8" xr:uid="{82C59AB1-A9C6-41E5-B412-522DCC1AEBF8}"/>
    <hyperlink ref="FK62" location="'Performance Elements'!B75" display="AFRPS Standard 9" xr:uid="{F5E39C19-08D4-479C-B6EB-BDAFAEA84419}"/>
    <hyperlink ref="FL62" location="'Performance Elements'!B76" display="AFRPS Standard 10" xr:uid="{76380C76-CA1C-4DE4-BD51-080FDC6D74D7}"/>
    <hyperlink ref="FM62" location="'Performance Elements'!B77" display="AFRPS Standard 11" xr:uid="{68916135-3211-48EF-92B5-3FFAF30D9A21}"/>
    <hyperlink ref="Z466" location="'Performance Elements'!B11" display="Outcome 1" xr:uid="{8414C47A-C1AD-475B-B768-6DA84112AC79}"/>
    <hyperlink ref="AA466" location="'Performance Elements'!B12" display="Outcome 2" xr:uid="{B3A58BE5-5A09-497F-B4CE-15B816939562}"/>
    <hyperlink ref="AB466" location="'Performance Elements'!B13" display="Outcome 3" xr:uid="{43D28ACE-F09E-4081-B369-6E16C0519AE7}"/>
    <hyperlink ref="AC466" location="'Performance Elements'!B14" display="Outcome 4" xr:uid="{9864B1CB-9121-4E3A-ADD8-E57CAD406EB2}"/>
    <hyperlink ref="AE466" location="'Performance Elements'!B17" display="AFRPS FOA Obj. 1" xr:uid="{FCCE5463-5A5F-4192-ACCB-6176A8C2923C}"/>
    <hyperlink ref="AF466" location="'Performance Elements'!B18" display="AFRPS FOA Obj. 2" xr:uid="{FD61C8C8-DE08-48B0-B456-3D12E4B2C712}"/>
    <hyperlink ref="AG466" location="'Performance Elements'!B19" display="AFRPS FOA Obj. 3" xr:uid="{D8CDE674-8A3E-4D04-A462-B981F0015E08}"/>
    <hyperlink ref="AH466" location="'Performance Elements'!B20" display="AFRPS FOA Obj. 4" xr:uid="{E9570B19-9B01-420A-AC01-FC1014A92DE1}"/>
    <hyperlink ref="AI466" location="'Performance Elements'!B21" display="AFRPS FOA Obj. 5" xr:uid="{ABC3C3F8-BB64-488B-A12F-8F8C71715EEA}"/>
    <hyperlink ref="AJ466" location="'Performance Elements'!B22" display="AFRPS FOA Obj. 6" xr:uid="{D3FD7237-70B4-4537-B1D7-DE07F809E90A}"/>
    <hyperlink ref="AK466" location="'Performance Elements'!B23" display="AFRPS FOA Obj. 7" xr:uid="{CDF621A7-4BC3-49CD-A993-D243062F7D28}"/>
    <hyperlink ref="AL466" location="'Performance Elements'!B24" display="AFRPS FOA Obj. 8" xr:uid="{B915DCCF-5642-4BDD-A812-4B3440C55D4C}"/>
    <hyperlink ref="AM466" location="'Performance Elements'!B25" display="AFRPS FOA Obj. 9" xr:uid="{AAA7DB5C-B554-48B9-86C9-97E241BCB822}"/>
    <hyperlink ref="AP466" location="'Performance Elements'!B29" display="AFRPS Dev. Output 1" xr:uid="{09E43055-D8F8-4659-B0F5-003BD2918A86}"/>
    <hyperlink ref="AQ466" location="'Performance Elements'!B30" display="AFRPS Dev. Output 2" xr:uid="{1F533B1D-2D12-4533-9838-7E78526F22A5}"/>
    <hyperlink ref="AR466" location="'Performance Elements'!B36" display="AFRPS Dev. Output 3" xr:uid="{2FC4ED20-C148-4409-94B9-C2717DB3C977}"/>
    <hyperlink ref="AS466" location="'Performance Elements'!B37" display="AFRPS Dev. Output 4" xr:uid="{07906F48-10DB-4D24-BCD6-F0017D6C27DB}"/>
    <hyperlink ref="AT466" location="'Performance Elements'!B38" display="AFRPS Dev. Output 5" xr:uid="{D4D3B439-F7EE-469E-88FF-6A85A5C6B515}"/>
    <hyperlink ref="BK466" location="'Performance Elements'!B67" display="AFRPS Standard 1" xr:uid="{7AFB2710-6EEE-4BAD-8275-988F6984AD1A}"/>
    <hyperlink ref="BL466" location="'Performance Elements'!B68" display="AFRPS Standard 2" xr:uid="{3B4EFCA0-DC3A-486D-8657-D644DEF65B67}"/>
    <hyperlink ref="BM466" location="'Performance Elements'!B69" display="AFRPS Standard 3" xr:uid="{9871A8C8-7709-4094-9FC9-991B59B3A1BA}"/>
    <hyperlink ref="BN466" location="'Performance Elements'!B70" display="AFRPS Standard 4" xr:uid="{BA723FAF-9735-4058-AC92-B672223273E3}"/>
    <hyperlink ref="BO466" location="'Performance Elements'!B71" display="AFRPS Standard 5" xr:uid="{20AAD89C-3944-44E0-9FAC-31D860DD94C6}"/>
    <hyperlink ref="BP466" location="'Performance Elements'!B72" display="AFRPS Standard 6" xr:uid="{99778479-79C2-45DE-992A-5894E4340B2B}"/>
    <hyperlink ref="BQ466" location="'Performance Elements'!B73" display="AFRPS Standard 7" xr:uid="{EF951988-2AD7-426E-96D3-91F54EEBD4A5}"/>
    <hyperlink ref="BR466" location="'Performance Elements'!B74" display="AFRPS Standard 8" xr:uid="{8492F188-9053-42F6-8F04-612E4583E343}"/>
    <hyperlink ref="BS466" location="'Performance Elements'!B75" display="AFRPS Standard 9" xr:uid="{E796EB5B-97DD-46B2-B513-CC0751B43E86}"/>
    <hyperlink ref="BT466" location="'Performance Elements'!B76" display="AFRPS Standard 10" xr:uid="{28FBF1A9-D61C-4FD9-ACB0-26C80403942A}"/>
    <hyperlink ref="BU466" location="'Performance Elements'!B77" display="AFRPS Standard 11" xr:uid="{CD9F2BFA-F0DD-4628-815C-0191E6A29A08}"/>
    <hyperlink ref="AD466" location="'Performance Elements'!B15" display="Outcome 5" xr:uid="{1D61ABC9-F7AF-4C14-A3C2-A8232AD48340}"/>
    <hyperlink ref="AN466" location="'Performance Elements'!B26" display="PC FOA Obj. 1" xr:uid="{A5409D40-19C8-4C37-A8DF-AE9804574DD4}"/>
    <hyperlink ref="AO466" location="'Performance Elements'!B27" display="PC FOA Obj. 2" xr:uid="{2AFD6A15-418E-4560-85FC-BC3E52B674E7}"/>
    <hyperlink ref="AU466:AX466" location="ProgressNarrative!B49" display="AFRPS Main. Output 1" xr:uid="{C74F4F89-6E40-4BE6-83B3-5D6E40F3C31E}"/>
    <hyperlink ref="AV466" location="ProgressNarrative!B50" display="AFRPS Main. Output 2" xr:uid="{2C991245-186B-4910-B970-69B4000DFB3A}"/>
    <hyperlink ref="AW466" location="ProgressNarrative!B51" display="AFRPS Main. Output 3" xr:uid="{913829D8-628E-46E3-8C5D-FEF65866F5B0}"/>
    <hyperlink ref="AX466" location="ProgressNarrative!B53" display="AFRPS Main. Output 4" xr:uid="{3856AA29-5C95-4488-A807-DDEDD7A0080F}"/>
    <hyperlink ref="AY466" location="ProgressNarrative!B54" display="PC Output 1" xr:uid="{4A5F8461-9447-42E1-90C2-5A774E774A1B}"/>
    <hyperlink ref="AZ466" location="ProgressNarrative!B55" display="PC Output 2" xr:uid="{3CD94D33-E7F3-41AE-B470-210DE116D300}"/>
    <hyperlink ref="BA466" location="ProgressNarrative!B56" display="PC Output 3" xr:uid="{B4798CE2-41D0-435C-9EF0-68A016A56E0F}"/>
    <hyperlink ref="BB466" location="ProgressNarrative!B57" display="PC Output 4" xr:uid="{B64F0EBC-AA50-4BA5-8DEF-D77F9DD805C6}"/>
    <hyperlink ref="BC466" location="ProgressNarrative!B58" display="PC Output 5" xr:uid="{1AC87345-8101-407F-B203-3B6044F48DE2}"/>
    <hyperlink ref="BD466" location="ProgressNarrative!B59" display="PC Output 6" xr:uid="{17436A82-AA1A-4B2A-89EF-D7E2FA220B28}"/>
    <hyperlink ref="BE466" location="ProgressNarrative!B60" display="PC Output 7" xr:uid="{88DEDC18-C70F-4B8E-8BAB-BE6D11F5850E}"/>
    <hyperlink ref="BF466" location="ProgressNarrative!B61" display="PC Output 8" xr:uid="{F44B5F31-6056-4D61-9A3B-8455C6B9B4F4}"/>
    <hyperlink ref="BG466" location="ProgressNarrative!B62" display="PC Output 9" xr:uid="{EB499E5E-C9C1-4835-9A9E-50FD3E1D7603}"/>
    <hyperlink ref="BH466" location="ProgressNarrative!B63" display="PC Output 10" xr:uid="{1316CF51-1782-49DF-BA56-992227F695A0}"/>
    <hyperlink ref="BI466" location="ProgressNarrative!B64" display="PC Output 11" xr:uid="{31421B0C-016D-4237-A8E0-D582CC87EFF0}"/>
    <hyperlink ref="BJ466" location="ProgressNarrative!B65" display="PC Output 12" xr:uid="{D12CEDAA-2DCB-46CA-8529-22A3971D8AE5}"/>
    <hyperlink ref="BV466" location="'Performance Elements'!B11" display="Outcome 1" xr:uid="{C4030DDE-1452-46D0-BE27-95B5E8F8B9B1}"/>
    <hyperlink ref="BW466" location="'Performance Elements'!B12" display="Outcome 2" xr:uid="{EC47C74D-FB10-4DB9-B9A4-F3A5E1DCD37E}"/>
    <hyperlink ref="BX466" location="'Performance Elements'!B13" display="Outcome 3" xr:uid="{F59B5E7E-01B6-4965-AE4A-E5563F75837B}"/>
    <hyperlink ref="BY466" location="'Performance Elements'!B14" display="Outcome 4" xr:uid="{3CC39FED-10A7-4ED5-992E-8874EAF16066}"/>
    <hyperlink ref="CA466" location="'Performance Elements'!B17" display="AFRPS FOA Obj. 1" xr:uid="{AB1C47A8-C749-4045-91BF-3795B3CC6F3B}"/>
    <hyperlink ref="CB466" location="'Performance Elements'!B18" display="AFRPS FOA Obj. 2" xr:uid="{20A961BD-804F-4247-85F2-1EBC5EC9F487}"/>
    <hyperlink ref="CC466" location="'Performance Elements'!B19" display="AFRPS FOA Obj. 3" xr:uid="{E117CF0B-3939-41C0-8012-657242E1C716}"/>
    <hyperlink ref="CD466" location="'Performance Elements'!B20" display="AFRPS FOA Obj. 4" xr:uid="{55627AD4-BB88-4661-B0C0-C3B2757300AB}"/>
    <hyperlink ref="CE466" location="'Performance Elements'!B21" display="AFRPS FOA Obj. 5" xr:uid="{DE3AB56B-E72E-4DBF-B7B2-A3CF1F279C36}"/>
    <hyperlink ref="CF466" location="'Performance Elements'!B22" display="AFRPS FOA Obj. 6" xr:uid="{A2AD5E8F-8780-4F16-AE6E-CBCBE504F2F3}"/>
    <hyperlink ref="CG466" location="'Performance Elements'!B23" display="AFRPS FOA Obj. 7" xr:uid="{3ABA365D-9969-45FD-BB78-A7801B01BF50}"/>
    <hyperlink ref="CH466" location="'Performance Elements'!B24" display="AFRPS FOA Obj. 8" xr:uid="{32B03FB8-EF7D-4789-98BC-D88C4779F54C}"/>
    <hyperlink ref="CI466" location="'Performance Elements'!B25" display="AFRPS FOA Obj. 9" xr:uid="{0B97BE6D-6E01-4972-83A1-FA80C039B535}"/>
    <hyperlink ref="CL466" location="'Performance Elements'!B29" display="AFRPS Dev. Output 1" xr:uid="{6BB92A46-119D-4427-B800-F7A567F70946}"/>
    <hyperlink ref="CM466" location="'Performance Elements'!B30" display="AFRPS Dev. Output 2" xr:uid="{F882C077-9D86-48B3-9D25-E2AC4776B1FF}"/>
    <hyperlink ref="CN466" location="'Performance Elements'!B36" display="AFRPS Dev. Output 3" xr:uid="{D4B4A865-6FFF-493F-B585-E8AD03876E3F}"/>
    <hyperlink ref="CO466" location="'Performance Elements'!B37" display="AFRPS Dev. Output 4" xr:uid="{9D756D2E-76B4-4831-BCBA-20E0FE1B25C1}"/>
    <hyperlink ref="CP466" location="'Performance Elements'!B38" display="AFRPS Dev. Output 5" xr:uid="{5930DEA4-BBD0-43DC-B933-CF2A2B7A88E9}"/>
    <hyperlink ref="BZ466" location="'Performance Elements'!B15" display="Outcome 5" xr:uid="{9B1BF6A7-3A0C-473B-BA32-C79829AE59D9}"/>
    <hyperlink ref="CJ466" location="'Performance Elements'!B26" display="PC FOA Obj. 1" xr:uid="{7F3C9CD5-594F-45E1-9E26-DC0F45278870}"/>
    <hyperlink ref="CK466" location="'Performance Elements'!B27" display="PC FOA Obj. 2" xr:uid="{DAD0E541-0E2E-488C-8C05-56F75BC83715}"/>
    <hyperlink ref="CQ466:CT466" location="ProgressNarrative!B49" display="AFRPS Main. Output 1" xr:uid="{06523DD7-91DC-4157-904B-7DF4731AEAE5}"/>
    <hyperlink ref="CR466" location="ProgressNarrative!B50" display="AFRPS Main. Output 2" xr:uid="{340C5921-96A9-41F2-BD79-98D1D9DED7E9}"/>
    <hyperlink ref="CS466" location="ProgressNarrative!B51" display="AFRPS Main. Output 3" xr:uid="{D04C4C56-5D51-40DE-A15C-76A9F4B162BB}"/>
    <hyperlink ref="CT466" location="ProgressNarrative!B53" display="AFRPS Main. Output 4" xr:uid="{38ECB2C9-C171-493A-8E11-403E7216EBF6}"/>
    <hyperlink ref="CU466" location="ProgressNarrative!B54" display="PC Output 1" xr:uid="{DF261965-3296-4525-8539-84AB687BD1C7}"/>
    <hyperlink ref="CV466" location="ProgressNarrative!B55" display="PC Output 2" xr:uid="{5F302706-7C33-4F2C-B1E8-85F4AEB2CD7A}"/>
    <hyperlink ref="CW466" location="ProgressNarrative!B56" display="PC Output 3" xr:uid="{A0A5FC5D-133E-4D83-B274-5B5BB14F3DBC}"/>
    <hyperlink ref="CX466" location="ProgressNarrative!B57" display="PC Output 4" xr:uid="{0571D1B0-8075-468C-ABFE-F2DEA3D61A7C}"/>
    <hyperlink ref="CY466" location="ProgressNarrative!B58" display="PC Output 5" xr:uid="{F5C06AE5-2297-45C6-98A5-9C7C332B5160}"/>
    <hyperlink ref="CZ466" location="ProgressNarrative!B59" display="PC Output 6" xr:uid="{DFE4632D-F776-4F0B-B1D9-AAE5E92214A3}"/>
    <hyperlink ref="DA466" location="ProgressNarrative!B60" display="PC Output 7" xr:uid="{E2EB726A-A827-4B90-82F7-03CED23C75C1}"/>
    <hyperlink ref="DB466" location="ProgressNarrative!B61" display="PC Output 8" xr:uid="{CB22538B-B27C-4F23-8FEF-1FBE6148BBBB}"/>
    <hyperlink ref="DC466" location="ProgressNarrative!B62" display="PC Output 9" xr:uid="{7C41EC71-EA63-4488-BA46-B79F5A91FFB7}"/>
    <hyperlink ref="DD466" location="ProgressNarrative!B63" display="PC Output 10" xr:uid="{475450AF-0DC7-4B1D-83BC-21A94609F26C}"/>
    <hyperlink ref="DE466" location="ProgressNarrative!B64" display="PC Output 11" xr:uid="{F6D9D90D-4E0E-418F-8DDC-A27ED471D65C}"/>
    <hyperlink ref="DF466" location="ProgressNarrative!B65" display="PC Output 12" xr:uid="{EE6216C4-F434-482E-94D5-BFEE7192D354}"/>
    <hyperlink ref="DR466" location="'Performance Elements'!B11" display="Outcome 1" xr:uid="{DC4C0A07-D721-4B92-B888-5B5F9081E7BB}"/>
    <hyperlink ref="DS466" location="'Performance Elements'!B12" display="Outcome 2" xr:uid="{0546904B-DF9A-4396-9239-97B0FC540601}"/>
    <hyperlink ref="DT466" location="'Performance Elements'!B13" display="Outcome 3" xr:uid="{E06501D0-B68C-4ED2-8717-61328B91EED9}"/>
    <hyperlink ref="DU466" location="'Performance Elements'!B14" display="Outcome 4" xr:uid="{47D1B9BE-6EBE-44D7-8BF6-1EE1420A9C35}"/>
    <hyperlink ref="DW466" location="'Performance Elements'!B17" display="AFRPS FOA Obj. 1" xr:uid="{239B853E-6A16-45BC-A638-6F14E77E72C9}"/>
    <hyperlink ref="DX466" location="'Performance Elements'!B18" display="AFRPS FOA Obj. 2" xr:uid="{A8621B36-ADE6-4D43-865E-134DD6F3B237}"/>
    <hyperlink ref="DY466" location="'Performance Elements'!B19" display="AFRPS FOA Obj. 3" xr:uid="{75DD9766-AE19-4942-AE96-68C9C4C1FC1B}"/>
    <hyperlink ref="DZ466" location="'Performance Elements'!B20" display="AFRPS FOA Obj. 4" xr:uid="{94BAF2F6-26B4-47AE-B74A-A363A3A8DC91}"/>
    <hyperlink ref="EA466" location="'Performance Elements'!B21" display="AFRPS FOA Obj. 5" xr:uid="{DC4BF68D-CC74-4AFC-85F3-4A11E6512F1B}"/>
    <hyperlink ref="EB466" location="'Performance Elements'!B22" display="AFRPS FOA Obj. 6" xr:uid="{511EFE20-80EB-49C8-B531-9F5C7A2CCD6C}"/>
    <hyperlink ref="EC466" location="'Performance Elements'!B23" display="AFRPS FOA Obj. 7" xr:uid="{386BFD5A-01BA-4B63-8BA6-6F31FD0C807E}"/>
    <hyperlink ref="ED466" location="'Performance Elements'!B24" display="AFRPS FOA Obj. 8" xr:uid="{2DD379B9-97A2-4F04-A03A-DB5C7ABBA03B}"/>
    <hyperlink ref="EE466" location="'Performance Elements'!B25" display="AFRPS FOA Obj. 9" xr:uid="{84C0C5F4-F1D6-4169-968C-59614FB82A5B}"/>
    <hyperlink ref="EH466" location="'Performance Elements'!B29" display="AFRPS Dev. Output 1" xr:uid="{08262D24-222A-4EC5-AA8F-ADA3193FF3C7}"/>
    <hyperlink ref="EI466" location="'Performance Elements'!B30" display="AFRPS Dev. Output 2" xr:uid="{2BCDB390-2C9D-4995-A2FE-BB79BF47600E}"/>
    <hyperlink ref="EJ466" location="'Performance Elements'!B36" display="AFRPS Dev. Output 3" xr:uid="{E79DAB46-581F-42BF-89BB-9AD567971F6E}"/>
    <hyperlink ref="EK466" location="'Performance Elements'!B37" display="AFRPS Dev. Output 4" xr:uid="{01FAA92E-22F4-41E5-B440-55D19F599CAD}"/>
    <hyperlink ref="EL466" location="'Performance Elements'!B38" display="AFRPS Dev. Output 5" xr:uid="{D3448B22-1A29-425F-B5A8-BEF64DE2AE28}"/>
    <hyperlink ref="DV466" location="'Performance Elements'!B15" display="Outcome 5" xr:uid="{0EB23FE4-ED63-4F5A-A8EC-B6CAF6ECB362}"/>
    <hyperlink ref="EF466" location="'Performance Elements'!B26" display="PC FOA Obj. 1" xr:uid="{2318A952-2D9F-4261-849D-AB5E052F1A6D}"/>
    <hyperlink ref="EG466" location="'Performance Elements'!B27" display="PC FOA Obj. 2" xr:uid="{3DEA9626-AA58-4C08-A149-75EFEEB75562}"/>
    <hyperlink ref="EM466:EP466" location="ProgressNarrative!B49" display="AFRPS Main. Output 1" xr:uid="{882D448B-225E-42CC-B410-5C11EA37B9DD}"/>
    <hyperlink ref="EN466" location="ProgressNarrative!B50" display="AFRPS Main. Output 2" xr:uid="{C0117633-4561-431B-89C9-E2C9CDF65C5F}"/>
    <hyperlink ref="EO466" location="ProgressNarrative!B51" display="AFRPS Main. Output 3" xr:uid="{187E2EF6-85E4-4E07-B7F7-79024E801396}"/>
    <hyperlink ref="EP466" location="ProgressNarrative!B53" display="AFRPS Main. Output 4" xr:uid="{AA6C2183-6B79-4D6C-AC6B-9AD5A412C5E7}"/>
    <hyperlink ref="EQ466" location="ProgressNarrative!B54" display="PC Output 1" xr:uid="{2D1ACCD6-9E47-4590-8C73-B5B6F7F840D8}"/>
    <hyperlink ref="ER466" location="ProgressNarrative!B55" display="PC Output 2" xr:uid="{FF65496B-7AC2-41BB-8625-B755D1D8153C}"/>
    <hyperlink ref="ES466" location="ProgressNarrative!B56" display="PC Output 3" xr:uid="{4F3D141A-C726-4A3E-AE0D-13E3DB7B0048}"/>
    <hyperlink ref="ET466" location="ProgressNarrative!B57" display="PC Output 4" xr:uid="{82C104B2-0FB9-443F-B4CF-EDF56CF4325F}"/>
    <hyperlink ref="EU466" location="ProgressNarrative!B58" display="PC Output 5" xr:uid="{BD89FFE2-CF0C-43B9-9227-F32EF075150C}"/>
    <hyperlink ref="EV466" location="ProgressNarrative!B59" display="PC Output 6" xr:uid="{9542A535-7D02-44EB-B84B-C3EC6C24389E}"/>
    <hyperlink ref="EW466" location="ProgressNarrative!B60" display="PC Output 7" xr:uid="{D5829723-4A3D-4311-8691-56B8A7E17068}"/>
    <hyperlink ref="EX466" location="ProgressNarrative!B61" display="PC Output 8" xr:uid="{80C07B3A-766A-4772-A72D-D223A9B3829B}"/>
    <hyperlink ref="EY466" location="ProgressNarrative!B62" display="PC Output 9" xr:uid="{06404FF6-800F-4F61-AE59-99E246F10602}"/>
    <hyperlink ref="EZ466" location="ProgressNarrative!B63" display="PC Output 10" xr:uid="{3785A97F-3CE0-4F71-8CB3-8068AA628B04}"/>
    <hyperlink ref="FA466" location="ProgressNarrative!B64" display="PC Output 11" xr:uid="{4CB0C759-D949-4C1A-9CED-2D4E546EBABE}"/>
    <hyperlink ref="FB466" location="ProgressNarrative!B65" display="PC Output 12" xr:uid="{8CACFCF2-D0A7-41D4-9FCD-17735DE4E026}"/>
    <hyperlink ref="DG466" location="'Performance Elements'!B67" display="AFRPS Standard 1" xr:uid="{BE2C40F6-B89A-4603-ADC4-D44353400C82}"/>
    <hyperlink ref="DH466" location="'Performance Elements'!B68" display="AFRPS Standard 2" xr:uid="{B8013778-EF25-4597-A68F-541A24B1E3D6}"/>
    <hyperlink ref="DI466" location="'Performance Elements'!B69" display="AFRPS Standard 3" xr:uid="{EF008400-20F7-4243-AF39-4323EE372AE9}"/>
    <hyperlink ref="DJ466" location="'Performance Elements'!B70" display="AFRPS Standard 4" xr:uid="{079BFDCA-2B4C-443A-9138-99DD38226CCA}"/>
    <hyperlink ref="DK466" location="'Performance Elements'!B71" display="AFRPS Standard 5" xr:uid="{43EAF600-5D5C-4CC5-B7F6-337538D478E9}"/>
    <hyperlink ref="DL466" location="'Performance Elements'!B72" display="AFRPS Standard 6" xr:uid="{DB12867F-D4D1-46A4-A316-B71D9F7641D5}"/>
    <hyperlink ref="DM466" location="'Performance Elements'!B73" display="AFRPS Standard 7" xr:uid="{FB0D5A9D-634D-4A7A-9DE1-A5606CF9038B}"/>
    <hyperlink ref="DN466" location="'Performance Elements'!B74" display="AFRPS Standard 8" xr:uid="{108306FA-D25B-4FB5-8DF3-24E5668F966C}"/>
    <hyperlink ref="DO466" location="'Performance Elements'!B75" display="AFRPS Standard 9" xr:uid="{6648E2D1-7D94-4075-8435-93E3423B1058}"/>
    <hyperlink ref="DP466" location="'Performance Elements'!B76" display="AFRPS Standard 10" xr:uid="{98BFAF3D-9D50-4F65-997C-9AA8FCFFCBCD}"/>
    <hyperlink ref="DQ466" location="'Performance Elements'!B77" display="AFRPS Standard 11" xr:uid="{2D41160D-AD40-4D49-9D86-062B66BCA8A2}"/>
    <hyperlink ref="FC466" location="'Performance Elements'!B67" display="AFRPS Standard 1" xr:uid="{B5E7EA07-2E09-46DB-BA8F-370BD994AE0F}"/>
    <hyperlink ref="FD466" location="'Performance Elements'!B68" display="AFRPS Standard 2" xr:uid="{43B9DD6C-F0A5-4169-9AC7-DDD2EAA9F7AB}"/>
    <hyperlink ref="FE466" location="'Performance Elements'!B69" display="AFRPS Standard 3" xr:uid="{6C9EA57E-C58E-4D57-94AA-3A345EB9D7C6}"/>
    <hyperlink ref="FF466" location="'Performance Elements'!B70" display="AFRPS Standard 4" xr:uid="{A21F26AC-C21E-4147-80F5-FF52E0082A61}"/>
    <hyperlink ref="FG466" location="'Performance Elements'!B71" display="AFRPS Standard 5" xr:uid="{D5DBF6B4-22EB-4C27-8EE2-8B64B9945E44}"/>
    <hyperlink ref="FH466" location="'Performance Elements'!B72" display="AFRPS Standard 6" xr:uid="{17AC9C63-49F7-4F93-8064-EFAF062524AA}"/>
    <hyperlink ref="FI466" location="'Performance Elements'!B73" display="AFRPS Standard 7" xr:uid="{00FC72DC-193F-4A01-B84E-EC0EAB9B5814}"/>
    <hyperlink ref="FJ466" location="'Performance Elements'!B74" display="AFRPS Standard 8" xr:uid="{D00414D2-24C7-47F2-949F-E9B6FDC24C3A}"/>
    <hyperlink ref="FK466" location="'Performance Elements'!B75" display="AFRPS Standard 9" xr:uid="{A019D31E-8ACC-4722-A1EA-214FA8653C06}"/>
    <hyperlink ref="FL466" location="'Performance Elements'!B76" display="AFRPS Standard 10" xr:uid="{D1D6B04D-6F77-4A08-972D-204E53CF11D2}"/>
    <hyperlink ref="FM466" location="'Performance Elements'!B77" display="AFRPS Standard 11" xr:uid="{14255D53-61DC-4B43-A557-600F6C128563}"/>
    <hyperlink ref="Z482" location="'Performance Elements'!B11" display="Outcome 1" xr:uid="{DFE7E6F7-04C0-4CF2-AF1B-BEFEF2748387}"/>
    <hyperlink ref="AA482" location="'Performance Elements'!B12" display="Outcome 2" xr:uid="{CDE255B6-B8F1-45A7-BDF7-14F766ED378F}"/>
    <hyperlink ref="AB482" location="'Performance Elements'!B13" display="Outcome 3" xr:uid="{BC75D392-58ED-466D-8D54-B5C269F89B3D}"/>
    <hyperlink ref="AC482" location="'Performance Elements'!B14" display="Outcome 4" xr:uid="{A3A3D311-8495-456E-B475-849B8C6C39CB}"/>
    <hyperlink ref="AE482" location="'Performance Elements'!B17" display="AFRPS FOA Obj. 1" xr:uid="{A1CD5BAE-2D07-48EE-9542-0A810AC1BF5C}"/>
    <hyperlink ref="AF482" location="'Performance Elements'!B18" display="AFRPS FOA Obj. 2" xr:uid="{E86C41F3-A0B7-41BA-9E15-33E703BD5354}"/>
    <hyperlink ref="AG482" location="'Performance Elements'!B19" display="AFRPS FOA Obj. 3" xr:uid="{37A53B5F-9F3E-4835-B40A-4787FCD02212}"/>
    <hyperlink ref="AH482" location="'Performance Elements'!B20" display="AFRPS FOA Obj. 4" xr:uid="{8740E2D9-096C-407F-BCFF-FD443D31E1D0}"/>
    <hyperlink ref="AI482" location="'Performance Elements'!B21" display="AFRPS FOA Obj. 5" xr:uid="{B82D84FC-F09D-457A-A139-F1BDC86DF36B}"/>
    <hyperlink ref="AJ482" location="'Performance Elements'!B22" display="AFRPS FOA Obj. 6" xr:uid="{04804C61-FF6F-4F39-9A2C-B5C85F76D165}"/>
    <hyperlink ref="AK482" location="'Performance Elements'!B23" display="AFRPS FOA Obj. 7" xr:uid="{729864C1-7CA2-4FFE-AE7E-04C98FB023C0}"/>
    <hyperlink ref="AL482" location="'Performance Elements'!B24" display="AFRPS FOA Obj. 8" xr:uid="{A1595B3C-3D0F-4B70-9FBB-CD2DD725F954}"/>
    <hyperlink ref="AM482" location="'Performance Elements'!B25" display="AFRPS FOA Obj. 9" xr:uid="{D287E0B2-C5FA-4F2B-8C80-2DB705813DBF}"/>
    <hyperlink ref="AP482" location="'Performance Elements'!B29" display="AFRPS Dev. Output 1" xr:uid="{2315B72C-A3BF-4E63-B028-53661780D195}"/>
    <hyperlink ref="AQ482" location="'Performance Elements'!B30" display="AFRPS Dev. Output 2" xr:uid="{F9C73B8E-7D8A-4C89-96E7-3C2AD1E8D0E5}"/>
    <hyperlink ref="AR482" location="'Performance Elements'!B36" display="AFRPS Dev. Output 3" xr:uid="{A85CBE42-EAC9-42A8-8B11-DCF518B719C5}"/>
    <hyperlink ref="AS482" location="'Performance Elements'!B37" display="AFRPS Dev. Output 4" xr:uid="{68925D61-97B3-48CE-99CA-6A8C625C913E}"/>
    <hyperlink ref="AT482" location="'Performance Elements'!B38" display="AFRPS Dev. Output 5" xr:uid="{B095DEDB-C993-4D4F-96C6-94BAE88FB4B2}"/>
    <hyperlink ref="BK482" location="'Performance Elements'!B67" display="AFRPS Standard 1" xr:uid="{AC2CA83D-AFD9-47BB-BA31-125FF7069679}"/>
    <hyperlink ref="BL482" location="'Performance Elements'!B68" display="AFRPS Standard 2" xr:uid="{44AFAF5F-D1B9-44E1-B12C-169F66C8EF1E}"/>
    <hyperlink ref="BM482" location="'Performance Elements'!B69" display="AFRPS Standard 3" xr:uid="{445B23CA-30A9-490B-98CB-D54353596156}"/>
    <hyperlink ref="BN482" location="'Performance Elements'!B70" display="AFRPS Standard 4" xr:uid="{5A39DF58-131D-49D5-956B-EEA40E708B2A}"/>
    <hyperlink ref="BO482" location="'Performance Elements'!B71" display="AFRPS Standard 5" xr:uid="{20C406B5-4E36-4F0D-A60F-D71BA2CD25D2}"/>
    <hyperlink ref="BP482" location="'Performance Elements'!B72" display="AFRPS Standard 6" xr:uid="{CC3E83FA-760E-4D2D-A1B4-DCF4685B85EE}"/>
    <hyperlink ref="BQ482" location="'Performance Elements'!B73" display="AFRPS Standard 7" xr:uid="{EA399874-6F63-4F0C-9047-15A629D09C48}"/>
    <hyperlink ref="BR482" location="'Performance Elements'!B74" display="AFRPS Standard 8" xr:uid="{94F6F2B4-7CB2-48BF-8A59-E7D17A0D8C8B}"/>
    <hyperlink ref="BS482" location="'Performance Elements'!B75" display="AFRPS Standard 9" xr:uid="{A1DBE620-1DF1-4121-89F2-B327336DAF62}"/>
    <hyperlink ref="BT482" location="'Performance Elements'!B76" display="AFRPS Standard 10" xr:uid="{7AAFBD35-9760-410D-A918-3D5B825172EE}"/>
    <hyperlink ref="BU482" location="'Performance Elements'!B77" display="AFRPS Standard 11" xr:uid="{A3FCFFAF-C5CA-45BC-856D-1683832EC56B}"/>
    <hyperlink ref="AD482" location="'Performance Elements'!B15" display="Outcome 5" xr:uid="{EB7964E0-93B8-4E7D-B1DD-7D3927683F90}"/>
    <hyperlink ref="AN482" location="'Performance Elements'!B26" display="PC FOA Obj. 1" xr:uid="{9370CD55-2074-4E98-AB30-6CC8AF06BB42}"/>
    <hyperlink ref="AO482" location="'Performance Elements'!B27" display="PC FOA Obj. 2" xr:uid="{F4EA2441-22E4-4EA3-87E9-85257D91FCBA}"/>
    <hyperlink ref="AU482:AX482" location="ProgressNarrative!B49" display="AFRPS Main. Output 1" xr:uid="{40C3986B-A718-4A5D-872E-4F9957D93606}"/>
    <hyperlink ref="AV482" location="ProgressNarrative!B50" display="AFRPS Main. Output 2" xr:uid="{701300A9-1BDD-46A1-9D58-76AAD8162D8D}"/>
    <hyperlink ref="AW482" location="ProgressNarrative!B51" display="AFRPS Main. Output 3" xr:uid="{1A1FDB45-F3C6-41A7-AE2E-A9757C66F405}"/>
    <hyperlink ref="AX482" location="ProgressNarrative!B53" display="AFRPS Main. Output 4" xr:uid="{961AAD80-E25D-474F-A7BD-032B9DE843D9}"/>
    <hyperlink ref="AY482" location="ProgressNarrative!B54" display="PC Output 1" xr:uid="{34B7B68C-DB83-4004-A711-F403F14DE9EF}"/>
    <hyperlink ref="AZ482" location="ProgressNarrative!B55" display="PC Output 2" xr:uid="{1AEFDBBD-A1AC-4996-9428-59503A706D21}"/>
    <hyperlink ref="BA482" location="ProgressNarrative!B56" display="PC Output 3" xr:uid="{B1DA40F1-2E42-4197-A4F7-73261A5E3AE2}"/>
    <hyperlink ref="BB482" location="ProgressNarrative!B57" display="PC Output 4" xr:uid="{BE1A1374-6677-45D9-9545-D3318BBF3122}"/>
    <hyperlink ref="BC482" location="ProgressNarrative!B58" display="PC Output 5" xr:uid="{C86888D9-3819-41E8-972F-EEE4359E22B9}"/>
    <hyperlink ref="BD482" location="ProgressNarrative!B59" display="PC Output 6" xr:uid="{F37F56F4-8D12-42CB-B202-D8CBBE04AA86}"/>
    <hyperlink ref="BE482" location="ProgressNarrative!B60" display="PC Output 7" xr:uid="{B23DC035-422F-41B8-9F56-3D390461BC3D}"/>
    <hyperlink ref="BF482" location="ProgressNarrative!B61" display="PC Output 8" xr:uid="{99AEDD5E-8548-4AF5-8F4E-E6AA7427E5F1}"/>
    <hyperlink ref="BG482" location="ProgressNarrative!B62" display="PC Output 9" xr:uid="{787982CB-5077-4609-8996-89E2C0DE2C2E}"/>
    <hyperlink ref="BH482" location="ProgressNarrative!B63" display="PC Output 10" xr:uid="{76728CF9-E9D9-4394-97B3-FFB188DD943F}"/>
    <hyperlink ref="BI482" location="ProgressNarrative!B64" display="PC Output 11" xr:uid="{3B18EADF-A7E7-451A-B110-AD0D39E0AE67}"/>
    <hyperlink ref="BJ482" location="ProgressNarrative!B65" display="PC Output 12" xr:uid="{C8187F2D-A483-4142-9BD3-088113FA5D57}"/>
    <hyperlink ref="BV482" location="'Performance Elements'!B11" display="Outcome 1" xr:uid="{5A9DF077-E87A-4820-A8AA-3480BFD349F1}"/>
    <hyperlink ref="BW482" location="'Performance Elements'!B12" display="Outcome 2" xr:uid="{5D3002FC-9AD8-46D1-A1EA-E44F84B7039A}"/>
    <hyperlink ref="BX482" location="'Performance Elements'!B13" display="Outcome 3" xr:uid="{33936AC7-B35C-4B75-AA5E-D8CB182755C2}"/>
    <hyperlink ref="BY482" location="'Performance Elements'!B14" display="Outcome 4" xr:uid="{885E5710-2037-48C7-AFC3-CC9B16F5CCB3}"/>
    <hyperlink ref="CA482" location="'Performance Elements'!B17" display="AFRPS FOA Obj. 1" xr:uid="{CC7EF233-C425-47E2-9E3A-D285B0E06F19}"/>
    <hyperlink ref="CB482" location="'Performance Elements'!B18" display="AFRPS FOA Obj. 2" xr:uid="{A02F79C9-AA36-4C68-B88C-A54952461180}"/>
    <hyperlink ref="CC482" location="'Performance Elements'!B19" display="AFRPS FOA Obj. 3" xr:uid="{8FD2FE68-8601-4AF0-9FAC-695AB478F818}"/>
    <hyperlink ref="CD482" location="'Performance Elements'!B20" display="AFRPS FOA Obj. 4" xr:uid="{40E783CF-A923-4A58-946A-06E35AE09FE9}"/>
    <hyperlink ref="CE482" location="'Performance Elements'!B21" display="AFRPS FOA Obj. 5" xr:uid="{B7F0F3B6-7B76-4179-9B00-58E332E008DF}"/>
    <hyperlink ref="CF482" location="'Performance Elements'!B22" display="AFRPS FOA Obj. 6" xr:uid="{D2C38826-4BD4-46C3-B744-5B75175E51A6}"/>
    <hyperlink ref="CG482" location="'Performance Elements'!B23" display="AFRPS FOA Obj. 7" xr:uid="{C2D3211F-9C7F-420E-8EBC-9DB32C4385C7}"/>
    <hyperlink ref="CH482" location="'Performance Elements'!B24" display="AFRPS FOA Obj. 8" xr:uid="{A862E216-32D1-43A7-8CD4-06B5419AD076}"/>
    <hyperlink ref="CI482" location="'Performance Elements'!B25" display="AFRPS FOA Obj. 9" xr:uid="{EF1F1F3C-52C8-454B-B44A-F4DEBFFE7C61}"/>
    <hyperlink ref="CL482" location="'Performance Elements'!B29" display="AFRPS Dev. Output 1" xr:uid="{9C91A646-1B8F-4304-BDE9-89070F59EA7A}"/>
    <hyperlink ref="CM482" location="'Performance Elements'!B30" display="AFRPS Dev. Output 2" xr:uid="{E42599C8-305B-4484-943F-9359F8BEE5BB}"/>
    <hyperlink ref="CN482" location="'Performance Elements'!B36" display="AFRPS Dev. Output 3" xr:uid="{F41A24BB-50BD-4996-A572-B3633753B820}"/>
    <hyperlink ref="CO482" location="'Performance Elements'!B37" display="AFRPS Dev. Output 4" xr:uid="{5E81D876-DE21-4C36-AFD0-6507DFF96991}"/>
    <hyperlink ref="CP482" location="'Performance Elements'!B38" display="AFRPS Dev. Output 5" xr:uid="{5F8113AA-5310-402C-9235-CE599600A74A}"/>
    <hyperlink ref="BZ482" location="'Performance Elements'!B15" display="Outcome 5" xr:uid="{1F9C1CC8-4221-403C-810D-FC47DE35278E}"/>
    <hyperlink ref="CJ482" location="'Performance Elements'!B26" display="PC FOA Obj. 1" xr:uid="{D97EE15A-38F5-4A42-BD49-CC3FF6975BF8}"/>
    <hyperlink ref="CK482" location="'Performance Elements'!B27" display="PC FOA Obj. 2" xr:uid="{C1E19E27-DFC6-4E50-9F53-D7CD331BA37F}"/>
    <hyperlink ref="CQ482:CT482" location="ProgressNarrative!B49" display="AFRPS Main. Output 1" xr:uid="{143F91DA-B40C-4E4A-828E-2C4217F5CD6A}"/>
    <hyperlink ref="CR482" location="ProgressNarrative!B50" display="AFRPS Main. Output 2" xr:uid="{7049BC81-1EDA-4CE5-B1EE-C6F48664E748}"/>
    <hyperlink ref="CS482" location="ProgressNarrative!B51" display="AFRPS Main. Output 3" xr:uid="{40604CA7-79A8-420C-A00B-99E9C487F725}"/>
    <hyperlink ref="CT482" location="ProgressNarrative!B53" display="AFRPS Main. Output 4" xr:uid="{13773DE5-6BDB-4947-9971-4BC8EC1FEA4B}"/>
    <hyperlink ref="CU482" location="ProgressNarrative!B54" display="PC Output 1" xr:uid="{9552EBBA-4D79-47D9-8658-418B3517700F}"/>
    <hyperlink ref="CV482" location="ProgressNarrative!B55" display="PC Output 2" xr:uid="{B4446A92-8021-44A9-9885-F387F161B6A0}"/>
    <hyperlink ref="CW482" location="ProgressNarrative!B56" display="PC Output 3" xr:uid="{B398F2BE-506E-4E1E-88AB-2F5F6867D376}"/>
    <hyperlink ref="CX482" location="ProgressNarrative!B57" display="PC Output 4" xr:uid="{4F5E5CB9-0464-40A0-93C7-225F2E4F8E73}"/>
    <hyperlink ref="CY482" location="ProgressNarrative!B58" display="PC Output 5" xr:uid="{322D50B0-21C2-41D5-9F96-64292B81685D}"/>
    <hyperlink ref="CZ482" location="ProgressNarrative!B59" display="PC Output 6" xr:uid="{6BAA0EFE-6F50-406C-883D-7DC9E83FED89}"/>
    <hyperlink ref="DA482" location="ProgressNarrative!B60" display="PC Output 7" xr:uid="{92EEC582-C27C-4603-A2EA-4DC60E55B844}"/>
    <hyperlink ref="DB482" location="ProgressNarrative!B61" display="PC Output 8" xr:uid="{6648073C-C307-4CDB-AB6A-E660D65ACAF3}"/>
    <hyperlink ref="DC482" location="ProgressNarrative!B62" display="PC Output 9" xr:uid="{C8C7CC24-2400-43DA-8C02-E3A8C9819DAC}"/>
    <hyperlink ref="DD482" location="ProgressNarrative!B63" display="PC Output 10" xr:uid="{A9CC000F-B196-44DC-B012-3EA66535EACF}"/>
    <hyperlink ref="DE482" location="ProgressNarrative!B64" display="PC Output 11" xr:uid="{827B1250-BE52-4682-8D59-069A1F8E7680}"/>
    <hyperlink ref="DF482" location="ProgressNarrative!B65" display="PC Output 12" xr:uid="{BB3AAFE2-FEED-4AAD-B95A-F6EB3EE50C53}"/>
    <hyperlink ref="DR482" location="'Performance Elements'!B11" display="Outcome 1" xr:uid="{CFF08360-9847-463B-B51E-A931FF8D5D45}"/>
    <hyperlink ref="DS482" location="'Performance Elements'!B12" display="Outcome 2" xr:uid="{4C87EE26-69D9-4F89-B991-4EB99467F853}"/>
    <hyperlink ref="DT482" location="'Performance Elements'!B13" display="Outcome 3" xr:uid="{7164E659-CDDD-4634-95F8-CD6FEBCF7E31}"/>
    <hyperlink ref="DU482" location="'Performance Elements'!B14" display="Outcome 4" xr:uid="{D3732088-1CB9-45D6-9E3D-3DF4129CD83A}"/>
    <hyperlink ref="DW482" location="'Performance Elements'!B17" display="AFRPS FOA Obj. 1" xr:uid="{197C7D3F-F831-4549-B4BD-F691F287D8E2}"/>
    <hyperlink ref="DX482" location="'Performance Elements'!B18" display="AFRPS FOA Obj. 2" xr:uid="{694E21AD-842E-450D-9CB4-06752B5AF819}"/>
    <hyperlink ref="DY482" location="'Performance Elements'!B19" display="AFRPS FOA Obj. 3" xr:uid="{A56A41FD-87DC-4AF9-8B79-859F99453717}"/>
    <hyperlink ref="DZ482" location="'Performance Elements'!B20" display="AFRPS FOA Obj. 4" xr:uid="{E502717F-E8F6-4AB1-BA44-E17F164104BF}"/>
    <hyperlink ref="EA482" location="'Performance Elements'!B21" display="AFRPS FOA Obj. 5" xr:uid="{04559DD5-CDAC-41CA-AD47-6A4904AD989E}"/>
    <hyperlink ref="EB482" location="'Performance Elements'!B22" display="AFRPS FOA Obj. 6" xr:uid="{F12D233B-A94E-4FA5-99F8-33022102875A}"/>
    <hyperlink ref="EC482" location="'Performance Elements'!B23" display="AFRPS FOA Obj. 7" xr:uid="{0B238006-99D8-4FA4-86B2-7EFEBAAED417}"/>
    <hyperlink ref="ED482" location="'Performance Elements'!B24" display="AFRPS FOA Obj. 8" xr:uid="{4BFE644B-8C42-42E3-9CC7-6E0464210912}"/>
    <hyperlink ref="EE482" location="'Performance Elements'!B25" display="AFRPS FOA Obj. 9" xr:uid="{48AF9673-EEBF-42A7-92E9-BB9416B8CFCB}"/>
    <hyperlink ref="EH482" location="'Performance Elements'!B29" display="AFRPS Dev. Output 1" xr:uid="{DB740075-4BFE-4503-AA03-9F879F312B5C}"/>
    <hyperlink ref="EI482" location="'Performance Elements'!B30" display="AFRPS Dev. Output 2" xr:uid="{CCF597FF-CCF7-4A3F-8DFA-CFDC057A68B1}"/>
    <hyperlink ref="EJ482" location="'Performance Elements'!B36" display="AFRPS Dev. Output 3" xr:uid="{19334BFE-E74F-4D78-94FB-D78B679AC045}"/>
    <hyperlink ref="EK482" location="'Performance Elements'!B37" display="AFRPS Dev. Output 4" xr:uid="{E741CD07-09D3-4B42-8D0E-2825481F41AB}"/>
    <hyperlink ref="EL482" location="'Performance Elements'!B38" display="AFRPS Dev. Output 5" xr:uid="{C3FAD619-782C-4E03-BFDB-63AB50816296}"/>
    <hyperlink ref="DV482" location="'Performance Elements'!B15" display="Outcome 5" xr:uid="{352D7C74-FAE2-41B7-B175-9B7E31AC87A4}"/>
    <hyperlink ref="EF482" location="'Performance Elements'!B26" display="PC FOA Obj. 1" xr:uid="{54EC3AD3-10CE-4973-ABF5-E50BE025BE8B}"/>
    <hyperlink ref="EG482" location="'Performance Elements'!B27" display="PC FOA Obj. 2" xr:uid="{AAE8AED5-5FFE-4DB3-B1EE-7E50648A4654}"/>
    <hyperlink ref="EM482:EP482" location="ProgressNarrative!B49" display="AFRPS Main. Output 1" xr:uid="{90A7A9A2-DB54-4F07-BED0-0E4CD2345A0B}"/>
    <hyperlink ref="EN482" location="ProgressNarrative!B50" display="AFRPS Main. Output 2" xr:uid="{D904F739-9AEC-4C87-965A-FD040E45D8AE}"/>
    <hyperlink ref="EO482" location="ProgressNarrative!B51" display="AFRPS Main. Output 3" xr:uid="{250C335D-B39B-4684-847B-1135BCB286CB}"/>
    <hyperlink ref="EP482" location="ProgressNarrative!B53" display="AFRPS Main. Output 4" xr:uid="{8D0907AB-2873-49CD-B91F-7C108C710703}"/>
    <hyperlink ref="EQ482" location="ProgressNarrative!B54" display="PC Output 1" xr:uid="{8E111604-D800-49C3-9C9F-1C90E53766B5}"/>
    <hyperlink ref="ER482" location="ProgressNarrative!B55" display="PC Output 2" xr:uid="{89AC1917-C053-4D57-B1BE-BDFD99C96EBA}"/>
    <hyperlink ref="ES482" location="ProgressNarrative!B56" display="PC Output 3" xr:uid="{89C9D343-89B3-4575-9A47-137485D4576F}"/>
    <hyperlink ref="ET482" location="ProgressNarrative!B57" display="PC Output 4" xr:uid="{AF47A77A-5038-4CF0-9D70-B8EC487CB265}"/>
    <hyperlink ref="EU482" location="ProgressNarrative!B58" display="PC Output 5" xr:uid="{38CF216A-5403-4FBF-8D10-6D400F1045CD}"/>
    <hyperlink ref="EV482" location="ProgressNarrative!B59" display="PC Output 6" xr:uid="{5D930960-BAB0-488C-8482-0E2EF9F2C2E4}"/>
    <hyperlink ref="EW482" location="ProgressNarrative!B60" display="PC Output 7" xr:uid="{6FA9DED2-C8A7-4B72-8F2F-D85D9CCBF7B6}"/>
    <hyperlink ref="EX482" location="ProgressNarrative!B61" display="PC Output 8" xr:uid="{85D7ACBF-AFF9-45FD-96EC-44FA5AD2754C}"/>
    <hyperlink ref="EY482" location="ProgressNarrative!B62" display="PC Output 9" xr:uid="{E7CA95EB-9A07-4EAE-8392-84E4E969C2F5}"/>
    <hyperlink ref="EZ482" location="ProgressNarrative!B63" display="PC Output 10" xr:uid="{0A96E185-7629-4785-BFAD-01FB477380FC}"/>
    <hyperlink ref="FA482" location="ProgressNarrative!B64" display="PC Output 11" xr:uid="{4E8F761D-AAC0-4152-A3AD-35EA66C8817B}"/>
    <hyperlink ref="FB482" location="ProgressNarrative!B65" display="PC Output 12" xr:uid="{9ABA7815-8C51-4B1B-B6A9-CC849B525420}"/>
    <hyperlink ref="DG482" location="'Performance Elements'!B67" display="AFRPS Standard 1" xr:uid="{EADFBD0B-1B4E-4E9C-A006-D3E44F1F1311}"/>
    <hyperlink ref="DH482" location="'Performance Elements'!B68" display="AFRPS Standard 2" xr:uid="{5023AB35-BD80-4D56-B873-77F42336BFA6}"/>
    <hyperlink ref="DI482" location="'Performance Elements'!B69" display="AFRPS Standard 3" xr:uid="{FEAEF90D-5139-4948-8579-67FBFECCFAC9}"/>
    <hyperlink ref="DJ482" location="'Performance Elements'!B70" display="AFRPS Standard 4" xr:uid="{EBE2CDAB-7EA5-4D99-B99D-901BEE4FB836}"/>
    <hyperlink ref="DK482" location="'Performance Elements'!B71" display="AFRPS Standard 5" xr:uid="{C1CCC0E8-015F-4B62-84F4-1BB1846EB915}"/>
    <hyperlink ref="DL482" location="'Performance Elements'!B72" display="AFRPS Standard 6" xr:uid="{F71FEDF3-793C-4DD9-9644-BD8D525E161A}"/>
    <hyperlink ref="DM482" location="'Performance Elements'!B73" display="AFRPS Standard 7" xr:uid="{D0C33318-FF64-46D4-B924-2CF034EB5FA5}"/>
    <hyperlink ref="DN482" location="'Performance Elements'!B74" display="AFRPS Standard 8" xr:uid="{14152D0C-FFA1-4862-9FDE-83A725890BFB}"/>
    <hyperlink ref="DO482" location="'Performance Elements'!B75" display="AFRPS Standard 9" xr:uid="{0F7770C1-6126-45EA-A1E2-2C1903474786}"/>
    <hyperlink ref="DP482" location="'Performance Elements'!B76" display="AFRPS Standard 10" xr:uid="{37B85A84-457C-401D-9B23-D170752C53F3}"/>
    <hyperlink ref="DQ482" location="'Performance Elements'!B77" display="AFRPS Standard 11" xr:uid="{C546E222-99D6-4E9A-8B8C-5E0848497D66}"/>
    <hyperlink ref="FC482" location="'Performance Elements'!B67" display="AFRPS Standard 1" xr:uid="{814B54FE-4B5A-4FC7-88A3-2FFC0D374022}"/>
    <hyperlink ref="FD482" location="'Performance Elements'!B68" display="AFRPS Standard 2" xr:uid="{EA928DBF-B79D-415D-9BDA-EB6CB668A730}"/>
    <hyperlink ref="FE482" location="'Performance Elements'!B69" display="AFRPS Standard 3" xr:uid="{8E1EA6EC-1CCB-4B6B-8E90-4E7BEE2EBCAD}"/>
    <hyperlink ref="FF482" location="'Performance Elements'!B70" display="AFRPS Standard 4" xr:uid="{718FEAB7-C1F5-4532-BD57-32E0E81A09DA}"/>
    <hyperlink ref="FG482" location="'Performance Elements'!B71" display="AFRPS Standard 5" xr:uid="{A860017E-A0E4-455D-AAFE-944AC81BA959}"/>
    <hyperlink ref="FH482" location="'Performance Elements'!B72" display="AFRPS Standard 6" xr:uid="{37E13C10-5C36-4463-B642-D12214961219}"/>
    <hyperlink ref="FI482" location="'Performance Elements'!B73" display="AFRPS Standard 7" xr:uid="{04231C99-C8A2-4ACB-BA51-B014F2872781}"/>
    <hyperlink ref="FJ482" location="'Performance Elements'!B74" display="AFRPS Standard 8" xr:uid="{E4E57842-DD28-4E5D-8057-701B25EC4277}"/>
    <hyperlink ref="FK482" location="'Performance Elements'!B75" display="AFRPS Standard 9" xr:uid="{B285AAE1-3C7F-4F4D-B777-D91C64FB379C}"/>
    <hyperlink ref="FL482" location="'Performance Elements'!B76" display="AFRPS Standard 10" xr:uid="{250E7FFD-8494-4470-9E6A-8F1C70CCE507}"/>
    <hyperlink ref="FM482" location="'Performance Elements'!B77" display="AFRPS Standard 11" xr:uid="{F9BAF292-A90D-4D51-8CD4-47B9DE461A43}"/>
    <hyperlink ref="Z498" location="'Performance Elements'!B11" display="Outcome 1" xr:uid="{68E7F170-105B-463B-AFDA-AF51C7F560AA}"/>
    <hyperlink ref="AA498" location="'Performance Elements'!B12" display="Outcome 2" xr:uid="{26D7C988-1651-4528-97F1-B4ADCBEC9732}"/>
    <hyperlink ref="AB498" location="'Performance Elements'!B13" display="Outcome 3" xr:uid="{115465D1-E446-4FE5-AD35-E8DF00DC65EA}"/>
    <hyperlink ref="AC498" location="'Performance Elements'!B14" display="Outcome 4" xr:uid="{BBF52E56-0462-4104-9B38-715566A1F62E}"/>
    <hyperlink ref="AE498" location="'Performance Elements'!B17" display="AFRPS FOA Obj. 1" xr:uid="{2A8D082C-F3B2-4C69-B8F2-65C2B47A4EE8}"/>
    <hyperlink ref="AF498" location="'Performance Elements'!B18" display="AFRPS FOA Obj. 2" xr:uid="{E293309B-2BC1-453D-8C0B-22F710F90DE6}"/>
    <hyperlink ref="AG498" location="'Performance Elements'!B19" display="AFRPS FOA Obj. 3" xr:uid="{BBD4D02F-77F3-42DB-907E-2500C4728BFC}"/>
    <hyperlink ref="AH498" location="'Performance Elements'!B20" display="AFRPS FOA Obj. 4" xr:uid="{DF9C7ACB-3DA8-4BC0-AFC5-6BEA2397D0D2}"/>
    <hyperlink ref="AI498" location="'Performance Elements'!B21" display="AFRPS FOA Obj. 5" xr:uid="{342200EB-BA40-421C-A411-9C7F7A5E0EC0}"/>
    <hyperlink ref="AJ498" location="'Performance Elements'!B22" display="AFRPS FOA Obj. 6" xr:uid="{9D53554C-ED6D-4FD3-B8D3-045D1826053A}"/>
    <hyperlink ref="AK498" location="'Performance Elements'!B23" display="AFRPS FOA Obj. 7" xr:uid="{DD99D5D5-9824-4431-835A-0C7599491965}"/>
    <hyperlink ref="AL498" location="'Performance Elements'!B24" display="AFRPS FOA Obj. 8" xr:uid="{377721D7-4D63-4963-9557-8D26971C774C}"/>
    <hyperlink ref="AM498" location="'Performance Elements'!B25" display="AFRPS FOA Obj. 9" xr:uid="{CCB389F7-9EBA-4E91-A1DF-05A73102D173}"/>
    <hyperlink ref="AP498" location="'Performance Elements'!B29" display="AFRPS Dev. Output 1" xr:uid="{2B30A4CE-0A9C-4A48-894F-8028C1F6190C}"/>
    <hyperlink ref="AQ498" location="'Performance Elements'!B30" display="AFRPS Dev. Output 2" xr:uid="{7FE8D2C3-5153-4014-86C5-A8ED4FD496D9}"/>
    <hyperlink ref="AR498" location="'Performance Elements'!B36" display="AFRPS Dev. Output 3" xr:uid="{6EAE2EDB-6BCC-4E3A-B322-B83548C7C662}"/>
    <hyperlink ref="AS498" location="'Performance Elements'!B37" display="AFRPS Dev. Output 4" xr:uid="{F43E99C2-A1F5-4E73-A0A8-0CDA2E708C97}"/>
    <hyperlink ref="AT498" location="'Performance Elements'!B38" display="AFRPS Dev. Output 5" xr:uid="{C067D45D-6C26-414D-A7EF-DF775AEB2DD3}"/>
    <hyperlink ref="BK498" location="'Performance Elements'!B67" display="AFRPS Standard 1" xr:uid="{8FA26B3E-9448-4BE1-A0CA-AA90AEFE458B}"/>
    <hyperlink ref="BL498" location="'Performance Elements'!B68" display="AFRPS Standard 2" xr:uid="{6832D5C6-D9FB-4534-8032-7E92AA757F9D}"/>
    <hyperlink ref="BM498" location="'Performance Elements'!B69" display="AFRPS Standard 3" xr:uid="{AD49373E-37BD-4F25-8DCB-AFA7FD8B5FBF}"/>
    <hyperlink ref="BN498" location="'Performance Elements'!B70" display="AFRPS Standard 4" xr:uid="{F130BF84-1651-4EA4-B4B8-3713DFA89EC2}"/>
    <hyperlink ref="BO498" location="'Performance Elements'!B71" display="AFRPS Standard 5" xr:uid="{C664A6AB-6AA1-4BDB-88CE-18EA89EE0A01}"/>
    <hyperlink ref="BP498" location="'Performance Elements'!B72" display="AFRPS Standard 6" xr:uid="{D8CD13D3-62E9-466E-B61D-ECEB4C286EB3}"/>
    <hyperlink ref="BQ498" location="'Performance Elements'!B73" display="AFRPS Standard 7" xr:uid="{64FFB4CF-987C-43E4-8038-0FE3737D573B}"/>
    <hyperlink ref="BR498" location="'Performance Elements'!B74" display="AFRPS Standard 8" xr:uid="{6F3AA853-5730-4603-8E50-51583196BF13}"/>
    <hyperlink ref="BS498" location="'Performance Elements'!B75" display="AFRPS Standard 9" xr:uid="{3645D15C-C3E7-47A2-9667-04920369BE60}"/>
    <hyperlink ref="BT498" location="'Performance Elements'!B76" display="AFRPS Standard 10" xr:uid="{0C5C92D3-F1A6-4410-942F-769F44091232}"/>
    <hyperlink ref="BU498" location="'Performance Elements'!B77" display="AFRPS Standard 11" xr:uid="{756BD099-9AA4-4B04-9F12-ECE7E0821835}"/>
    <hyperlink ref="AD498" location="'Performance Elements'!B15" display="Outcome 5" xr:uid="{2C1BA8FF-8614-484C-A729-213B369E808F}"/>
    <hyperlink ref="AN498" location="'Performance Elements'!B26" display="PC FOA Obj. 1" xr:uid="{CFE3B5E8-0ED3-49FE-9195-E116D6A37822}"/>
    <hyperlink ref="AO498" location="'Performance Elements'!B27" display="PC FOA Obj. 2" xr:uid="{404283E6-E53D-4687-9446-DDB568658814}"/>
    <hyperlink ref="AU498:AX498" location="ProgressNarrative!B49" display="AFRPS Main. Output 1" xr:uid="{BC96E46D-3B9C-418D-A1EA-914691CF06AC}"/>
    <hyperlink ref="AV498" location="ProgressNarrative!B50" display="AFRPS Main. Output 2" xr:uid="{6BB7AEA3-29F4-4FF4-8ECA-AF3746AD2732}"/>
    <hyperlink ref="AW498" location="ProgressNarrative!B51" display="AFRPS Main. Output 3" xr:uid="{59B064EF-CA84-4A5D-A7AB-6585E91115F6}"/>
    <hyperlink ref="AX498" location="ProgressNarrative!B53" display="AFRPS Main. Output 4" xr:uid="{E0FE82F4-DBB9-4889-BA1F-2C94D6C58319}"/>
    <hyperlink ref="AY498" location="ProgressNarrative!B54" display="PC Output 1" xr:uid="{FE025DF0-92DA-49B5-9F23-CD4C16884F4D}"/>
    <hyperlink ref="AZ498" location="ProgressNarrative!B55" display="PC Output 2" xr:uid="{4602A0BD-7320-438E-9B6E-0818D2742511}"/>
    <hyperlink ref="BA498" location="ProgressNarrative!B56" display="PC Output 3" xr:uid="{C2640AEB-E729-4858-A0F3-EE665505B31C}"/>
    <hyperlink ref="BB498" location="ProgressNarrative!B57" display="PC Output 4" xr:uid="{EF4BE993-88CB-46B2-9759-60BCF7614D70}"/>
    <hyperlink ref="BC498" location="ProgressNarrative!B58" display="PC Output 5" xr:uid="{44021350-68C7-4A10-A046-2F3AA85138EB}"/>
    <hyperlink ref="BD498" location="ProgressNarrative!B59" display="PC Output 6" xr:uid="{E1B11322-2426-46E2-ADBA-A72F2E702BF2}"/>
    <hyperlink ref="BE498" location="ProgressNarrative!B60" display="PC Output 7" xr:uid="{47A45917-0390-440A-84C4-6EA7EFA50D22}"/>
    <hyperlink ref="BF498" location="ProgressNarrative!B61" display="PC Output 8" xr:uid="{B6D2E676-A40D-4E38-8628-243DD0EF64F4}"/>
    <hyperlink ref="BG498" location="ProgressNarrative!B62" display="PC Output 9" xr:uid="{975C3986-9F2E-4E13-BA6A-34328CF3B1B3}"/>
    <hyperlink ref="BH498" location="ProgressNarrative!B63" display="PC Output 10" xr:uid="{23C67014-FC19-497F-B9E8-92850FBAE1FE}"/>
    <hyperlink ref="BI498" location="ProgressNarrative!B64" display="PC Output 11" xr:uid="{27B0CEFD-70A5-4F1B-AB74-ECC43DED6DD6}"/>
    <hyperlink ref="BJ498" location="ProgressNarrative!B65" display="PC Output 12" xr:uid="{276B7097-64F7-43B5-A64C-71456DFC2D48}"/>
    <hyperlink ref="BV498" location="'Performance Elements'!B11" display="Outcome 1" xr:uid="{E7A4C8EC-617A-4882-B9B8-1CC5641D86BF}"/>
    <hyperlink ref="BW498" location="'Performance Elements'!B12" display="Outcome 2" xr:uid="{2490C20F-8E5A-4111-A9D6-1ACCF8511D40}"/>
    <hyperlink ref="BX498" location="'Performance Elements'!B13" display="Outcome 3" xr:uid="{8495423F-AD5E-4E50-9415-AE6FC1A171E8}"/>
    <hyperlink ref="BY498" location="'Performance Elements'!B14" display="Outcome 4" xr:uid="{A2B64BD2-C0ED-49C9-B695-F405274AAB4E}"/>
    <hyperlink ref="CA498" location="'Performance Elements'!B17" display="AFRPS FOA Obj. 1" xr:uid="{8EC2A921-06D7-4BD7-A0EB-34FDC1B666D7}"/>
    <hyperlink ref="CB498" location="'Performance Elements'!B18" display="AFRPS FOA Obj. 2" xr:uid="{08D363B4-A324-476A-A3C8-192ED3F8526E}"/>
    <hyperlink ref="CC498" location="'Performance Elements'!B19" display="AFRPS FOA Obj. 3" xr:uid="{03C7B236-7B91-4F0E-A949-5C81D2BE1778}"/>
    <hyperlink ref="CD498" location="'Performance Elements'!B20" display="AFRPS FOA Obj. 4" xr:uid="{0DB520EE-A214-4C3C-B3A9-9D372A755D16}"/>
    <hyperlink ref="CE498" location="'Performance Elements'!B21" display="AFRPS FOA Obj. 5" xr:uid="{2D04EBCD-39B4-4FA4-88F3-1A0E99F659D6}"/>
    <hyperlink ref="CF498" location="'Performance Elements'!B22" display="AFRPS FOA Obj. 6" xr:uid="{583D9F26-8235-403B-B573-DFD47E150E3B}"/>
    <hyperlink ref="CG498" location="'Performance Elements'!B23" display="AFRPS FOA Obj. 7" xr:uid="{0E10EC3A-9DA4-44AA-92E5-E626CE20C5C5}"/>
    <hyperlink ref="CH498" location="'Performance Elements'!B24" display="AFRPS FOA Obj. 8" xr:uid="{88F4C008-52BA-491D-8AC5-220473B67827}"/>
    <hyperlink ref="CI498" location="'Performance Elements'!B25" display="AFRPS FOA Obj. 9" xr:uid="{B76E1393-6B47-4691-A755-F4A7B335EAF2}"/>
    <hyperlink ref="CL498" location="'Performance Elements'!B29" display="AFRPS Dev. Output 1" xr:uid="{CEA01C2F-A7EF-4D44-86FD-6394600C3FCD}"/>
    <hyperlink ref="CM498" location="'Performance Elements'!B30" display="AFRPS Dev. Output 2" xr:uid="{F4767571-70AF-4CF9-A331-E5ABF1FAAD34}"/>
    <hyperlink ref="CN498" location="'Performance Elements'!B36" display="AFRPS Dev. Output 3" xr:uid="{A13AB0DA-06D2-4E5F-8A49-368441CF04B1}"/>
    <hyperlink ref="CO498" location="'Performance Elements'!B37" display="AFRPS Dev. Output 4" xr:uid="{05933E77-223E-4C87-92B9-2778609FDC16}"/>
    <hyperlink ref="CP498" location="'Performance Elements'!B38" display="AFRPS Dev. Output 5" xr:uid="{E18269C3-F99A-45BA-8321-9FBBA211B729}"/>
    <hyperlink ref="BZ498" location="'Performance Elements'!B15" display="Outcome 5" xr:uid="{8D86A54A-09F2-487A-BE4E-186A165967CF}"/>
    <hyperlink ref="CJ498" location="'Performance Elements'!B26" display="PC FOA Obj. 1" xr:uid="{EAD233CF-4BDA-4A6C-83FE-6757A8CED382}"/>
    <hyperlink ref="CK498" location="'Performance Elements'!B27" display="PC FOA Obj. 2" xr:uid="{41BF7DBF-166F-4492-B8CB-962105889EC4}"/>
    <hyperlink ref="CQ498:CT498" location="ProgressNarrative!B49" display="AFRPS Main. Output 1" xr:uid="{95131A80-4295-40C0-B178-68CD495749A6}"/>
    <hyperlink ref="CR498" location="ProgressNarrative!B50" display="AFRPS Main. Output 2" xr:uid="{DAB888C2-9A31-448D-AD7E-0377F5F0F01C}"/>
    <hyperlink ref="CS498" location="ProgressNarrative!B51" display="AFRPS Main. Output 3" xr:uid="{4F4C7F20-843B-4716-A9F6-C59C5A67F0B8}"/>
    <hyperlink ref="CT498" location="ProgressNarrative!B53" display="AFRPS Main. Output 4" xr:uid="{25DFECDA-BAA9-402D-9D64-02C127FFA06E}"/>
    <hyperlink ref="CU498" location="ProgressNarrative!B54" display="PC Output 1" xr:uid="{B97E88B1-66C0-4A05-9E0E-4331889D416B}"/>
    <hyperlink ref="CV498" location="ProgressNarrative!B55" display="PC Output 2" xr:uid="{B3A54625-87D6-4CA1-B38B-F40025FA1530}"/>
    <hyperlink ref="CW498" location="ProgressNarrative!B56" display="PC Output 3" xr:uid="{B7AD69E5-BA24-4214-87EC-9772F67E2331}"/>
    <hyperlink ref="CX498" location="ProgressNarrative!B57" display="PC Output 4" xr:uid="{19073ED4-22B0-4560-BF44-132890FA22E3}"/>
    <hyperlink ref="CY498" location="ProgressNarrative!B58" display="PC Output 5" xr:uid="{A4F06AF0-9506-483B-8E85-A0EF5174BC1D}"/>
    <hyperlink ref="CZ498" location="ProgressNarrative!B59" display="PC Output 6" xr:uid="{65464069-C1C6-4D3D-94C7-DD6F850FE79E}"/>
    <hyperlink ref="DA498" location="ProgressNarrative!B60" display="PC Output 7" xr:uid="{F1B8B9ED-75BC-4D56-98B0-62C09A61E059}"/>
    <hyperlink ref="DB498" location="ProgressNarrative!B61" display="PC Output 8" xr:uid="{BB486735-827C-4B26-B8E0-7D93A9E0D487}"/>
    <hyperlink ref="DC498" location="ProgressNarrative!B62" display="PC Output 9" xr:uid="{C214F8CC-6378-4897-A389-60BA924BDD7C}"/>
    <hyperlink ref="DD498" location="ProgressNarrative!B63" display="PC Output 10" xr:uid="{7BB5DC10-B584-44C3-BA9D-2EAF169A95BC}"/>
    <hyperlink ref="DE498" location="ProgressNarrative!B64" display="PC Output 11" xr:uid="{CA1F1D7C-5508-4553-835E-E96FA1E25519}"/>
    <hyperlink ref="DF498" location="ProgressNarrative!B65" display="PC Output 12" xr:uid="{FDEC3685-BDBB-45A5-955B-EFCDC5B8030C}"/>
    <hyperlink ref="DR498" location="'Performance Elements'!B11" display="Outcome 1" xr:uid="{7FB584AC-4CB4-4373-8D7E-825E3135FE45}"/>
    <hyperlink ref="DS498" location="'Performance Elements'!B12" display="Outcome 2" xr:uid="{06035F8D-F201-4292-917D-85A61D4CDF7F}"/>
    <hyperlink ref="DT498" location="'Performance Elements'!B13" display="Outcome 3" xr:uid="{E6BE7A39-C770-4032-820B-1637D04F0E2C}"/>
    <hyperlink ref="DU498" location="'Performance Elements'!B14" display="Outcome 4" xr:uid="{E58EE7E5-5B79-46F9-8BA1-26479C1B500B}"/>
    <hyperlink ref="DW498" location="'Performance Elements'!B17" display="AFRPS FOA Obj. 1" xr:uid="{37B408E4-0DEB-4E7B-BE52-4AD522F154B6}"/>
    <hyperlink ref="DX498" location="'Performance Elements'!B18" display="AFRPS FOA Obj. 2" xr:uid="{DDB85D5F-FA34-4619-85A7-D3B5B4F102DD}"/>
    <hyperlink ref="DY498" location="'Performance Elements'!B19" display="AFRPS FOA Obj. 3" xr:uid="{8616D50D-1CBE-420F-A737-ADC607293389}"/>
    <hyperlink ref="DZ498" location="'Performance Elements'!B20" display="AFRPS FOA Obj. 4" xr:uid="{EED76DC3-61AF-4749-B218-A16898160FB5}"/>
    <hyperlink ref="EA498" location="'Performance Elements'!B21" display="AFRPS FOA Obj. 5" xr:uid="{382AFE81-5E38-4452-AC23-F5032D96DC53}"/>
    <hyperlink ref="EB498" location="'Performance Elements'!B22" display="AFRPS FOA Obj. 6" xr:uid="{63F02EFE-A2D8-4CC6-A1A5-5699574CE418}"/>
    <hyperlink ref="EC498" location="'Performance Elements'!B23" display="AFRPS FOA Obj. 7" xr:uid="{6AE87D15-E72D-4F8E-9A66-81F1F5154A09}"/>
    <hyperlink ref="ED498" location="'Performance Elements'!B24" display="AFRPS FOA Obj. 8" xr:uid="{4CF9E8BD-9B85-42B1-BD98-02684C4B82AC}"/>
    <hyperlink ref="EE498" location="'Performance Elements'!B25" display="AFRPS FOA Obj. 9" xr:uid="{B2EF98D8-FFB3-4E97-9FE7-003D06789DD3}"/>
    <hyperlink ref="EH498" location="'Performance Elements'!B29" display="AFRPS Dev. Output 1" xr:uid="{2BF70EEB-EEAC-4365-9941-7314BFD8096A}"/>
    <hyperlink ref="EI498" location="'Performance Elements'!B30" display="AFRPS Dev. Output 2" xr:uid="{F06D3E14-7E73-4E0B-BD1E-488DEF8C1329}"/>
    <hyperlink ref="EJ498" location="'Performance Elements'!B36" display="AFRPS Dev. Output 3" xr:uid="{8C19A2D6-F487-4B66-921A-43AD7F2DF07F}"/>
    <hyperlink ref="EK498" location="'Performance Elements'!B37" display="AFRPS Dev. Output 4" xr:uid="{56D293A3-0347-4A0E-B9AB-B0835B3765BA}"/>
    <hyperlink ref="EL498" location="'Performance Elements'!B38" display="AFRPS Dev. Output 5" xr:uid="{9F97A2E5-0787-4BB9-9C64-38F1FC17E0D4}"/>
    <hyperlink ref="DV498" location="'Performance Elements'!B15" display="Outcome 5" xr:uid="{24B4F8BE-25E9-4FB9-AF98-0830276BC765}"/>
    <hyperlink ref="EF498" location="'Performance Elements'!B26" display="PC FOA Obj. 1" xr:uid="{A4CB26D1-29F0-4D8A-A0F1-04A717D1C0C0}"/>
    <hyperlink ref="EG498" location="'Performance Elements'!B27" display="PC FOA Obj. 2" xr:uid="{BA703586-0E98-474A-B719-7958F36B5010}"/>
    <hyperlink ref="EM498:EP498" location="ProgressNarrative!B49" display="AFRPS Main. Output 1" xr:uid="{22754C3C-E60E-466F-B71B-89BD4FA5C929}"/>
    <hyperlink ref="EN498" location="ProgressNarrative!B50" display="AFRPS Main. Output 2" xr:uid="{B76AC18C-F5DA-4BBF-B9D0-1A8FE8FC8B3B}"/>
    <hyperlink ref="EO498" location="ProgressNarrative!B51" display="AFRPS Main. Output 3" xr:uid="{B13D14D7-063A-49E5-8740-621CE71D8188}"/>
    <hyperlink ref="EP498" location="ProgressNarrative!B53" display="AFRPS Main. Output 4" xr:uid="{426EF7C2-780A-465D-97BB-88882D8F8F82}"/>
    <hyperlink ref="EQ498" location="ProgressNarrative!B54" display="PC Output 1" xr:uid="{61F16112-0D1C-4503-A107-FE0245A3373A}"/>
    <hyperlink ref="ER498" location="ProgressNarrative!B55" display="PC Output 2" xr:uid="{A23AA1E8-26C0-482E-BF51-25E6F4EF427B}"/>
    <hyperlink ref="ES498" location="ProgressNarrative!B56" display="PC Output 3" xr:uid="{9B87E83D-3FBF-4050-B35B-432C42149263}"/>
    <hyperlink ref="ET498" location="ProgressNarrative!B57" display="PC Output 4" xr:uid="{6FD5BA99-A315-4680-B503-C5E08A03BD1D}"/>
    <hyperlink ref="EU498" location="ProgressNarrative!B58" display="PC Output 5" xr:uid="{23516D44-73F8-4D2A-B7A4-4D85C9E170D0}"/>
    <hyperlink ref="EV498" location="ProgressNarrative!B59" display="PC Output 6" xr:uid="{93EA2E63-2B37-4356-A24B-36FC4674D33C}"/>
    <hyperlink ref="EW498" location="ProgressNarrative!B60" display="PC Output 7" xr:uid="{E5923C53-BDF5-489B-B352-E2A6874F7196}"/>
    <hyperlink ref="EX498" location="ProgressNarrative!B61" display="PC Output 8" xr:uid="{76A650FC-35EE-438B-B212-351F7F74B568}"/>
    <hyperlink ref="EY498" location="ProgressNarrative!B62" display="PC Output 9" xr:uid="{32381C82-3710-477E-B3CD-047C9AD00B03}"/>
    <hyperlink ref="EZ498" location="ProgressNarrative!B63" display="PC Output 10" xr:uid="{9AFDC39F-5344-4A3C-9CE9-242B910F962A}"/>
    <hyperlink ref="FA498" location="ProgressNarrative!B64" display="PC Output 11" xr:uid="{6E7A8154-5AA2-4C84-B21F-AE9CB8FB80C9}"/>
    <hyperlink ref="FB498" location="ProgressNarrative!B65" display="PC Output 12" xr:uid="{5E76C971-5933-421E-8FD6-1965DC36A887}"/>
    <hyperlink ref="DG498" location="'Performance Elements'!B67" display="AFRPS Standard 1" xr:uid="{CA898812-A34B-41AF-AA49-98F10C338FA9}"/>
    <hyperlink ref="DH498" location="'Performance Elements'!B68" display="AFRPS Standard 2" xr:uid="{88B67534-1306-4835-8FF2-E76991160E9E}"/>
    <hyperlink ref="DI498" location="'Performance Elements'!B69" display="AFRPS Standard 3" xr:uid="{C45B0681-9B11-40A4-BED3-7689C8C8E608}"/>
    <hyperlink ref="DJ498" location="'Performance Elements'!B70" display="AFRPS Standard 4" xr:uid="{E78C3C5A-B794-4A93-9EF4-4686F89A3842}"/>
    <hyperlink ref="DK498" location="'Performance Elements'!B71" display="AFRPS Standard 5" xr:uid="{4F63B262-A9EC-4C9B-A744-C360080F1A65}"/>
    <hyperlink ref="DL498" location="'Performance Elements'!B72" display="AFRPS Standard 6" xr:uid="{E188C2BD-4E77-401A-96C9-E9FBFAB9C634}"/>
    <hyperlink ref="DM498" location="'Performance Elements'!B73" display="AFRPS Standard 7" xr:uid="{751EA88F-7CFF-406E-AF13-DFF6B2CAF940}"/>
    <hyperlink ref="DN498" location="'Performance Elements'!B74" display="AFRPS Standard 8" xr:uid="{B3FD0083-F869-48BD-902B-75CA332AAD45}"/>
    <hyperlink ref="DO498" location="'Performance Elements'!B75" display="AFRPS Standard 9" xr:uid="{F2F54EA0-189C-478A-B004-8D902A22FCEA}"/>
    <hyperlink ref="DP498" location="'Performance Elements'!B76" display="AFRPS Standard 10" xr:uid="{EE25C82C-FB7B-46E3-97E1-F436A6C220AC}"/>
    <hyperlink ref="DQ498" location="'Performance Elements'!B77" display="AFRPS Standard 11" xr:uid="{29B71B8B-F772-4127-BBB8-95836FB0C2B0}"/>
    <hyperlink ref="FC498" location="'Performance Elements'!B67" display="AFRPS Standard 1" xr:uid="{07293738-5604-473C-8B05-AF5182C288C8}"/>
    <hyperlink ref="FD498" location="'Performance Elements'!B68" display="AFRPS Standard 2" xr:uid="{3DA0F40D-D9EF-47A4-BB70-63F7EB8D86A7}"/>
    <hyperlink ref="FE498" location="'Performance Elements'!B69" display="AFRPS Standard 3" xr:uid="{55C4BA9F-C1AE-4348-99E9-5A8E3D0CCCC1}"/>
    <hyperlink ref="FF498" location="'Performance Elements'!B70" display="AFRPS Standard 4" xr:uid="{A6DF4AB3-009D-4438-9307-EE200136F0BC}"/>
    <hyperlink ref="FG498" location="'Performance Elements'!B71" display="AFRPS Standard 5" xr:uid="{79413AAD-6874-4879-840B-7D23BCB3842B}"/>
    <hyperlink ref="FH498" location="'Performance Elements'!B72" display="AFRPS Standard 6" xr:uid="{D62D1153-9353-455A-9405-35DEF0293175}"/>
    <hyperlink ref="FI498" location="'Performance Elements'!B73" display="AFRPS Standard 7" xr:uid="{4C3D0AA3-7563-40CD-96CD-38107F965BCA}"/>
    <hyperlink ref="FJ498" location="'Performance Elements'!B74" display="AFRPS Standard 8" xr:uid="{03F195CB-7BAE-41F8-83CE-0FFFB925701E}"/>
    <hyperlink ref="FK498" location="'Performance Elements'!B75" display="AFRPS Standard 9" xr:uid="{E1C19591-0635-4EB7-9E6D-DBBC0B68CEA0}"/>
    <hyperlink ref="FL498" location="'Performance Elements'!B76" display="AFRPS Standard 10" xr:uid="{0479B508-8849-4CFB-96C6-57444E3D24FC}"/>
    <hyperlink ref="FM498" location="'Performance Elements'!B77" display="AFRPS Standard 11" xr:uid="{73DAF71A-162A-409C-9A89-6189701FADB2}"/>
    <hyperlink ref="Z514" location="'Performance Elements'!B11" display="Outcome 1" xr:uid="{9D672887-BED8-41E6-9B57-E599E8ED15A8}"/>
    <hyperlink ref="AA514" location="'Performance Elements'!B12" display="Outcome 2" xr:uid="{79C86548-B8A9-4D39-8B0C-748F01543FE2}"/>
    <hyperlink ref="AB514" location="'Performance Elements'!B13" display="Outcome 3" xr:uid="{48B52C88-F16C-4B56-8EBF-B3DC7D05DE4A}"/>
    <hyperlink ref="AC514" location="'Performance Elements'!B14" display="Outcome 4" xr:uid="{A64D7660-FFC4-4FCB-B5F2-6711C35A3EC4}"/>
    <hyperlink ref="AE514" location="'Performance Elements'!B17" display="AFRPS FOA Obj. 1" xr:uid="{756CE0BC-40AE-40B6-B047-FF05F79B6249}"/>
    <hyperlink ref="AF514" location="'Performance Elements'!B18" display="AFRPS FOA Obj. 2" xr:uid="{317400FF-6D18-41A1-A5A8-D3076182DF11}"/>
    <hyperlink ref="AG514" location="'Performance Elements'!B19" display="AFRPS FOA Obj. 3" xr:uid="{D485FCF0-FD45-4F31-897C-A484FC9A40BA}"/>
    <hyperlink ref="AH514" location="'Performance Elements'!B20" display="AFRPS FOA Obj. 4" xr:uid="{BEB4E018-2837-4D52-BE51-8084FF893BFE}"/>
    <hyperlink ref="AI514" location="'Performance Elements'!B21" display="AFRPS FOA Obj. 5" xr:uid="{93F4FFB5-DC05-4981-87D9-07A6BD5CAC93}"/>
    <hyperlink ref="AJ514" location="'Performance Elements'!B22" display="AFRPS FOA Obj. 6" xr:uid="{D90CBD0F-BD35-4C66-AA7B-57CCB5816FEE}"/>
    <hyperlink ref="AK514" location="'Performance Elements'!B23" display="AFRPS FOA Obj. 7" xr:uid="{9474ED00-4538-4C02-9095-6EC7E0BB2293}"/>
    <hyperlink ref="AL514" location="'Performance Elements'!B24" display="AFRPS FOA Obj. 8" xr:uid="{14DE7051-C53C-439C-A195-9B9210B95F67}"/>
    <hyperlink ref="AM514" location="'Performance Elements'!B25" display="AFRPS FOA Obj. 9" xr:uid="{85607DF9-0330-4384-BE4D-7234F406417C}"/>
    <hyperlink ref="AP514" location="'Performance Elements'!B29" display="AFRPS Dev. Output 1" xr:uid="{662E234D-1C4C-4D1D-8B6A-349BA198652B}"/>
    <hyperlink ref="AQ514" location="'Performance Elements'!B30" display="AFRPS Dev. Output 2" xr:uid="{A8AF8565-1F07-46EA-A477-8D9F8803F369}"/>
    <hyperlink ref="AR514" location="'Performance Elements'!B36" display="AFRPS Dev. Output 3" xr:uid="{AC124B4B-4B22-425B-9991-F6D922EEF46E}"/>
    <hyperlink ref="AS514" location="'Performance Elements'!B37" display="AFRPS Dev. Output 4" xr:uid="{75EB4B48-725E-4029-9BB5-566CEE577596}"/>
    <hyperlink ref="AT514" location="'Performance Elements'!B38" display="AFRPS Dev. Output 5" xr:uid="{BA051CD5-77D0-4B32-8F27-2E9E44CF1849}"/>
    <hyperlink ref="BK514" location="'Performance Elements'!B67" display="AFRPS Standard 1" xr:uid="{5DF127BA-4A09-4006-AFBB-41EC3BDA6EFC}"/>
    <hyperlink ref="BL514" location="'Performance Elements'!B68" display="AFRPS Standard 2" xr:uid="{A17284A7-EDD7-4EBC-AABF-BB78F802E416}"/>
    <hyperlink ref="BM514" location="'Performance Elements'!B69" display="AFRPS Standard 3" xr:uid="{1DF0AE54-384B-4887-A6C8-BD238B561497}"/>
    <hyperlink ref="BN514" location="'Performance Elements'!B70" display="AFRPS Standard 4" xr:uid="{2D345FF5-91B3-4AFB-B6A7-CA8191BA178E}"/>
    <hyperlink ref="BO514" location="'Performance Elements'!B71" display="AFRPS Standard 5" xr:uid="{F58D5EC7-543E-4823-8237-7B57A142401C}"/>
    <hyperlink ref="BP514" location="'Performance Elements'!B72" display="AFRPS Standard 6" xr:uid="{60148BD7-156C-4BE9-8E0F-1FFFB4BC2698}"/>
    <hyperlink ref="BQ514" location="'Performance Elements'!B73" display="AFRPS Standard 7" xr:uid="{76C0AECF-13A1-414B-BD53-DEDBC0B6CCA9}"/>
    <hyperlink ref="BR514" location="'Performance Elements'!B74" display="AFRPS Standard 8" xr:uid="{DFF9B738-F2F3-4A90-AA34-6A2EB76E79C1}"/>
    <hyperlink ref="BS514" location="'Performance Elements'!B75" display="AFRPS Standard 9" xr:uid="{17FF4B02-4AAE-43B8-9CD9-68AEA322E9EB}"/>
    <hyperlink ref="BT514" location="'Performance Elements'!B76" display="AFRPS Standard 10" xr:uid="{5C012B7D-4B81-46AF-B36C-E2059D6936D9}"/>
    <hyperlink ref="BU514" location="'Performance Elements'!B77" display="AFRPS Standard 11" xr:uid="{E293121B-FC6A-476B-9095-12A2C3E0F511}"/>
    <hyperlink ref="AD514" location="'Performance Elements'!B15" display="Outcome 5" xr:uid="{BCF06452-BCF6-4376-9BB3-5607FF0D1DCC}"/>
    <hyperlink ref="AN514" location="'Performance Elements'!B26" display="PC FOA Obj. 1" xr:uid="{5832D155-E1BC-4BFB-8F25-20473CCABA81}"/>
    <hyperlink ref="AO514" location="'Performance Elements'!B27" display="PC FOA Obj. 2" xr:uid="{C40D93EA-C507-4EC2-BF30-07A47B974786}"/>
    <hyperlink ref="AU514:AX514" location="ProgressNarrative!B49" display="AFRPS Main. Output 1" xr:uid="{6DBE732E-0B9F-49F5-9F74-C9B85915DFBF}"/>
    <hyperlink ref="AV514" location="ProgressNarrative!B50" display="AFRPS Main. Output 2" xr:uid="{4271B3F4-6A16-4337-BEC2-7AA58FF63412}"/>
    <hyperlink ref="AW514" location="ProgressNarrative!B51" display="AFRPS Main. Output 3" xr:uid="{B2193915-60BC-408F-A244-0FFA0E47D0CB}"/>
    <hyperlink ref="AX514" location="ProgressNarrative!B53" display="AFRPS Main. Output 4" xr:uid="{03B7F5D1-9810-4B3D-AF22-51AB83AA5305}"/>
    <hyperlink ref="AY514" location="ProgressNarrative!B54" display="PC Output 1" xr:uid="{6970005D-500E-4D24-BDAD-27B657DC0301}"/>
    <hyperlink ref="AZ514" location="ProgressNarrative!B55" display="PC Output 2" xr:uid="{CED2E3D7-976C-4CC5-85FA-3A355FD0B2EF}"/>
    <hyperlink ref="BA514" location="ProgressNarrative!B56" display="PC Output 3" xr:uid="{E0B208FD-2922-45A8-ACCB-919234175A3E}"/>
    <hyperlink ref="BB514" location="ProgressNarrative!B57" display="PC Output 4" xr:uid="{EC1F133B-6A68-4E1B-AD67-A60859DDEE63}"/>
    <hyperlink ref="BC514" location="ProgressNarrative!B58" display="PC Output 5" xr:uid="{8EAB8CBA-85DC-436A-9585-1ED2AE1C481D}"/>
    <hyperlink ref="BD514" location="ProgressNarrative!B59" display="PC Output 6" xr:uid="{4AF06DEA-3193-4DA2-8BD7-DFE5097F4521}"/>
    <hyperlink ref="BE514" location="ProgressNarrative!B60" display="PC Output 7" xr:uid="{168A2A2C-B9A6-4FD7-A6FD-79C01CEDA753}"/>
    <hyperlink ref="BF514" location="ProgressNarrative!B61" display="PC Output 8" xr:uid="{5880D7A0-E910-475C-8297-814191CC5270}"/>
    <hyperlink ref="BG514" location="ProgressNarrative!B62" display="PC Output 9" xr:uid="{43BBF458-FF67-4F40-BFD1-B5549AB43FD1}"/>
    <hyperlink ref="BH514" location="ProgressNarrative!B63" display="PC Output 10" xr:uid="{EC09AEC4-6A89-45B7-8609-30D9E9743783}"/>
    <hyperlink ref="BI514" location="ProgressNarrative!B64" display="PC Output 11" xr:uid="{70757AA3-E5E4-4526-A2C0-C1DA8A089858}"/>
    <hyperlink ref="BJ514" location="ProgressNarrative!B65" display="PC Output 12" xr:uid="{47B4442F-85C6-4B2E-BFC5-4BAC565616BB}"/>
    <hyperlink ref="BV514" location="'Performance Elements'!B11" display="Outcome 1" xr:uid="{42564345-D9F2-4C64-8437-7F03094DFA5A}"/>
    <hyperlink ref="BW514" location="'Performance Elements'!B12" display="Outcome 2" xr:uid="{1D60EF4F-5C4B-4052-9FF4-14CC91D5A67E}"/>
    <hyperlink ref="BX514" location="'Performance Elements'!B13" display="Outcome 3" xr:uid="{E54B2A22-A12B-4457-941B-379CEB072C35}"/>
    <hyperlink ref="BY514" location="'Performance Elements'!B14" display="Outcome 4" xr:uid="{33369C61-163A-4105-8C7C-445DB52CE4A9}"/>
    <hyperlink ref="CA514" location="'Performance Elements'!B17" display="AFRPS FOA Obj. 1" xr:uid="{71BA46AD-CCA5-4AFF-9992-F3C7BAA19ACB}"/>
    <hyperlink ref="CB514" location="'Performance Elements'!B18" display="AFRPS FOA Obj. 2" xr:uid="{B89A4F27-BE9B-4B6D-8458-7CA095F4E8FD}"/>
    <hyperlink ref="CC514" location="'Performance Elements'!B19" display="AFRPS FOA Obj. 3" xr:uid="{2E985AAE-E376-44B0-8F92-9140C951B0E1}"/>
    <hyperlink ref="CD514" location="'Performance Elements'!B20" display="AFRPS FOA Obj. 4" xr:uid="{7ECAAAE7-EC31-46BB-AC8F-8D00F390CE9A}"/>
    <hyperlink ref="CE514" location="'Performance Elements'!B21" display="AFRPS FOA Obj. 5" xr:uid="{2F5E4E33-CF60-48D6-A7BF-239C040528DA}"/>
    <hyperlink ref="CF514" location="'Performance Elements'!B22" display="AFRPS FOA Obj. 6" xr:uid="{50AF9D94-8373-4675-8A7E-4716200F5808}"/>
    <hyperlink ref="CG514" location="'Performance Elements'!B23" display="AFRPS FOA Obj. 7" xr:uid="{69A44E3D-2BB3-4CC3-BBD3-160C47EE5D91}"/>
    <hyperlink ref="CH514" location="'Performance Elements'!B24" display="AFRPS FOA Obj. 8" xr:uid="{A4736906-9B94-46FC-AA73-0AD28E8067E5}"/>
    <hyperlink ref="CI514" location="'Performance Elements'!B25" display="AFRPS FOA Obj. 9" xr:uid="{64E77B35-6B8D-41B3-93D2-12A46D29695B}"/>
    <hyperlink ref="CL514" location="'Performance Elements'!B29" display="AFRPS Dev. Output 1" xr:uid="{3E5D8280-C804-4CA3-A889-9019AB76AFD9}"/>
    <hyperlink ref="CM514" location="'Performance Elements'!B30" display="AFRPS Dev. Output 2" xr:uid="{C4435024-6EF4-4A9B-BAFE-E49245725FDA}"/>
    <hyperlink ref="CN514" location="'Performance Elements'!B36" display="AFRPS Dev. Output 3" xr:uid="{9B77A1F4-D651-4CE6-B771-A6C91CA32BBC}"/>
    <hyperlink ref="CO514" location="'Performance Elements'!B37" display="AFRPS Dev. Output 4" xr:uid="{AD823B27-EB08-449B-8114-A475B95604BD}"/>
    <hyperlink ref="CP514" location="'Performance Elements'!B38" display="AFRPS Dev. Output 5" xr:uid="{9CB256B2-28F2-4210-89BC-DE1648A58014}"/>
    <hyperlink ref="BZ514" location="'Performance Elements'!B15" display="Outcome 5" xr:uid="{1D5CDD50-2106-4575-B1D9-F880A1B9FA61}"/>
    <hyperlink ref="CJ514" location="'Performance Elements'!B26" display="PC FOA Obj. 1" xr:uid="{FD21B829-15E9-45DB-9AA1-5D8D6B42939F}"/>
    <hyperlink ref="CK514" location="'Performance Elements'!B27" display="PC FOA Obj. 2" xr:uid="{9AF62C68-4478-4377-B5D9-A994F75D0691}"/>
    <hyperlink ref="CQ514:CT514" location="ProgressNarrative!B49" display="AFRPS Main. Output 1" xr:uid="{33733935-C8BC-4297-AEBF-06D3514BEA5E}"/>
    <hyperlink ref="CR514" location="ProgressNarrative!B50" display="AFRPS Main. Output 2" xr:uid="{DEEBFA5A-3C05-4B19-8FED-F3CE72E4F4B6}"/>
    <hyperlink ref="CS514" location="ProgressNarrative!B51" display="AFRPS Main. Output 3" xr:uid="{E3BE84E5-4B66-4380-890A-3363FD98AF63}"/>
    <hyperlink ref="CT514" location="ProgressNarrative!B53" display="AFRPS Main. Output 4" xr:uid="{CEFA4425-782E-4E02-92F1-4F18C941B3B8}"/>
    <hyperlink ref="CU514" location="ProgressNarrative!B54" display="PC Output 1" xr:uid="{B25EA168-6E48-4304-98AA-B1FE6E507894}"/>
    <hyperlink ref="CV514" location="ProgressNarrative!B55" display="PC Output 2" xr:uid="{6662C9ED-CD17-451F-93F3-D67786271A9B}"/>
    <hyperlink ref="CW514" location="ProgressNarrative!B56" display="PC Output 3" xr:uid="{06FBE9D0-1966-4F05-BA62-7A32146335D2}"/>
    <hyperlink ref="CX514" location="ProgressNarrative!B57" display="PC Output 4" xr:uid="{8D17BF50-4190-48DF-A444-33943F9E9C2A}"/>
    <hyperlink ref="CY514" location="ProgressNarrative!B58" display="PC Output 5" xr:uid="{0F8E9970-1071-443D-BD9A-B13F098C1CAD}"/>
    <hyperlink ref="CZ514" location="ProgressNarrative!B59" display="PC Output 6" xr:uid="{F08A5741-95D1-482A-BF1C-2B62BDB33578}"/>
    <hyperlink ref="DA514" location="ProgressNarrative!B60" display="PC Output 7" xr:uid="{FF10F885-58B7-4F1E-B016-A702583C849E}"/>
    <hyperlink ref="DB514" location="ProgressNarrative!B61" display="PC Output 8" xr:uid="{4A1B11EB-A025-4DB1-8734-24F72E8EE58F}"/>
    <hyperlink ref="DC514" location="ProgressNarrative!B62" display="PC Output 9" xr:uid="{879336BD-0E6C-4EC8-97C0-5C1627132535}"/>
    <hyperlink ref="DD514" location="ProgressNarrative!B63" display="PC Output 10" xr:uid="{03B5026C-340F-493A-BEFF-9913BA35C2B6}"/>
    <hyperlink ref="DE514" location="ProgressNarrative!B64" display="PC Output 11" xr:uid="{06D8C190-51C9-4EC3-A509-1B59B0A3F0FD}"/>
    <hyperlink ref="DF514" location="ProgressNarrative!B65" display="PC Output 12" xr:uid="{A89CF1F3-1049-4B51-A51F-793A8EED59AC}"/>
    <hyperlink ref="DR514" location="'Performance Elements'!B11" display="Outcome 1" xr:uid="{C98F952B-9186-45CB-917A-12064B51DE7F}"/>
    <hyperlink ref="DS514" location="'Performance Elements'!B12" display="Outcome 2" xr:uid="{BA132D0D-75A8-463F-8A7C-AE40364EDBD0}"/>
    <hyperlink ref="DT514" location="'Performance Elements'!B13" display="Outcome 3" xr:uid="{0FDC9F20-E4B3-4B14-BB7D-36EF7095F1C1}"/>
    <hyperlink ref="DU514" location="'Performance Elements'!B14" display="Outcome 4" xr:uid="{B18544A0-D9B8-419F-B8D3-878F370178DB}"/>
    <hyperlink ref="DW514" location="'Performance Elements'!B17" display="AFRPS FOA Obj. 1" xr:uid="{CB730780-0396-4E00-B5ED-6754E75C9594}"/>
    <hyperlink ref="DX514" location="'Performance Elements'!B18" display="AFRPS FOA Obj. 2" xr:uid="{D552652E-ECC1-4A76-811C-878498F3D0ED}"/>
    <hyperlink ref="DY514" location="'Performance Elements'!B19" display="AFRPS FOA Obj. 3" xr:uid="{BF13F7B1-C336-4E9E-8833-BE0223AE02E8}"/>
    <hyperlink ref="DZ514" location="'Performance Elements'!B20" display="AFRPS FOA Obj. 4" xr:uid="{27F9C841-F97E-434D-A16F-893D447CAC2E}"/>
    <hyperlink ref="EA514" location="'Performance Elements'!B21" display="AFRPS FOA Obj. 5" xr:uid="{236D5DF7-1054-468C-9829-81BC97BFF39E}"/>
    <hyperlink ref="EB514" location="'Performance Elements'!B22" display="AFRPS FOA Obj. 6" xr:uid="{3EB0F227-C790-4D1F-8FC6-69A5063307AF}"/>
    <hyperlink ref="EC514" location="'Performance Elements'!B23" display="AFRPS FOA Obj. 7" xr:uid="{E8D37095-3102-4AB6-A036-A172A4D3EFCB}"/>
    <hyperlink ref="ED514" location="'Performance Elements'!B24" display="AFRPS FOA Obj. 8" xr:uid="{AA5883B4-4936-45C7-A16F-338AE1AFFD3A}"/>
    <hyperlink ref="EE514" location="'Performance Elements'!B25" display="AFRPS FOA Obj. 9" xr:uid="{BCAB44AE-0079-4FB4-9375-C838D6E13497}"/>
    <hyperlink ref="EH514" location="'Performance Elements'!B29" display="AFRPS Dev. Output 1" xr:uid="{DE9F2E5C-9BB2-4957-9CB6-8B3A9E71FE3A}"/>
    <hyperlink ref="EI514" location="'Performance Elements'!B30" display="AFRPS Dev. Output 2" xr:uid="{4A556BAA-F730-492C-B9D4-8427B1E64DDF}"/>
    <hyperlink ref="EJ514" location="'Performance Elements'!B36" display="AFRPS Dev. Output 3" xr:uid="{85788765-120A-4592-9029-7D93A5265471}"/>
    <hyperlink ref="EK514" location="'Performance Elements'!B37" display="AFRPS Dev. Output 4" xr:uid="{1941F006-DC5F-4F23-98A4-81FF330493EE}"/>
    <hyperlink ref="EL514" location="'Performance Elements'!B38" display="AFRPS Dev. Output 5" xr:uid="{A8952351-3E1C-475A-8D8A-C98B85BE2CBB}"/>
    <hyperlink ref="DV514" location="'Performance Elements'!B15" display="Outcome 5" xr:uid="{E814CC34-491B-4D9D-A178-6BBB3231F6E4}"/>
    <hyperlink ref="EF514" location="'Performance Elements'!B26" display="PC FOA Obj. 1" xr:uid="{7E745D05-EBB5-4C4F-9D86-C75F1A2CD797}"/>
    <hyperlink ref="EG514" location="'Performance Elements'!B27" display="PC FOA Obj. 2" xr:uid="{C972C6A1-2A2F-4638-87B7-148AAA77B5AD}"/>
    <hyperlink ref="EM514:EP514" location="ProgressNarrative!B49" display="AFRPS Main. Output 1" xr:uid="{7F095A25-82EF-4C63-9CA8-8FD6F6F87C81}"/>
    <hyperlink ref="EN514" location="ProgressNarrative!B50" display="AFRPS Main. Output 2" xr:uid="{A61DA272-5345-45D5-93ED-97EB62EA8C71}"/>
    <hyperlink ref="EO514" location="ProgressNarrative!B51" display="AFRPS Main. Output 3" xr:uid="{6F0AE263-E38D-432D-BC0A-F8152D5F0530}"/>
    <hyperlink ref="EP514" location="ProgressNarrative!B53" display="AFRPS Main. Output 4" xr:uid="{2B5AADDE-C2B2-4B78-B8F4-0DBB677656CF}"/>
    <hyperlink ref="EQ514" location="ProgressNarrative!B54" display="PC Output 1" xr:uid="{8B2E52F7-AFE3-4C79-B929-8AF727DD6213}"/>
    <hyperlink ref="ER514" location="ProgressNarrative!B55" display="PC Output 2" xr:uid="{49B02326-3D8B-41B8-BE28-B5F505B6C366}"/>
    <hyperlink ref="ES514" location="ProgressNarrative!B56" display="PC Output 3" xr:uid="{DF093376-5643-4524-BE16-A09F0761DAFB}"/>
    <hyperlink ref="ET514" location="ProgressNarrative!B57" display="PC Output 4" xr:uid="{E21C4E28-65EA-4CC4-9914-6BC8D8310B75}"/>
    <hyperlink ref="EU514" location="ProgressNarrative!B58" display="PC Output 5" xr:uid="{615FA9A0-CAF3-427E-BA4B-F07228C55BA7}"/>
    <hyperlink ref="EV514" location="ProgressNarrative!B59" display="PC Output 6" xr:uid="{BDFBAF3B-649A-41D0-8AC1-6411D6AE8F3F}"/>
    <hyperlink ref="EW514" location="ProgressNarrative!B60" display="PC Output 7" xr:uid="{C92D821C-D2FF-447A-A39F-EC0FB7A664CC}"/>
    <hyperlink ref="EX514" location="ProgressNarrative!B61" display="PC Output 8" xr:uid="{5D2847EA-21AB-42E1-A877-72693BCF900F}"/>
    <hyperlink ref="EY514" location="ProgressNarrative!B62" display="PC Output 9" xr:uid="{85B74224-8BF6-4F65-8C80-FD2805941DC0}"/>
    <hyperlink ref="EZ514" location="ProgressNarrative!B63" display="PC Output 10" xr:uid="{45ED0C5C-880D-431F-BFA4-B7354E4C24B1}"/>
    <hyperlink ref="FA514" location="ProgressNarrative!B64" display="PC Output 11" xr:uid="{75F021E9-3C6C-4224-A817-19DB75694910}"/>
    <hyperlink ref="FB514" location="ProgressNarrative!B65" display="PC Output 12" xr:uid="{FA75381C-5405-4315-9C60-65BF990A47E2}"/>
    <hyperlink ref="DG514" location="'Performance Elements'!B67" display="AFRPS Standard 1" xr:uid="{E2B498BE-8CC0-4E07-8612-0B513B8B717C}"/>
    <hyperlink ref="DH514" location="'Performance Elements'!B68" display="AFRPS Standard 2" xr:uid="{CCEFB864-CCF9-47AD-8354-3ED967DE6731}"/>
    <hyperlink ref="DI514" location="'Performance Elements'!B69" display="AFRPS Standard 3" xr:uid="{1770F605-2636-45B2-AF63-742E4CA80BEF}"/>
    <hyperlink ref="DJ514" location="'Performance Elements'!B70" display="AFRPS Standard 4" xr:uid="{35B65A6C-1161-4A57-92A1-6F7C0B7F5AE6}"/>
    <hyperlink ref="DK514" location="'Performance Elements'!B71" display="AFRPS Standard 5" xr:uid="{903CA79D-D24B-42C1-BD31-08F7FE4EDFF7}"/>
    <hyperlink ref="DL514" location="'Performance Elements'!B72" display="AFRPS Standard 6" xr:uid="{34AF1EE9-70B1-40C7-8229-A56965531DCC}"/>
    <hyperlink ref="DM514" location="'Performance Elements'!B73" display="AFRPS Standard 7" xr:uid="{30F165FF-D9CC-4CC7-A250-8CC678C1D5AE}"/>
    <hyperlink ref="DN514" location="'Performance Elements'!B74" display="AFRPS Standard 8" xr:uid="{23544F3F-F4B5-4D4E-877A-5F310DD9EA6C}"/>
    <hyperlink ref="DO514" location="'Performance Elements'!B75" display="AFRPS Standard 9" xr:uid="{0ACE23EA-DBD8-4658-A973-C8000F240117}"/>
    <hyperlink ref="DP514" location="'Performance Elements'!B76" display="AFRPS Standard 10" xr:uid="{F293A984-3254-4B75-A0CE-29A65D13F235}"/>
    <hyperlink ref="DQ514" location="'Performance Elements'!B77" display="AFRPS Standard 11" xr:uid="{15C678D5-1455-4A05-8B4E-8705FBF3A64C}"/>
    <hyperlink ref="FC514" location="'Performance Elements'!B67" display="AFRPS Standard 1" xr:uid="{F0E3167A-D2B1-426D-8C44-03CA876841D2}"/>
    <hyperlink ref="FD514" location="'Performance Elements'!B68" display="AFRPS Standard 2" xr:uid="{1A5D897B-2C61-4665-9D20-31F60ACDFA4B}"/>
    <hyperlink ref="FE514" location="'Performance Elements'!B69" display="AFRPS Standard 3" xr:uid="{6622D9DD-9B86-4BE8-8F9A-D8966578FBF0}"/>
    <hyperlink ref="FF514" location="'Performance Elements'!B70" display="AFRPS Standard 4" xr:uid="{CF8DEE17-9716-4229-BE07-3192F09BFE70}"/>
    <hyperlink ref="FG514" location="'Performance Elements'!B71" display="AFRPS Standard 5" xr:uid="{40882003-24E9-4287-BA84-0F2C8699AC28}"/>
    <hyperlink ref="FH514" location="'Performance Elements'!B72" display="AFRPS Standard 6" xr:uid="{A3949CC5-6FF1-4862-A8ED-435AE98EC708}"/>
    <hyperlink ref="FI514" location="'Performance Elements'!B73" display="AFRPS Standard 7" xr:uid="{2C4CA992-AF99-4E11-958D-817C77793C13}"/>
    <hyperlink ref="FJ514" location="'Performance Elements'!B74" display="AFRPS Standard 8" xr:uid="{38D22143-690C-475B-AF8D-97FC028D15D3}"/>
    <hyperlink ref="FK514" location="'Performance Elements'!B75" display="AFRPS Standard 9" xr:uid="{BAF706A4-1473-4B57-A14B-8474E736CC14}"/>
    <hyperlink ref="FL514" location="'Performance Elements'!B76" display="AFRPS Standard 10" xr:uid="{0A847BA1-B4A9-432E-8CEC-20042C8072C3}"/>
    <hyperlink ref="FM514" location="'Performance Elements'!B77" display="AFRPS Standard 11" xr:uid="{7BA2FDE8-3824-4282-BE4D-9EA791AA5F59}"/>
    <hyperlink ref="Z530" location="'Performance Elements'!B11" display="Outcome 1" xr:uid="{485F2EB8-D859-471F-8825-FC7C56872AE9}"/>
    <hyperlink ref="AA530" location="'Performance Elements'!B12" display="Outcome 2" xr:uid="{829442A4-B44C-4F45-B04C-D0A2B3F18FBC}"/>
    <hyperlink ref="AB530" location="'Performance Elements'!B13" display="Outcome 3" xr:uid="{96A7FCAC-58D1-4F4D-A6D4-FCA074FA54F0}"/>
    <hyperlink ref="AC530" location="'Performance Elements'!B14" display="Outcome 4" xr:uid="{A71F2B41-086E-48E8-B536-5545C0031D69}"/>
    <hyperlink ref="AE530" location="'Performance Elements'!B17" display="AFRPS FOA Obj. 1" xr:uid="{3A2318D9-E132-4202-AD6E-6D2C17E77C98}"/>
    <hyperlink ref="AF530" location="'Performance Elements'!B18" display="AFRPS FOA Obj. 2" xr:uid="{68ED0D1B-51D2-4EE3-8DCA-AEA1B10D8033}"/>
    <hyperlink ref="AG530" location="'Performance Elements'!B19" display="AFRPS FOA Obj. 3" xr:uid="{38683ACD-0E74-40F0-A8B4-CAB4BDB40974}"/>
    <hyperlink ref="AH530" location="'Performance Elements'!B20" display="AFRPS FOA Obj. 4" xr:uid="{F83EFBF9-4645-4F08-A7DA-F8CFB3200A20}"/>
    <hyperlink ref="AI530" location="'Performance Elements'!B21" display="AFRPS FOA Obj. 5" xr:uid="{0F909DDE-A1CB-4362-A648-90C86E228ACB}"/>
    <hyperlink ref="AJ530" location="'Performance Elements'!B22" display="AFRPS FOA Obj. 6" xr:uid="{8FA0F4F0-FCB0-47E2-865F-5E0B108AFA37}"/>
    <hyperlink ref="AK530" location="'Performance Elements'!B23" display="AFRPS FOA Obj. 7" xr:uid="{8E6185D1-26A2-4478-9EA9-7962DCC065CF}"/>
    <hyperlink ref="AL530" location="'Performance Elements'!B24" display="AFRPS FOA Obj. 8" xr:uid="{E73B7CDA-533C-4EB7-AFC4-FA3C22800203}"/>
    <hyperlink ref="AM530" location="'Performance Elements'!B25" display="AFRPS FOA Obj. 9" xr:uid="{35ED6974-EB50-4381-B1DF-1AB0A48968D9}"/>
    <hyperlink ref="AP530" location="'Performance Elements'!B29" display="AFRPS Dev. Output 1" xr:uid="{02E6B0C1-E00C-478D-8DFF-BAE94E986346}"/>
    <hyperlink ref="AQ530" location="'Performance Elements'!B30" display="AFRPS Dev. Output 2" xr:uid="{D5306AB5-823E-47BD-A432-64B987E2551A}"/>
    <hyperlink ref="AR530" location="'Performance Elements'!B36" display="AFRPS Dev. Output 3" xr:uid="{17D1505F-13CC-4494-83A5-BFF588157176}"/>
    <hyperlink ref="AS530" location="'Performance Elements'!B37" display="AFRPS Dev. Output 4" xr:uid="{AF8A2127-1C58-4E97-BC1B-CD7895ECD1B4}"/>
    <hyperlink ref="AT530" location="'Performance Elements'!B38" display="AFRPS Dev. Output 5" xr:uid="{BF503E55-EAF4-4E54-9F36-48E852FA1C0B}"/>
    <hyperlink ref="BK530" location="'Performance Elements'!B67" display="AFRPS Standard 1" xr:uid="{D253362E-5E28-46AC-B0E2-854CAAA769EC}"/>
    <hyperlink ref="BL530" location="'Performance Elements'!B68" display="AFRPS Standard 2" xr:uid="{6A26B2CA-FAED-4DDA-A452-A86E3E9DA25C}"/>
    <hyperlink ref="BM530" location="'Performance Elements'!B69" display="AFRPS Standard 3" xr:uid="{F90FEA3E-91AF-40DB-BB4D-00BFD83162C7}"/>
    <hyperlink ref="BN530" location="'Performance Elements'!B70" display="AFRPS Standard 4" xr:uid="{3254BE53-E440-4832-B944-A7A341FD7952}"/>
    <hyperlink ref="BO530" location="'Performance Elements'!B71" display="AFRPS Standard 5" xr:uid="{F6FAB3DB-2E79-4735-B80E-50334A4F762E}"/>
    <hyperlink ref="BP530" location="'Performance Elements'!B72" display="AFRPS Standard 6" xr:uid="{FA55F52B-0E84-430E-8503-0A6F7B2FD55E}"/>
    <hyperlink ref="BQ530" location="'Performance Elements'!B73" display="AFRPS Standard 7" xr:uid="{5389FDB9-8604-4B9A-A92C-E9217DC8AC26}"/>
    <hyperlink ref="BR530" location="'Performance Elements'!B74" display="AFRPS Standard 8" xr:uid="{2B5EAA1C-613D-4ED5-ACB6-B4EC2C94FC04}"/>
    <hyperlink ref="BS530" location="'Performance Elements'!B75" display="AFRPS Standard 9" xr:uid="{470CF086-DC6F-4855-81A2-5329F0FA15CC}"/>
    <hyperlink ref="BT530" location="'Performance Elements'!B76" display="AFRPS Standard 10" xr:uid="{A7F73B00-7129-4785-B3F3-A95DB5A32E48}"/>
    <hyperlink ref="BU530" location="'Performance Elements'!B77" display="AFRPS Standard 11" xr:uid="{D2DCEDBD-4E4E-48AC-BA3A-6DEDD6B26FCF}"/>
    <hyperlink ref="AD530" location="'Performance Elements'!B15" display="Outcome 5" xr:uid="{B6358B9B-9105-4E21-877D-DC37996DD001}"/>
    <hyperlink ref="AN530" location="'Performance Elements'!B26" display="PC FOA Obj. 1" xr:uid="{6EFCED72-6AA7-4D1F-97CF-283678AD6DF9}"/>
    <hyperlink ref="AO530" location="'Performance Elements'!B27" display="PC FOA Obj. 2" xr:uid="{57911CF2-8703-4798-86DB-087935CB0C77}"/>
    <hyperlink ref="AU530:AX530" location="ProgressNarrative!B49" display="AFRPS Main. Output 1" xr:uid="{99722FF9-F6DC-47A0-8328-8AFD3D7B17CC}"/>
    <hyperlink ref="AV530" location="ProgressNarrative!B50" display="AFRPS Main. Output 2" xr:uid="{870D0CF9-7D8E-4D15-8231-869E33F919FB}"/>
    <hyperlink ref="AW530" location="ProgressNarrative!B51" display="AFRPS Main. Output 3" xr:uid="{22B312D2-946C-4969-AFA4-7F175103EA1B}"/>
    <hyperlink ref="AX530" location="ProgressNarrative!B53" display="AFRPS Main. Output 4" xr:uid="{7AB3F4CF-07DA-4406-93D7-A130949EA94D}"/>
    <hyperlink ref="AY530" location="ProgressNarrative!B54" display="PC Output 1" xr:uid="{7277B9DB-DD30-433A-AA01-BB08D9A74763}"/>
    <hyperlink ref="AZ530" location="ProgressNarrative!B55" display="PC Output 2" xr:uid="{9392ACCC-2536-4D97-B6EC-244737815B70}"/>
    <hyperlink ref="BA530" location="ProgressNarrative!B56" display="PC Output 3" xr:uid="{E26B76A2-C2E0-4B6F-8E55-0E01E8AFEDDB}"/>
    <hyperlink ref="BB530" location="ProgressNarrative!B57" display="PC Output 4" xr:uid="{70FBB763-B813-4ADF-88F7-6F20718E1893}"/>
    <hyperlink ref="BC530" location="ProgressNarrative!B58" display="PC Output 5" xr:uid="{A3531143-47E2-4A5C-91E6-531245C612B7}"/>
    <hyperlink ref="BD530" location="ProgressNarrative!B59" display="PC Output 6" xr:uid="{209B2B0F-10B5-449F-B44F-EA0E2E21EAF0}"/>
    <hyperlink ref="BE530" location="ProgressNarrative!B60" display="PC Output 7" xr:uid="{4050C70B-C26F-4DB8-BFB9-C1A59295A3A2}"/>
    <hyperlink ref="BF530" location="ProgressNarrative!B61" display="PC Output 8" xr:uid="{DDC3AE21-A208-4D53-BA8E-DE898850148F}"/>
    <hyperlink ref="BG530" location="ProgressNarrative!B62" display="PC Output 9" xr:uid="{112C0CDD-CF43-4FC3-AE7D-946DB80FEE5B}"/>
    <hyperlink ref="BH530" location="ProgressNarrative!B63" display="PC Output 10" xr:uid="{E527846B-F9B3-4E0D-AD71-C9D78AA12DDE}"/>
    <hyperlink ref="BI530" location="ProgressNarrative!B64" display="PC Output 11" xr:uid="{E91F16A3-D83E-4C38-8F4F-D44B03B3A135}"/>
    <hyperlink ref="BJ530" location="ProgressNarrative!B65" display="PC Output 12" xr:uid="{01D503CE-47B4-4A4E-9A5E-818AC5A426DC}"/>
    <hyperlink ref="BV530" location="'Performance Elements'!B11" display="Outcome 1" xr:uid="{F08A040A-29C0-4895-8B20-A66D0E7D2396}"/>
    <hyperlink ref="BW530" location="'Performance Elements'!B12" display="Outcome 2" xr:uid="{F54B7F23-D29C-41B2-B5FE-4B1CCF3895BF}"/>
    <hyperlink ref="BX530" location="'Performance Elements'!B13" display="Outcome 3" xr:uid="{32930118-E6A9-48CE-8F08-DCE558B9F1D5}"/>
    <hyperlink ref="BY530" location="'Performance Elements'!B14" display="Outcome 4" xr:uid="{DB022024-E331-4A1B-B2E2-92B6FC3950D1}"/>
    <hyperlink ref="CA530" location="'Performance Elements'!B17" display="AFRPS FOA Obj. 1" xr:uid="{878DBD91-11C6-4E3B-A2AD-0C63921D1AAD}"/>
    <hyperlink ref="CB530" location="'Performance Elements'!B18" display="AFRPS FOA Obj. 2" xr:uid="{0C62466B-8431-4C52-A7E7-EE5F06F19F68}"/>
    <hyperlink ref="CC530" location="'Performance Elements'!B19" display="AFRPS FOA Obj. 3" xr:uid="{EEF155C8-77D3-4BDD-8BBD-B2DDE52A3B0E}"/>
    <hyperlink ref="CD530" location="'Performance Elements'!B20" display="AFRPS FOA Obj. 4" xr:uid="{B7E86AA6-EBF6-4288-821D-106B70E7CFA2}"/>
    <hyperlink ref="CE530" location="'Performance Elements'!B21" display="AFRPS FOA Obj. 5" xr:uid="{0D15712D-1677-44B3-94C0-7748F8BBA21A}"/>
    <hyperlink ref="CF530" location="'Performance Elements'!B22" display="AFRPS FOA Obj. 6" xr:uid="{C873F307-25BB-4FB7-B1FD-73EF198FBDA5}"/>
    <hyperlink ref="CG530" location="'Performance Elements'!B23" display="AFRPS FOA Obj. 7" xr:uid="{0770DC31-D4A1-433D-96D3-F886B33F260B}"/>
    <hyperlink ref="CH530" location="'Performance Elements'!B24" display="AFRPS FOA Obj. 8" xr:uid="{908283DB-0405-481E-A750-6B0FC230F481}"/>
    <hyperlink ref="CI530" location="'Performance Elements'!B25" display="AFRPS FOA Obj. 9" xr:uid="{DE3BC901-B839-44F9-B9B5-725E2CF6CBBB}"/>
    <hyperlink ref="CL530" location="'Performance Elements'!B29" display="AFRPS Dev. Output 1" xr:uid="{B5EE1DA2-C411-4716-BD6E-61DC4915E09B}"/>
    <hyperlink ref="CM530" location="'Performance Elements'!B30" display="AFRPS Dev. Output 2" xr:uid="{948BF71B-2801-40FF-9484-6C7B0285F89B}"/>
    <hyperlink ref="CN530" location="'Performance Elements'!B36" display="AFRPS Dev. Output 3" xr:uid="{38BE0D20-C025-4F1C-A514-063E04F023E9}"/>
    <hyperlink ref="CO530" location="'Performance Elements'!B37" display="AFRPS Dev. Output 4" xr:uid="{886B49F8-9079-4E02-8AC3-64EFF5A7BD08}"/>
    <hyperlink ref="CP530" location="'Performance Elements'!B38" display="AFRPS Dev. Output 5" xr:uid="{82D101FA-0F0A-426E-894B-427888BC3BF9}"/>
    <hyperlink ref="BZ530" location="'Performance Elements'!B15" display="Outcome 5" xr:uid="{29FAD206-0D78-410B-97D6-7BC8433C33BE}"/>
    <hyperlink ref="CJ530" location="'Performance Elements'!B26" display="PC FOA Obj. 1" xr:uid="{ED099B7E-A421-49BB-813F-D833A69F6715}"/>
    <hyperlink ref="CK530" location="'Performance Elements'!B27" display="PC FOA Obj. 2" xr:uid="{0F121D25-6CE4-475C-9D85-C3850BDC4C37}"/>
    <hyperlink ref="CQ530:CT530" location="ProgressNarrative!B49" display="AFRPS Main. Output 1" xr:uid="{9EB2E440-E78D-4918-9D4B-25FBBC7914F5}"/>
    <hyperlink ref="CR530" location="ProgressNarrative!B50" display="AFRPS Main. Output 2" xr:uid="{06DA9AB4-FD87-491F-A1EB-7E645096CFA6}"/>
    <hyperlink ref="CS530" location="ProgressNarrative!B51" display="AFRPS Main. Output 3" xr:uid="{0ACAC815-C8C6-4BFD-A570-4AF3D56260C1}"/>
    <hyperlink ref="CT530" location="ProgressNarrative!B53" display="AFRPS Main. Output 4" xr:uid="{7F71B41C-E04D-4F46-9668-F7850B2EAFC7}"/>
    <hyperlink ref="CU530" location="ProgressNarrative!B54" display="PC Output 1" xr:uid="{8CAF542B-6193-4861-B3E2-BE7EE8F07795}"/>
    <hyperlink ref="CV530" location="ProgressNarrative!B55" display="PC Output 2" xr:uid="{0A60A5F2-E8BB-4559-8B86-3E1FD663369D}"/>
    <hyperlink ref="CW530" location="ProgressNarrative!B56" display="PC Output 3" xr:uid="{747F9A4A-94DD-45C1-A749-E0F0CB5E5088}"/>
    <hyperlink ref="CX530" location="ProgressNarrative!B57" display="PC Output 4" xr:uid="{8183EB8A-93A8-43C9-A37F-EFFD1ED7A7B9}"/>
    <hyperlink ref="CY530" location="ProgressNarrative!B58" display="PC Output 5" xr:uid="{B184C673-FCCF-405A-9073-2305F8045C31}"/>
    <hyperlink ref="CZ530" location="ProgressNarrative!B59" display="PC Output 6" xr:uid="{7DBC3B76-2D44-44CB-B1C4-771CB0A0C034}"/>
    <hyperlink ref="DA530" location="ProgressNarrative!B60" display="PC Output 7" xr:uid="{984CB007-ACBF-4F50-AF75-6E1EC08411BA}"/>
    <hyperlink ref="DB530" location="ProgressNarrative!B61" display="PC Output 8" xr:uid="{14896D24-E7F6-4CFD-B368-A23D072D8050}"/>
    <hyperlink ref="DC530" location="ProgressNarrative!B62" display="PC Output 9" xr:uid="{F222E896-BB45-4E08-AB82-0A89855A4BB0}"/>
    <hyperlink ref="DD530" location="ProgressNarrative!B63" display="PC Output 10" xr:uid="{A370A5C0-9942-4275-B695-AFB98E3DE3FB}"/>
    <hyperlink ref="DE530" location="ProgressNarrative!B64" display="PC Output 11" xr:uid="{19E88DCA-C456-4F75-9D6A-A2081EBFA5C9}"/>
    <hyperlink ref="DF530" location="ProgressNarrative!B65" display="PC Output 12" xr:uid="{722EAC8A-9626-435A-B3C9-906588400809}"/>
    <hyperlink ref="DR530" location="'Performance Elements'!B11" display="Outcome 1" xr:uid="{3E610D5A-EAAC-4ABC-BF31-83A0ED4AAB92}"/>
    <hyperlink ref="DS530" location="'Performance Elements'!B12" display="Outcome 2" xr:uid="{230EFCCA-737C-4C72-918B-54EB8EDD8D7E}"/>
    <hyperlink ref="DT530" location="'Performance Elements'!B13" display="Outcome 3" xr:uid="{79A9AEF2-E995-4E6A-A5AA-B9773A99CE08}"/>
    <hyperlink ref="DU530" location="'Performance Elements'!B14" display="Outcome 4" xr:uid="{0A1FAAB2-1AC7-4A29-9597-3FA770BBA335}"/>
    <hyperlink ref="DW530" location="'Performance Elements'!B17" display="AFRPS FOA Obj. 1" xr:uid="{594BB76B-1AED-4850-9361-201C316914B9}"/>
    <hyperlink ref="DX530" location="'Performance Elements'!B18" display="AFRPS FOA Obj. 2" xr:uid="{79145672-46A3-4C9B-AAF1-8DD9E037F0E1}"/>
    <hyperlink ref="DY530" location="'Performance Elements'!B19" display="AFRPS FOA Obj. 3" xr:uid="{9CF01667-C6E6-4549-8F34-CA2552531837}"/>
    <hyperlink ref="DZ530" location="'Performance Elements'!B20" display="AFRPS FOA Obj. 4" xr:uid="{F4FFB19B-189A-420D-A095-67DA1620BAF5}"/>
    <hyperlink ref="EA530" location="'Performance Elements'!B21" display="AFRPS FOA Obj. 5" xr:uid="{C1EBC27D-C98C-484A-A8A5-3E8CB6C09D1A}"/>
    <hyperlink ref="EB530" location="'Performance Elements'!B22" display="AFRPS FOA Obj. 6" xr:uid="{2198EA60-3D6F-4187-A6CA-7DC66FC07F8B}"/>
    <hyperlink ref="EC530" location="'Performance Elements'!B23" display="AFRPS FOA Obj. 7" xr:uid="{2A1418C9-1864-40A6-A040-F880F826925B}"/>
    <hyperlink ref="ED530" location="'Performance Elements'!B24" display="AFRPS FOA Obj. 8" xr:uid="{BDFA157C-9DAB-4092-A282-422AAD354ABB}"/>
    <hyperlink ref="EE530" location="'Performance Elements'!B25" display="AFRPS FOA Obj. 9" xr:uid="{D4601A18-E23D-4BEA-AD9B-52F7BD61E3D9}"/>
    <hyperlink ref="EH530" location="'Performance Elements'!B29" display="AFRPS Dev. Output 1" xr:uid="{EFBAF3AB-3E9B-4837-889E-91B0E46B29D5}"/>
    <hyperlink ref="EI530" location="'Performance Elements'!B30" display="AFRPS Dev. Output 2" xr:uid="{259D69DA-6A58-47C6-8E9F-C5B7754AA6CC}"/>
    <hyperlink ref="EJ530" location="'Performance Elements'!B36" display="AFRPS Dev. Output 3" xr:uid="{FF3B9A12-6394-4121-B9D8-27D6D69B1EC0}"/>
    <hyperlink ref="EK530" location="'Performance Elements'!B37" display="AFRPS Dev. Output 4" xr:uid="{0086D920-4728-4080-BA58-D278468A2555}"/>
    <hyperlink ref="EL530" location="'Performance Elements'!B38" display="AFRPS Dev. Output 5" xr:uid="{89796B06-2C00-4A8A-A4C0-65AB3D40DE3E}"/>
    <hyperlink ref="DV530" location="'Performance Elements'!B15" display="Outcome 5" xr:uid="{E8C94A49-4610-4297-B3C2-05D982E0AB6F}"/>
    <hyperlink ref="EF530" location="'Performance Elements'!B26" display="PC FOA Obj. 1" xr:uid="{1F2EAECF-FB29-462F-9113-5C795C1E0501}"/>
    <hyperlink ref="EG530" location="'Performance Elements'!B27" display="PC FOA Obj. 2" xr:uid="{050ED97E-DF0F-4B7B-9DF8-CB0A4EDCAE52}"/>
    <hyperlink ref="EM530:EP530" location="ProgressNarrative!B49" display="AFRPS Main. Output 1" xr:uid="{A4BE4412-B177-44E3-8E50-6A67EFC6CD4D}"/>
    <hyperlink ref="EN530" location="ProgressNarrative!B50" display="AFRPS Main. Output 2" xr:uid="{4B36A032-920D-4460-B230-08ED6B69DC53}"/>
    <hyperlink ref="EO530" location="ProgressNarrative!B51" display="AFRPS Main. Output 3" xr:uid="{4C3D5B61-A28D-4D18-A872-25A8D8BFC40D}"/>
    <hyperlink ref="EP530" location="ProgressNarrative!B53" display="AFRPS Main. Output 4" xr:uid="{F28FD435-29D2-449A-923F-4A676AF47F7F}"/>
    <hyperlink ref="EQ530" location="ProgressNarrative!B54" display="PC Output 1" xr:uid="{2E2A25DB-3C4D-48AC-9869-533AF8F85E76}"/>
    <hyperlink ref="ER530" location="ProgressNarrative!B55" display="PC Output 2" xr:uid="{3F492488-4FF2-45B9-ACC7-9CE81CA43B94}"/>
    <hyperlink ref="ES530" location="ProgressNarrative!B56" display="PC Output 3" xr:uid="{39F7265D-8827-478D-841C-A99F5BEAA3FA}"/>
    <hyperlink ref="ET530" location="ProgressNarrative!B57" display="PC Output 4" xr:uid="{CE3C30C0-2D9D-445A-8DEF-015DF9F47EF0}"/>
    <hyperlink ref="EU530" location="ProgressNarrative!B58" display="PC Output 5" xr:uid="{7A3EA174-F878-45DA-B96F-6E890D0572BE}"/>
    <hyperlink ref="EV530" location="ProgressNarrative!B59" display="PC Output 6" xr:uid="{DDFA0DC0-959E-4BBD-AFE7-A2B83A82087A}"/>
    <hyperlink ref="EW530" location="ProgressNarrative!B60" display="PC Output 7" xr:uid="{6C36C61E-C7AC-47FE-B367-8FB26A766436}"/>
    <hyperlink ref="EX530" location="ProgressNarrative!B61" display="PC Output 8" xr:uid="{3399793F-9088-4095-8517-DA6BBC82170B}"/>
    <hyperlink ref="EY530" location="ProgressNarrative!B62" display="PC Output 9" xr:uid="{D3EEB36F-09EE-40CA-92F5-2AD7A4A8284A}"/>
    <hyperlink ref="EZ530" location="ProgressNarrative!B63" display="PC Output 10" xr:uid="{60663FEE-5B03-41EC-8C6C-DFE5A96AE455}"/>
    <hyperlink ref="FA530" location="ProgressNarrative!B64" display="PC Output 11" xr:uid="{79B4D682-76AF-4469-90FC-8DC1D89EE55C}"/>
    <hyperlink ref="FB530" location="ProgressNarrative!B65" display="PC Output 12" xr:uid="{2DA67F78-3605-454F-A96B-9C40718289FC}"/>
    <hyperlink ref="DG530" location="'Performance Elements'!B67" display="AFRPS Standard 1" xr:uid="{6C532C3D-EF2A-4009-8C0D-88233B832FD2}"/>
    <hyperlink ref="DH530" location="'Performance Elements'!B68" display="AFRPS Standard 2" xr:uid="{859E00AF-2370-4E1E-AECA-DA48FFACD75A}"/>
    <hyperlink ref="DI530" location="'Performance Elements'!B69" display="AFRPS Standard 3" xr:uid="{2E79DBEA-EC9A-4212-8233-9D2393F742A4}"/>
    <hyperlink ref="DJ530" location="'Performance Elements'!B70" display="AFRPS Standard 4" xr:uid="{6BB5E79B-ECA2-4D91-B581-B056DF0E6D36}"/>
    <hyperlink ref="DK530" location="'Performance Elements'!B71" display="AFRPS Standard 5" xr:uid="{2313C02F-41FA-4900-8F6D-E8A879444403}"/>
    <hyperlink ref="DL530" location="'Performance Elements'!B72" display="AFRPS Standard 6" xr:uid="{D3E19716-4809-447A-AA5A-8F5030AE7E3C}"/>
    <hyperlink ref="DM530" location="'Performance Elements'!B73" display="AFRPS Standard 7" xr:uid="{BAE2FA0E-7BD4-4746-8C17-5D0DA762EDFB}"/>
    <hyperlink ref="DN530" location="'Performance Elements'!B74" display="AFRPS Standard 8" xr:uid="{8B3152AC-2D10-4921-82E1-B0CA44010B8E}"/>
    <hyperlink ref="DO530" location="'Performance Elements'!B75" display="AFRPS Standard 9" xr:uid="{F9B83C73-2A83-40A7-B36D-6C36B372FD9E}"/>
    <hyperlink ref="DP530" location="'Performance Elements'!B76" display="AFRPS Standard 10" xr:uid="{187AFDEA-0386-4E35-A2E6-8183FB6F0079}"/>
    <hyperlink ref="DQ530" location="'Performance Elements'!B77" display="AFRPS Standard 11" xr:uid="{2C22D613-471E-48EE-9454-C9F38E8F9D4D}"/>
    <hyperlink ref="FC530" location="'Performance Elements'!B67" display="AFRPS Standard 1" xr:uid="{3584759E-B919-49CD-9D9D-EEB165D6F577}"/>
    <hyperlink ref="FD530" location="'Performance Elements'!B68" display="AFRPS Standard 2" xr:uid="{222D7180-24F5-4E9F-B799-106A443F7D8C}"/>
    <hyperlink ref="FE530" location="'Performance Elements'!B69" display="AFRPS Standard 3" xr:uid="{A4195AD8-ECA4-42D6-9368-31F8D85243E0}"/>
    <hyperlink ref="FF530" location="'Performance Elements'!B70" display="AFRPS Standard 4" xr:uid="{35F1D278-A662-45BD-81E9-94DD8A28B207}"/>
    <hyperlink ref="FG530" location="'Performance Elements'!B71" display="AFRPS Standard 5" xr:uid="{1BDD450C-8EF2-4F0E-89C7-0E233A37CA2B}"/>
    <hyperlink ref="FH530" location="'Performance Elements'!B72" display="AFRPS Standard 6" xr:uid="{6D0D6DA6-5F25-4214-B976-E866A113B667}"/>
    <hyperlink ref="FI530" location="'Performance Elements'!B73" display="AFRPS Standard 7" xr:uid="{3D01EA5D-FEAE-46BB-BE89-C8D9DECD48D4}"/>
    <hyperlink ref="FJ530" location="'Performance Elements'!B74" display="AFRPS Standard 8" xr:uid="{596F99E5-D2BA-4CD6-8C85-48DF35577EEF}"/>
    <hyperlink ref="FK530" location="'Performance Elements'!B75" display="AFRPS Standard 9" xr:uid="{1AB21EF2-1F5E-4C11-AB37-3861889773FB}"/>
    <hyperlink ref="FL530" location="'Performance Elements'!B76" display="AFRPS Standard 10" xr:uid="{6D54BE39-D3FA-423D-913C-304FA67A9C8C}"/>
    <hyperlink ref="FM530" location="'Performance Elements'!B77" display="AFRPS Standard 11" xr:uid="{B2D37DDA-CCBA-4DA4-B9A5-8EE9D411AF09}"/>
    <hyperlink ref="Z78" location="'Performance Elements'!B11" display="Outcome 1" xr:uid="{22165766-D2A6-4637-9E59-4F804DD0E691}"/>
    <hyperlink ref="AA78" location="'Performance Elements'!B12" display="Outcome 2" xr:uid="{F56E04F8-49A7-4EEB-8A1F-776A27E46621}"/>
    <hyperlink ref="AB78" location="'Performance Elements'!B13" display="Outcome 3" xr:uid="{0AF57247-A36A-4A8C-BFD2-F046501E7260}"/>
    <hyperlink ref="AC78" location="'Performance Elements'!B14" display="Outcome 4" xr:uid="{F2C727EE-EC77-40C2-8CA2-B6D7BED1D047}"/>
    <hyperlink ref="AE78" location="'Performance Elements'!B17" display="AFRPS FOA Obj. 1" xr:uid="{BD425D4C-9152-4BAC-9B13-72B76FB419E6}"/>
    <hyperlink ref="AF78" location="'Performance Elements'!B18" display="AFRPS FOA Obj. 2" xr:uid="{D44E4522-9BD2-4827-9BDB-9A0F9A3BE52D}"/>
    <hyperlink ref="AG78" location="'Performance Elements'!B19" display="AFRPS FOA Obj. 3" xr:uid="{D9623B9C-F868-4CD6-96ED-93629C4A6EC8}"/>
    <hyperlink ref="AH78" location="'Performance Elements'!B20" display="AFRPS FOA Obj. 4" xr:uid="{B2DB7927-BA1D-43A1-8006-1B325C1526E0}"/>
    <hyperlink ref="AI78" location="'Performance Elements'!B21" display="AFRPS FOA Obj. 5" xr:uid="{8D70F4E7-F694-463C-B557-AD2A9E450B8B}"/>
    <hyperlink ref="AJ78" location="'Performance Elements'!B22" display="AFRPS FOA Obj. 6" xr:uid="{EC29B1E1-09F8-4EEB-9753-7E1D1317A348}"/>
    <hyperlink ref="AK78" location="'Performance Elements'!B23" display="AFRPS FOA Obj. 7" xr:uid="{98C9CEF2-0436-48F3-AEA7-8D3E8AB99F8E}"/>
    <hyperlink ref="AL78" location="'Performance Elements'!B24" display="AFRPS FOA Obj. 8" xr:uid="{56FDB655-8041-4854-B6EF-71493D19CB8F}"/>
    <hyperlink ref="AM78" location="'Performance Elements'!B25" display="AFRPS FOA Obj. 9" xr:uid="{5FD2F02E-F75A-406F-89CF-7F7E566C678B}"/>
    <hyperlink ref="AP78" location="'Performance Elements'!B29" display="AFRPS Dev. Output 1" xr:uid="{9A995F7A-3EC1-404C-8936-99FD2721CD25}"/>
    <hyperlink ref="AQ78" location="'Performance Elements'!B30" display="AFRPS Dev. Output 2" xr:uid="{4C20A6E5-67C3-4CFD-B7C6-DFE8C5DDF7E1}"/>
    <hyperlink ref="AR78" location="'Performance Elements'!B36" display="AFRPS Dev. Output 3" xr:uid="{C5836CB5-1C97-4BFF-9B95-23D803B8CD72}"/>
    <hyperlink ref="AS78" location="'Performance Elements'!B37" display="AFRPS Dev. Output 4" xr:uid="{5DD6E6B5-29C3-4562-96CB-C609783754B7}"/>
    <hyperlink ref="AT78" location="'Performance Elements'!B38" display="AFRPS Dev. Output 5" xr:uid="{FC140EA9-E45B-4B1A-B9DF-946E44A0E000}"/>
    <hyperlink ref="BK78" location="'Performance Elements'!B67" display="AFRPS Standard 1" xr:uid="{48AD5E51-0337-4465-9D76-6D6B8AC6044F}"/>
    <hyperlink ref="BL78" location="'Performance Elements'!B68" display="AFRPS Standard 2" xr:uid="{DAFA444E-3B5B-424E-AEF7-C8435E406347}"/>
    <hyperlink ref="BM78" location="'Performance Elements'!B69" display="AFRPS Standard 3" xr:uid="{F264C0E6-A1AD-4D73-BA8A-15D91658515E}"/>
    <hyperlink ref="BN78" location="'Performance Elements'!B70" display="AFRPS Standard 4" xr:uid="{0DB4DBD3-2A11-494C-913C-6DE0E6D82A28}"/>
    <hyperlink ref="BO78" location="'Performance Elements'!B71" display="AFRPS Standard 5" xr:uid="{56A545ED-AA22-4175-9447-BA69541CBD5A}"/>
    <hyperlink ref="BP78" location="'Performance Elements'!B72" display="AFRPS Standard 6" xr:uid="{94D2AC87-7AE5-43F4-9135-7ED9B2D4CD38}"/>
    <hyperlink ref="BQ78" location="'Performance Elements'!B73" display="AFRPS Standard 7" xr:uid="{57904135-7276-430B-9BB0-60557EE38F0E}"/>
    <hyperlink ref="BR78" location="'Performance Elements'!B74" display="AFRPS Standard 8" xr:uid="{316F6BEC-09FA-47DA-91A5-2D0C1680A4E7}"/>
    <hyperlink ref="BS78" location="'Performance Elements'!B75" display="AFRPS Standard 9" xr:uid="{701377F1-94A1-44CA-9B4F-237F3397AD2E}"/>
    <hyperlink ref="BT78" location="'Performance Elements'!B76" display="AFRPS Standard 10" xr:uid="{139AD353-B6F1-4B69-A5FD-BFF30577F021}"/>
    <hyperlink ref="BU78" location="'Performance Elements'!B77" display="AFRPS Standard 11" xr:uid="{ED1EBB7E-4F88-4A15-8B53-E3C50526EDF9}"/>
    <hyperlink ref="AD78" location="'Performance Elements'!B15" display="Outcome 5" xr:uid="{D6BDA533-EC1E-4371-9E62-23F4F56EA297}"/>
    <hyperlink ref="AN78" location="'Performance Elements'!B26" display="PC FOA Obj. 1" xr:uid="{433B17F2-1F68-4996-B939-31F05A957EDD}"/>
    <hyperlink ref="AO78" location="'Performance Elements'!B27" display="PC FOA Obj. 2" xr:uid="{4A40D9B7-5DA2-4BA4-8723-2432F2E23D3D}"/>
    <hyperlink ref="AU78:AX78" location="ProgressNarrative!B49" display="AFRPS Main. Output 1" xr:uid="{D4700B1D-58AF-471F-943E-24FA4AE7ACBA}"/>
    <hyperlink ref="AV78" location="ProgressNarrative!B50" display="AFRPS Main. Output 2" xr:uid="{17E781B5-E970-4B82-8CBF-79C72289DD4C}"/>
    <hyperlink ref="AW78" location="ProgressNarrative!B51" display="AFRPS Main. Output 3" xr:uid="{7261B38D-7E2E-4167-A431-CCA86A248D68}"/>
    <hyperlink ref="AX78" location="ProgressNarrative!B53" display="AFRPS Main. Output 4" xr:uid="{4C5F6D79-2176-42C2-B1A3-36F88FF5B9AD}"/>
    <hyperlink ref="AY78" location="ProgressNarrative!B54" display="PC Output 1" xr:uid="{CDB91258-C860-41C1-816E-4EE47278B057}"/>
    <hyperlink ref="AZ78" location="ProgressNarrative!B55" display="PC Output 2" xr:uid="{E7036D4C-4C17-41C4-9F3A-1D2D6526E927}"/>
    <hyperlink ref="BA78" location="ProgressNarrative!B56" display="PC Output 3" xr:uid="{EC00AF87-9EAE-4037-8E9C-B8AFCCBBAA88}"/>
    <hyperlink ref="BB78" location="ProgressNarrative!B57" display="PC Output 4" xr:uid="{57D86C03-D91C-4DE3-8943-4A85EE535623}"/>
    <hyperlink ref="BC78" location="ProgressNarrative!B58" display="PC Output 5" xr:uid="{0871195E-29BB-40C9-8088-61259055444F}"/>
    <hyperlink ref="BD78" location="ProgressNarrative!B59" display="PC Output 6" xr:uid="{97C8A1A1-1BDA-45BF-A665-BEA2BCCF099A}"/>
    <hyperlink ref="BE78" location="ProgressNarrative!B60" display="PC Output 7" xr:uid="{1BDA88CF-81DF-4241-B570-627955595763}"/>
    <hyperlink ref="BF78" location="ProgressNarrative!B61" display="PC Output 8" xr:uid="{651CDC9F-C953-415A-97BD-F4BC322BD1AD}"/>
    <hyperlink ref="BG78" location="ProgressNarrative!B62" display="PC Output 9" xr:uid="{8A8E543C-BBB2-4C27-B25C-3331FBD43E9A}"/>
    <hyperlink ref="BH78" location="ProgressNarrative!B63" display="PC Output 10" xr:uid="{BA979E08-B897-4AFE-BB20-1255B7646F0E}"/>
    <hyperlink ref="BI78" location="ProgressNarrative!B64" display="PC Output 11" xr:uid="{4982139D-E943-4F5A-ACD1-AF895ECE759B}"/>
    <hyperlink ref="BJ78" location="ProgressNarrative!B65" display="PC Output 12" xr:uid="{1E0E3076-3F6B-4962-9DDB-D85493163C3B}"/>
    <hyperlink ref="BV78" location="'Performance Elements'!B11" display="Outcome 1" xr:uid="{00AE0504-BDE1-4F33-9664-EEB830017D5A}"/>
    <hyperlink ref="BW78" location="'Performance Elements'!B12" display="Outcome 2" xr:uid="{3B2D5E2F-689A-4593-BD41-A06C8DF2EA37}"/>
    <hyperlink ref="BX78" location="'Performance Elements'!B13" display="Outcome 3" xr:uid="{98C16CB2-4618-42CA-837F-581ECFBE122A}"/>
    <hyperlink ref="BY78" location="'Performance Elements'!B14" display="Outcome 4" xr:uid="{1E9804E1-8615-4292-81C1-25AAF345F9C1}"/>
    <hyperlink ref="CA78" location="'Performance Elements'!B17" display="AFRPS FOA Obj. 1" xr:uid="{CC4E6C75-56D0-4913-BE16-B00B8B2A3BAF}"/>
    <hyperlink ref="CB78" location="'Performance Elements'!B18" display="AFRPS FOA Obj. 2" xr:uid="{475CE77F-E6DE-4516-8D39-7E85D9213AA7}"/>
    <hyperlink ref="CC78" location="'Performance Elements'!B19" display="AFRPS FOA Obj. 3" xr:uid="{DF6BFFD4-2F67-46C5-8BD6-34F653BE5A26}"/>
    <hyperlink ref="CD78" location="'Performance Elements'!B20" display="AFRPS FOA Obj. 4" xr:uid="{E5213EFE-5619-432A-8EE0-7D16A75AE598}"/>
    <hyperlink ref="CE78" location="'Performance Elements'!B21" display="AFRPS FOA Obj. 5" xr:uid="{08AA04B9-43FD-49E7-ACDD-631A7F3B8E45}"/>
    <hyperlink ref="CF78" location="'Performance Elements'!B22" display="AFRPS FOA Obj. 6" xr:uid="{89F75103-C92E-45AB-B88C-E99A4435BBA9}"/>
    <hyperlink ref="CG78" location="'Performance Elements'!B23" display="AFRPS FOA Obj. 7" xr:uid="{289A71F4-79DD-4EC9-ACA8-15E382D20612}"/>
    <hyperlink ref="CH78" location="'Performance Elements'!B24" display="AFRPS FOA Obj. 8" xr:uid="{0D816C7E-0EC8-4FF2-90D0-4BFB55CF0C32}"/>
    <hyperlink ref="CI78" location="'Performance Elements'!B25" display="AFRPS FOA Obj. 9" xr:uid="{E48EBDD7-A098-44EA-966A-7D0427A6C5C1}"/>
    <hyperlink ref="CL78" location="'Performance Elements'!B29" display="AFRPS Dev. Output 1" xr:uid="{14ED1006-D0D2-4B59-975E-9E95AB9990E3}"/>
    <hyperlink ref="CM78" location="'Performance Elements'!B30" display="AFRPS Dev. Output 2" xr:uid="{C63995BE-6DC1-4179-935D-12744DC9C146}"/>
    <hyperlink ref="CN78" location="'Performance Elements'!B36" display="AFRPS Dev. Output 3" xr:uid="{D4863063-E806-4854-BBB0-29C9C861786F}"/>
    <hyperlink ref="CO78" location="'Performance Elements'!B37" display="AFRPS Dev. Output 4" xr:uid="{240926D1-EBE3-4986-A4E1-01D9C35FCEF2}"/>
    <hyperlink ref="CP78" location="'Performance Elements'!B38" display="AFRPS Dev. Output 5" xr:uid="{89D981A6-3237-415A-BA0A-6563759AA1BA}"/>
    <hyperlink ref="BZ78" location="'Performance Elements'!B15" display="Outcome 5" xr:uid="{2E00DE70-E0FD-4A23-8579-37845AF71E7D}"/>
    <hyperlink ref="CJ78" location="'Performance Elements'!B26" display="PC FOA Obj. 1" xr:uid="{63965558-69D8-4BEF-9F39-C0249BCCAE3B}"/>
    <hyperlink ref="CK78" location="'Performance Elements'!B27" display="PC FOA Obj. 2" xr:uid="{618AD19E-88D3-45B7-B057-38890E3B8313}"/>
    <hyperlink ref="CQ78:CT78" location="ProgressNarrative!B49" display="AFRPS Main. Output 1" xr:uid="{CE229546-DDFA-41C4-98A4-B86F7B5739F2}"/>
    <hyperlink ref="CR78" location="ProgressNarrative!B50" display="AFRPS Main. Output 2" xr:uid="{EFD2BFEF-CEC3-41F6-9F04-4CD125E03D34}"/>
    <hyperlink ref="CS78" location="ProgressNarrative!B51" display="AFRPS Main. Output 3" xr:uid="{B19CB4C7-ABEA-401D-946B-373C202DDD21}"/>
    <hyperlink ref="CT78" location="ProgressNarrative!B53" display="AFRPS Main. Output 4" xr:uid="{1F287839-DB09-421E-AC30-19585A62AB03}"/>
    <hyperlink ref="CU78" location="ProgressNarrative!B54" display="PC Output 1" xr:uid="{28A690F1-AC72-4948-9291-4A9A47F33732}"/>
    <hyperlink ref="CV78" location="ProgressNarrative!B55" display="PC Output 2" xr:uid="{7F5B9D90-E698-49CA-A099-680E87DD5A59}"/>
    <hyperlink ref="CW78" location="ProgressNarrative!B56" display="PC Output 3" xr:uid="{A0A865E9-AD9A-4CBA-998B-04C65899D8C4}"/>
    <hyperlink ref="CX78" location="ProgressNarrative!B57" display="PC Output 4" xr:uid="{CCFC2A1C-52D8-4DBC-B446-098817101237}"/>
    <hyperlink ref="CY78" location="ProgressNarrative!B58" display="PC Output 5" xr:uid="{6D1CD135-522C-4B5C-9C82-F6366925C966}"/>
    <hyperlink ref="CZ78" location="ProgressNarrative!B59" display="PC Output 6" xr:uid="{B0F44A42-64F5-4835-9C25-58073553EADA}"/>
    <hyperlink ref="DA78" location="ProgressNarrative!B60" display="PC Output 7" xr:uid="{82B8E037-982E-493E-A7D3-D1E166CBD335}"/>
    <hyperlink ref="DB78" location="ProgressNarrative!B61" display="PC Output 8" xr:uid="{675E6F46-8D9C-406B-B3B0-A8A839A1214D}"/>
    <hyperlink ref="DC78" location="ProgressNarrative!B62" display="PC Output 9" xr:uid="{BC64171A-9F32-4C8C-BA31-0A4C28DC6D6B}"/>
    <hyperlink ref="DD78" location="ProgressNarrative!B63" display="PC Output 10" xr:uid="{0DA1858E-31C9-4837-B1EB-2880EEB24820}"/>
    <hyperlink ref="DE78" location="ProgressNarrative!B64" display="PC Output 11" xr:uid="{EFE6602B-6EDF-47B5-BE25-20153A3B911A}"/>
    <hyperlink ref="DF78" location="ProgressNarrative!B65" display="PC Output 12" xr:uid="{D104B195-79E4-41D1-8C85-032691A7FFC5}"/>
    <hyperlink ref="DR78" location="'Performance Elements'!B11" display="Outcome 1" xr:uid="{43AE1A58-04D2-46C2-93EC-B709E9D43E07}"/>
    <hyperlink ref="DS78" location="'Performance Elements'!B12" display="Outcome 2" xr:uid="{495485E4-1D0A-42C9-B9FF-9A117F3248DF}"/>
    <hyperlink ref="DT78" location="'Performance Elements'!B13" display="Outcome 3" xr:uid="{494A981D-98E4-49FE-B567-21742099ED4D}"/>
    <hyperlink ref="DU78" location="'Performance Elements'!B14" display="Outcome 4" xr:uid="{CA0ECA13-C8C0-4D87-A0FA-6CFF1926109C}"/>
    <hyperlink ref="DW78" location="'Performance Elements'!B17" display="AFRPS FOA Obj. 1" xr:uid="{84068EA3-D940-4A53-8CFA-355FB3896D78}"/>
    <hyperlink ref="DX78" location="'Performance Elements'!B18" display="AFRPS FOA Obj. 2" xr:uid="{08B3483C-9997-45CD-84B5-2BA506656A08}"/>
    <hyperlink ref="DY78" location="'Performance Elements'!B19" display="AFRPS FOA Obj. 3" xr:uid="{6679FE96-73BE-4819-B985-497FCC356BFC}"/>
    <hyperlink ref="DZ78" location="'Performance Elements'!B20" display="AFRPS FOA Obj. 4" xr:uid="{5D691A24-C949-4C2C-AACB-88C6F4D58C2B}"/>
    <hyperlink ref="EA78" location="'Performance Elements'!B21" display="AFRPS FOA Obj. 5" xr:uid="{A7384006-4075-4B73-A92D-FD96EE41FAB6}"/>
    <hyperlink ref="EB78" location="'Performance Elements'!B22" display="AFRPS FOA Obj. 6" xr:uid="{105B526D-8CE2-4EEC-974C-FC021FC96C40}"/>
    <hyperlink ref="EC78" location="'Performance Elements'!B23" display="AFRPS FOA Obj. 7" xr:uid="{8E8D3B3D-4396-441D-9A03-2DD8B516ECD0}"/>
    <hyperlink ref="ED78" location="'Performance Elements'!B24" display="AFRPS FOA Obj. 8" xr:uid="{A846C677-9F63-45B6-BF01-98F3F74E139F}"/>
    <hyperlink ref="EE78" location="'Performance Elements'!B25" display="AFRPS FOA Obj. 9" xr:uid="{D1395FBC-7C42-49CE-8703-95D9811E597C}"/>
    <hyperlink ref="EH78" location="'Performance Elements'!B29" display="AFRPS Dev. Output 1" xr:uid="{1DE60E8B-E6F8-4C84-A6D6-613399429FFB}"/>
    <hyperlink ref="EI78" location="'Performance Elements'!B30" display="AFRPS Dev. Output 2" xr:uid="{099437F4-1A2F-491C-B651-7E9E8FCC8332}"/>
    <hyperlink ref="EJ78" location="'Performance Elements'!B36" display="AFRPS Dev. Output 3" xr:uid="{7EF7618C-738D-4BF8-939C-B17806565E91}"/>
    <hyperlink ref="EK78" location="'Performance Elements'!B37" display="AFRPS Dev. Output 4" xr:uid="{C1A5C89A-BF6B-493E-874E-A7B208FB8184}"/>
    <hyperlink ref="EL78" location="'Performance Elements'!B38" display="AFRPS Dev. Output 5" xr:uid="{4C3A506D-D2B2-4B50-9C04-12D5E91EED3B}"/>
    <hyperlink ref="DV78" location="'Performance Elements'!B15" display="Outcome 5" xr:uid="{DD5BBDDD-12DF-4B3C-B92B-3431263F9BF5}"/>
    <hyperlink ref="EF78" location="'Performance Elements'!B26" display="PC FOA Obj. 1" xr:uid="{C02B1438-BE22-4CFF-973F-BE0ED3EECDE0}"/>
    <hyperlink ref="EG78" location="'Performance Elements'!B27" display="PC FOA Obj. 2" xr:uid="{404DD3A9-CE8C-4587-BD11-E54868005466}"/>
    <hyperlink ref="EM78:EP78" location="ProgressNarrative!B49" display="AFRPS Main. Output 1" xr:uid="{57BC2BB0-C3CB-470A-AA09-AAAB6310A15F}"/>
    <hyperlink ref="EN78" location="ProgressNarrative!B50" display="AFRPS Main. Output 2" xr:uid="{C70F5648-6255-4B6F-A2BF-A8F7752CC3AC}"/>
    <hyperlink ref="EO78" location="ProgressNarrative!B51" display="AFRPS Main. Output 3" xr:uid="{C32BEA7D-39F5-4370-9457-1B2CD00526DF}"/>
    <hyperlink ref="EP78" location="ProgressNarrative!B53" display="AFRPS Main. Output 4" xr:uid="{4C0A4ED3-4C7B-42B4-8F7E-0DC10CA7A9AC}"/>
    <hyperlink ref="EQ78" location="ProgressNarrative!B54" display="PC Output 1" xr:uid="{03DE18B5-28D2-4002-8EBB-AA988438C32A}"/>
    <hyperlink ref="ER78" location="ProgressNarrative!B55" display="PC Output 2" xr:uid="{A3E090D3-C610-4B32-8B0B-C9E4D35B46FB}"/>
    <hyperlink ref="ES78" location="ProgressNarrative!B56" display="PC Output 3" xr:uid="{73FCD7B3-4B3F-4308-BA7B-98CEDA06E0FF}"/>
    <hyperlink ref="ET78" location="ProgressNarrative!B57" display="PC Output 4" xr:uid="{FB32D24C-63C1-46BA-B253-BDE0A7158D5A}"/>
    <hyperlink ref="EU78" location="ProgressNarrative!B58" display="PC Output 5" xr:uid="{43DEFAA4-7B4D-4CC6-92C2-F2472DDC1255}"/>
    <hyperlink ref="EV78" location="ProgressNarrative!B59" display="PC Output 6" xr:uid="{CDC34A24-E4E8-4EFB-8E7C-2933BFAD58E4}"/>
    <hyperlink ref="EW78" location="ProgressNarrative!B60" display="PC Output 7" xr:uid="{8B71C67A-4C79-4C95-A01F-4A1864106293}"/>
    <hyperlink ref="EX78" location="ProgressNarrative!B61" display="PC Output 8" xr:uid="{C3145436-A7F1-4E1C-BB3A-6A5078C0CC64}"/>
    <hyperlink ref="EY78" location="ProgressNarrative!B62" display="PC Output 9" xr:uid="{AFAD7B5A-D362-49F7-95BE-2BA20F9C11D5}"/>
    <hyperlink ref="EZ78" location="ProgressNarrative!B63" display="PC Output 10" xr:uid="{B1041A9C-975B-46EC-96BB-C211AFB19236}"/>
    <hyperlink ref="FA78" location="ProgressNarrative!B64" display="PC Output 11" xr:uid="{F1223FBD-F8E1-455C-8446-6AF0A052B0E9}"/>
    <hyperlink ref="FB78" location="ProgressNarrative!B65" display="PC Output 12" xr:uid="{44CCF8EF-B2DC-4862-B840-6B6AC4412415}"/>
    <hyperlink ref="DG78" location="'Performance Elements'!B67" display="AFRPS Standard 1" xr:uid="{80DB4606-D20C-4912-9957-A0C3F9FA55F2}"/>
    <hyperlink ref="DH78" location="'Performance Elements'!B68" display="AFRPS Standard 2" xr:uid="{A711EA5A-E08D-444C-9FDD-14603F3E744E}"/>
    <hyperlink ref="DI78" location="'Performance Elements'!B69" display="AFRPS Standard 3" xr:uid="{B35F400E-653A-4D6A-B40D-DB8B0AB1A269}"/>
    <hyperlink ref="DJ78" location="'Performance Elements'!B70" display="AFRPS Standard 4" xr:uid="{FBD0D445-DE02-4516-9048-6E5470F9AAD9}"/>
    <hyperlink ref="DK78" location="'Performance Elements'!B71" display="AFRPS Standard 5" xr:uid="{06CF61BC-4EF4-4DE5-82FC-202A3B032F6A}"/>
    <hyperlink ref="DL78" location="'Performance Elements'!B72" display="AFRPS Standard 6" xr:uid="{3FECD8F9-88D9-4523-94F7-57C7E7F268BC}"/>
    <hyperlink ref="DM78" location="'Performance Elements'!B73" display="AFRPS Standard 7" xr:uid="{6D7B6777-9008-47FD-977A-3429BBD9EEFC}"/>
    <hyperlink ref="DN78" location="'Performance Elements'!B74" display="AFRPS Standard 8" xr:uid="{D6DF2008-82BB-46F2-A72B-FB860D2068DB}"/>
    <hyperlink ref="DO78" location="'Performance Elements'!B75" display="AFRPS Standard 9" xr:uid="{0379755B-D30E-46B6-A841-F78EF9F7CE46}"/>
    <hyperlink ref="DP78" location="'Performance Elements'!B76" display="AFRPS Standard 10" xr:uid="{3D5FD934-2CC7-4971-B492-3B927E33A6BC}"/>
    <hyperlink ref="DQ78" location="'Performance Elements'!B77" display="AFRPS Standard 11" xr:uid="{F56B022D-FBEF-4985-94D7-096C3A0360D5}"/>
    <hyperlink ref="FC78" location="'Performance Elements'!B67" display="AFRPS Standard 1" xr:uid="{1B9D0025-3A56-4190-97B8-3EAED8D0E693}"/>
    <hyperlink ref="FD78" location="'Performance Elements'!B68" display="AFRPS Standard 2" xr:uid="{1961E72D-8FEE-436C-8D04-CE490BCDD02E}"/>
    <hyperlink ref="FE78" location="'Performance Elements'!B69" display="AFRPS Standard 3" xr:uid="{AFBC1884-3324-4E50-A7E9-76D18BF1E313}"/>
    <hyperlink ref="FF78" location="'Performance Elements'!B70" display="AFRPS Standard 4" xr:uid="{0FE0F6E5-1978-4805-A4DD-9A2FD46B6A12}"/>
    <hyperlink ref="FG78" location="'Performance Elements'!B71" display="AFRPS Standard 5" xr:uid="{DDE4B278-4DAE-46CB-9888-814DC865D198}"/>
    <hyperlink ref="FH78" location="'Performance Elements'!B72" display="AFRPS Standard 6" xr:uid="{16E3F7C4-3854-4B2B-BDC3-B0734C081437}"/>
    <hyperlink ref="FI78" location="'Performance Elements'!B73" display="AFRPS Standard 7" xr:uid="{3CE9B67E-C0D1-45DA-A066-F080F1A1F0CC}"/>
    <hyperlink ref="FJ78" location="'Performance Elements'!B74" display="AFRPS Standard 8" xr:uid="{3AA26297-F501-4DEC-934F-693576418844}"/>
    <hyperlink ref="FK78" location="'Performance Elements'!B75" display="AFRPS Standard 9" xr:uid="{0CFBDF17-FF28-41BC-8027-73B15EADDC87}"/>
    <hyperlink ref="FL78" location="'Performance Elements'!B76" display="AFRPS Standard 10" xr:uid="{5BC6A521-B496-424B-89A3-531E47BEF710}"/>
    <hyperlink ref="FM78" location="'Performance Elements'!B77" display="AFRPS Standard 11" xr:uid="{FB59BD8E-6715-4EFF-A3FB-6583DE05AB71}"/>
    <hyperlink ref="Z94" location="'Performance Elements'!B11" display="Outcome 1" xr:uid="{0BCEDCE3-8003-4613-AC37-3BBA24838A67}"/>
    <hyperlink ref="AA94" location="'Performance Elements'!B12" display="Outcome 2" xr:uid="{1525F9AF-1DBB-4CEF-8F5A-90106DBC25C0}"/>
    <hyperlink ref="AB94" location="'Performance Elements'!B13" display="Outcome 3" xr:uid="{0C851685-9A73-4703-83D7-863DC8658A8E}"/>
    <hyperlink ref="AC94" location="'Performance Elements'!B14" display="Outcome 4" xr:uid="{15D4D2A8-2039-4C4F-806F-B6E5B743518E}"/>
    <hyperlink ref="AE94" location="'Performance Elements'!B17" display="AFRPS FOA Obj. 1" xr:uid="{891C608D-EBA8-4FF3-89C0-E63650BE9ED4}"/>
    <hyperlink ref="AF94" location="'Performance Elements'!B18" display="AFRPS FOA Obj. 2" xr:uid="{1F61DE41-480A-4E99-B967-ACA862059094}"/>
    <hyperlink ref="AG94" location="'Performance Elements'!B19" display="AFRPS FOA Obj. 3" xr:uid="{524F6E39-B142-494B-8667-6244EE5A8D81}"/>
    <hyperlink ref="AH94" location="'Performance Elements'!B20" display="AFRPS FOA Obj. 4" xr:uid="{6050DC00-91C0-43B9-81ED-F27CF4CD1B1B}"/>
    <hyperlink ref="AI94" location="'Performance Elements'!B21" display="AFRPS FOA Obj. 5" xr:uid="{E20757B8-DF9D-45AF-9E9F-097B8EBE466F}"/>
    <hyperlink ref="AJ94" location="'Performance Elements'!B22" display="AFRPS FOA Obj. 6" xr:uid="{1BECB096-34C9-4F03-9E3F-54750C0B135B}"/>
    <hyperlink ref="AK94" location="'Performance Elements'!B23" display="AFRPS FOA Obj. 7" xr:uid="{68568FAE-9CD6-4E19-A310-0D8D52E65F36}"/>
    <hyperlink ref="AL94" location="'Performance Elements'!B24" display="AFRPS FOA Obj. 8" xr:uid="{ED535803-A5F4-4831-9205-C73791500D82}"/>
    <hyperlink ref="AM94" location="'Performance Elements'!B25" display="AFRPS FOA Obj. 9" xr:uid="{1B7B5E4C-B547-409A-AFF9-15BFB0199B52}"/>
    <hyperlink ref="AP94" location="'Performance Elements'!B29" display="AFRPS Dev. Output 1" xr:uid="{93D3E4A3-721D-4658-99BB-7E4CB5E96877}"/>
    <hyperlink ref="AQ94" location="'Performance Elements'!B30" display="AFRPS Dev. Output 2" xr:uid="{825F465E-A020-400B-8FA4-408E11C46520}"/>
    <hyperlink ref="AR94" location="'Performance Elements'!B36" display="AFRPS Dev. Output 3" xr:uid="{BD325841-9088-4FD0-9374-6BFB9F86A05A}"/>
    <hyperlink ref="AS94" location="'Performance Elements'!B37" display="AFRPS Dev. Output 4" xr:uid="{570DE11C-BBCD-4AE0-90AE-B98030571D2B}"/>
    <hyperlink ref="AT94" location="'Performance Elements'!B38" display="AFRPS Dev. Output 5" xr:uid="{83CDD71A-E952-476D-8848-2FE5AD405A17}"/>
    <hyperlink ref="BK94" location="'Performance Elements'!B67" display="AFRPS Standard 1" xr:uid="{D72F5848-B168-441C-87A1-4AC4F7B35466}"/>
    <hyperlink ref="BL94" location="'Performance Elements'!B68" display="AFRPS Standard 2" xr:uid="{9815ACA1-FEEC-4A0D-94CB-DB6C63610D59}"/>
    <hyperlink ref="BM94" location="'Performance Elements'!B69" display="AFRPS Standard 3" xr:uid="{3B74DDC1-2C8C-4FFB-9EA5-28C8A2A38E09}"/>
    <hyperlink ref="BN94" location="'Performance Elements'!B70" display="AFRPS Standard 4" xr:uid="{4A4DF875-8751-45FE-B631-0C162E384E3C}"/>
    <hyperlink ref="BO94" location="'Performance Elements'!B71" display="AFRPS Standard 5" xr:uid="{12E3B5F3-C259-4012-BF66-08CA9E30AFCB}"/>
    <hyperlink ref="BP94" location="'Performance Elements'!B72" display="AFRPS Standard 6" xr:uid="{F8553B12-C0D2-48A9-B8CE-99501324FFA2}"/>
    <hyperlink ref="BQ94" location="'Performance Elements'!B73" display="AFRPS Standard 7" xr:uid="{822DEF1A-A872-4D3A-870A-0CAA4EBE5B47}"/>
    <hyperlink ref="BR94" location="'Performance Elements'!B74" display="AFRPS Standard 8" xr:uid="{EED12EDF-DEF8-4FC8-9026-230228AEBDD5}"/>
    <hyperlink ref="BS94" location="'Performance Elements'!B75" display="AFRPS Standard 9" xr:uid="{D999B94A-7DA7-4AD7-9860-BFD076B1FAE9}"/>
    <hyperlink ref="BT94" location="'Performance Elements'!B76" display="AFRPS Standard 10" xr:uid="{946E58B4-DA1A-480B-B50B-C62EAEBEA122}"/>
    <hyperlink ref="BU94" location="'Performance Elements'!B77" display="AFRPS Standard 11" xr:uid="{9411360C-441E-429C-8A84-0E5531812F9D}"/>
    <hyperlink ref="AD94" location="'Performance Elements'!B15" display="Outcome 5" xr:uid="{8501733A-E782-4944-8756-5AF391FD0C53}"/>
    <hyperlink ref="AN94" location="'Performance Elements'!B26" display="PC FOA Obj. 1" xr:uid="{713684CB-937C-45B5-A8EE-9C4EEC59C956}"/>
    <hyperlink ref="AO94" location="'Performance Elements'!B27" display="PC FOA Obj. 2" xr:uid="{19988F2B-3FC9-4265-89D0-DEC238584CE3}"/>
    <hyperlink ref="AU94:AX94" location="ProgressNarrative!B49" display="AFRPS Main. Output 1" xr:uid="{42811E23-7B37-4894-B36D-B1B00583CFAF}"/>
    <hyperlink ref="AV94" location="ProgressNarrative!B50" display="AFRPS Main. Output 2" xr:uid="{707282A3-5CC6-45ED-9C97-D492B682A3BE}"/>
    <hyperlink ref="AW94" location="ProgressNarrative!B51" display="AFRPS Main. Output 3" xr:uid="{2ECFE2EC-6638-467A-AEEC-C02F6FB9D279}"/>
    <hyperlink ref="AX94" location="ProgressNarrative!B53" display="AFRPS Main. Output 4" xr:uid="{7A456FB1-AE4B-458B-A501-C36284AA128F}"/>
    <hyperlink ref="AY94" location="ProgressNarrative!B54" display="PC Output 1" xr:uid="{06CA5CBC-E93B-442C-BFC5-D52C5FEA6497}"/>
    <hyperlink ref="AZ94" location="ProgressNarrative!B55" display="PC Output 2" xr:uid="{0F36880E-B5FB-4A46-915B-7611FFD9581F}"/>
    <hyperlink ref="BA94" location="ProgressNarrative!B56" display="PC Output 3" xr:uid="{EDF0F14F-A014-40A6-BA54-41B648808ADE}"/>
    <hyperlink ref="BB94" location="ProgressNarrative!B57" display="PC Output 4" xr:uid="{31119E5B-2333-4D5C-8BC9-127A2EC73953}"/>
    <hyperlink ref="BC94" location="ProgressNarrative!B58" display="PC Output 5" xr:uid="{BEA39F92-FDE6-4246-B914-249390D57749}"/>
    <hyperlink ref="BD94" location="ProgressNarrative!B59" display="PC Output 6" xr:uid="{7B5E30F6-8F37-45BB-8DB0-0272E5009D56}"/>
    <hyperlink ref="BE94" location="ProgressNarrative!B60" display="PC Output 7" xr:uid="{7CB43C61-946D-4AD6-9FC9-717AFFC3F1FB}"/>
    <hyperlink ref="BF94" location="ProgressNarrative!B61" display="PC Output 8" xr:uid="{2682C43C-5696-40A9-BF25-B9AE0722BAC8}"/>
    <hyperlink ref="BG94" location="ProgressNarrative!B62" display="PC Output 9" xr:uid="{9FFFD98B-DF6F-4C93-8508-7E35A379FBE7}"/>
    <hyperlink ref="BH94" location="ProgressNarrative!B63" display="PC Output 10" xr:uid="{D217E37F-95C9-4E90-B4F7-EF77236F9E3B}"/>
    <hyperlink ref="BI94" location="ProgressNarrative!B64" display="PC Output 11" xr:uid="{4257B628-81E3-4B53-9AEA-7989275AAD5A}"/>
    <hyperlink ref="BJ94" location="ProgressNarrative!B65" display="PC Output 12" xr:uid="{4D708D11-142A-4AF8-BBE9-D9591C0FD861}"/>
    <hyperlink ref="BV94" location="'Performance Elements'!B11" display="Outcome 1" xr:uid="{36085BBF-8AF6-43E8-A959-19EA634CC539}"/>
    <hyperlink ref="BW94" location="'Performance Elements'!B12" display="Outcome 2" xr:uid="{1776B83A-3950-4A45-80A0-0625C16276CB}"/>
    <hyperlink ref="BX94" location="'Performance Elements'!B13" display="Outcome 3" xr:uid="{0526EBBB-DAB0-4E59-BD02-B00220F370AA}"/>
    <hyperlink ref="BY94" location="'Performance Elements'!B14" display="Outcome 4" xr:uid="{6B1D6BD6-25B2-4F4D-8F64-C5496770EE67}"/>
    <hyperlink ref="CA94" location="'Performance Elements'!B17" display="AFRPS FOA Obj. 1" xr:uid="{318C704D-F569-4F73-A7F1-643CBB23D9DF}"/>
    <hyperlink ref="CB94" location="'Performance Elements'!B18" display="AFRPS FOA Obj. 2" xr:uid="{A366E31F-B45F-4CD2-98EF-CF1DE977574B}"/>
    <hyperlink ref="CC94" location="'Performance Elements'!B19" display="AFRPS FOA Obj. 3" xr:uid="{90B1830E-A5E3-49B3-8FEF-FEF128F564F9}"/>
    <hyperlink ref="CD94" location="'Performance Elements'!B20" display="AFRPS FOA Obj. 4" xr:uid="{0511FC5D-56E1-4B8A-BE16-0D5AAF8EBA95}"/>
    <hyperlink ref="CE94" location="'Performance Elements'!B21" display="AFRPS FOA Obj. 5" xr:uid="{AD903ECA-EF40-465B-846E-CF3B0F6D151F}"/>
    <hyperlink ref="CF94" location="'Performance Elements'!B22" display="AFRPS FOA Obj. 6" xr:uid="{DB3C6F89-AD60-4034-8143-E023186C4411}"/>
    <hyperlink ref="CG94" location="'Performance Elements'!B23" display="AFRPS FOA Obj. 7" xr:uid="{E4B048A8-59CB-4FBF-AD9B-3006452C2B95}"/>
    <hyperlink ref="CH94" location="'Performance Elements'!B24" display="AFRPS FOA Obj. 8" xr:uid="{5A709BC8-1E50-400B-9A86-F8302AED9BC8}"/>
    <hyperlink ref="CI94" location="'Performance Elements'!B25" display="AFRPS FOA Obj. 9" xr:uid="{E28658B9-2908-462A-8AD9-1C3CEFC93AD6}"/>
    <hyperlink ref="CL94" location="'Performance Elements'!B29" display="AFRPS Dev. Output 1" xr:uid="{5831740D-4A72-4697-986A-306FE7B0E7AC}"/>
    <hyperlink ref="CM94" location="'Performance Elements'!B30" display="AFRPS Dev. Output 2" xr:uid="{D0612046-E6B3-4D90-AE4E-49C3988CCFE7}"/>
    <hyperlink ref="CN94" location="'Performance Elements'!B36" display="AFRPS Dev. Output 3" xr:uid="{E2E15A46-0A6B-4047-812A-E5C65CDE53AB}"/>
    <hyperlink ref="CO94" location="'Performance Elements'!B37" display="AFRPS Dev. Output 4" xr:uid="{613ED10C-BA01-4C56-87B1-1EEDCA928825}"/>
    <hyperlink ref="CP94" location="'Performance Elements'!B38" display="AFRPS Dev. Output 5" xr:uid="{F80AE919-A0CB-4678-9673-389A0867A35B}"/>
    <hyperlink ref="BZ94" location="'Performance Elements'!B15" display="Outcome 5" xr:uid="{50461D64-2F91-45A7-9328-3909ED92BA1D}"/>
    <hyperlink ref="CJ94" location="'Performance Elements'!B26" display="PC FOA Obj. 1" xr:uid="{02292230-3901-4611-9476-C597BF34ADA3}"/>
    <hyperlink ref="CK94" location="'Performance Elements'!B27" display="PC FOA Obj. 2" xr:uid="{67CDF603-BC3D-42E1-8666-0F8126B5E65D}"/>
    <hyperlink ref="CQ94:CT94" location="ProgressNarrative!B49" display="AFRPS Main. Output 1" xr:uid="{6E42CADB-3813-409D-92B5-40B4C86D0E6D}"/>
    <hyperlink ref="CR94" location="ProgressNarrative!B50" display="AFRPS Main. Output 2" xr:uid="{90059C5F-7E08-49D0-BE49-5BC83ADF5074}"/>
    <hyperlink ref="CS94" location="ProgressNarrative!B51" display="AFRPS Main. Output 3" xr:uid="{2B301D2B-5A00-46B1-88CB-E1FDA85A8927}"/>
    <hyperlink ref="CT94" location="ProgressNarrative!B53" display="AFRPS Main. Output 4" xr:uid="{419D5955-2683-4170-9A15-FFBBF95651B1}"/>
    <hyperlink ref="CU94" location="ProgressNarrative!B54" display="PC Output 1" xr:uid="{40BC5C84-D0DA-4886-9F96-75AA21E187FA}"/>
    <hyperlink ref="CV94" location="ProgressNarrative!B55" display="PC Output 2" xr:uid="{3131D08B-7C15-42ED-B55B-EB29C0BC83BD}"/>
    <hyperlink ref="CW94" location="ProgressNarrative!B56" display="PC Output 3" xr:uid="{A4DF22B7-E28C-44F7-9DEE-D1A27F0337FE}"/>
    <hyperlink ref="CX94" location="ProgressNarrative!B57" display="PC Output 4" xr:uid="{0EE4307D-D242-49F3-9322-F7FDD68D1E82}"/>
    <hyperlink ref="CY94" location="ProgressNarrative!B58" display="PC Output 5" xr:uid="{67807C36-AD95-44C6-8786-5C79823FF242}"/>
    <hyperlink ref="CZ94" location="ProgressNarrative!B59" display="PC Output 6" xr:uid="{2037AB22-9355-4FB7-A0FB-260000E0F89B}"/>
    <hyperlink ref="DA94" location="ProgressNarrative!B60" display="PC Output 7" xr:uid="{45F27E8E-5E3A-4A0E-ACCA-A0541BD6CEA3}"/>
    <hyperlink ref="DB94" location="ProgressNarrative!B61" display="PC Output 8" xr:uid="{E834AE8F-BE2F-4049-9C52-ACD815A1EC39}"/>
    <hyperlink ref="DC94" location="ProgressNarrative!B62" display="PC Output 9" xr:uid="{70208A23-C639-4353-AAC3-F3D59274CEC0}"/>
    <hyperlink ref="DD94" location="ProgressNarrative!B63" display="PC Output 10" xr:uid="{8DE1AD83-A7D4-4796-B9CC-006F1D5D85FB}"/>
    <hyperlink ref="DE94" location="ProgressNarrative!B64" display="PC Output 11" xr:uid="{8D751F28-1896-4A85-B207-F53ECA2F2915}"/>
    <hyperlink ref="DF94" location="ProgressNarrative!B65" display="PC Output 12" xr:uid="{E37F6D94-D73F-4CA8-BA82-8A56274CA31E}"/>
    <hyperlink ref="DR94" location="'Performance Elements'!B11" display="Outcome 1" xr:uid="{73CC90FF-063D-4D6D-97AA-711742A90A05}"/>
    <hyperlink ref="DS94" location="'Performance Elements'!B12" display="Outcome 2" xr:uid="{B6387923-F6FA-4218-8BB1-4D8F2564B870}"/>
    <hyperlink ref="DT94" location="'Performance Elements'!B13" display="Outcome 3" xr:uid="{7FBC3A2B-1608-4926-B865-E458CB34892C}"/>
    <hyperlink ref="DU94" location="'Performance Elements'!B14" display="Outcome 4" xr:uid="{54C2263F-06C7-4C87-ADB8-FDD08FFBAA33}"/>
    <hyperlink ref="DW94" location="'Performance Elements'!B17" display="AFRPS FOA Obj. 1" xr:uid="{FCFD490F-4E61-4568-8DEE-73D7524F7698}"/>
    <hyperlink ref="DX94" location="'Performance Elements'!B18" display="AFRPS FOA Obj. 2" xr:uid="{CD3851E5-90FE-4C3A-83E9-B22EB2BD2FC6}"/>
    <hyperlink ref="DY94" location="'Performance Elements'!B19" display="AFRPS FOA Obj. 3" xr:uid="{BAA86A9D-6DD8-4C9A-AB56-0D62B3F9EF2A}"/>
    <hyperlink ref="DZ94" location="'Performance Elements'!B20" display="AFRPS FOA Obj. 4" xr:uid="{CB79C321-731C-474A-9462-6B987E97C3EB}"/>
    <hyperlink ref="EA94" location="'Performance Elements'!B21" display="AFRPS FOA Obj. 5" xr:uid="{EFA7C8C5-C9D9-4207-B3ED-0C2E98468A5B}"/>
    <hyperlink ref="EB94" location="'Performance Elements'!B22" display="AFRPS FOA Obj. 6" xr:uid="{44522A39-298A-43CC-835E-FFB9EBCE6E83}"/>
    <hyperlink ref="EC94" location="'Performance Elements'!B23" display="AFRPS FOA Obj. 7" xr:uid="{B755EB14-8A55-4BDD-9044-BFEFEF8747B3}"/>
    <hyperlink ref="ED94" location="'Performance Elements'!B24" display="AFRPS FOA Obj. 8" xr:uid="{70CB7921-F7F4-4F53-AE07-57B763132F70}"/>
    <hyperlink ref="EE94" location="'Performance Elements'!B25" display="AFRPS FOA Obj. 9" xr:uid="{04D7ADD5-FA4C-4359-AD26-D267DAD9B450}"/>
    <hyperlink ref="EH94" location="'Performance Elements'!B29" display="AFRPS Dev. Output 1" xr:uid="{A4B14C80-1326-4848-9F05-FC80E8D24903}"/>
    <hyperlink ref="EI94" location="'Performance Elements'!B30" display="AFRPS Dev. Output 2" xr:uid="{EAA3F7A4-DEB4-43FB-8C9A-064D852763AF}"/>
    <hyperlink ref="EJ94" location="'Performance Elements'!B36" display="AFRPS Dev. Output 3" xr:uid="{2581C549-495D-43A7-A5FA-770586938B64}"/>
    <hyperlink ref="EK94" location="'Performance Elements'!B37" display="AFRPS Dev. Output 4" xr:uid="{EECFCF94-1EB6-4EB4-A62C-EA85982D9799}"/>
    <hyperlink ref="EL94" location="'Performance Elements'!B38" display="AFRPS Dev. Output 5" xr:uid="{D0B23C8C-C0A6-4B6C-9137-639108A2CC2C}"/>
    <hyperlink ref="DV94" location="'Performance Elements'!B15" display="Outcome 5" xr:uid="{3E5EA7E5-0F72-4507-819E-B44F8C92A9AE}"/>
    <hyperlink ref="EF94" location="'Performance Elements'!B26" display="PC FOA Obj. 1" xr:uid="{CBBDAD44-7045-4CD7-BAAC-88AAB481501E}"/>
    <hyperlink ref="EG94" location="'Performance Elements'!B27" display="PC FOA Obj. 2" xr:uid="{5F5DB359-C032-49ED-8DE1-3882E18045EE}"/>
    <hyperlink ref="EM94:EP94" location="ProgressNarrative!B49" display="AFRPS Main. Output 1" xr:uid="{3543D0F1-4517-4408-AC54-FC072804F208}"/>
    <hyperlink ref="EN94" location="ProgressNarrative!B50" display="AFRPS Main. Output 2" xr:uid="{2BAA38FB-A7A7-48EF-AF38-2EC9E095CA56}"/>
    <hyperlink ref="EO94" location="ProgressNarrative!B51" display="AFRPS Main. Output 3" xr:uid="{0EAF2D1C-3A0F-4DB1-A45F-0B1DD9DF5C68}"/>
    <hyperlink ref="EP94" location="ProgressNarrative!B53" display="AFRPS Main. Output 4" xr:uid="{EED4728D-2EE8-4DA2-A071-3CAECE0DA531}"/>
    <hyperlink ref="EQ94" location="ProgressNarrative!B54" display="PC Output 1" xr:uid="{5BC99D90-4583-45C7-ACE5-FD674D67BF5F}"/>
    <hyperlink ref="ER94" location="ProgressNarrative!B55" display="PC Output 2" xr:uid="{2C3D1731-9888-480D-A591-517ECB0E6A4B}"/>
    <hyperlink ref="ES94" location="ProgressNarrative!B56" display="PC Output 3" xr:uid="{2EA9D745-A472-4529-BBB5-299D10A49E12}"/>
    <hyperlink ref="ET94" location="ProgressNarrative!B57" display="PC Output 4" xr:uid="{5C568346-2884-4C25-88BF-3F60C790E37B}"/>
    <hyperlink ref="EU94" location="ProgressNarrative!B58" display="PC Output 5" xr:uid="{E4D1BD10-CA7B-4C45-98F3-9120CA5F97F4}"/>
    <hyperlink ref="EV94" location="ProgressNarrative!B59" display="PC Output 6" xr:uid="{7F9582BB-8854-4AEF-AE1E-68EFEA04282D}"/>
    <hyperlink ref="EW94" location="ProgressNarrative!B60" display="PC Output 7" xr:uid="{7BB1E2C9-DAD8-4FC7-9ADD-935C0E55E538}"/>
    <hyperlink ref="EX94" location="ProgressNarrative!B61" display="PC Output 8" xr:uid="{52CB09D7-A9DF-4C63-A6BF-90DD66A198CA}"/>
    <hyperlink ref="EY94" location="ProgressNarrative!B62" display="PC Output 9" xr:uid="{34A0FCF2-1733-4D10-94A6-F23754219597}"/>
    <hyperlink ref="EZ94" location="ProgressNarrative!B63" display="PC Output 10" xr:uid="{5044AB11-A18D-4F19-81BE-EBDD298550FE}"/>
    <hyperlink ref="FA94" location="ProgressNarrative!B64" display="PC Output 11" xr:uid="{42AE1668-2042-4017-B3C4-014F1187AA9F}"/>
    <hyperlink ref="FB94" location="ProgressNarrative!B65" display="PC Output 12" xr:uid="{2B0E1AB5-A9E2-43EF-BCA0-E0F3D8699403}"/>
    <hyperlink ref="DG94" location="'Performance Elements'!B67" display="AFRPS Standard 1" xr:uid="{2C0AC179-8C04-425B-899D-6C8E8CE44D44}"/>
    <hyperlink ref="DH94" location="'Performance Elements'!B68" display="AFRPS Standard 2" xr:uid="{99118BB9-D447-43E0-AA4D-97B68E7AA853}"/>
    <hyperlink ref="DI94" location="'Performance Elements'!B69" display="AFRPS Standard 3" xr:uid="{0D43F786-CF6A-4FC2-98C2-1C876618719D}"/>
    <hyperlink ref="DJ94" location="'Performance Elements'!B70" display="AFRPS Standard 4" xr:uid="{9A419A83-0B59-4D18-B7A3-B83AB35F210C}"/>
    <hyperlink ref="DK94" location="'Performance Elements'!B71" display="AFRPS Standard 5" xr:uid="{7730BF78-D95C-4188-A195-F61C4D109E46}"/>
    <hyperlink ref="DL94" location="'Performance Elements'!B72" display="AFRPS Standard 6" xr:uid="{3DEFBBB6-493B-404A-A12E-FB706B2A6C09}"/>
    <hyperlink ref="DM94" location="'Performance Elements'!B73" display="AFRPS Standard 7" xr:uid="{9D19A67E-C96B-40D4-B23D-14481A01FDE9}"/>
    <hyperlink ref="DN94" location="'Performance Elements'!B74" display="AFRPS Standard 8" xr:uid="{81E98E87-1767-4587-B290-7AA38013C1F5}"/>
    <hyperlink ref="DO94" location="'Performance Elements'!B75" display="AFRPS Standard 9" xr:uid="{A8262F3D-6CD6-4A20-892D-DBE20D6A316A}"/>
    <hyperlink ref="DP94" location="'Performance Elements'!B76" display="AFRPS Standard 10" xr:uid="{5282630B-D07E-48A2-87B5-3570BBBC11D0}"/>
    <hyperlink ref="DQ94" location="'Performance Elements'!B77" display="AFRPS Standard 11" xr:uid="{A4E15B1C-05D2-4ED1-B7C1-11DC318EE7D4}"/>
    <hyperlink ref="FC94" location="'Performance Elements'!B67" display="AFRPS Standard 1" xr:uid="{804533E8-8523-443D-98A3-3558AC86721C}"/>
    <hyperlink ref="FD94" location="'Performance Elements'!B68" display="AFRPS Standard 2" xr:uid="{398EF39A-1BA8-4B47-96B2-621D919E9793}"/>
    <hyperlink ref="FE94" location="'Performance Elements'!B69" display="AFRPS Standard 3" xr:uid="{23D1827B-14E4-4EAA-AB3C-0DF0A299BE71}"/>
    <hyperlink ref="FF94" location="'Performance Elements'!B70" display="AFRPS Standard 4" xr:uid="{6D1A519B-918D-4554-BFCE-96518074C229}"/>
    <hyperlink ref="FG94" location="'Performance Elements'!B71" display="AFRPS Standard 5" xr:uid="{E33196C0-822D-4DCC-BD85-38023715A452}"/>
    <hyperlink ref="FH94" location="'Performance Elements'!B72" display="AFRPS Standard 6" xr:uid="{AF5E50B9-05E7-498E-BF18-D407ED81057C}"/>
    <hyperlink ref="FI94" location="'Performance Elements'!B73" display="AFRPS Standard 7" xr:uid="{8BAA84BF-3139-4F6A-9400-8F0A98CC57F0}"/>
    <hyperlink ref="FJ94" location="'Performance Elements'!B74" display="AFRPS Standard 8" xr:uid="{AB57AC9F-4FC0-4EA9-86CA-C4A68DF3C08D}"/>
    <hyperlink ref="FK94" location="'Performance Elements'!B75" display="AFRPS Standard 9" xr:uid="{02326E6F-CE72-4919-A708-EA1FBB927EB7}"/>
    <hyperlink ref="FL94" location="'Performance Elements'!B76" display="AFRPS Standard 10" xr:uid="{20D1EE84-3A1A-4163-A385-E25E9FF9B5E3}"/>
    <hyperlink ref="FM94" location="'Performance Elements'!B77" display="AFRPS Standard 11" xr:uid="{86A1E021-F935-4117-8172-6D1AC16EA5EF}"/>
    <hyperlink ref="Z110" location="'Performance Elements'!B11" display="Outcome 1" xr:uid="{5D822552-D688-4814-B7EA-E53EFDB033DA}"/>
    <hyperlink ref="AA110" location="'Performance Elements'!B12" display="Outcome 2" xr:uid="{5000D70C-08A9-4A12-864B-7503FA160502}"/>
    <hyperlink ref="AB110" location="'Performance Elements'!B13" display="Outcome 3" xr:uid="{205246C2-0367-491A-9731-BE456D48BA62}"/>
    <hyperlink ref="AC110" location="'Performance Elements'!B14" display="Outcome 4" xr:uid="{C050D5D2-BF96-437B-A60C-33D8C4A8E6F7}"/>
    <hyperlink ref="AE110" location="'Performance Elements'!B17" display="AFRPS FOA Obj. 1" xr:uid="{E484E3E7-F25E-4276-8F99-CDC12F8A058D}"/>
    <hyperlink ref="AF110" location="'Performance Elements'!B18" display="AFRPS FOA Obj. 2" xr:uid="{CAC6DEB0-11E8-4818-B78D-E236E9C51974}"/>
    <hyperlink ref="AG110" location="'Performance Elements'!B19" display="AFRPS FOA Obj. 3" xr:uid="{429C506D-86CF-4B67-BF40-75E3950872A9}"/>
    <hyperlink ref="AH110" location="'Performance Elements'!B20" display="AFRPS FOA Obj. 4" xr:uid="{7210973B-FF03-4B39-8DC6-5C9A27EE0B0B}"/>
    <hyperlink ref="AI110" location="'Performance Elements'!B21" display="AFRPS FOA Obj. 5" xr:uid="{C24D0EC2-CED9-4149-8B78-DCE25AA7CA13}"/>
    <hyperlink ref="AJ110" location="'Performance Elements'!B22" display="AFRPS FOA Obj. 6" xr:uid="{CD7F4B64-A3C9-4BF8-96C5-08ED32974D72}"/>
    <hyperlink ref="AK110" location="'Performance Elements'!B23" display="AFRPS FOA Obj. 7" xr:uid="{B1914AC0-7CC3-4957-AD23-68B9F35C9BCB}"/>
    <hyperlink ref="AL110" location="'Performance Elements'!B24" display="AFRPS FOA Obj. 8" xr:uid="{C1C99253-ACCB-4255-B2E7-A83C78674E90}"/>
    <hyperlink ref="AM110" location="'Performance Elements'!B25" display="AFRPS FOA Obj. 9" xr:uid="{C96B704A-8CE4-46C0-9C0B-5BF83B667FBA}"/>
    <hyperlink ref="AP110" location="'Performance Elements'!B29" display="AFRPS Dev. Output 1" xr:uid="{46577A12-FC58-40F0-B7BD-D170E5186B84}"/>
    <hyperlink ref="AQ110" location="'Performance Elements'!B30" display="AFRPS Dev. Output 2" xr:uid="{57F5D399-22C9-4061-B3B3-582C80524821}"/>
    <hyperlink ref="AR110" location="'Performance Elements'!B36" display="AFRPS Dev. Output 3" xr:uid="{A471E815-8F48-4767-BD4F-F3F19EBA62F1}"/>
    <hyperlink ref="AS110" location="'Performance Elements'!B37" display="AFRPS Dev. Output 4" xr:uid="{3F081037-DD40-4936-B863-B4674F52A32C}"/>
    <hyperlink ref="AT110" location="'Performance Elements'!B38" display="AFRPS Dev. Output 5" xr:uid="{108A2467-5253-4D49-BBAD-F857F870B93E}"/>
    <hyperlink ref="BK110" location="'Performance Elements'!B67" display="AFRPS Standard 1" xr:uid="{7C3940F2-5C08-4CA8-9EB7-6A08155703BF}"/>
    <hyperlink ref="BL110" location="'Performance Elements'!B68" display="AFRPS Standard 2" xr:uid="{A3505AA6-13C5-46E6-8B6D-C7BA980A5C0A}"/>
    <hyperlink ref="BM110" location="'Performance Elements'!B69" display="AFRPS Standard 3" xr:uid="{3DC6925C-64EF-4B75-AB29-C49A3DCFC461}"/>
    <hyperlink ref="BN110" location="'Performance Elements'!B70" display="AFRPS Standard 4" xr:uid="{82607583-4099-4BBA-A4A3-683BE48573F4}"/>
    <hyperlink ref="BO110" location="'Performance Elements'!B71" display="AFRPS Standard 5" xr:uid="{611D9C45-9203-4260-A8B2-3CF746F1295B}"/>
    <hyperlink ref="BP110" location="'Performance Elements'!B72" display="AFRPS Standard 6" xr:uid="{57C0ECEA-3435-406A-AA23-F392123D5277}"/>
    <hyperlink ref="BQ110" location="'Performance Elements'!B73" display="AFRPS Standard 7" xr:uid="{6B60BA58-48A6-4234-A92A-CAADA87DE1B0}"/>
    <hyperlink ref="BR110" location="'Performance Elements'!B74" display="AFRPS Standard 8" xr:uid="{E1D5E6B9-1975-4B6B-8C52-155F86E04321}"/>
    <hyperlink ref="BS110" location="'Performance Elements'!B75" display="AFRPS Standard 9" xr:uid="{A8040B1A-7B61-4C55-8026-210F279202F6}"/>
    <hyperlink ref="BT110" location="'Performance Elements'!B76" display="AFRPS Standard 10" xr:uid="{1ACDE6E1-5557-490A-93AF-D27B34415F39}"/>
    <hyperlink ref="BU110" location="'Performance Elements'!B77" display="AFRPS Standard 11" xr:uid="{491C8A80-4148-40C9-9F46-83261C589A60}"/>
    <hyperlink ref="AD110" location="'Performance Elements'!B15" display="Outcome 5" xr:uid="{4EB5A5F3-D352-44BE-855D-D75DF1CE0B10}"/>
    <hyperlink ref="AN110" location="'Performance Elements'!B26" display="PC FOA Obj. 1" xr:uid="{F23DA253-B163-4DAB-BB04-9EF9753B256D}"/>
    <hyperlink ref="AO110" location="'Performance Elements'!B27" display="PC FOA Obj. 2" xr:uid="{953DD7A3-3E35-4DA3-9276-492BEBBF48CD}"/>
    <hyperlink ref="AU110:AX110" location="ProgressNarrative!B49" display="AFRPS Main. Output 1" xr:uid="{04C41E04-7CED-4272-A4FC-4072423E43D2}"/>
    <hyperlink ref="AV110" location="ProgressNarrative!B50" display="AFRPS Main. Output 2" xr:uid="{FF51737B-CC45-4D8E-B66F-13F7AFF344C9}"/>
    <hyperlink ref="AW110" location="ProgressNarrative!B51" display="AFRPS Main. Output 3" xr:uid="{A29BDA36-90F3-4C77-AC21-6B8F330BC45E}"/>
    <hyperlink ref="AX110" location="ProgressNarrative!B53" display="AFRPS Main. Output 4" xr:uid="{1E87512D-4AD1-47F1-9CC5-78E447AA31D4}"/>
    <hyperlink ref="AY110" location="ProgressNarrative!B54" display="PC Output 1" xr:uid="{E14E0B62-E001-4CB0-80C5-9DD38A7542DD}"/>
    <hyperlink ref="AZ110" location="ProgressNarrative!B55" display="PC Output 2" xr:uid="{B7D62C6F-3370-4606-A1E2-110C2B7B6CE6}"/>
    <hyperlink ref="BA110" location="ProgressNarrative!B56" display="PC Output 3" xr:uid="{5477CBB3-4290-454D-BB14-31DD54FA4157}"/>
    <hyperlink ref="BB110" location="ProgressNarrative!B57" display="PC Output 4" xr:uid="{36F9421B-3C5F-43D1-83D0-61D67C5EFFDE}"/>
    <hyperlink ref="BC110" location="ProgressNarrative!B58" display="PC Output 5" xr:uid="{411FF410-953D-4BD0-B654-6C16E5A20F9B}"/>
    <hyperlink ref="BD110" location="ProgressNarrative!B59" display="PC Output 6" xr:uid="{E24BF6A3-5B78-4704-B1B3-F2587DE09778}"/>
    <hyperlink ref="BE110" location="ProgressNarrative!B60" display="PC Output 7" xr:uid="{B1CA6963-7A20-4661-9727-4F0A07E1BC3A}"/>
    <hyperlink ref="BF110" location="ProgressNarrative!B61" display="PC Output 8" xr:uid="{ECEAF0BB-3782-4AF4-8DBE-262D3E85EDC1}"/>
    <hyperlink ref="BG110" location="ProgressNarrative!B62" display="PC Output 9" xr:uid="{6B9CEE70-2706-4A67-A471-CC1024AD7101}"/>
    <hyperlink ref="BH110" location="ProgressNarrative!B63" display="PC Output 10" xr:uid="{B9377216-CD59-4869-BE9C-78D735B8BADF}"/>
    <hyperlink ref="BI110" location="ProgressNarrative!B64" display="PC Output 11" xr:uid="{5EA669CA-FFBE-48A7-8177-ADBC10C94569}"/>
    <hyperlink ref="BJ110" location="ProgressNarrative!B65" display="PC Output 12" xr:uid="{74AC36A4-E660-4468-8B36-2EB2B2FBCC56}"/>
    <hyperlink ref="BV110" location="'Performance Elements'!B11" display="Outcome 1" xr:uid="{F752C649-EC3E-4F65-8F69-01B44FF57B5A}"/>
    <hyperlink ref="BW110" location="'Performance Elements'!B12" display="Outcome 2" xr:uid="{B65513A2-979C-4DB4-BB80-6E0EF62D69D2}"/>
    <hyperlink ref="BX110" location="'Performance Elements'!B13" display="Outcome 3" xr:uid="{336CF9A6-E58C-4C98-8B75-F540D4532669}"/>
    <hyperlink ref="BY110" location="'Performance Elements'!B14" display="Outcome 4" xr:uid="{79B8E308-7CD2-4E70-807A-F84F27B6DF51}"/>
    <hyperlink ref="CA110" location="'Performance Elements'!B17" display="AFRPS FOA Obj. 1" xr:uid="{C6565CFC-3CE5-44A0-925A-E0F197162439}"/>
    <hyperlink ref="CB110" location="'Performance Elements'!B18" display="AFRPS FOA Obj. 2" xr:uid="{1C082D00-2970-4FF8-97CD-54C24E9157E2}"/>
    <hyperlink ref="CC110" location="'Performance Elements'!B19" display="AFRPS FOA Obj. 3" xr:uid="{3C205AEC-AECE-4C84-B521-8EFDBA615AE1}"/>
    <hyperlink ref="CD110" location="'Performance Elements'!B20" display="AFRPS FOA Obj. 4" xr:uid="{91635329-ADD0-4168-AD27-6D8DFB1F05AF}"/>
    <hyperlink ref="CE110" location="'Performance Elements'!B21" display="AFRPS FOA Obj. 5" xr:uid="{321BFA13-DC31-45F3-9C26-B1D22646C422}"/>
    <hyperlink ref="CF110" location="'Performance Elements'!B22" display="AFRPS FOA Obj. 6" xr:uid="{35E99F78-223F-4F19-AE73-B8FB297B760F}"/>
    <hyperlink ref="CG110" location="'Performance Elements'!B23" display="AFRPS FOA Obj. 7" xr:uid="{6BAED0E2-BE4E-4B06-A3C6-9F0E27D4B46E}"/>
    <hyperlink ref="CH110" location="'Performance Elements'!B24" display="AFRPS FOA Obj. 8" xr:uid="{6EBEF1D9-A0F1-4ED5-9C30-8257BCB8E9B1}"/>
    <hyperlink ref="CI110" location="'Performance Elements'!B25" display="AFRPS FOA Obj. 9" xr:uid="{CDB607AA-10B8-4327-8360-1C8C8B4FB4AB}"/>
    <hyperlink ref="CL110" location="'Performance Elements'!B29" display="AFRPS Dev. Output 1" xr:uid="{93BC132D-E03E-4023-A513-44CE4267AF64}"/>
    <hyperlink ref="CM110" location="'Performance Elements'!B30" display="AFRPS Dev. Output 2" xr:uid="{F22B5D3A-F2AE-4BF5-8B09-44A9FBDA8F73}"/>
    <hyperlink ref="CN110" location="'Performance Elements'!B36" display="AFRPS Dev. Output 3" xr:uid="{EEE18468-4F2C-40B9-A49E-67D69F163C2D}"/>
    <hyperlink ref="CO110" location="'Performance Elements'!B37" display="AFRPS Dev. Output 4" xr:uid="{D8A684A4-7E26-4358-BD78-6C4E7251D462}"/>
    <hyperlink ref="CP110" location="'Performance Elements'!B38" display="AFRPS Dev. Output 5" xr:uid="{3A48D9CC-CAD7-4D30-B73E-652F3B1583D6}"/>
    <hyperlink ref="BZ110" location="'Performance Elements'!B15" display="Outcome 5" xr:uid="{3D9FF9A3-3A49-444A-A50C-9333F4ACFC71}"/>
    <hyperlink ref="CJ110" location="'Performance Elements'!B26" display="PC FOA Obj. 1" xr:uid="{7CEA7493-543C-4958-A615-A963A8DC79BD}"/>
    <hyperlink ref="CK110" location="'Performance Elements'!B27" display="PC FOA Obj. 2" xr:uid="{B30926A5-6A7A-44F3-865C-0A5F6D2CC273}"/>
    <hyperlink ref="CQ110:CT110" location="ProgressNarrative!B49" display="AFRPS Main. Output 1" xr:uid="{B20309B8-92DA-44F7-AF7B-4188BFE61F25}"/>
    <hyperlink ref="CR110" location="ProgressNarrative!B50" display="AFRPS Main. Output 2" xr:uid="{59F61DC6-214F-45F8-9ABB-035C659B6AF6}"/>
    <hyperlink ref="CS110" location="ProgressNarrative!B51" display="AFRPS Main. Output 3" xr:uid="{4E4992EA-2894-4685-8F45-5450763C22D8}"/>
    <hyperlink ref="CT110" location="ProgressNarrative!B53" display="AFRPS Main. Output 4" xr:uid="{261778E9-3A07-4B1E-931C-036CF3CD826C}"/>
    <hyperlink ref="CU110" location="ProgressNarrative!B54" display="PC Output 1" xr:uid="{5A2FC61E-BE63-417A-8FEC-EA4CE79B86C5}"/>
    <hyperlink ref="CV110" location="ProgressNarrative!B55" display="PC Output 2" xr:uid="{6C4A30A9-5CCC-4BF6-9432-6BD0D5C2DD5E}"/>
    <hyperlink ref="CW110" location="ProgressNarrative!B56" display="PC Output 3" xr:uid="{B9CA03DF-43E7-4AFE-9475-D5C4C280B2C6}"/>
    <hyperlink ref="CX110" location="ProgressNarrative!B57" display="PC Output 4" xr:uid="{6486CE20-4147-4CBD-8B56-66582CF1E55A}"/>
    <hyperlink ref="CY110" location="ProgressNarrative!B58" display="PC Output 5" xr:uid="{0814EC29-F831-4114-BFAB-794703F90D02}"/>
    <hyperlink ref="CZ110" location="ProgressNarrative!B59" display="PC Output 6" xr:uid="{793545D9-A7B6-421D-B00E-635652F97992}"/>
    <hyperlink ref="DA110" location="ProgressNarrative!B60" display="PC Output 7" xr:uid="{26115412-BF36-4537-B450-7FE475A1A4BA}"/>
    <hyperlink ref="DB110" location="ProgressNarrative!B61" display="PC Output 8" xr:uid="{D2068015-8EA0-457F-8447-8D22C0AE158E}"/>
    <hyperlink ref="DC110" location="ProgressNarrative!B62" display="PC Output 9" xr:uid="{B72523C2-D79A-4342-B715-EA3025EE05F5}"/>
    <hyperlink ref="DD110" location="ProgressNarrative!B63" display="PC Output 10" xr:uid="{9E884EA2-CC85-4F07-BBE7-83AC76294300}"/>
    <hyperlink ref="DE110" location="ProgressNarrative!B64" display="PC Output 11" xr:uid="{A0E31552-E284-4113-BDC1-26DD7C906A72}"/>
    <hyperlink ref="DF110" location="ProgressNarrative!B65" display="PC Output 12" xr:uid="{79CB6A26-1CD8-4006-873F-27268F917D28}"/>
    <hyperlink ref="DR110" location="'Performance Elements'!B11" display="Outcome 1" xr:uid="{039A9B3E-20C9-4ADA-A0E9-8280F8D03024}"/>
    <hyperlink ref="DS110" location="'Performance Elements'!B12" display="Outcome 2" xr:uid="{C8F67504-F4AE-488E-9158-1FC89B053A4C}"/>
    <hyperlink ref="DT110" location="'Performance Elements'!B13" display="Outcome 3" xr:uid="{31F78228-4B3A-4DB3-92D7-58E0FA90EEEE}"/>
    <hyperlink ref="DU110" location="'Performance Elements'!B14" display="Outcome 4" xr:uid="{9BB3360F-C7F4-4C2A-AE61-1771BE4D6DEC}"/>
    <hyperlink ref="DW110" location="'Performance Elements'!B17" display="AFRPS FOA Obj. 1" xr:uid="{04E5EFB0-A953-44B1-9E45-F045547BF78C}"/>
    <hyperlink ref="DX110" location="'Performance Elements'!B18" display="AFRPS FOA Obj. 2" xr:uid="{115E97CF-EC93-4BC4-9FEC-675A76DCD58C}"/>
    <hyperlink ref="DY110" location="'Performance Elements'!B19" display="AFRPS FOA Obj. 3" xr:uid="{915AA9E1-56F6-452F-8E94-116EB5A6D658}"/>
    <hyperlink ref="DZ110" location="'Performance Elements'!B20" display="AFRPS FOA Obj. 4" xr:uid="{C54D10B3-14E8-40AC-ADE0-A2FE11E6184C}"/>
    <hyperlink ref="EA110" location="'Performance Elements'!B21" display="AFRPS FOA Obj. 5" xr:uid="{69F37997-9D1C-4E65-98A8-9185D21ADFF9}"/>
    <hyperlink ref="EB110" location="'Performance Elements'!B22" display="AFRPS FOA Obj. 6" xr:uid="{36B9FAC0-05BF-448A-BF5B-13B489D38987}"/>
    <hyperlink ref="EC110" location="'Performance Elements'!B23" display="AFRPS FOA Obj. 7" xr:uid="{3A20100E-323D-4DAE-945D-A00B1B07674E}"/>
    <hyperlink ref="ED110" location="'Performance Elements'!B24" display="AFRPS FOA Obj. 8" xr:uid="{E6C596E8-BE3F-4170-9324-8FADA6AB6DC9}"/>
    <hyperlink ref="EE110" location="'Performance Elements'!B25" display="AFRPS FOA Obj. 9" xr:uid="{2CB447F3-3217-455C-840B-1311430841C4}"/>
    <hyperlink ref="EH110" location="'Performance Elements'!B29" display="AFRPS Dev. Output 1" xr:uid="{87A207F0-C079-4A9C-8785-B6F28E70D850}"/>
    <hyperlink ref="EI110" location="'Performance Elements'!B30" display="AFRPS Dev. Output 2" xr:uid="{B6547565-5F21-4D01-B4F6-BB5051BE22E2}"/>
    <hyperlink ref="EJ110" location="'Performance Elements'!B36" display="AFRPS Dev. Output 3" xr:uid="{3BF13EBC-0FE6-4F58-B9EF-01EC0C6BF416}"/>
    <hyperlink ref="EK110" location="'Performance Elements'!B37" display="AFRPS Dev. Output 4" xr:uid="{BA4E2576-0C70-4987-9677-2DFBCE602EAA}"/>
    <hyperlink ref="EL110" location="'Performance Elements'!B38" display="AFRPS Dev. Output 5" xr:uid="{4A3CA528-2EF8-4982-9798-96F685722574}"/>
    <hyperlink ref="DV110" location="'Performance Elements'!B15" display="Outcome 5" xr:uid="{D060E0AA-6491-4B93-A163-112DDC657895}"/>
    <hyperlink ref="EF110" location="'Performance Elements'!B26" display="PC FOA Obj. 1" xr:uid="{4457E4E4-4009-4D37-9A01-AE3003271F38}"/>
    <hyperlink ref="EG110" location="'Performance Elements'!B27" display="PC FOA Obj. 2" xr:uid="{6F1526F3-22F1-46B2-9C8C-6DC3C240E833}"/>
    <hyperlink ref="EM110:EP110" location="ProgressNarrative!B49" display="AFRPS Main. Output 1" xr:uid="{11E8E939-669F-4AAC-871B-F08FE4CEB6B7}"/>
    <hyperlink ref="EN110" location="ProgressNarrative!B50" display="AFRPS Main. Output 2" xr:uid="{CE888987-0CB5-4FA9-BA1F-C8BCB1F56705}"/>
    <hyperlink ref="EO110" location="ProgressNarrative!B51" display="AFRPS Main. Output 3" xr:uid="{DC2A6112-FC0D-4CA1-A36E-85D43B1C54DA}"/>
    <hyperlink ref="EP110" location="ProgressNarrative!B53" display="AFRPS Main. Output 4" xr:uid="{FFBD5FA8-0A3F-4A66-B7EE-50FCCE87EF34}"/>
    <hyperlink ref="EQ110" location="ProgressNarrative!B54" display="PC Output 1" xr:uid="{5F1AD472-5448-4442-B292-DBF586C87A56}"/>
    <hyperlink ref="ER110" location="ProgressNarrative!B55" display="PC Output 2" xr:uid="{4927961F-9916-48F6-A91C-764B2A330EF5}"/>
    <hyperlink ref="ES110" location="ProgressNarrative!B56" display="PC Output 3" xr:uid="{3BC46A89-31CB-4A37-9B78-A8A9FD21B9FA}"/>
    <hyperlink ref="ET110" location="ProgressNarrative!B57" display="PC Output 4" xr:uid="{DE4C86B7-76F1-4D6E-9D98-F25BFEFAF827}"/>
    <hyperlink ref="EU110" location="ProgressNarrative!B58" display="PC Output 5" xr:uid="{95387304-95BD-4234-9025-220B43582663}"/>
    <hyperlink ref="EV110" location="ProgressNarrative!B59" display="PC Output 6" xr:uid="{BCE17FD4-BBC6-4974-BA31-402F3732C6EB}"/>
    <hyperlink ref="EW110" location="ProgressNarrative!B60" display="PC Output 7" xr:uid="{D58C44D2-C6FD-4C9B-95B6-3454EDFF8BDB}"/>
    <hyperlink ref="EX110" location="ProgressNarrative!B61" display="PC Output 8" xr:uid="{1232B218-5398-42A0-933E-B299ADE5FABF}"/>
    <hyperlink ref="EY110" location="ProgressNarrative!B62" display="PC Output 9" xr:uid="{254B4116-9101-42B4-A0C6-F4662DC5F450}"/>
    <hyperlink ref="EZ110" location="ProgressNarrative!B63" display="PC Output 10" xr:uid="{E2448D00-D7ED-4CF6-BE70-BDFC2F21CF7F}"/>
    <hyperlink ref="FA110" location="ProgressNarrative!B64" display="PC Output 11" xr:uid="{8A0E9E07-5B5D-4382-A606-8A3D5F98E8E8}"/>
    <hyperlink ref="FB110" location="ProgressNarrative!B65" display="PC Output 12" xr:uid="{EDF18391-69E8-42E4-A2C5-A7DA7D4C19B3}"/>
    <hyperlink ref="DG110" location="'Performance Elements'!B67" display="AFRPS Standard 1" xr:uid="{26791C13-182D-4984-BA84-6C6A03A2470B}"/>
    <hyperlink ref="DH110" location="'Performance Elements'!B68" display="AFRPS Standard 2" xr:uid="{2E5FC149-028B-4212-B8F4-F033B41EC9C1}"/>
    <hyperlink ref="DI110" location="'Performance Elements'!B69" display="AFRPS Standard 3" xr:uid="{E05E5AF0-F2C0-4F08-BD8E-1F6EEC5E302F}"/>
    <hyperlink ref="DJ110" location="'Performance Elements'!B70" display="AFRPS Standard 4" xr:uid="{772CF9FB-FB6E-4E0B-BADB-F8974B58C22B}"/>
    <hyperlink ref="DK110" location="'Performance Elements'!B71" display="AFRPS Standard 5" xr:uid="{F9B2ECFA-DF2A-4B48-A5C7-E09600B64DF5}"/>
    <hyperlink ref="DL110" location="'Performance Elements'!B72" display="AFRPS Standard 6" xr:uid="{BE06214A-6F36-4A2E-823A-11C191C84F97}"/>
    <hyperlink ref="DM110" location="'Performance Elements'!B73" display="AFRPS Standard 7" xr:uid="{4FA03FD4-6525-4653-8B47-FA9F7F127BB3}"/>
    <hyperlink ref="DN110" location="'Performance Elements'!B74" display="AFRPS Standard 8" xr:uid="{72BED96F-0EE0-412E-8556-98A8C6516BC4}"/>
    <hyperlink ref="DO110" location="'Performance Elements'!B75" display="AFRPS Standard 9" xr:uid="{AF160535-78FE-480C-B169-D8202015428A}"/>
    <hyperlink ref="DP110" location="'Performance Elements'!B76" display="AFRPS Standard 10" xr:uid="{C45FE59B-44A2-4E2C-9CE8-AD2C0E3527AA}"/>
    <hyperlink ref="DQ110" location="'Performance Elements'!B77" display="AFRPS Standard 11" xr:uid="{2B14EDD4-9475-4981-83A7-D17EBD07F1EB}"/>
    <hyperlink ref="FC110" location="'Performance Elements'!B67" display="AFRPS Standard 1" xr:uid="{F73A06E7-9F4D-4CE2-A928-BD415BC5CFF9}"/>
    <hyperlink ref="FD110" location="'Performance Elements'!B68" display="AFRPS Standard 2" xr:uid="{D86AF42A-4622-4BFE-B2B1-AC5C95D65F76}"/>
    <hyperlink ref="FE110" location="'Performance Elements'!B69" display="AFRPS Standard 3" xr:uid="{A005146D-6F2B-4B96-9772-F76669FA6E78}"/>
    <hyperlink ref="FF110" location="'Performance Elements'!B70" display="AFRPS Standard 4" xr:uid="{A2D2E2E4-7349-4455-8CB0-9CB3BFE6EC8C}"/>
    <hyperlink ref="FG110" location="'Performance Elements'!B71" display="AFRPS Standard 5" xr:uid="{2C2C7BBD-9ECC-472E-ADD9-5C6053DDC253}"/>
    <hyperlink ref="FH110" location="'Performance Elements'!B72" display="AFRPS Standard 6" xr:uid="{47953435-3015-479B-9543-A586116C920B}"/>
    <hyperlink ref="FI110" location="'Performance Elements'!B73" display="AFRPS Standard 7" xr:uid="{D938A7C0-7D13-4F93-B512-9ABAFAAC0D20}"/>
    <hyperlink ref="FJ110" location="'Performance Elements'!B74" display="AFRPS Standard 8" xr:uid="{74E428E4-335C-4ACF-9822-10B582EFCEA2}"/>
    <hyperlink ref="FK110" location="'Performance Elements'!B75" display="AFRPS Standard 9" xr:uid="{8D5D6268-EBA0-4479-9F39-0928D5407915}"/>
    <hyperlink ref="FL110" location="'Performance Elements'!B76" display="AFRPS Standard 10" xr:uid="{2411D718-418E-4594-9D36-F6587CAF6B24}"/>
    <hyperlink ref="FM110" location="'Performance Elements'!B77" display="AFRPS Standard 11" xr:uid="{B4F37CC5-1ACA-490C-9C15-366DAE214787}"/>
    <hyperlink ref="Z126" location="'Performance Elements'!B11" display="Outcome 1" xr:uid="{B8D6E546-1C24-430A-A58C-9D0E4612979C}"/>
    <hyperlink ref="AA126" location="'Performance Elements'!B12" display="Outcome 2" xr:uid="{81044CB4-0846-4713-9BA8-B70000D2C21A}"/>
    <hyperlink ref="AB126" location="'Performance Elements'!B13" display="Outcome 3" xr:uid="{8651BD6B-C0DF-4184-823A-4CF7FFF0DE27}"/>
    <hyperlink ref="AC126" location="'Performance Elements'!B14" display="Outcome 4" xr:uid="{F1950537-ECBF-47E5-B79F-C83C9858BB9E}"/>
    <hyperlink ref="AE126" location="'Performance Elements'!B17" display="AFRPS FOA Obj. 1" xr:uid="{46D15939-EF16-4B55-B70E-1601C4931A38}"/>
    <hyperlink ref="AF126" location="'Performance Elements'!B18" display="AFRPS FOA Obj. 2" xr:uid="{7B0AF71C-6E24-44F1-8FE8-18C0A8972647}"/>
    <hyperlink ref="AG126" location="'Performance Elements'!B19" display="AFRPS FOA Obj. 3" xr:uid="{0DA42CE8-6281-4098-863B-AC8AB5831429}"/>
    <hyperlink ref="AH126" location="'Performance Elements'!B20" display="AFRPS FOA Obj. 4" xr:uid="{A7AEAF1C-6FDA-4C83-BAA8-37E632E7BA56}"/>
    <hyperlink ref="AI126" location="'Performance Elements'!B21" display="AFRPS FOA Obj. 5" xr:uid="{C06AA1BB-09DA-434A-BFCB-C8E9424518DF}"/>
    <hyperlink ref="AJ126" location="'Performance Elements'!B22" display="AFRPS FOA Obj. 6" xr:uid="{96F8B7BE-D4B0-45D7-9CD5-7184BDD53B9A}"/>
    <hyperlink ref="AK126" location="'Performance Elements'!B23" display="AFRPS FOA Obj. 7" xr:uid="{EAB0831D-43EF-416D-867F-33BAD5A783C3}"/>
    <hyperlink ref="AL126" location="'Performance Elements'!B24" display="AFRPS FOA Obj. 8" xr:uid="{0CF5D1E2-117F-42E8-AF6B-DEE396DC767D}"/>
    <hyperlink ref="AM126" location="'Performance Elements'!B25" display="AFRPS FOA Obj. 9" xr:uid="{1709B774-FB96-4A11-8587-5607680B0A62}"/>
    <hyperlink ref="AP126" location="'Performance Elements'!B29" display="AFRPS Dev. Output 1" xr:uid="{215C2925-107E-4326-A9DB-4F1935DFEA02}"/>
    <hyperlink ref="AQ126" location="'Performance Elements'!B30" display="AFRPS Dev. Output 2" xr:uid="{AA67A540-59F5-4D41-AD9E-4E592C50A419}"/>
    <hyperlink ref="AR126" location="'Performance Elements'!B36" display="AFRPS Dev. Output 3" xr:uid="{B2E9AF54-497E-4818-A18B-ED38A62CB399}"/>
    <hyperlink ref="AS126" location="'Performance Elements'!B37" display="AFRPS Dev. Output 4" xr:uid="{EA091CDE-ED65-4C8C-8F11-9FC4151EA524}"/>
    <hyperlink ref="AT126" location="'Performance Elements'!B38" display="AFRPS Dev. Output 5" xr:uid="{26CA0093-8D16-4A77-8A93-4FCBE8E119BF}"/>
    <hyperlink ref="BK126" location="'Performance Elements'!B67" display="AFRPS Standard 1" xr:uid="{AF1BAB2C-5017-4377-A758-5FF1EC9BD333}"/>
    <hyperlink ref="BL126" location="'Performance Elements'!B68" display="AFRPS Standard 2" xr:uid="{0EC45511-F15E-4BDF-A7BD-74A22D35A2B0}"/>
    <hyperlink ref="BM126" location="'Performance Elements'!B69" display="AFRPS Standard 3" xr:uid="{A5F60C93-1FB6-4E9A-B7F3-5E5B04314854}"/>
    <hyperlink ref="BN126" location="'Performance Elements'!B70" display="AFRPS Standard 4" xr:uid="{6DE6398B-8F5A-4F03-B417-3F79075451E9}"/>
    <hyperlink ref="BO126" location="'Performance Elements'!B71" display="AFRPS Standard 5" xr:uid="{E621D4B8-476A-4D49-906D-07E79D5CEFB0}"/>
    <hyperlink ref="BP126" location="'Performance Elements'!B72" display="AFRPS Standard 6" xr:uid="{D6E86D55-5B68-4B78-A737-517E107425F9}"/>
    <hyperlink ref="BQ126" location="'Performance Elements'!B73" display="AFRPS Standard 7" xr:uid="{ED967D9D-1C06-4238-8FDB-0DDC578F4E59}"/>
    <hyperlink ref="BR126" location="'Performance Elements'!B74" display="AFRPS Standard 8" xr:uid="{69429E1F-65D5-4E28-B7A0-9115B4C2FF81}"/>
    <hyperlink ref="BS126" location="'Performance Elements'!B75" display="AFRPS Standard 9" xr:uid="{81281B3F-D376-45E2-8EE6-ED44DA46397D}"/>
    <hyperlink ref="BT126" location="'Performance Elements'!B76" display="AFRPS Standard 10" xr:uid="{AC149AE2-40E9-4322-91F4-0701502029BA}"/>
    <hyperlink ref="BU126" location="'Performance Elements'!B77" display="AFRPS Standard 11" xr:uid="{7DED156B-2E8B-4DB0-96A7-2DC4F204892B}"/>
    <hyperlink ref="AD126" location="'Performance Elements'!B15" display="Outcome 5" xr:uid="{A3F36D16-8857-4594-A0CF-6FC3A29F6AE3}"/>
    <hyperlink ref="AN126" location="'Performance Elements'!B26" display="PC FOA Obj. 1" xr:uid="{C6BC8496-392B-4444-B3A1-CB75395C623A}"/>
    <hyperlink ref="AO126" location="'Performance Elements'!B27" display="PC FOA Obj. 2" xr:uid="{51656A77-2F35-4D59-ADB6-583C654642D2}"/>
    <hyperlink ref="AU126:AX126" location="ProgressNarrative!B49" display="AFRPS Main. Output 1" xr:uid="{8B4C2980-F91C-4F73-A675-42602F1B1316}"/>
    <hyperlink ref="AV126" location="ProgressNarrative!B50" display="AFRPS Main. Output 2" xr:uid="{70097175-56EB-4AB3-B768-D85F055258A9}"/>
    <hyperlink ref="AW126" location="ProgressNarrative!B51" display="AFRPS Main. Output 3" xr:uid="{6742B6BC-0BA1-444D-9AC7-C147605B8ACE}"/>
    <hyperlink ref="AX126" location="ProgressNarrative!B53" display="AFRPS Main. Output 4" xr:uid="{D02F8E87-A08A-4141-990A-38A880CE053A}"/>
    <hyperlink ref="AY126" location="ProgressNarrative!B54" display="PC Output 1" xr:uid="{493B6F8E-41DF-4840-BE83-775B0E57ABED}"/>
    <hyperlink ref="AZ126" location="ProgressNarrative!B55" display="PC Output 2" xr:uid="{72871006-3EB5-4F54-AE40-7D2CB6CEEABE}"/>
    <hyperlink ref="BA126" location="ProgressNarrative!B56" display="PC Output 3" xr:uid="{700E285C-FFBC-45F5-8661-6DA028DCEF48}"/>
    <hyperlink ref="BB126" location="ProgressNarrative!B57" display="PC Output 4" xr:uid="{EE54A49A-40E9-4DEE-8EBF-0C0C03EA71EE}"/>
    <hyperlink ref="BC126" location="ProgressNarrative!B58" display="PC Output 5" xr:uid="{D70E2074-551E-491B-98EC-FD543549D1A9}"/>
    <hyperlink ref="BD126" location="ProgressNarrative!B59" display="PC Output 6" xr:uid="{8F9F4448-4B72-488A-AC8F-56AC90EE1CAA}"/>
    <hyperlink ref="BE126" location="ProgressNarrative!B60" display="PC Output 7" xr:uid="{150BB908-167F-445D-AD85-603654DA6959}"/>
    <hyperlink ref="BF126" location="ProgressNarrative!B61" display="PC Output 8" xr:uid="{FFE3B73D-3441-4721-816C-94995A965E0C}"/>
    <hyperlink ref="BG126" location="ProgressNarrative!B62" display="PC Output 9" xr:uid="{88BA15D6-D485-4DDE-B87C-86E40494C0A7}"/>
    <hyperlink ref="BH126" location="ProgressNarrative!B63" display="PC Output 10" xr:uid="{BBB0FF65-052E-4D3A-9C9F-E5CB85161022}"/>
    <hyperlink ref="BI126" location="ProgressNarrative!B64" display="PC Output 11" xr:uid="{6227550C-4B30-49EA-B4DF-3C54D4C77F22}"/>
    <hyperlink ref="BJ126" location="ProgressNarrative!B65" display="PC Output 12" xr:uid="{090FEC7A-AEC9-4DC8-BA1C-BEEB17645497}"/>
    <hyperlink ref="BV126" location="'Performance Elements'!B11" display="Outcome 1" xr:uid="{0E9F9D27-9F17-41F2-8DDF-6A1D02A6C96D}"/>
    <hyperlink ref="BW126" location="'Performance Elements'!B12" display="Outcome 2" xr:uid="{900324FF-F919-4022-B2C0-BA448F1C3E79}"/>
    <hyperlink ref="BX126" location="'Performance Elements'!B13" display="Outcome 3" xr:uid="{34508DE2-C3B8-4668-A30B-E81F48B57191}"/>
    <hyperlink ref="BY126" location="'Performance Elements'!B14" display="Outcome 4" xr:uid="{B7514042-03E2-4D21-8033-468FC2973B52}"/>
    <hyperlink ref="CA126" location="'Performance Elements'!B17" display="AFRPS FOA Obj. 1" xr:uid="{073F7BA0-CD01-4A87-B7FE-6EC28DD49DC3}"/>
    <hyperlink ref="CB126" location="'Performance Elements'!B18" display="AFRPS FOA Obj. 2" xr:uid="{B4B888F1-1052-4A38-B415-15EBD7038564}"/>
    <hyperlink ref="CC126" location="'Performance Elements'!B19" display="AFRPS FOA Obj. 3" xr:uid="{3CD42E77-637F-4A48-A67D-85A60BED2B70}"/>
    <hyperlink ref="CD126" location="'Performance Elements'!B20" display="AFRPS FOA Obj. 4" xr:uid="{16ADAC57-9EF0-4175-AE50-E7B260A26B42}"/>
    <hyperlink ref="CE126" location="'Performance Elements'!B21" display="AFRPS FOA Obj. 5" xr:uid="{9C256BC1-4525-4663-B6BA-B5EF9118B76E}"/>
    <hyperlink ref="CF126" location="'Performance Elements'!B22" display="AFRPS FOA Obj. 6" xr:uid="{C9F6F31C-C605-4E75-892F-C78F8C276356}"/>
    <hyperlink ref="CG126" location="'Performance Elements'!B23" display="AFRPS FOA Obj. 7" xr:uid="{DE8DE4C4-7FA9-4209-B8FB-6AC086BB71C8}"/>
    <hyperlink ref="CH126" location="'Performance Elements'!B24" display="AFRPS FOA Obj. 8" xr:uid="{4CB27436-62D9-4292-B2C2-3C213638414B}"/>
    <hyperlink ref="CI126" location="'Performance Elements'!B25" display="AFRPS FOA Obj. 9" xr:uid="{BA0FE82C-A3F1-4E73-B224-AC5AB9D56C02}"/>
    <hyperlink ref="CL126" location="'Performance Elements'!B29" display="AFRPS Dev. Output 1" xr:uid="{174779CE-5307-4166-B135-F0B726FEE781}"/>
    <hyperlink ref="CM126" location="'Performance Elements'!B30" display="AFRPS Dev. Output 2" xr:uid="{2E8EF44F-3806-40FF-AACB-2F499E50E4A9}"/>
    <hyperlink ref="CN126" location="'Performance Elements'!B36" display="AFRPS Dev. Output 3" xr:uid="{5EE38D16-E2C2-4BDD-8940-3528359D6174}"/>
    <hyperlink ref="CO126" location="'Performance Elements'!B37" display="AFRPS Dev. Output 4" xr:uid="{A43837EB-DC61-493A-B7FE-075EF2E4CD10}"/>
    <hyperlink ref="CP126" location="'Performance Elements'!B38" display="AFRPS Dev. Output 5" xr:uid="{0CC5F45E-338A-49FF-9183-27A4E5D524A5}"/>
    <hyperlink ref="BZ126" location="'Performance Elements'!B15" display="Outcome 5" xr:uid="{E64ACD57-2799-49F9-910B-39BB7DF7E54D}"/>
    <hyperlink ref="CJ126" location="'Performance Elements'!B26" display="PC FOA Obj. 1" xr:uid="{E66A0AFC-5B37-45C8-95C0-C2030A4F7727}"/>
    <hyperlink ref="CK126" location="'Performance Elements'!B27" display="PC FOA Obj. 2" xr:uid="{6D0E650C-8D4F-4471-8D03-A7079A2E8126}"/>
    <hyperlink ref="CQ126:CT126" location="ProgressNarrative!B49" display="AFRPS Main. Output 1" xr:uid="{B334F6B6-C69B-4CEA-9934-2EDA51372450}"/>
    <hyperlink ref="CR126" location="ProgressNarrative!B50" display="AFRPS Main. Output 2" xr:uid="{9F3D8A01-4092-4C2B-8152-98C0FB0D5075}"/>
    <hyperlink ref="CS126" location="ProgressNarrative!B51" display="AFRPS Main. Output 3" xr:uid="{82ACFAF2-650E-4CE5-A87C-B969DBBBBDC7}"/>
    <hyperlink ref="CT126" location="ProgressNarrative!B53" display="AFRPS Main. Output 4" xr:uid="{683806F7-B47F-4F05-96D8-B43E60E81A90}"/>
    <hyperlink ref="CU126" location="ProgressNarrative!B54" display="PC Output 1" xr:uid="{EC0CADEF-3B85-42E1-AA52-EEE982FB7E6C}"/>
    <hyperlink ref="CV126" location="ProgressNarrative!B55" display="PC Output 2" xr:uid="{CB719367-E3D2-47F8-B39F-351FB78CF873}"/>
    <hyperlink ref="CW126" location="ProgressNarrative!B56" display="PC Output 3" xr:uid="{7836F600-5B23-45EC-BF78-6E576510CAA9}"/>
    <hyperlink ref="CX126" location="ProgressNarrative!B57" display="PC Output 4" xr:uid="{7C88D528-B4D2-42D3-94D2-1620D95EE88D}"/>
    <hyperlink ref="CY126" location="ProgressNarrative!B58" display="PC Output 5" xr:uid="{3D183DDF-B8C0-431D-98E8-800A866FB0B6}"/>
    <hyperlink ref="CZ126" location="ProgressNarrative!B59" display="PC Output 6" xr:uid="{FA5B84C4-5B3C-4F42-AA9C-A3ACD0B713DA}"/>
    <hyperlink ref="DA126" location="ProgressNarrative!B60" display="PC Output 7" xr:uid="{E8FBAD7B-B013-4708-A191-745D3378D44D}"/>
    <hyperlink ref="DB126" location="ProgressNarrative!B61" display="PC Output 8" xr:uid="{0C757569-C8A3-4E49-BD18-94A171F2042D}"/>
    <hyperlink ref="DC126" location="ProgressNarrative!B62" display="PC Output 9" xr:uid="{FC364F35-16B9-4838-834F-7C030E6C1223}"/>
    <hyperlink ref="DD126" location="ProgressNarrative!B63" display="PC Output 10" xr:uid="{694D62C8-BCE5-41AA-B6FC-DB3D70A46804}"/>
    <hyperlink ref="DE126" location="ProgressNarrative!B64" display="PC Output 11" xr:uid="{D3708491-0595-4904-804A-3AF4365B4E00}"/>
    <hyperlink ref="DF126" location="ProgressNarrative!B65" display="PC Output 12" xr:uid="{CA60D692-50C1-48D6-955C-9E487C3993E4}"/>
    <hyperlink ref="DR126" location="'Performance Elements'!B11" display="Outcome 1" xr:uid="{6985A6FA-90EB-480A-8274-F635C8574E61}"/>
    <hyperlink ref="DS126" location="'Performance Elements'!B12" display="Outcome 2" xr:uid="{E0271F70-3A40-4D65-9928-C19A49CEEF47}"/>
    <hyperlink ref="DT126" location="'Performance Elements'!B13" display="Outcome 3" xr:uid="{2D47591A-4DBF-43AC-8AED-FFFEC000C4D4}"/>
    <hyperlink ref="DU126" location="'Performance Elements'!B14" display="Outcome 4" xr:uid="{C1D2BEB7-9AA6-4CB0-BCCE-2807753F2812}"/>
    <hyperlink ref="DW126" location="'Performance Elements'!B17" display="AFRPS FOA Obj. 1" xr:uid="{E986F688-C8D4-4CD8-AA29-B448639EC33B}"/>
    <hyperlink ref="DX126" location="'Performance Elements'!B18" display="AFRPS FOA Obj. 2" xr:uid="{75808AC5-1D53-47CA-88F5-AEDBFB070628}"/>
    <hyperlink ref="DY126" location="'Performance Elements'!B19" display="AFRPS FOA Obj. 3" xr:uid="{50691BD2-71E0-4095-9012-4DB17199BF35}"/>
    <hyperlink ref="DZ126" location="'Performance Elements'!B20" display="AFRPS FOA Obj. 4" xr:uid="{BC4034EF-1C90-48E1-9DD7-5E814365AEA3}"/>
    <hyperlink ref="EA126" location="'Performance Elements'!B21" display="AFRPS FOA Obj. 5" xr:uid="{BEF4F9F4-C907-4830-A994-F4DEADC7AB6F}"/>
    <hyperlink ref="EB126" location="'Performance Elements'!B22" display="AFRPS FOA Obj. 6" xr:uid="{C5E01B30-EDD7-4920-A69A-19C09B3695F2}"/>
    <hyperlink ref="EC126" location="'Performance Elements'!B23" display="AFRPS FOA Obj. 7" xr:uid="{AFBA6D8E-AF01-4613-A1A1-9098BE0DCDE0}"/>
    <hyperlink ref="ED126" location="'Performance Elements'!B24" display="AFRPS FOA Obj. 8" xr:uid="{819D2976-AE55-4778-8A5F-E5CC916F41F3}"/>
    <hyperlink ref="EE126" location="'Performance Elements'!B25" display="AFRPS FOA Obj. 9" xr:uid="{25CB922E-E050-4789-8777-5A54B0DE17EE}"/>
    <hyperlink ref="EH126" location="'Performance Elements'!B29" display="AFRPS Dev. Output 1" xr:uid="{EB21500C-9FD1-43FE-A7EA-95197B50D649}"/>
    <hyperlink ref="EI126" location="'Performance Elements'!B30" display="AFRPS Dev. Output 2" xr:uid="{13917BD5-FD89-40F9-98FB-AC3790F41B9E}"/>
    <hyperlink ref="EJ126" location="'Performance Elements'!B36" display="AFRPS Dev. Output 3" xr:uid="{CCDD571E-68BB-4912-85A4-29029E04BB45}"/>
    <hyperlink ref="EK126" location="'Performance Elements'!B37" display="AFRPS Dev. Output 4" xr:uid="{3AFDE114-BFF4-4FE4-8851-E7737E5C1247}"/>
    <hyperlink ref="EL126" location="'Performance Elements'!B38" display="AFRPS Dev. Output 5" xr:uid="{BED111DF-227F-458D-935C-7E01317FC0A4}"/>
    <hyperlink ref="DV126" location="'Performance Elements'!B15" display="Outcome 5" xr:uid="{B69313BF-99E7-485C-A460-1965C4CB0D56}"/>
    <hyperlink ref="EF126" location="'Performance Elements'!B26" display="PC FOA Obj. 1" xr:uid="{3DB4842A-998C-4ED7-8DF4-AFA25A2A7F98}"/>
    <hyperlink ref="EG126" location="'Performance Elements'!B27" display="PC FOA Obj. 2" xr:uid="{0517A32C-1802-475C-AB32-C5B8E2F67B5A}"/>
    <hyperlink ref="EM126:EP126" location="ProgressNarrative!B49" display="AFRPS Main. Output 1" xr:uid="{F04B0064-D1F7-4D36-8B3C-5D994FC4DA3B}"/>
    <hyperlink ref="EN126" location="ProgressNarrative!B50" display="AFRPS Main. Output 2" xr:uid="{2666DB94-B4BE-4050-9293-052439E82C55}"/>
    <hyperlink ref="EO126" location="ProgressNarrative!B51" display="AFRPS Main. Output 3" xr:uid="{FC3172FD-DC44-4793-B48C-C7AE50FD08DD}"/>
    <hyperlink ref="EP126" location="ProgressNarrative!B53" display="AFRPS Main. Output 4" xr:uid="{BE38F417-834D-4626-912F-6B18B8182465}"/>
    <hyperlink ref="EQ126" location="ProgressNarrative!B54" display="PC Output 1" xr:uid="{C30D585A-FC50-450C-864C-90E473DE8B4E}"/>
    <hyperlink ref="ER126" location="ProgressNarrative!B55" display="PC Output 2" xr:uid="{8E1364F8-C10A-4D1E-A36C-5A0475AC1531}"/>
    <hyperlink ref="ES126" location="ProgressNarrative!B56" display="PC Output 3" xr:uid="{8A8B18E4-D417-41F8-82C1-D522455E2204}"/>
    <hyperlink ref="ET126" location="ProgressNarrative!B57" display="PC Output 4" xr:uid="{E944B338-3CC8-49EB-B0AF-64EBF6FC5996}"/>
    <hyperlink ref="EU126" location="ProgressNarrative!B58" display="PC Output 5" xr:uid="{310F75B6-9483-4ECE-AA27-592020118576}"/>
    <hyperlink ref="EV126" location="ProgressNarrative!B59" display="PC Output 6" xr:uid="{90DEE3BF-13BD-4E2A-83D4-6C0439C67F32}"/>
    <hyperlink ref="EW126" location="ProgressNarrative!B60" display="PC Output 7" xr:uid="{9BF4CD20-4823-47EB-B1C1-72977E41C97B}"/>
    <hyperlink ref="EX126" location="ProgressNarrative!B61" display="PC Output 8" xr:uid="{BE2BC1AA-9888-4750-9655-FC27902D120A}"/>
    <hyperlink ref="EY126" location="ProgressNarrative!B62" display="PC Output 9" xr:uid="{1D5F0F24-8771-4FFF-BF79-5EA19B019003}"/>
    <hyperlink ref="EZ126" location="ProgressNarrative!B63" display="PC Output 10" xr:uid="{FC7AD4F9-3BAE-462A-B889-0AD32438A7B4}"/>
    <hyperlink ref="FA126" location="ProgressNarrative!B64" display="PC Output 11" xr:uid="{DB2F368C-2EA0-4AF7-93D0-A2163962F223}"/>
    <hyperlink ref="FB126" location="ProgressNarrative!B65" display="PC Output 12" xr:uid="{0B426F0F-440E-408B-A539-F60E64EFA1D3}"/>
    <hyperlink ref="DG126" location="'Performance Elements'!B67" display="AFRPS Standard 1" xr:uid="{515A8CD7-CDAE-4E2B-81B7-18A2ED2E7E88}"/>
    <hyperlink ref="DH126" location="'Performance Elements'!B68" display="AFRPS Standard 2" xr:uid="{DCCF4D58-AF0D-4B84-81EC-C96FF5FFEE43}"/>
    <hyperlink ref="DI126" location="'Performance Elements'!B69" display="AFRPS Standard 3" xr:uid="{9625F26A-5DA2-42A4-87F1-AEEC4480F133}"/>
    <hyperlink ref="DJ126" location="'Performance Elements'!B70" display="AFRPS Standard 4" xr:uid="{AF808AD5-28D8-4BE4-94E6-567D30342DD8}"/>
    <hyperlink ref="DK126" location="'Performance Elements'!B71" display="AFRPS Standard 5" xr:uid="{DAA23BCF-C606-47B5-9E60-2B30821041BC}"/>
    <hyperlink ref="DL126" location="'Performance Elements'!B72" display="AFRPS Standard 6" xr:uid="{C5D25D3E-8124-45E5-9675-8141F5870744}"/>
    <hyperlink ref="DM126" location="'Performance Elements'!B73" display="AFRPS Standard 7" xr:uid="{1BB4A2B9-6F34-4936-A608-0BCEC26ABABE}"/>
    <hyperlink ref="DN126" location="'Performance Elements'!B74" display="AFRPS Standard 8" xr:uid="{628CD73C-C020-4A0F-A366-FB8D9C81D3BD}"/>
    <hyperlink ref="DO126" location="'Performance Elements'!B75" display="AFRPS Standard 9" xr:uid="{8C4902F5-698B-4B30-8104-C0C3B1E9F5A7}"/>
    <hyperlink ref="DP126" location="'Performance Elements'!B76" display="AFRPS Standard 10" xr:uid="{D2101100-53F4-455B-8F2E-82EFF41CA541}"/>
    <hyperlink ref="DQ126" location="'Performance Elements'!B77" display="AFRPS Standard 11" xr:uid="{A449D5FF-AB8E-42EF-BDC5-DFD00BFED083}"/>
    <hyperlink ref="FC126" location="'Performance Elements'!B67" display="AFRPS Standard 1" xr:uid="{88022490-6383-4BD1-8E58-A68F4BD12F09}"/>
    <hyperlink ref="FD126" location="'Performance Elements'!B68" display="AFRPS Standard 2" xr:uid="{9E144AE3-2BBD-4ED1-950C-E369E4D52E6A}"/>
    <hyperlink ref="FE126" location="'Performance Elements'!B69" display="AFRPS Standard 3" xr:uid="{E682FE6E-23A1-44E2-8324-7B4D2814F41B}"/>
    <hyperlink ref="FF126" location="'Performance Elements'!B70" display="AFRPS Standard 4" xr:uid="{66A2BD54-ED17-4863-B19D-DBBB8142F92F}"/>
    <hyperlink ref="FG126" location="'Performance Elements'!B71" display="AFRPS Standard 5" xr:uid="{D6299C05-952E-40F3-AB40-7DFB229F8A1E}"/>
    <hyperlink ref="FH126" location="'Performance Elements'!B72" display="AFRPS Standard 6" xr:uid="{E9176CEE-6D8F-4914-80BF-7D15FC5300C2}"/>
    <hyperlink ref="FI126" location="'Performance Elements'!B73" display="AFRPS Standard 7" xr:uid="{3F934CF6-3E72-424F-836E-D6BC8CCB2F07}"/>
    <hyperlink ref="FJ126" location="'Performance Elements'!B74" display="AFRPS Standard 8" xr:uid="{1926B702-FCE3-436F-8FC7-9C78E843EEAB}"/>
    <hyperlink ref="FK126" location="'Performance Elements'!B75" display="AFRPS Standard 9" xr:uid="{7F3D7F3B-4365-45CB-AC4B-5F26F632C54B}"/>
    <hyperlink ref="FL126" location="'Performance Elements'!B76" display="AFRPS Standard 10" xr:uid="{C457FF3A-1C61-4313-B826-96B5677643D4}"/>
    <hyperlink ref="FM126" location="'Performance Elements'!B77" display="AFRPS Standard 11" xr:uid="{467E831A-BBCD-4E2A-8C3D-37AC64AC5B7A}"/>
    <hyperlink ref="Z142" location="'Performance Elements'!B11" display="Outcome 1" xr:uid="{EDCA508D-838C-462C-A0DA-3363B38FC4CE}"/>
    <hyperlink ref="AA142" location="'Performance Elements'!B12" display="Outcome 2" xr:uid="{9CE51485-09AC-4BC6-B5E5-799848DA9194}"/>
    <hyperlink ref="AB142" location="'Performance Elements'!B13" display="Outcome 3" xr:uid="{EDE272FD-5D19-4E14-A42D-0A1E00790D74}"/>
    <hyperlink ref="AC142" location="'Performance Elements'!B14" display="Outcome 4" xr:uid="{94616A5F-4BDB-4C5D-887B-ADB56401F1DE}"/>
    <hyperlink ref="AE142" location="'Performance Elements'!B17" display="AFRPS FOA Obj. 1" xr:uid="{A0A649C1-FCAA-4168-A7AD-22545DFB804E}"/>
    <hyperlink ref="AF142" location="'Performance Elements'!B18" display="AFRPS FOA Obj. 2" xr:uid="{FC69851D-27EB-4A37-9633-BDE66E9A1718}"/>
    <hyperlink ref="AG142" location="'Performance Elements'!B19" display="AFRPS FOA Obj. 3" xr:uid="{D1F95B40-1913-4E9D-92F3-9A31E54DD1C0}"/>
    <hyperlink ref="AH142" location="'Performance Elements'!B20" display="AFRPS FOA Obj. 4" xr:uid="{F2C551BC-D9DF-4255-85CF-B86F9963D489}"/>
    <hyperlink ref="AI142" location="'Performance Elements'!B21" display="AFRPS FOA Obj. 5" xr:uid="{CF6B485C-BB1E-4AFD-B29D-132A3762D3DD}"/>
    <hyperlink ref="AJ142" location="'Performance Elements'!B22" display="AFRPS FOA Obj. 6" xr:uid="{849ECA6C-883D-4C57-A846-910998ACF480}"/>
    <hyperlink ref="AK142" location="'Performance Elements'!B23" display="AFRPS FOA Obj. 7" xr:uid="{413AAE6D-1739-44B6-B474-CD67AD7E26AF}"/>
    <hyperlink ref="AL142" location="'Performance Elements'!B24" display="AFRPS FOA Obj. 8" xr:uid="{E12E47B4-F485-47B4-8538-D765EC213101}"/>
    <hyperlink ref="AM142" location="'Performance Elements'!B25" display="AFRPS FOA Obj. 9" xr:uid="{A26ED984-52D4-4262-844D-CDE219EC4408}"/>
    <hyperlink ref="AP142" location="'Performance Elements'!B29" display="AFRPS Dev. Output 1" xr:uid="{2AB5D6B3-AEBC-42E0-A754-EF6D71D2B373}"/>
    <hyperlink ref="AQ142" location="'Performance Elements'!B30" display="AFRPS Dev. Output 2" xr:uid="{7AECD123-5FFD-4F20-A600-02F6F5BD8A42}"/>
    <hyperlink ref="AR142" location="'Performance Elements'!B36" display="AFRPS Dev. Output 3" xr:uid="{A127EA5D-2240-449C-9C7E-2E4BA5171CFF}"/>
    <hyperlink ref="AS142" location="'Performance Elements'!B37" display="AFRPS Dev. Output 4" xr:uid="{F45F4867-AD5A-4F7B-B069-41253A2F3C37}"/>
    <hyperlink ref="AT142" location="'Performance Elements'!B38" display="AFRPS Dev. Output 5" xr:uid="{4C33E453-1955-453A-A942-958D91313CBE}"/>
    <hyperlink ref="BK142" location="'Performance Elements'!B67" display="AFRPS Standard 1" xr:uid="{0B4A6B04-D7D7-407C-85B6-64E20B181347}"/>
    <hyperlink ref="BL142" location="'Performance Elements'!B68" display="AFRPS Standard 2" xr:uid="{E13D90F2-4FD4-4148-9F2D-8F3EF6C391B0}"/>
    <hyperlink ref="BM142" location="'Performance Elements'!B69" display="AFRPS Standard 3" xr:uid="{4B5510F1-5995-4B68-8131-4E060232FC65}"/>
    <hyperlink ref="BN142" location="'Performance Elements'!B70" display="AFRPS Standard 4" xr:uid="{F4415890-55EC-4270-80E8-EF071022A45C}"/>
    <hyperlink ref="BO142" location="'Performance Elements'!B71" display="AFRPS Standard 5" xr:uid="{7645AE00-4C70-4717-9847-2D7E6E7D0595}"/>
    <hyperlink ref="BP142" location="'Performance Elements'!B72" display="AFRPS Standard 6" xr:uid="{879C358F-BB84-41E5-9E4B-D0443FB02409}"/>
    <hyperlink ref="BQ142" location="'Performance Elements'!B73" display="AFRPS Standard 7" xr:uid="{4B0111B8-6FCE-4521-BBDE-4844D1545DDA}"/>
    <hyperlink ref="BR142" location="'Performance Elements'!B74" display="AFRPS Standard 8" xr:uid="{001BBB2A-C1DF-478F-B294-43733C970CEE}"/>
    <hyperlink ref="BS142" location="'Performance Elements'!B75" display="AFRPS Standard 9" xr:uid="{FB7BEE9B-F24B-413D-A357-3DF1F1B4E96B}"/>
    <hyperlink ref="BT142" location="'Performance Elements'!B76" display="AFRPS Standard 10" xr:uid="{780440D6-6901-4896-B731-F29C2077F537}"/>
    <hyperlink ref="BU142" location="'Performance Elements'!B77" display="AFRPS Standard 11" xr:uid="{84D29944-A317-4937-B3FD-619219CCC5EA}"/>
    <hyperlink ref="AD142" location="'Performance Elements'!B15" display="Outcome 5" xr:uid="{8D8E7CDB-CE7C-4359-8D0E-430CEF792372}"/>
    <hyperlink ref="AN142" location="'Performance Elements'!B26" display="PC FOA Obj. 1" xr:uid="{AB8FF186-2047-4363-9177-6E8C8B273F17}"/>
    <hyperlink ref="AO142" location="'Performance Elements'!B27" display="PC FOA Obj. 2" xr:uid="{14097337-991C-4D2E-9C3D-512510B81FD2}"/>
    <hyperlink ref="AU142:AX142" location="ProgressNarrative!B49" display="AFRPS Main. Output 1" xr:uid="{3850FFA9-2CAF-49CF-ACFC-802CC7A4F525}"/>
    <hyperlink ref="AV142" location="ProgressNarrative!B50" display="AFRPS Main. Output 2" xr:uid="{9FE9BA0B-433E-45F1-B0E4-C2EB3F23DD2A}"/>
    <hyperlink ref="AW142" location="ProgressNarrative!B51" display="AFRPS Main. Output 3" xr:uid="{23B93443-3033-4494-B176-EA7E3FA8BE35}"/>
    <hyperlink ref="AX142" location="ProgressNarrative!B53" display="AFRPS Main. Output 4" xr:uid="{9B172D8D-D161-4341-BA55-E0851B57C4AA}"/>
    <hyperlink ref="AY142" location="ProgressNarrative!B54" display="PC Output 1" xr:uid="{993CC6F8-6EBB-4439-8614-0CE3DE4AA5C4}"/>
    <hyperlink ref="AZ142" location="ProgressNarrative!B55" display="PC Output 2" xr:uid="{37698014-2B94-41B3-B541-153E9EF6216E}"/>
    <hyperlink ref="BA142" location="ProgressNarrative!B56" display="PC Output 3" xr:uid="{D47C903A-D96B-4957-A340-018C6BA400DD}"/>
    <hyperlink ref="BB142" location="ProgressNarrative!B57" display="PC Output 4" xr:uid="{54212667-90D6-48D1-B2BA-9CC9993D485D}"/>
    <hyperlink ref="BC142" location="ProgressNarrative!B58" display="PC Output 5" xr:uid="{2C3314B5-47CE-4AA9-A01E-BBD7DFF72A58}"/>
    <hyperlink ref="BD142" location="ProgressNarrative!B59" display="PC Output 6" xr:uid="{AB14838C-349F-4DF7-93D3-48CB358A8099}"/>
    <hyperlink ref="BE142" location="ProgressNarrative!B60" display="PC Output 7" xr:uid="{28F5D479-A6FB-40C6-895A-156B4127C726}"/>
    <hyperlink ref="BF142" location="ProgressNarrative!B61" display="PC Output 8" xr:uid="{C99DB98F-E2E2-4078-B266-6C6CF044EF45}"/>
    <hyperlink ref="BG142" location="ProgressNarrative!B62" display="PC Output 9" xr:uid="{89B86326-21B6-4EAD-AFC8-0FDD46B48459}"/>
    <hyperlink ref="BH142" location="ProgressNarrative!B63" display="PC Output 10" xr:uid="{4B4FD295-DB76-4A17-AEC3-7D6212A24242}"/>
    <hyperlink ref="BI142" location="ProgressNarrative!B64" display="PC Output 11" xr:uid="{689A2730-2AC9-4670-9C82-A01163C6B1ED}"/>
    <hyperlink ref="BJ142" location="ProgressNarrative!B65" display="PC Output 12" xr:uid="{A285894C-BFA0-4600-B24F-36D4DB93BCA5}"/>
    <hyperlink ref="BV142" location="'Performance Elements'!B11" display="Outcome 1" xr:uid="{1864DCFB-24D5-4B13-B381-BBBC7A8B3D83}"/>
    <hyperlink ref="BW142" location="'Performance Elements'!B12" display="Outcome 2" xr:uid="{5DFB4FA3-6522-4F1E-A92B-038971F73E57}"/>
    <hyperlink ref="BX142" location="'Performance Elements'!B13" display="Outcome 3" xr:uid="{7CDFBD43-0240-45CC-888E-1B51EA57B404}"/>
    <hyperlink ref="BY142" location="'Performance Elements'!B14" display="Outcome 4" xr:uid="{E078B883-2965-41BB-B9DC-F7230028EADF}"/>
    <hyperlink ref="CA142" location="'Performance Elements'!B17" display="AFRPS FOA Obj. 1" xr:uid="{00A57E34-CFF5-421C-A8EC-573F2DFC213C}"/>
    <hyperlink ref="CB142" location="'Performance Elements'!B18" display="AFRPS FOA Obj. 2" xr:uid="{5358DE60-B105-4E41-AA5F-1783D81ADE11}"/>
    <hyperlink ref="CC142" location="'Performance Elements'!B19" display="AFRPS FOA Obj. 3" xr:uid="{07958F7A-685F-4A1D-965C-AF49F6DBCB5A}"/>
    <hyperlink ref="CD142" location="'Performance Elements'!B20" display="AFRPS FOA Obj. 4" xr:uid="{E436BE80-47CF-48B0-A584-ED1C532C7B4C}"/>
    <hyperlink ref="CE142" location="'Performance Elements'!B21" display="AFRPS FOA Obj. 5" xr:uid="{609FB886-1B39-4497-B71B-8F4CA7F023FA}"/>
    <hyperlink ref="CF142" location="'Performance Elements'!B22" display="AFRPS FOA Obj. 6" xr:uid="{FCB0FB9C-C76A-4B82-B8CC-13C9040BB3A8}"/>
    <hyperlink ref="CG142" location="'Performance Elements'!B23" display="AFRPS FOA Obj. 7" xr:uid="{9F03190E-6B3E-421E-8D90-BACD5CDB91D0}"/>
    <hyperlink ref="CH142" location="'Performance Elements'!B24" display="AFRPS FOA Obj. 8" xr:uid="{28327662-60FC-4C27-B9B6-8251CB089862}"/>
    <hyperlink ref="CI142" location="'Performance Elements'!B25" display="AFRPS FOA Obj. 9" xr:uid="{A32267A2-D52B-44ED-B039-9B475098CEA0}"/>
    <hyperlink ref="CL142" location="'Performance Elements'!B29" display="AFRPS Dev. Output 1" xr:uid="{005C2C42-198D-492F-A1AE-A1B0AC544EF9}"/>
    <hyperlink ref="CM142" location="'Performance Elements'!B30" display="AFRPS Dev. Output 2" xr:uid="{D4D56386-2ADE-4DD3-92BB-39D8BC19F86A}"/>
    <hyperlink ref="CN142" location="'Performance Elements'!B36" display="AFRPS Dev. Output 3" xr:uid="{863C5DF0-DC69-4836-ADD7-F2B51A655CD3}"/>
    <hyperlink ref="CO142" location="'Performance Elements'!B37" display="AFRPS Dev. Output 4" xr:uid="{6D78FA92-AB77-429C-A5EF-1A5FC5FA5F08}"/>
    <hyperlink ref="CP142" location="'Performance Elements'!B38" display="AFRPS Dev. Output 5" xr:uid="{0B922C1B-C78B-4411-AFD8-603324241B17}"/>
    <hyperlink ref="BZ142" location="'Performance Elements'!B15" display="Outcome 5" xr:uid="{8ABDE6D6-1BA3-4D40-9786-B5B1272CD10B}"/>
    <hyperlink ref="CJ142" location="'Performance Elements'!B26" display="PC FOA Obj. 1" xr:uid="{2989E6AE-6479-4316-9836-713A2E4B7B40}"/>
    <hyperlink ref="CK142" location="'Performance Elements'!B27" display="PC FOA Obj. 2" xr:uid="{C6AE1A9C-F79D-43A7-BC12-4BD9EBCC0FCE}"/>
    <hyperlink ref="CQ142:CT142" location="ProgressNarrative!B49" display="AFRPS Main. Output 1" xr:uid="{4DA1012F-AFCE-455E-B75C-35128718AD6A}"/>
    <hyperlink ref="CR142" location="ProgressNarrative!B50" display="AFRPS Main. Output 2" xr:uid="{690ADB5C-69CD-4BEE-97EA-6D96D299153D}"/>
    <hyperlink ref="CS142" location="ProgressNarrative!B51" display="AFRPS Main. Output 3" xr:uid="{A51E8F34-3A63-4E16-B202-A808E4C346F9}"/>
    <hyperlink ref="CT142" location="ProgressNarrative!B53" display="AFRPS Main. Output 4" xr:uid="{FEC9544D-E667-4A41-948C-A7AB3725B2EF}"/>
    <hyperlink ref="CU142" location="ProgressNarrative!B54" display="PC Output 1" xr:uid="{D16C50F3-F646-410E-A70D-AA622BBA663F}"/>
    <hyperlink ref="CV142" location="ProgressNarrative!B55" display="PC Output 2" xr:uid="{89749741-EC1A-453F-94D3-3E716B02D6AA}"/>
    <hyperlink ref="CW142" location="ProgressNarrative!B56" display="PC Output 3" xr:uid="{BA076E1A-1ADC-454B-BB00-F745AF25631E}"/>
    <hyperlink ref="CX142" location="ProgressNarrative!B57" display="PC Output 4" xr:uid="{163E5FAE-CB2F-45C2-9800-745876E5031A}"/>
    <hyperlink ref="CY142" location="ProgressNarrative!B58" display="PC Output 5" xr:uid="{9D539FB3-A335-487C-B319-4E7E1A48D887}"/>
    <hyperlink ref="CZ142" location="ProgressNarrative!B59" display="PC Output 6" xr:uid="{763129C9-D2CA-426F-9A20-BFA4BE6ED030}"/>
    <hyperlink ref="DA142" location="ProgressNarrative!B60" display="PC Output 7" xr:uid="{BE38B7B4-8098-44B9-A50D-AA3324C2710C}"/>
    <hyperlink ref="DB142" location="ProgressNarrative!B61" display="PC Output 8" xr:uid="{11B59E8B-0317-4305-B90B-FFCD9DF58E70}"/>
    <hyperlink ref="DC142" location="ProgressNarrative!B62" display="PC Output 9" xr:uid="{060BAFF6-D0D8-45BD-B01E-C16009C7E186}"/>
    <hyperlink ref="DD142" location="ProgressNarrative!B63" display="PC Output 10" xr:uid="{9123B52F-2CE5-4F17-B156-6F235D869ACA}"/>
    <hyperlink ref="DE142" location="ProgressNarrative!B64" display="PC Output 11" xr:uid="{94E92A58-0119-4F5F-A264-A597ED4C4FA3}"/>
    <hyperlink ref="DF142" location="ProgressNarrative!B65" display="PC Output 12" xr:uid="{353AB7D8-C6AC-451D-A8C3-9ACE6C9EA970}"/>
    <hyperlink ref="DR142" location="'Performance Elements'!B11" display="Outcome 1" xr:uid="{059BE2E5-DC1A-486B-9F31-19C709949A9F}"/>
    <hyperlink ref="DS142" location="'Performance Elements'!B12" display="Outcome 2" xr:uid="{325FF50E-D563-4CC7-8326-A5D08E76F316}"/>
    <hyperlink ref="DT142" location="'Performance Elements'!B13" display="Outcome 3" xr:uid="{B4E3FC7C-C362-4EBF-A2CD-65E6AA58414F}"/>
    <hyperlink ref="DU142" location="'Performance Elements'!B14" display="Outcome 4" xr:uid="{7CE45135-043D-4B85-96EB-10C52894219D}"/>
    <hyperlink ref="DW142" location="'Performance Elements'!B17" display="AFRPS FOA Obj. 1" xr:uid="{4A6AB90E-3542-437D-B53A-36178FF8CC70}"/>
    <hyperlink ref="DX142" location="'Performance Elements'!B18" display="AFRPS FOA Obj. 2" xr:uid="{588FE453-1165-4753-AE9C-154BD05B4A08}"/>
    <hyperlink ref="DY142" location="'Performance Elements'!B19" display="AFRPS FOA Obj. 3" xr:uid="{5CC17446-ED00-44A8-B172-A34E49321DDE}"/>
    <hyperlink ref="DZ142" location="'Performance Elements'!B20" display="AFRPS FOA Obj. 4" xr:uid="{F8A8F4CF-244D-4D7F-8178-9BFF01A6DD6B}"/>
    <hyperlink ref="EA142" location="'Performance Elements'!B21" display="AFRPS FOA Obj. 5" xr:uid="{82519C15-0BD1-4D0C-8605-E96968DEF88D}"/>
    <hyperlink ref="EB142" location="'Performance Elements'!B22" display="AFRPS FOA Obj. 6" xr:uid="{F970E4A6-C757-4B8B-8A0A-FE3D536C445B}"/>
    <hyperlink ref="EC142" location="'Performance Elements'!B23" display="AFRPS FOA Obj. 7" xr:uid="{5150FC4F-C5EE-444B-A8FF-EA6B45B13274}"/>
    <hyperlink ref="ED142" location="'Performance Elements'!B24" display="AFRPS FOA Obj. 8" xr:uid="{9DA3FBDF-1AB6-4C38-89A2-7B9BDAD86BAC}"/>
    <hyperlink ref="EE142" location="'Performance Elements'!B25" display="AFRPS FOA Obj. 9" xr:uid="{809EB9E4-242E-4D35-9629-9A9CE57B60C3}"/>
    <hyperlink ref="EH142" location="'Performance Elements'!B29" display="AFRPS Dev. Output 1" xr:uid="{32C1670B-08DD-44B2-8625-082518EC865B}"/>
    <hyperlink ref="EI142" location="'Performance Elements'!B30" display="AFRPS Dev. Output 2" xr:uid="{2F619A9E-34E1-4AA6-A847-DD804B0B822D}"/>
    <hyperlink ref="EJ142" location="'Performance Elements'!B36" display="AFRPS Dev. Output 3" xr:uid="{522CFFA8-D390-4720-BABC-F9AE3A213B2B}"/>
    <hyperlink ref="EK142" location="'Performance Elements'!B37" display="AFRPS Dev. Output 4" xr:uid="{8F59C17C-AFD5-4972-B5F4-0578A3565594}"/>
    <hyperlink ref="EL142" location="'Performance Elements'!B38" display="AFRPS Dev. Output 5" xr:uid="{E159D61C-36CE-462D-8B65-B0E34F4430D1}"/>
    <hyperlink ref="DV142" location="'Performance Elements'!B15" display="Outcome 5" xr:uid="{FD27C9A5-7026-46EC-9D8B-D9E70108D8B2}"/>
    <hyperlink ref="EF142" location="'Performance Elements'!B26" display="PC FOA Obj. 1" xr:uid="{628B6EED-CFB3-4E6C-B42C-F732CFB349E1}"/>
    <hyperlink ref="EG142" location="'Performance Elements'!B27" display="PC FOA Obj. 2" xr:uid="{1067649E-DD67-4EE2-9834-E4336B819F96}"/>
    <hyperlink ref="EM142:EP142" location="ProgressNarrative!B49" display="AFRPS Main. Output 1" xr:uid="{B76B895C-99B7-43FC-A154-2FDC65757D3F}"/>
    <hyperlink ref="EN142" location="ProgressNarrative!B50" display="AFRPS Main. Output 2" xr:uid="{099C283B-341B-47D5-AC5B-E9E9D9DA19FA}"/>
    <hyperlink ref="EO142" location="ProgressNarrative!B51" display="AFRPS Main. Output 3" xr:uid="{A2547088-9B45-4021-9BDB-5E1F63BA44E4}"/>
    <hyperlink ref="EP142" location="ProgressNarrative!B53" display="AFRPS Main. Output 4" xr:uid="{84CD791C-DE08-43B6-ABC5-03E685E5D90D}"/>
    <hyperlink ref="EQ142" location="ProgressNarrative!B54" display="PC Output 1" xr:uid="{C24E0506-A97B-49B2-99BB-D143947D7F5D}"/>
    <hyperlink ref="ER142" location="ProgressNarrative!B55" display="PC Output 2" xr:uid="{7273BA1F-F82D-4FEF-B964-0DB93E9C537A}"/>
    <hyperlink ref="ES142" location="ProgressNarrative!B56" display="PC Output 3" xr:uid="{98778B30-F427-4AB3-8F88-D0B8E5FBD634}"/>
    <hyperlink ref="ET142" location="ProgressNarrative!B57" display="PC Output 4" xr:uid="{8D448084-1003-4B79-9BDB-B5B5A4AC544C}"/>
    <hyperlink ref="EU142" location="ProgressNarrative!B58" display="PC Output 5" xr:uid="{DE3AD735-9550-4CC8-A59A-1E17399AF354}"/>
    <hyperlink ref="EV142" location="ProgressNarrative!B59" display="PC Output 6" xr:uid="{746DC392-2151-4D10-A972-D8AE603AA314}"/>
    <hyperlink ref="EW142" location="ProgressNarrative!B60" display="PC Output 7" xr:uid="{245E1F7E-DF92-4EBD-AEA6-5AB6F1E1CDE0}"/>
    <hyperlink ref="EX142" location="ProgressNarrative!B61" display="PC Output 8" xr:uid="{5E9408FF-5410-42F8-82F3-6C5DC6751F70}"/>
    <hyperlink ref="EY142" location="ProgressNarrative!B62" display="PC Output 9" xr:uid="{1BC0BE79-466E-4B13-B865-54965E486182}"/>
    <hyperlink ref="EZ142" location="ProgressNarrative!B63" display="PC Output 10" xr:uid="{3ECF3809-07C9-4E88-A2C8-C46D5E0FAE16}"/>
    <hyperlink ref="FA142" location="ProgressNarrative!B64" display="PC Output 11" xr:uid="{2E6CD0E7-76BD-495B-9F39-04EF456FB8DC}"/>
    <hyperlink ref="FB142" location="ProgressNarrative!B65" display="PC Output 12" xr:uid="{452512C8-87C1-4FC3-B348-CC5E5D440318}"/>
    <hyperlink ref="DG142" location="'Performance Elements'!B67" display="AFRPS Standard 1" xr:uid="{652F4E9B-3A75-440A-80A0-2C7809F4393D}"/>
    <hyperlink ref="DH142" location="'Performance Elements'!B68" display="AFRPS Standard 2" xr:uid="{827550F9-8EB8-4A60-86D7-7466A9538991}"/>
    <hyperlink ref="DI142" location="'Performance Elements'!B69" display="AFRPS Standard 3" xr:uid="{8E1B2F8A-AE4F-417C-A6F8-9900C6D287CE}"/>
    <hyperlink ref="DJ142" location="'Performance Elements'!B70" display="AFRPS Standard 4" xr:uid="{27A76083-1A08-4B90-AE90-BC184723FE92}"/>
    <hyperlink ref="DK142" location="'Performance Elements'!B71" display="AFRPS Standard 5" xr:uid="{1BB9B30E-64A9-4BF7-A74F-1E49613D197B}"/>
    <hyperlink ref="DL142" location="'Performance Elements'!B72" display="AFRPS Standard 6" xr:uid="{D4AB1D52-5258-469C-AFD4-11B3BCE3C517}"/>
    <hyperlink ref="DM142" location="'Performance Elements'!B73" display="AFRPS Standard 7" xr:uid="{C711BED5-AD04-4B11-8444-DA9E3A0CB068}"/>
    <hyperlink ref="DN142" location="'Performance Elements'!B74" display="AFRPS Standard 8" xr:uid="{57B26946-6394-4993-9859-06B7E146971B}"/>
    <hyperlink ref="DO142" location="'Performance Elements'!B75" display="AFRPS Standard 9" xr:uid="{622E024E-787B-4273-8694-4B7245C7AF96}"/>
    <hyperlink ref="DP142" location="'Performance Elements'!B76" display="AFRPS Standard 10" xr:uid="{B5B6F355-2AA5-41F6-8300-4C4828B87BB9}"/>
    <hyperlink ref="DQ142" location="'Performance Elements'!B77" display="AFRPS Standard 11" xr:uid="{23112E2E-4028-4351-87BC-F9EEA51EB5E0}"/>
    <hyperlink ref="FC142" location="'Performance Elements'!B67" display="AFRPS Standard 1" xr:uid="{58F13C11-955A-4ABA-9BDA-7C9B1A303427}"/>
    <hyperlink ref="FD142" location="'Performance Elements'!B68" display="AFRPS Standard 2" xr:uid="{7217E2E0-7CFB-476F-B2BB-F6ADD96E7A29}"/>
    <hyperlink ref="FE142" location="'Performance Elements'!B69" display="AFRPS Standard 3" xr:uid="{B1469D96-6117-47A4-B583-2A96ABADB618}"/>
    <hyperlink ref="FF142" location="'Performance Elements'!B70" display="AFRPS Standard 4" xr:uid="{B9F93903-21A8-4EC2-AD89-53FB503011C5}"/>
    <hyperlink ref="FG142" location="'Performance Elements'!B71" display="AFRPS Standard 5" xr:uid="{4C576EEF-E2AB-4430-9685-CA91D151B5CA}"/>
    <hyperlink ref="FH142" location="'Performance Elements'!B72" display="AFRPS Standard 6" xr:uid="{698A1162-F347-4DA5-B9F4-26DE0F5A3E13}"/>
    <hyperlink ref="FI142" location="'Performance Elements'!B73" display="AFRPS Standard 7" xr:uid="{42B59402-EB7F-492D-B290-EF8E818BE22A}"/>
    <hyperlink ref="FJ142" location="'Performance Elements'!B74" display="AFRPS Standard 8" xr:uid="{37A1B473-892F-4571-BE62-D37ADD125C61}"/>
    <hyperlink ref="FK142" location="'Performance Elements'!B75" display="AFRPS Standard 9" xr:uid="{DE764B9F-67F9-4BBC-9F83-B8E894A71093}"/>
    <hyperlink ref="FL142" location="'Performance Elements'!B76" display="AFRPS Standard 10" xr:uid="{A12C3CE8-8BAF-48A6-B813-8AEAEB1E6766}"/>
    <hyperlink ref="FM142" location="'Performance Elements'!B77" display="AFRPS Standard 11" xr:uid="{3D4A864E-64AC-49C8-BDE0-872DEA086215}"/>
    <hyperlink ref="Z158" location="'Performance Elements'!B11" display="Outcome 1" xr:uid="{84144931-A02B-4E32-8731-3D84D59B0BAF}"/>
    <hyperlink ref="AA158" location="'Performance Elements'!B12" display="Outcome 2" xr:uid="{9F58F3FC-840B-4CAD-9330-14EE4FD6DC8E}"/>
    <hyperlink ref="AB158" location="'Performance Elements'!B13" display="Outcome 3" xr:uid="{6B7A0866-9D4D-4453-B934-2AAD36CCB983}"/>
    <hyperlink ref="AC158" location="'Performance Elements'!B14" display="Outcome 4" xr:uid="{BFC99B90-1326-49E6-837F-6E642C096617}"/>
    <hyperlink ref="AE158" location="'Performance Elements'!B17" display="AFRPS FOA Obj. 1" xr:uid="{EE9D11CB-C49B-460D-82BB-5B8A42673791}"/>
    <hyperlink ref="AF158" location="'Performance Elements'!B18" display="AFRPS FOA Obj. 2" xr:uid="{249E112B-FF98-495F-B346-99F2D3D20CE4}"/>
    <hyperlink ref="AG158" location="'Performance Elements'!B19" display="AFRPS FOA Obj. 3" xr:uid="{61D7FD40-78E9-4B2F-BB2D-0A464F0FB728}"/>
    <hyperlink ref="AH158" location="'Performance Elements'!B20" display="AFRPS FOA Obj. 4" xr:uid="{BE0C6E3C-23B9-433F-918A-58EEFB2C52C3}"/>
    <hyperlink ref="AI158" location="'Performance Elements'!B21" display="AFRPS FOA Obj. 5" xr:uid="{507C6AE4-70FD-4174-8371-52D6C8E06E41}"/>
    <hyperlink ref="AJ158" location="'Performance Elements'!B22" display="AFRPS FOA Obj. 6" xr:uid="{85F17CF7-4201-426C-BD80-C3E31044C1BF}"/>
    <hyperlink ref="AK158" location="'Performance Elements'!B23" display="AFRPS FOA Obj. 7" xr:uid="{0C0C6B5E-8E68-4BB3-9DB2-6E6383EA4417}"/>
    <hyperlink ref="AL158" location="'Performance Elements'!B24" display="AFRPS FOA Obj. 8" xr:uid="{562BF64F-B928-4999-A65E-471D1292D805}"/>
    <hyperlink ref="AM158" location="'Performance Elements'!B25" display="AFRPS FOA Obj. 9" xr:uid="{0C3F001E-3DC9-4924-8337-7D6019C92FFC}"/>
    <hyperlink ref="AP158" location="'Performance Elements'!B29" display="AFRPS Dev. Output 1" xr:uid="{A57CBF79-B40D-473F-8803-F9E9D46F8720}"/>
    <hyperlink ref="AQ158" location="'Performance Elements'!B30" display="AFRPS Dev. Output 2" xr:uid="{085AE6AB-67B3-40B6-861E-D04EA86718EC}"/>
    <hyperlink ref="AR158" location="'Performance Elements'!B36" display="AFRPS Dev. Output 3" xr:uid="{B9AF2E07-61B4-4C4F-809D-9DE8811AE215}"/>
    <hyperlink ref="AS158" location="'Performance Elements'!B37" display="AFRPS Dev. Output 4" xr:uid="{14B6F612-0AC0-4E55-B308-C58F0AC6F3AA}"/>
    <hyperlink ref="AT158" location="'Performance Elements'!B38" display="AFRPS Dev. Output 5" xr:uid="{2F29C396-57A1-4BE1-ACEA-E0AEAF862F8B}"/>
    <hyperlink ref="BK158" location="'Performance Elements'!B67" display="AFRPS Standard 1" xr:uid="{0D3D7400-B45F-4427-8623-C05962825CED}"/>
    <hyperlink ref="BL158" location="'Performance Elements'!B68" display="AFRPS Standard 2" xr:uid="{1ED7CA9C-CD86-4948-A1F7-961391828C72}"/>
    <hyperlink ref="BM158" location="'Performance Elements'!B69" display="AFRPS Standard 3" xr:uid="{4D618E47-69B1-4437-8453-AEB48260E344}"/>
    <hyperlink ref="BN158" location="'Performance Elements'!B70" display="AFRPS Standard 4" xr:uid="{FD6BA83D-E4AA-45C6-AB7A-F3220997D599}"/>
    <hyperlink ref="BO158" location="'Performance Elements'!B71" display="AFRPS Standard 5" xr:uid="{0BC69121-EDFF-4F34-9A4C-D5E59F4EDCD4}"/>
    <hyperlink ref="BP158" location="'Performance Elements'!B72" display="AFRPS Standard 6" xr:uid="{B1BE698F-3F7A-416F-98E9-F98B266CC12B}"/>
    <hyperlink ref="BQ158" location="'Performance Elements'!B73" display="AFRPS Standard 7" xr:uid="{A05B36BC-175F-45B1-A3C7-15261D6DAEC2}"/>
    <hyperlink ref="BR158" location="'Performance Elements'!B74" display="AFRPS Standard 8" xr:uid="{46C5BB95-A5FB-436E-A86A-AE593D6DE7AA}"/>
    <hyperlink ref="BS158" location="'Performance Elements'!B75" display="AFRPS Standard 9" xr:uid="{BE0A396C-19DC-466A-8025-3B640F21BF69}"/>
    <hyperlink ref="BT158" location="'Performance Elements'!B76" display="AFRPS Standard 10" xr:uid="{7D0860F9-0DEE-414F-B289-FCEED6B0CB5A}"/>
    <hyperlink ref="BU158" location="'Performance Elements'!B77" display="AFRPS Standard 11" xr:uid="{B2CE767F-545B-41EA-9169-DE805EB46F28}"/>
    <hyperlink ref="AD158" location="'Performance Elements'!B15" display="Outcome 5" xr:uid="{93348132-155A-4C4A-B720-B5CD5F6969C9}"/>
    <hyperlink ref="AN158" location="'Performance Elements'!B26" display="PC FOA Obj. 1" xr:uid="{7BEA602B-DCF8-48A5-8A1C-2E1D70F40CEB}"/>
    <hyperlink ref="AO158" location="'Performance Elements'!B27" display="PC FOA Obj. 2" xr:uid="{6B4F6611-F4D8-491F-A01D-934DCBAF4653}"/>
    <hyperlink ref="AU158:AX158" location="ProgressNarrative!B49" display="AFRPS Main. Output 1" xr:uid="{AF2B4A0B-6752-4DDF-A7B5-B6B22F4FA637}"/>
    <hyperlink ref="AV158" location="ProgressNarrative!B50" display="AFRPS Main. Output 2" xr:uid="{269FB80A-F26F-41FB-BD2F-5F9C58469657}"/>
    <hyperlink ref="AW158" location="ProgressNarrative!B51" display="AFRPS Main. Output 3" xr:uid="{B3DA7623-F432-4C45-A219-D2E05775173F}"/>
    <hyperlink ref="AX158" location="ProgressNarrative!B53" display="AFRPS Main. Output 4" xr:uid="{705C4D09-A2C8-46FE-8D17-84C7E0BE753F}"/>
    <hyperlink ref="AY158" location="ProgressNarrative!B54" display="PC Output 1" xr:uid="{FAF39E74-9F71-4961-8A5F-B6F779B98AE6}"/>
    <hyperlink ref="AZ158" location="ProgressNarrative!B55" display="PC Output 2" xr:uid="{B4E064B6-BE8D-4517-85B3-5973318C6C13}"/>
    <hyperlink ref="BA158" location="ProgressNarrative!B56" display="PC Output 3" xr:uid="{50D21609-C4A8-4B30-8192-8884F42762DF}"/>
    <hyperlink ref="BB158" location="ProgressNarrative!B57" display="PC Output 4" xr:uid="{D8FEB450-AD04-4217-96CF-90C219543C6A}"/>
    <hyperlink ref="BC158" location="ProgressNarrative!B58" display="PC Output 5" xr:uid="{DF0D3A1D-5EDD-4E1A-9249-D7EF7460A6ED}"/>
    <hyperlink ref="BD158" location="ProgressNarrative!B59" display="PC Output 6" xr:uid="{B9DC2804-7821-40CE-9FAB-C59A6C9BB159}"/>
    <hyperlink ref="BE158" location="ProgressNarrative!B60" display="PC Output 7" xr:uid="{E0F97E0D-39A7-4D9A-A884-0A32C5029367}"/>
    <hyperlink ref="BF158" location="ProgressNarrative!B61" display="PC Output 8" xr:uid="{750A5262-17DF-464A-B4C2-ABFE852B2290}"/>
    <hyperlink ref="BG158" location="ProgressNarrative!B62" display="PC Output 9" xr:uid="{492A59C7-5D8B-42DD-BC2E-B0E75B57D272}"/>
    <hyperlink ref="BH158" location="ProgressNarrative!B63" display="PC Output 10" xr:uid="{80EA1B13-98FD-46F5-BC85-0052ACF1258E}"/>
    <hyperlink ref="BI158" location="ProgressNarrative!B64" display="PC Output 11" xr:uid="{C8754A03-E993-4E1B-A4C0-2CD82EED1E6D}"/>
    <hyperlink ref="BJ158" location="ProgressNarrative!B65" display="PC Output 12" xr:uid="{1AC6554E-E33E-48CB-8B8A-B076C00C5E0E}"/>
    <hyperlink ref="BV158" location="'Performance Elements'!B11" display="Outcome 1" xr:uid="{42B52A32-8721-4695-8A46-6BA67B508C14}"/>
    <hyperlink ref="BW158" location="'Performance Elements'!B12" display="Outcome 2" xr:uid="{3508CC70-8A10-46C0-ACEE-6BFFF00688F8}"/>
    <hyperlink ref="BX158" location="'Performance Elements'!B13" display="Outcome 3" xr:uid="{D866B508-E8B4-4A6B-9753-C10B6B95B928}"/>
    <hyperlink ref="BY158" location="'Performance Elements'!B14" display="Outcome 4" xr:uid="{23E9F101-57A1-4E65-BE41-3D0EC07410F7}"/>
    <hyperlink ref="CA158" location="'Performance Elements'!B17" display="AFRPS FOA Obj. 1" xr:uid="{C960133F-DBBA-403C-83E0-21ADA4420AC8}"/>
    <hyperlink ref="CB158" location="'Performance Elements'!B18" display="AFRPS FOA Obj. 2" xr:uid="{E7C4A987-B065-4B0E-9478-9DEAE2183BAC}"/>
    <hyperlink ref="CC158" location="'Performance Elements'!B19" display="AFRPS FOA Obj. 3" xr:uid="{4B085E1B-A0E6-45B1-94BB-B7C5002CC2DA}"/>
    <hyperlink ref="CD158" location="'Performance Elements'!B20" display="AFRPS FOA Obj. 4" xr:uid="{0BC47A94-2B19-4881-AF1C-18CE27D64BB4}"/>
    <hyperlink ref="CE158" location="'Performance Elements'!B21" display="AFRPS FOA Obj. 5" xr:uid="{28AE4A47-ACBE-4AF2-9F26-A2780B27A144}"/>
    <hyperlink ref="CF158" location="'Performance Elements'!B22" display="AFRPS FOA Obj. 6" xr:uid="{FBCE9F3D-AC9B-4085-8242-214348731461}"/>
    <hyperlink ref="CG158" location="'Performance Elements'!B23" display="AFRPS FOA Obj. 7" xr:uid="{B01F4378-C32C-4EF9-AE7C-D5BA0BD1F512}"/>
    <hyperlink ref="CH158" location="'Performance Elements'!B24" display="AFRPS FOA Obj. 8" xr:uid="{303BB33B-EADE-47F2-95BB-21A09C9FE8CF}"/>
    <hyperlink ref="CI158" location="'Performance Elements'!B25" display="AFRPS FOA Obj. 9" xr:uid="{8B815C0D-C5D6-49AD-BD4C-81E61D473911}"/>
    <hyperlink ref="CL158" location="'Performance Elements'!B29" display="AFRPS Dev. Output 1" xr:uid="{1D75E8BB-DFC3-4EF1-887A-248E5D118B49}"/>
    <hyperlink ref="CM158" location="'Performance Elements'!B30" display="AFRPS Dev. Output 2" xr:uid="{2122337D-3687-421B-B81E-29D4B8300911}"/>
    <hyperlink ref="CN158" location="'Performance Elements'!B36" display="AFRPS Dev. Output 3" xr:uid="{1826073B-27C6-4E52-832C-8CFE4AF7B750}"/>
    <hyperlink ref="CO158" location="'Performance Elements'!B37" display="AFRPS Dev. Output 4" xr:uid="{E31C86F4-6402-4FC8-BBD7-0827254538BA}"/>
    <hyperlink ref="CP158" location="'Performance Elements'!B38" display="AFRPS Dev. Output 5" xr:uid="{5D91B169-F17B-4FD4-BE4A-49E16F3887A8}"/>
    <hyperlink ref="BZ158" location="'Performance Elements'!B15" display="Outcome 5" xr:uid="{AB2FEFA5-636E-4709-B84F-57A41156FDB6}"/>
    <hyperlink ref="CJ158" location="'Performance Elements'!B26" display="PC FOA Obj. 1" xr:uid="{174535BB-DBAC-493F-93F5-D72EAF36C147}"/>
    <hyperlink ref="CK158" location="'Performance Elements'!B27" display="PC FOA Obj. 2" xr:uid="{5D86FA5D-A920-41CC-805E-A14233DF432A}"/>
    <hyperlink ref="CQ158:CT158" location="ProgressNarrative!B49" display="AFRPS Main. Output 1" xr:uid="{5B9EBD9D-7E8B-4815-B558-EDB099263AA7}"/>
    <hyperlink ref="CR158" location="ProgressNarrative!B50" display="AFRPS Main. Output 2" xr:uid="{850DA82F-FB9E-4812-A8A6-AA07CAEC6F60}"/>
    <hyperlink ref="CS158" location="ProgressNarrative!B51" display="AFRPS Main. Output 3" xr:uid="{1450CC12-1EFC-4FB7-89FA-56B9BF4D2282}"/>
    <hyperlink ref="CT158" location="ProgressNarrative!B53" display="AFRPS Main. Output 4" xr:uid="{1AAE1B71-40C4-4304-8EC9-91614FEE02A4}"/>
    <hyperlink ref="CU158" location="ProgressNarrative!B54" display="PC Output 1" xr:uid="{4460C0C2-05B3-4687-8655-737D4925B772}"/>
    <hyperlink ref="CV158" location="ProgressNarrative!B55" display="PC Output 2" xr:uid="{BD8B64BA-6B95-4DEC-A6F0-81005A1204E1}"/>
    <hyperlink ref="CW158" location="ProgressNarrative!B56" display="PC Output 3" xr:uid="{963D0CB6-3753-4ACA-8D50-5651F5AAB899}"/>
    <hyperlink ref="CX158" location="ProgressNarrative!B57" display="PC Output 4" xr:uid="{34B63DBF-0BBB-4B97-93CA-499B9A5B6C27}"/>
    <hyperlink ref="CY158" location="ProgressNarrative!B58" display="PC Output 5" xr:uid="{A36590DE-E3E6-4CC1-BE92-FDF5FDC7AEDA}"/>
    <hyperlink ref="CZ158" location="ProgressNarrative!B59" display="PC Output 6" xr:uid="{8592F35B-F1F5-4AD6-B4CE-9682C18F201D}"/>
    <hyperlink ref="DA158" location="ProgressNarrative!B60" display="PC Output 7" xr:uid="{017504DF-C0B4-470F-8063-0E8D2799F69E}"/>
    <hyperlink ref="DB158" location="ProgressNarrative!B61" display="PC Output 8" xr:uid="{6CD95FFD-A4AF-45B3-8094-665C31304820}"/>
    <hyperlink ref="DC158" location="ProgressNarrative!B62" display="PC Output 9" xr:uid="{CAF2B750-F6D6-42AB-85EB-6ADAC124A80A}"/>
    <hyperlink ref="DD158" location="ProgressNarrative!B63" display="PC Output 10" xr:uid="{7BFACEF9-23A8-4646-BC03-976B13EA06E0}"/>
    <hyperlink ref="DE158" location="ProgressNarrative!B64" display="PC Output 11" xr:uid="{EFDA9270-FC64-4A22-93B2-BE4579324E78}"/>
    <hyperlink ref="DF158" location="ProgressNarrative!B65" display="PC Output 12" xr:uid="{4FD61701-E80B-46F7-9E02-D2064A81239C}"/>
    <hyperlink ref="DR158" location="'Performance Elements'!B11" display="Outcome 1" xr:uid="{918AE5FC-1F31-4EE9-966E-510AA4650184}"/>
    <hyperlink ref="DS158" location="'Performance Elements'!B12" display="Outcome 2" xr:uid="{BC618C31-C71F-41DC-8AE4-69AB42A84634}"/>
    <hyperlink ref="DT158" location="'Performance Elements'!B13" display="Outcome 3" xr:uid="{9AE172DC-A819-41EA-AE8D-FC8673185638}"/>
    <hyperlink ref="DU158" location="'Performance Elements'!B14" display="Outcome 4" xr:uid="{94B388D5-FE06-4372-BAD3-B473B84E63CD}"/>
    <hyperlink ref="DW158" location="'Performance Elements'!B17" display="AFRPS FOA Obj. 1" xr:uid="{F2BF5029-4D31-4A57-869F-1415F2C0DAAD}"/>
    <hyperlink ref="DX158" location="'Performance Elements'!B18" display="AFRPS FOA Obj. 2" xr:uid="{25D4CAF1-0FF0-46A5-B7C3-63574D75A484}"/>
    <hyperlink ref="DY158" location="'Performance Elements'!B19" display="AFRPS FOA Obj. 3" xr:uid="{98578682-E93D-41DA-AD40-7C58AED5D6DB}"/>
    <hyperlink ref="DZ158" location="'Performance Elements'!B20" display="AFRPS FOA Obj. 4" xr:uid="{F3CFD57D-70DF-4021-89D9-B73FBB48C4B9}"/>
    <hyperlink ref="EA158" location="'Performance Elements'!B21" display="AFRPS FOA Obj. 5" xr:uid="{9076A170-C613-4C7F-9589-073D3BDB7693}"/>
    <hyperlink ref="EB158" location="'Performance Elements'!B22" display="AFRPS FOA Obj. 6" xr:uid="{D968A40A-7E49-4925-9DC6-3D77218DB9BB}"/>
    <hyperlink ref="EC158" location="'Performance Elements'!B23" display="AFRPS FOA Obj. 7" xr:uid="{7E7E8CD6-910D-4138-9AA0-88C01C23433F}"/>
    <hyperlink ref="ED158" location="'Performance Elements'!B24" display="AFRPS FOA Obj. 8" xr:uid="{7D46743E-6769-4501-A9C7-EF53AF416183}"/>
    <hyperlink ref="EE158" location="'Performance Elements'!B25" display="AFRPS FOA Obj. 9" xr:uid="{4B222E1B-517A-4BFF-98CC-56E7084C82B0}"/>
    <hyperlink ref="EH158" location="'Performance Elements'!B29" display="AFRPS Dev. Output 1" xr:uid="{D437688D-B48B-4724-B59E-C2B4199A4383}"/>
    <hyperlink ref="EI158" location="'Performance Elements'!B30" display="AFRPS Dev. Output 2" xr:uid="{24672EFC-62AB-4864-BFF2-D39A3AAE3C7B}"/>
    <hyperlink ref="EJ158" location="'Performance Elements'!B36" display="AFRPS Dev. Output 3" xr:uid="{791E8E4C-D3D2-478B-BE7A-2F8768C54EEF}"/>
    <hyperlink ref="EK158" location="'Performance Elements'!B37" display="AFRPS Dev. Output 4" xr:uid="{3C862AAA-3D17-4DBC-AE29-C63BE4BB9281}"/>
    <hyperlink ref="EL158" location="'Performance Elements'!B38" display="AFRPS Dev. Output 5" xr:uid="{4A630177-2B1D-486E-8632-619036496075}"/>
    <hyperlink ref="DV158" location="'Performance Elements'!B15" display="Outcome 5" xr:uid="{8FFA40C8-8483-4546-91A5-C27AF4170EEE}"/>
    <hyperlink ref="EF158" location="'Performance Elements'!B26" display="PC FOA Obj. 1" xr:uid="{0FE71D16-0E32-44D3-BA85-5EEA63040578}"/>
    <hyperlink ref="EG158" location="'Performance Elements'!B27" display="PC FOA Obj. 2" xr:uid="{52F02ECA-1CBE-446A-9450-88F26FCDFBF1}"/>
    <hyperlink ref="EM158:EP158" location="ProgressNarrative!B49" display="AFRPS Main. Output 1" xr:uid="{E3800419-20C8-4B13-B7E7-F62DCD693729}"/>
    <hyperlink ref="EN158" location="ProgressNarrative!B50" display="AFRPS Main. Output 2" xr:uid="{FD0681F7-253E-4631-9A43-A8A24C1D41AB}"/>
    <hyperlink ref="EO158" location="ProgressNarrative!B51" display="AFRPS Main. Output 3" xr:uid="{FB0B78BB-39B6-4950-BA0B-BA6E81CD70B6}"/>
    <hyperlink ref="EP158" location="ProgressNarrative!B53" display="AFRPS Main. Output 4" xr:uid="{57AA5D51-7360-47AF-BA70-F852BDDBAA69}"/>
    <hyperlink ref="EQ158" location="ProgressNarrative!B54" display="PC Output 1" xr:uid="{4A37FE38-9B84-458B-AF9D-AABC48D2B419}"/>
    <hyperlink ref="ER158" location="ProgressNarrative!B55" display="PC Output 2" xr:uid="{4B0A2EEF-4986-44C1-83CC-32E8F24470B7}"/>
    <hyperlink ref="ES158" location="ProgressNarrative!B56" display="PC Output 3" xr:uid="{4F77D912-CA00-4A38-AE70-C784FA3B0948}"/>
    <hyperlink ref="ET158" location="ProgressNarrative!B57" display="PC Output 4" xr:uid="{A13FB7BD-CAA8-4332-9BFE-056816DAE57A}"/>
    <hyperlink ref="EU158" location="ProgressNarrative!B58" display="PC Output 5" xr:uid="{64E22189-3E44-480E-B5D0-F6B5A888D13C}"/>
    <hyperlink ref="EV158" location="ProgressNarrative!B59" display="PC Output 6" xr:uid="{D0510557-35E3-435B-91F4-EBC379933F65}"/>
    <hyperlink ref="EW158" location="ProgressNarrative!B60" display="PC Output 7" xr:uid="{C30CB789-36C7-44AB-B376-DDB2E86FBAC3}"/>
    <hyperlink ref="EX158" location="ProgressNarrative!B61" display="PC Output 8" xr:uid="{DAC7F83E-0BDB-44DA-AA39-247F5B35E874}"/>
    <hyperlink ref="EY158" location="ProgressNarrative!B62" display="PC Output 9" xr:uid="{FBA18F5A-7713-49B4-BF61-9943C2568BE8}"/>
    <hyperlink ref="EZ158" location="ProgressNarrative!B63" display="PC Output 10" xr:uid="{306F85BE-CFA8-4673-9867-12F51F1A6B18}"/>
    <hyperlink ref="FA158" location="ProgressNarrative!B64" display="PC Output 11" xr:uid="{85CA02CB-188D-4AEE-9F3D-30138AEC7228}"/>
    <hyperlink ref="FB158" location="ProgressNarrative!B65" display="PC Output 12" xr:uid="{95344775-5506-442D-A829-3B2CDEEBFC32}"/>
    <hyperlink ref="DG158" location="'Performance Elements'!B67" display="AFRPS Standard 1" xr:uid="{6AF6BE44-8736-4C4A-8EF2-75FA5C38F8C6}"/>
    <hyperlink ref="DH158" location="'Performance Elements'!B68" display="AFRPS Standard 2" xr:uid="{655324D8-672F-4D04-B914-1861BBBE7388}"/>
    <hyperlink ref="DI158" location="'Performance Elements'!B69" display="AFRPS Standard 3" xr:uid="{FE066B79-2A06-42E0-97F1-F186A1658660}"/>
    <hyperlink ref="DJ158" location="'Performance Elements'!B70" display="AFRPS Standard 4" xr:uid="{4A2EC10F-6A83-4EBF-9B08-2159CB020BCB}"/>
    <hyperlink ref="DK158" location="'Performance Elements'!B71" display="AFRPS Standard 5" xr:uid="{C0A93CB6-E7A2-4E3E-AF20-286F60AC3736}"/>
    <hyperlink ref="DL158" location="'Performance Elements'!B72" display="AFRPS Standard 6" xr:uid="{B3ADB64A-84C5-4841-BB79-2A2BA77CE52A}"/>
    <hyperlink ref="DM158" location="'Performance Elements'!B73" display="AFRPS Standard 7" xr:uid="{CD84B9EC-7437-4AD4-8CDE-74F94E2B8AC5}"/>
    <hyperlink ref="DN158" location="'Performance Elements'!B74" display="AFRPS Standard 8" xr:uid="{AFFE9AF9-2BAD-4314-A75D-ECE8F0D181A8}"/>
    <hyperlink ref="DO158" location="'Performance Elements'!B75" display="AFRPS Standard 9" xr:uid="{84E8EFA2-F2A5-477E-959E-0336EDC949DB}"/>
    <hyperlink ref="DP158" location="'Performance Elements'!B76" display="AFRPS Standard 10" xr:uid="{DB97F980-D7D7-4F75-9BA8-AEE855EA1A71}"/>
    <hyperlink ref="DQ158" location="'Performance Elements'!B77" display="AFRPS Standard 11" xr:uid="{CFFB287A-078C-4110-8EA1-EF9C2E897EC9}"/>
    <hyperlink ref="FC158" location="'Performance Elements'!B67" display="AFRPS Standard 1" xr:uid="{66767C66-45D3-4726-9244-40217F975C73}"/>
    <hyperlink ref="FD158" location="'Performance Elements'!B68" display="AFRPS Standard 2" xr:uid="{52793EB5-D8D9-4603-A401-8B20E4859339}"/>
    <hyperlink ref="FE158" location="'Performance Elements'!B69" display="AFRPS Standard 3" xr:uid="{36B47281-D5BA-4DD0-81DD-F76729624B3B}"/>
    <hyperlink ref="FF158" location="'Performance Elements'!B70" display="AFRPS Standard 4" xr:uid="{CA98192D-7B92-4FAB-8BF6-E520340034D0}"/>
    <hyperlink ref="FG158" location="'Performance Elements'!B71" display="AFRPS Standard 5" xr:uid="{03A1AF98-8002-45B0-AA87-A715CC075160}"/>
    <hyperlink ref="FH158" location="'Performance Elements'!B72" display="AFRPS Standard 6" xr:uid="{35161947-52A1-4945-B7DC-3E5AB0A659C9}"/>
    <hyperlink ref="FI158" location="'Performance Elements'!B73" display="AFRPS Standard 7" xr:uid="{70B20EBC-6046-40DD-B7FD-8263F2F65584}"/>
    <hyperlink ref="FJ158" location="'Performance Elements'!B74" display="AFRPS Standard 8" xr:uid="{BCAE0E27-DE9C-4618-8984-D8D7A2A73314}"/>
    <hyperlink ref="FK158" location="'Performance Elements'!B75" display="AFRPS Standard 9" xr:uid="{22415358-A5A4-41CF-A7C0-05D523B7E62B}"/>
    <hyperlink ref="FL158" location="'Performance Elements'!B76" display="AFRPS Standard 10" xr:uid="{743E7DD7-FC85-4C5E-A76A-C9F13071DA54}"/>
    <hyperlink ref="FM158" location="'Performance Elements'!B77" display="AFRPS Standard 11" xr:uid="{2DE416E9-C739-4D67-9F20-347C39794D05}"/>
    <hyperlink ref="Z174" location="'Performance Elements'!B11" display="Outcome 1" xr:uid="{1173105E-6516-4292-ADA0-F017836EF272}"/>
    <hyperlink ref="AA174" location="'Performance Elements'!B12" display="Outcome 2" xr:uid="{9F2A9312-E749-4D81-8413-7129E8111CDD}"/>
    <hyperlink ref="AB174" location="'Performance Elements'!B13" display="Outcome 3" xr:uid="{B535FC3C-1E57-4786-B8FE-EF7AA623C29E}"/>
    <hyperlink ref="AC174" location="'Performance Elements'!B14" display="Outcome 4" xr:uid="{C2FA0621-D110-4A69-95A8-DF006696511E}"/>
    <hyperlink ref="AE174" location="'Performance Elements'!B17" display="AFRPS FOA Obj. 1" xr:uid="{BE2C54C9-735D-4543-A5C7-0848EBBBCFA7}"/>
    <hyperlink ref="AF174" location="'Performance Elements'!B18" display="AFRPS FOA Obj. 2" xr:uid="{21B4D19C-6A40-4C3C-AA28-5DBB7F366D05}"/>
    <hyperlink ref="AG174" location="'Performance Elements'!B19" display="AFRPS FOA Obj. 3" xr:uid="{91FA1B17-45DD-4441-BE96-61E1C1645D3B}"/>
    <hyperlink ref="AH174" location="'Performance Elements'!B20" display="AFRPS FOA Obj. 4" xr:uid="{4E7B45A6-B1CD-4B9E-9923-3301770A3FCD}"/>
    <hyperlink ref="AI174" location="'Performance Elements'!B21" display="AFRPS FOA Obj. 5" xr:uid="{76CAFD7B-622C-4054-BF8C-81C7C66290E2}"/>
    <hyperlink ref="AJ174" location="'Performance Elements'!B22" display="AFRPS FOA Obj. 6" xr:uid="{30F6A5D9-553B-475C-993B-58CA0AC5508D}"/>
    <hyperlink ref="AK174" location="'Performance Elements'!B23" display="AFRPS FOA Obj. 7" xr:uid="{710043C5-7601-4DC3-A727-4F2B151B8C24}"/>
    <hyperlink ref="AL174" location="'Performance Elements'!B24" display="AFRPS FOA Obj. 8" xr:uid="{EBBBF1C5-8E9D-4BB7-B6C0-20D26D4D7CDF}"/>
    <hyperlink ref="AM174" location="'Performance Elements'!B25" display="AFRPS FOA Obj. 9" xr:uid="{145BD7A8-7AC6-4BB8-8D83-72657BA6FEFA}"/>
    <hyperlink ref="AP174" location="'Performance Elements'!B29" display="AFRPS Dev. Output 1" xr:uid="{B7FB0184-B738-49E2-A35C-2D2F390E0154}"/>
    <hyperlink ref="AQ174" location="'Performance Elements'!B30" display="AFRPS Dev. Output 2" xr:uid="{50D2936B-2211-4C5E-81F2-25B000B26C56}"/>
    <hyperlink ref="AR174" location="'Performance Elements'!B36" display="AFRPS Dev. Output 3" xr:uid="{1B6B2EE6-091B-47AE-9DAE-430D870D9427}"/>
    <hyperlink ref="AS174" location="'Performance Elements'!B37" display="AFRPS Dev. Output 4" xr:uid="{B9FDF011-1972-4C73-B19A-ADF011A28919}"/>
    <hyperlink ref="AT174" location="'Performance Elements'!B38" display="AFRPS Dev. Output 5" xr:uid="{9C30A112-1C41-421B-A10C-DF4DF3E77B4F}"/>
    <hyperlink ref="BK174" location="'Performance Elements'!B67" display="AFRPS Standard 1" xr:uid="{3FB84CF6-AFDD-4B63-98D2-A824F81B506E}"/>
    <hyperlink ref="BL174" location="'Performance Elements'!B68" display="AFRPS Standard 2" xr:uid="{C4DB16C8-C760-4ACD-8BEE-9BE5E1F8C731}"/>
    <hyperlink ref="BM174" location="'Performance Elements'!B69" display="AFRPS Standard 3" xr:uid="{3960FA5D-CADF-4031-A554-4DE8F4757F07}"/>
    <hyperlink ref="BN174" location="'Performance Elements'!B70" display="AFRPS Standard 4" xr:uid="{AFE3C247-14CC-42D6-81F1-B7B83F38217E}"/>
    <hyperlink ref="BO174" location="'Performance Elements'!B71" display="AFRPS Standard 5" xr:uid="{75598822-3190-4B62-A8B9-8833614347D2}"/>
    <hyperlink ref="BP174" location="'Performance Elements'!B72" display="AFRPS Standard 6" xr:uid="{8D185F1D-75E2-4ADF-A18A-D6BB0B2F6FBE}"/>
    <hyperlink ref="BQ174" location="'Performance Elements'!B73" display="AFRPS Standard 7" xr:uid="{3AF62FBB-967B-457B-B37C-7CCCE19AA487}"/>
    <hyperlink ref="BR174" location="'Performance Elements'!B74" display="AFRPS Standard 8" xr:uid="{E095821A-56B3-45F2-8FC3-CABCBD7B1CFF}"/>
    <hyperlink ref="BS174" location="'Performance Elements'!B75" display="AFRPS Standard 9" xr:uid="{0A48D916-6AF3-4DF5-9879-CBDD6BDD6BB2}"/>
    <hyperlink ref="BT174" location="'Performance Elements'!B76" display="AFRPS Standard 10" xr:uid="{ECB241B1-C1D3-465E-8CC0-F6CF187D7A4A}"/>
    <hyperlink ref="BU174" location="'Performance Elements'!B77" display="AFRPS Standard 11" xr:uid="{DB5052D5-367F-4CCD-A8A4-1202AAB99CF8}"/>
    <hyperlink ref="AD174" location="'Performance Elements'!B15" display="Outcome 5" xr:uid="{DB88D5F6-0B68-4906-8CFA-081629761142}"/>
    <hyperlink ref="AN174" location="'Performance Elements'!B26" display="PC FOA Obj. 1" xr:uid="{960CBC83-7D79-4312-A856-0F0DDF8D2148}"/>
    <hyperlink ref="AO174" location="'Performance Elements'!B27" display="PC FOA Obj. 2" xr:uid="{F964913E-4AAE-4DF5-97AB-476F035FCDDE}"/>
    <hyperlink ref="AU174:AX174" location="ProgressNarrative!B49" display="AFRPS Main. Output 1" xr:uid="{78D2AD40-4B1F-4ACF-8D73-78A4A0123014}"/>
    <hyperlink ref="AV174" location="ProgressNarrative!B50" display="AFRPS Main. Output 2" xr:uid="{22A4A571-8938-4936-A3D2-2C1DA9A8C4C0}"/>
    <hyperlink ref="AW174" location="ProgressNarrative!B51" display="AFRPS Main. Output 3" xr:uid="{FA7C53F2-DF8B-4847-9280-F6EB14698C39}"/>
    <hyperlink ref="AX174" location="ProgressNarrative!B53" display="AFRPS Main. Output 4" xr:uid="{0FBD2701-CB5D-42CD-BA0B-2D09DB2D8B33}"/>
    <hyperlink ref="AY174" location="ProgressNarrative!B54" display="PC Output 1" xr:uid="{07362FD7-1AC7-4BA3-98CD-157CCDECEF46}"/>
    <hyperlink ref="AZ174" location="ProgressNarrative!B55" display="PC Output 2" xr:uid="{4297A22D-FBED-44C8-A422-9F56B83C23F4}"/>
    <hyperlink ref="BA174" location="ProgressNarrative!B56" display="PC Output 3" xr:uid="{C171D378-883E-4718-9863-C92C16F706EF}"/>
    <hyperlink ref="BB174" location="ProgressNarrative!B57" display="PC Output 4" xr:uid="{CCE589BC-D8AD-4AB0-BEC2-688248EE2A12}"/>
    <hyperlink ref="BC174" location="ProgressNarrative!B58" display="PC Output 5" xr:uid="{CF62FD96-E1CD-4AE9-BBD8-8DBDEE9FFB73}"/>
    <hyperlink ref="BD174" location="ProgressNarrative!B59" display="PC Output 6" xr:uid="{2E0E5DE2-B3C8-4FB7-9687-4133699D00B1}"/>
    <hyperlink ref="BE174" location="ProgressNarrative!B60" display="PC Output 7" xr:uid="{15599A3E-C539-4720-9C15-CADE432771F7}"/>
    <hyperlink ref="BF174" location="ProgressNarrative!B61" display="PC Output 8" xr:uid="{4FD57F0B-6B83-4309-AC74-A1B3C6F57B6E}"/>
    <hyperlink ref="BG174" location="ProgressNarrative!B62" display="PC Output 9" xr:uid="{ADED7036-619A-4978-AEAA-23EAF514669B}"/>
    <hyperlink ref="BH174" location="ProgressNarrative!B63" display="PC Output 10" xr:uid="{0F7ECDFF-9CF7-4A56-B4FF-A6AA9EF96122}"/>
    <hyperlink ref="BI174" location="ProgressNarrative!B64" display="PC Output 11" xr:uid="{0EF3C03A-84BA-439A-85A2-868138629230}"/>
    <hyperlink ref="BJ174" location="ProgressNarrative!B65" display="PC Output 12" xr:uid="{67699045-03A9-4857-970F-E7A764D2CDC4}"/>
    <hyperlink ref="BV174" location="'Performance Elements'!B11" display="Outcome 1" xr:uid="{4154AC38-D936-4974-BD60-180FCA700384}"/>
    <hyperlink ref="BW174" location="'Performance Elements'!B12" display="Outcome 2" xr:uid="{650F1E5A-7D93-43C9-8B01-95BD43BBFC7D}"/>
    <hyperlink ref="BX174" location="'Performance Elements'!B13" display="Outcome 3" xr:uid="{7E7A1CB6-D514-4591-9DDA-5A79DE079F57}"/>
    <hyperlink ref="BY174" location="'Performance Elements'!B14" display="Outcome 4" xr:uid="{8F21615F-3152-4380-BF40-2822D51B05B2}"/>
    <hyperlink ref="CA174" location="'Performance Elements'!B17" display="AFRPS FOA Obj. 1" xr:uid="{3E819B73-04C6-45A6-A697-9A7B205E1518}"/>
    <hyperlink ref="CB174" location="'Performance Elements'!B18" display="AFRPS FOA Obj. 2" xr:uid="{CF0CB6A7-95E7-439E-889B-6805C4EF5603}"/>
    <hyperlink ref="CC174" location="'Performance Elements'!B19" display="AFRPS FOA Obj. 3" xr:uid="{EE93E4BD-3069-47B4-BE68-6C686910F3DC}"/>
    <hyperlink ref="CD174" location="'Performance Elements'!B20" display="AFRPS FOA Obj. 4" xr:uid="{3D3EB692-3A80-4C75-89DF-B2D60753F5F1}"/>
    <hyperlink ref="CE174" location="'Performance Elements'!B21" display="AFRPS FOA Obj. 5" xr:uid="{BCB79664-20EA-4936-BB07-2670E26B9B52}"/>
    <hyperlink ref="CF174" location="'Performance Elements'!B22" display="AFRPS FOA Obj. 6" xr:uid="{609C1808-CAB4-47A2-A240-D2CB8601221F}"/>
    <hyperlink ref="CG174" location="'Performance Elements'!B23" display="AFRPS FOA Obj. 7" xr:uid="{80A61B60-EDEA-4E8A-B51B-B4C513917A06}"/>
    <hyperlink ref="CH174" location="'Performance Elements'!B24" display="AFRPS FOA Obj. 8" xr:uid="{94618483-E513-44C8-962E-9050A1F29116}"/>
    <hyperlink ref="CI174" location="'Performance Elements'!B25" display="AFRPS FOA Obj. 9" xr:uid="{88E80B13-4395-4A35-B017-01DC226D5192}"/>
    <hyperlink ref="CL174" location="'Performance Elements'!B29" display="AFRPS Dev. Output 1" xr:uid="{211AC02A-8054-4A85-B623-7B379252A477}"/>
    <hyperlink ref="CM174" location="'Performance Elements'!B30" display="AFRPS Dev. Output 2" xr:uid="{74093080-5D64-4615-BB50-5660B26DD5FB}"/>
    <hyperlink ref="CN174" location="'Performance Elements'!B36" display="AFRPS Dev. Output 3" xr:uid="{38645DD9-F65A-4B6E-BF99-957E0AC30EE1}"/>
    <hyperlink ref="CO174" location="'Performance Elements'!B37" display="AFRPS Dev. Output 4" xr:uid="{E4F0C5C8-0710-4471-98AA-7D57C40F5CCD}"/>
    <hyperlink ref="CP174" location="'Performance Elements'!B38" display="AFRPS Dev. Output 5" xr:uid="{34D9B04F-6046-4B04-B735-82D9662B4446}"/>
    <hyperlink ref="BZ174" location="'Performance Elements'!B15" display="Outcome 5" xr:uid="{8FC9D003-F14B-408E-9EA7-0AB3C241D4E0}"/>
    <hyperlink ref="CJ174" location="'Performance Elements'!B26" display="PC FOA Obj. 1" xr:uid="{CC190FE1-C03F-41FF-8DCD-093E3D643CD3}"/>
    <hyperlink ref="CK174" location="'Performance Elements'!B27" display="PC FOA Obj. 2" xr:uid="{930E7D18-0885-4EEF-854D-EF94C405C2AB}"/>
    <hyperlink ref="CQ174:CT174" location="ProgressNarrative!B49" display="AFRPS Main. Output 1" xr:uid="{6958AAFD-4046-4FEF-AB45-4D480564934E}"/>
    <hyperlink ref="CR174" location="ProgressNarrative!B50" display="AFRPS Main. Output 2" xr:uid="{2E9BF7BE-6D34-4FF8-A3E5-D819D230C384}"/>
    <hyperlink ref="CS174" location="ProgressNarrative!B51" display="AFRPS Main. Output 3" xr:uid="{0936B9BB-D0B2-42D2-8DD6-4A5368F300C2}"/>
    <hyperlink ref="CT174" location="ProgressNarrative!B53" display="AFRPS Main. Output 4" xr:uid="{4EFA9D7A-B795-4E1B-BEB8-A223877D92C2}"/>
    <hyperlink ref="CU174" location="ProgressNarrative!B54" display="PC Output 1" xr:uid="{8F2D4A48-DB72-4EFE-913F-1529CCC39A3C}"/>
    <hyperlink ref="CV174" location="ProgressNarrative!B55" display="PC Output 2" xr:uid="{3F5F3EE6-113B-44BA-ACA4-B6127EFE4186}"/>
    <hyperlink ref="CW174" location="ProgressNarrative!B56" display="PC Output 3" xr:uid="{1B22C226-4FAF-4BA7-8A47-504DD38BDC49}"/>
    <hyperlink ref="CX174" location="ProgressNarrative!B57" display="PC Output 4" xr:uid="{8493E06B-1B07-4585-955F-79483B9A7507}"/>
    <hyperlink ref="CY174" location="ProgressNarrative!B58" display="PC Output 5" xr:uid="{94548473-C70E-4369-9694-ECBAA0B9931E}"/>
    <hyperlink ref="CZ174" location="ProgressNarrative!B59" display="PC Output 6" xr:uid="{D0D24638-98AC-41F7-A603-DA4D5E08586D}"/>
    <hyperlink ref="DA174" location="ProgressNarrative!B60" display="PC Output 7" xr:uid="{435F3717-9DE3-489F-BF70-19DCFDA21B70}"/>
    <hyperlink ref="DB174" location="ProgressNarrative!B61" display="PC Output 8" xr:uid="{7751A493-79FE-4F54-ABCF-51183729D95E}"/>
    <hyperlink ref="DC174" location="ProgressNarrative!B62" display="PC Output 9" xr:uid="{EBB7C48D-0CFB-4232-B782-F669E06C8D32}"/>
    <hyperlink ref="DD174" location="ProgressNarrative!B63" display="PC Output 10" xr:uid="{B6A9B7AC-C308-44F5-A94C-3F39F12D2119}"/>
    <hyperlink ref="DE174" location="ProgressNarrative!B64" display="PC Output 11" xr:uid="{0494B2A5-0579-4920-A9C0-AA91545181B1}"/>
    <hyperlink ref="DF174" location="ProgressNarrative!B65" display="PC Output 12" xr:uid="{0E2AF261-027D-4B4D-9FBB-C146967F4DEF}"/>
    <hyperlink ref="DR174" location="'Performance Elements'!B11" display="Outcome 1" xr:uid="{8813C4FA-4443-4977-8867-A3A82A72D8E5}"/>
    <hyperlink ref="DS174" location="'Performance Elements'!B12" display="Outcome 2" xr:uid="{7ADA2A7A-2714-40DD-BBF1-9ED469FFCDF8}"/>
    <hyperlink ref="DT174" location="'Performance Elements'!B13" display="Outcome 3" xr:uid="{D6EB65C2-2D72-4BA8-8D33-E5F2F364AFA2}"/>
    <hyperlink ref="DU174" location="'Performance Elements'!B14" display="Outcome 4" xr:uid="{1123E0BB-18A7-4931-AF4C-51BB01FAC124}"/>
    <hyperlink ref="DW174" location="'Performance Elements'!B17" display="AFRPS FOA Obj. 1" xr:uid="{CD783AD0-55E5-4344-9606-3158FEC51A4A}"/>
    <hyperlink ref="DX174" location="'Performance Elements'!B18" display="AFRPS FOA Obj. 2" xr:uid="{5025A788-14E5-4485-A99C-88A5AD71F3EF}"/>
    <hyperlink ref="DY174" location="'Performance Elements'!B19" display="AFRPS FOA Obj. 3" xr:uid="{A07EFBC2-5A6D-40A2-8BF4-32AA622DE236}"/>
    <hyperlink ref="DZ174" location="'Performance Elements'!B20" display="AFRPS FOA Obj. 4" xr:uid="{6E9A8681-2D72-479C-9FCB-AFF6BA15374B}"/>
    <hyperlink ref="EA174" location="'Performance Elements'!B21" display="AFRPS FOA Obj. 5" xr:uid="{9883B8D6-6461-4A1F-8E0F-B1BB12EE9A59}"/>
    <hyperlink ref="EB174" location="'Performance Elements'!B22" display="AFRPS FOA Obj. 6" xr:uid="{9554F561-F732-447D-9AA4-82A72A3A6CFB}"/>
    <hyperlink ref="EC174" location="'Performance Elements'!B23" display="AFRPS FOA Obj. 7" xr:uid="{1460EF2E-BBC2-4D80-8664-14D25C80C440}"/>
    <hyperlink ref="ED174" location="'Performance Elements'!B24" display="AFRPS FOA Obj. 8" xr:uid="{66B47692-71F2-4A13-ADAC-6D609602D2D0}"/>
    <hyperlink ref="EE174" location="'Performance Elements'!B25" display="AFRPS FOA Obj. 9" xr:uid="{7AE38FF2-85C1-424C-A372-FD26A59C9039}"/>
    <hyperlink ref="EH174" location="'Performance Elements'!B29" display="AFRPS Dev. Output 1" xr:uid="{0095304A-E469-433E-B0C3-C43D41CFFF0A}"/>
    <hyperlink ref="EI174" location="'Performance Elements'!B30" display="AFRPS Dev. Output 2" xr:uid="{48C8C0BB-09BE-497E-B92C-47981B2CD906}"/>
    <hyperlink ref="EJ174" location="'Performance Elements'!B36" display="AFRPS Dev. Output 3" xr:uid="{90155547-7D60-467D-8A73-E8D3488E3EDC}"/>
    <hyperlink ref="EK174" location="'Performance Elements'!B37" display="AFRPS Dev. Output 4" xr:uid="{5AA5F068-02EA-444C-83C2-4307538093CA}"/>
    <hyperlink ref="EL174" location="'Performance Elements'!B38" display="AFRPS Dev. Output 5" xr:uid="{C55E8295-994A-47E5-875A-FFDECD1CE05E}"/>
    <hyperlink ref="DV174" location="'Performance Elements'!B15" display="Outcome 5" xr:uid="{3448D157-781A-4048-8C2F-4E3A1EA1B72E}"/>
    <hyperlink ref="EF174" location="'Performance Elements'!B26" display="PC FOA Obj. 1" xr:uid="{4171DD10-77EA-4D24-AB68-0259E3CDB720}"/>
    <hyperlink ref="EG174" location="'Performance Elements'!B27" display="PC FOA Obj. 2" xr:uid="{320163E7-918D-433E-AF0A-FFEA9CA1C6FE}"/>
    <hyperlink ref="EM174:EP174" location="ProgressNarrative!B49" display="AFRPS Main. Output 1" xr:uid="{47B1F332-3368-46CF-BAF0-005A80056216}"/>
    <hyperlink ref="EN174" location="ProgressNarrative!B50" display="AFRPS Main. Output 2" xr:uid="{4DD0C90B-6BCB-46D2-ADFA-99241D54EBD5}"/>
    <hyperlink ref="EO174" location="ProgressNarrative!B51" display="AFRPS Main. Output 3" xr:uid="{E8729B20-6C31-497F-B14C-F98A46D80CE9}"/>
    <hyperlink ref="EP174" location="ProgressNarrative!B53" display="AFRPS Main. Output 4" xr:uid="{22EE48DA-BE3C-4121-977E-1F539C5AD8B7}"/>
    <hyperlink ref="EQ174" location="ProgressNarrative!B54" display="PC Output 1" xr:uid="{89617BD8-0C68-4E33-B5A8-665076943DEF}"/>
    <hyperlink ref="ER174" location="ProgressNarrative!B55" display="PC Output 2" xr:uid="{1A904E55-6113-4FA4-9433-7C4E8BC4B483}"/>
    <hyperlink ref="ES174" location="ProgressNarrative!B56" display="PC Output 3" xr:uid="{32341FEE-0526-4868-88F9-0C52A08AE2E3}"/>
    <hyperlink ref="ET174" location="ProgressNarrative!B57" display="PC Output 4" xr:uid="{E2F5B485-8F04-4135-93A2-579691AFF3AD}"/>
    <hyperlink ref="EU174" location="ProgressNarrative!B58" display="PC Output 5" xr:uid="{C9870BC9-1A9D-48D3-9CCF-8E9D258F8AC3}"/>
    <hyperlink ref="EV174" location="ProgressNarrative!B59" display="PC Output 6" xr:uid="{D3E208F9-DEC6-4819-A06F-B9BAD1B32CF0}"/>
    <hyperlink ref="EW174" location="ProgressNarrative!B60" display="PC Output 7" xr:uid="{7E337F1C-B3FE-4C57-93A2-39D4E072F54E}"/>
    <hyperlink ref="EX174" location="ProgressNarrative!B61" display="PC Output 8" xr:uid="{1B8FC766-7EEB-4F15-8764-4A895FF1789E}"/>
    <hyperlink ref="EY174" location="ProgressNarrative!B62" display="PC Output 9" xr:uid="{015EA322-C1DF-4F90-B5BC-125BEE9323A9}"/>
    <hyperlink ref="EZ174" location="ProgressNarrative!B63" display="PC Output 10" xr:uid="{8385DC25-90A7-4AD8-A425-ECEC75242FEF}"/>
    <hyperlink ref="FA174" location="ProgressNarrative!B64" display="PC Output 11" xr:uid="{E53027C3-0613-4B00-BE0E-89FE5D315303}"/>
    <hyperlink ref="FB174" location="ProgressNarrative!B65" display="PC Output 12" xr:uid="{D94B66F4-2063-49B8-9DC9-76EA30037E80}"/>
    <hyperlink ref="DG174" location="'Performance Elements'!B67" display="AFRPS Standard 1" xr:uid="{CB3C5A3F-16DC-44D1-B2CC-E38B72E1F479}"/>
    <hyperlink ref="DH174" location="'Performance Elements'!B68" display="AFRPS Standard 2" xr:uid="{E41D707D-C8FD-4711-862F-F20F5DB73DCD}"/>
    <hyperlink ref="DI174" location="'Performance Elements'!B69" display="AFRPS Standard 3" xr:uid="{24A4AE8D-C1DE-4FE4-BBFD-29A9FE56E0BB}"/>
    <hyperlink ref="DJ174" location="'Performance Elements'!B70" display="AFRPS Standard 4" xr:uid="{37221D1D-758F-46BF-B68B-8B09C5AFEAA5}"/>
    <hyperlink ref="DK174" location="'Performance Elements'!B71" display="AFRPS Standard 5" xr:uid="{4222EC9E-000D-49DB-91FF-5B232E41CFFD}"/>
    <hyperlink ref="DL174" location="'Performance Elements'!B72" display="AFRPS Standard 6" xr:uid="{5C3E4B83-49FC-49AA-89B4-AFDDA13F6990}"/>
    <hyperlink ref="DM174" location="'Performance Elements'!B73" display="AFRPS Standard 7" xr:uid="{7A3B7227-7160-4930-B611-5D11D8F14B1E}"/>
    <hyperlink ref="DN174" location="'Performance Elements'!B74" display="AFRPS Standard 8" xr:uid="{2B74A9F3-FFAE-489A-89E3-E3255C860E6E}"/>
    <hyperlink ref="DO174" location="'Performance Elements'!B75" display="AFRPS Standard 9" xr:uid="{F814F502-6395-46A5-997F-A90D76444316}"/>
    <hyperlink ref="DP174" location="'Performance Elements'!B76" display="AFRPS Standard 10" xr:uid="{21B4A14F-D8AB-4ABB-A3EC-071EEC4692B8}"/>
    <hyperlink ref="DQ174" location="'Performance Elements'!B77" display="AFRPS Standard 11" xr:uid="{3F903AB8-6A97-431A-9D3B-A34E1C8F1013}"/>
    <hyperlink ref="FC174" location="'Performance Elements'!B67" display="AFRPS Standard 1" xr:uid="{DBEBEE09-2AEB-4C35-9ED0-2C17F49C75C4}"/>
    <hyperlink ref="FD174" location="'Performance Elements'!B68" display="AFRPS Standard 2" xr:uid="{A92CBFE6-0279-4EAD-8FC2-49258B4E429D}"/>
    <hyperlink ref="FE174" location="'Performance Elements'!B69" display="AFRPS Standard 3" xr:uid="{8F2F9FF9-AE34-425F-8FC7-22BE01D73BCB}"/>
    <hyperlink ref="FF174" location="'Performance Elements'!B70" display="AFRPS Standard 4" xr:uid="{6B335865-E678-4AE3-A1B9-4A4D484D6CA2}"/>
    <hyperlink ref="FG174" location="'Performance Elements'!B71" display="AFRPS Standard 5" xr:uid="{2CC4F649-3C71-48DC-854D-8F96FAA31729}"/>
    <hyperlink ref="FH174" location="'Performance Elements'!B72" display="AFRPS Standard 6" xr:uid="{7849AF18-F11B-4BF8-84AF-11C6E819FA99}"/>
    <hyperlink ref="FI174" location="'Performance Elements'!B73" display="AFRPS Standard 7" xr:uid="{C88093C5-3C27-4877-B807-D23AB6CDA3C9}"/>
    <hyperlink ref="FJ174" location="'Performance Elements'!B74" display="AFRPS Standard 8" xr:uid="{33CA6B7D-D4DA-4885-87FD-700298316456}"/>
    <hyperlink ref="FK174" location="'Performance Elements'!B75" display="AFRPS Standard 9" xr:uid="{29D47E0D-2676-4569-9FEB-267DACFE4967}"/>
    <hyperlink ref="FL174" location="'Performance Elements'!B76" display="AFRPS Standard 10" xr:uid="{B02F90FB-133B-4AB3-97F6-C8FD10C5F235}"/>
    <hyperlink ref="FM174" location="'Performance Elements'!B77" display="AFRPS Standard 11" xr:uid="{DA7529BE-5E05-4483-AE1E-FCAB668688FD}"/>
    <hyperlink ref="Z190" location="'Performance Elements'!B11" display="Outcome 1" xr:uid="{A6436CAE-1167-4723-AD47-56E29C80DF0C}"/>
    <hyperlink ref="AA190" location="'Performance Elements'!B12" display="Outcome 2" xr:uid="{D0827FB0-FAAD-4C76-9EBE-111C5964CFA7}"/>
    <hyperlink ref="AB190" location="'Performance Elements'!B13" display="Outcome 3" xr:uid="{A450549F-275F-442A-BA0C-7921AFCD9028}"/>
    <hyperlink ref="AC190" location="'Performance Elements'!B14" display="Outcome 4" xr:uid="{9F11BDBD-B87D-43D5-9A7B-808DB6F81655}"/>
    <hyperlink ref="AE190" location="'Performance Elements'!B17" display="AFRPS FOA Obj. 1" xr:uid="{F960C2F9-10DB-40DE-A477-81B0262CB0D1}"/>
    <hyperlink ref="AF190" location="'Performance Elements'!B18" display="AFRPS FOA Obj. 2" xr:uid="{3D200908-84A3-4C9F-8CE6-AF1D8A4ADD17}"/>
    <hyperlink ref="AG190" location="'Performance Elements'!B19" display="AFRPS FOA Obj. 3" xr:uid="{41222CA3-345D-45AC-9906-B3CA8965FD35}"/>
    <hyperlink ref="AH190" location="'Performance Elements'!B20" display="AFRPS FOA Obj. 4" xr:uid="{BA9A5143-28AD-4C2D-858C-1E352BED9E9C}"/>
    <hyperlink ref="AI190" location="'Performance Elements'!B21" display="AFRPS FOA Obj. 5" xr:uid="{7569FAE1-3DE3-4A96-A575-E56B4E63718A}"/>
    <hyperlink ref="AJ190" location="'Performance Elements'!B22" display="AFRPS FOA Obj. 6" xr:uid="{F858927E-18E6-4300-9083-233EE1391F51}"/>
    <hyperlink ref="AK190" location="'Performance Elements'!B23" display="AFRPS FOA Obj. 7" xr:uid="{0088881D-E653-4F87-961E-23B7A32F15D1}"/>
    <hyperlink ref="AL190" location="'Performance Elements'!B24" display="AFRPS FOA Obj. 8" xr:uid="{E28F8EF3-4F4E-46BB-9323-4EAD497AE518}"/>
    <hyperlink ref="AM190" location="'Performance Elements'!B25" display="AFRPS FOA Obj. 9" xr:uid="{095B6DEB-74D2-4453-B813-ACD9870CE8DE}"/>
    <hyperlink ref="AP190" location="'Performance Elements'!B29" display="AFRPS Dev. Output 1" xr:uid="{D9F66E95-6E5D-4165-BF65-95B257F9CD9D}"/>
    <hyperlink ref="AQ190" location="'Performance Elements'!B30" display="AFRPS Dev. Output 2" xr:uid="{9609007F-A2FD-4119-8045-64D93FE54519}"/>
    <hyperlink ref="AR190" location="'Performance Elements'!B36" display="AFRPS Dev. Output 3" xr:uid="{1F0329B0-99FA-462B-858D-870533D68204}"/>
    <hyperlink ref="AS190" location="'Performance Elements'!B37" display="AFRPS Dev. Output 4" xr:uid="{75618AF1-5EDB-4B54-81AF-C2F155084C34}"/>
    <hyperlink ref="AT190" location="'Performance Elements'!B38" display="AFRPS Dev. Output 5" xr:uid="{79B853F2-C44A-4653-AC79-386C376C2B6B}"/>
    <hyperlink ref="BK190" location="'Performance Elements'!B67" display="AFRPS Standard 1" xr:uid="{660E05D3-A45C-4778-92B8-14B2250B4E52}"/>
    <hyperlink ref="BL190" location="'Performance Elements'!B68" display="AFRPS Standard 2" xr:uid="{910CB710-601B-4F83-BF55-2DB71A39DC4D}"/>
    <hyperlink ref="BM190" location="'Performance Elements'!B69" display="AFRPS Standard 3" xr:uid="{2D13E619-AE31-4CAD-9A55-4546B7E80AC9}"/>
    <hyperlink ref="BN190" location="'Performance Elements'!B70" display="AFRPS Standard 4" xr:uid="{331E4077-5C96-480D-8B3A-18541574CF29}"/>
    <hyperlink ref="BO190" location="'Performance Elements'!B71" display="AFRPS Standard 5" xr:uid="{EE0F4CE8-A58B-472D-86D9-D5F0AB723795}"/>
    <hyperlink ref="BP190" location="'Performance Elements'!B72" display="AFRPS Standard 6" xr:uid="{A7CC39D2-8D70-46D5-AED3-724EA35786C1}"/>
    <hyperlink ref="BQ190" location="'Performance Elements'!B73" display="AFRPS Standard 7" xr:uid="{BD436DA1-572F-4F9C-9B9B-A62639C4F93B}"/>
    <hyperlink ref="BR190" location="'Performance Elements'!B74" display="AFRPS Standard 8" xr:uid="{5FBE7163-9D1C-4F35-AA68-EF5FEE2815BA}"/>
    <hyperlink ref="BS190" location="'Performance Elements'!B75" display="AFRPS Standard 9" xr:uid="{222D935C-3E78-4B38-9775-47B74D702EB6}"/>
    <hyperlink ref="BT190" location="'Performance Elements'!B76" display="AFRPS Standard 10" xr:uid="{F5A05D69-D58A-40F4-BCE8-9E3613BB8391}"/>
    <hyperlink ref="BU190" location="'Performance Elements'!B77" display="AFRPS Standard 11" xr:uid="{32D6BEC8-7D8D-44DE-9401-ED66F95DBAA8}"/>
    <hyperlink ref="AD190" location="'Performance Elements'!B15" display="Outcome 5" xr:uid="{6DEE1EF2-E787-4BC5-A7B7-BDB3074BCA7F}"/>
    <hyperlink ref="AN190" location="'Performance Elements'!B26" display="PC FOA Obj. 1" xr:uid="{08638505-06F0-436D-A57E-917ECE70D471}"/>
    <hyperlink ref="AO190" location="'Performance Elements'!B27" display="PC FOA Obj. 2" xr:uid="{B4B1DB92-90E4-4CE9-BC12-D20F3DA63055}"/>
    <hyperlink ref="AU190:AX190" location="ProgressNarrative!B49" display="AFRPS Main. Output 1" xr:uid="{793BCBF6-22A8-4881-849D-DF18EC6941D8}"/>
    <hyperlink ref="AV190" location="ProgressNarrative!B50" display="AFRPS Main. Output 2" xr:uid="{18DFC69C-B8C6-41FE-B6E0-01A40B523EC4}"/>
    <hyperlink ref="AW190" location="ProgressNarrative!B51" display="AFRPS Main. Output 3" xr:uid="{466B198A-4155-455F-BB20-877FE0C53663}"/>
    <hyperlink ref="AX190" location="ProgressNarrative!B53" display="AFRPS Main. Output 4" xr:uid="{060B9434-9366-4CE0-917C-F6F0BE43DB02}"/>
    <hyperlink ref="AY190" location="ProgressNarrative!B54" display="PC Output 1" xr:uid="{94D99651-D9F4-48B3-9127-BFEC1BD23F89}"/>
    <hyperlink ref="AZ190" location="ProgressNarrative!B55" display="PC Output 2" xr:uid="{7D3E4A06-C4B0-434F-9BD0-2029FA215700}"/>
    <hyperlink ref="BA190" location="ProgressNarrative!B56" display="PC Output 3" xr:uid="{63D06E3A-9C39-4C7C-921C-64756A279942}"/>
    <hyperlink ref="BB190" location="ProgressNarrative!B57" display="PC Output 4" xr:uid="{250D7BA7-E8E9-41D0-8594-6B1064F50728}"/>
    <hyperlink ref="BC190" location="ProgressNarrative!B58" display="PC Output 5" xr:uid="{FE16A4BE-FB5F-4C8B-B2AD-8A896FB72B30}"/>
    <hyperlink ref="BD190" location="ProgressNarrative!B59" display="PC Output 6" xr:uid="{96F06384-34B9-4411-95DF-ECB168CE8D72}"/>
    <hyperlink ref="BE190" location="ProgressNarrative!B60" display="PC Output 7" xr:uid="{83E54002-4004-4DA3-B23C-D50DCC4CEA0E}"/>
    <hyperlink ref="BF190" location="ProgressNarrative!B61" display="PC Output 8" xr:uid="{F60438ED-71A9-4A8A-A8BC-A3C514C88E05}"/>
    <hyperlink ref="BG190" location="ProgressNarrative!B62" display="PC Output 9" xr:uid="{DF6738FF-9581-4A5B-BCC1-1A155717EE32}"/>
    <hyperlink ref="BH190" location="ProgressNarrative!B63" display="PC Output 10" xr:uid="{CF00F4BF-0E4B-4306-97BE-5B44DDCAA66C}"/>
    <hyperlink ref="BI190" location="ProgressNarrative!B64" display="PC Output 11" xr:uid="{7190B502-702D-4326-B3E2-4F7A8058AFB1}"/>
    <hyperlink ref="BJ190" location="ProgressNarrative!B65" display="PC Output 12" xr:uid="{46780707-4AA6-4378-8946-76147370702B}"/>
    <hyperlink ref="BV190" location="'Performance Elements'!B11" display="Outcome 1" xr:uid="{7F266029-5F9D-4A0E-A8CA-781796D36F5D}"/>
    <hyperlink ref="BW190" location="'Performance Elements'!B12" display="Outcome 2" xr:uid="{FA01A9EB-49EC-4738-B7F6-DA51CB74BB48}"/>
    <hyperlink ref="BX190" location="'Performance Elements'!B13" display="Outcome 3" xr:uid="{25DB26A1-8EDC-4253-90D3-D5A00FE4AB09}"/>
    <hyperlink ref="BY190" location="'Performance Elements'!B14" display="Outcome 4" xr:uid="{32F29922-6FB5-4296-8CFE-B4FF06FC2B5C}"/>
    <hyperlink ref="CA190" location="'Performance Elements'!B17" display="AFRPS FOA Obj. 1" xr:uid="{8FD42017-3DF4-4B36-B0AE-7A15BE2F60A2}"/>
    <hyperlink ref="CB190" location="'Performance Elements'!B18" display="AFRPS FOA Obj. 2" xr:uid="{0B9B6013-D4CA-4A7F-B99B-F153A595F6C0}"/>
    <hyperlink ref="CC190" location="'Performance Elements'!B19" display="AFRPS FOA Obj. 3" xr:uid="{62B3AE7A-BA6C-4519-A159-185C5089856A}"/>
    <hyperlink ref="CD190" location="'Performance Elements'!B20" display="AFRPS FOA Obj. 4" xr:uid="{8FB2A72B-9A11-49E3-B004-31B5AAE31417}"/>
    <hyperlink ref="CE190" location="'Performance Elements'!B21" display="AFRPS FOA Obj. 5" xr:uid="{564DD523-0E51-47EE-B0DD-4079C1332524}"/>
    <hyperlink ref="CF190" location="'Performance Elements'!B22" display="AFRPS FOA Obj. 6" xr:uid="{FB5CA26A-F0DF-475F-9BCC-3F6C61FD8D69}"/>
    <hyperlink ref="CG190" location="'Performance Elements'!B23" display="AFRPS FOA Obj. 7" xr:uid="{032742AA-A9DE-4FF2-A278-455BA04777BB}"/>
    <hyperlink ref="CH190" location="'Performance Elements'!B24" display="AFRPS FOA Obj. 8" xr:uid="{CB2335A5-4CF5-404C-9B4F-39A4E856726F}"/>
    <hyperlink ref="CI190" location="'Performance Elements'!B25" display="AFRPS FOA Obj. 9" xr:uid="{0A4C0ECD-B5C5-4FBD-8A1E-A0E219C7E2A6}"/>
    <hyperlink ref="CL190" location="'Performance Elements'!B29" display="AFRPS Dev. Output 1" xr:uid="{F06F728B-46D2-442D-9173-DE0BF5F809BD}"/>
    <hyperlink ref="CM190" location="'Performance Elements'!B30" display="AFRPS Dev. Output 2" xr:uid="{AB5C708D-5541-4E01-80CE-306998E060A9}"/>
    <hyperlink ref="CN190" location="'Performance Elements'!B36" display="AFRPS Dev. Output 3" xr:uid="{F476D586-BB86-4717-8348-88A0EDC670C9}"/>
    <hyperlink ref="CO190" location="'Performance Elements'!B37" display="AFRPS Dev. Output 4" xr:uid="{2792F493-8AED-4A3D-8EAE-17F35EB7EECE}"/>
    <hyperlink ref="CP190" location="'Performance Elements'!B38" display="AFRPS Dev. Output 5" xr:uid="{EFBFBD47-3DAC-44CE-BE96-F1752F455E7D}"/>
    <hyperlink ref="BZ190" location="'Performance Elements'!B15" display="Outcome 5" xr:uid="{1DA1CAA5-91DB-4550-8320-6ACEADA193AF}"/>
    <hyperlink ref="CJ190" location="'Performance Elements'!B26" display="PC FOA Obj. 1" xr:uid="{DA4CCB4C-4F58-4A96-BCA4-C90007DCDE05}"/>
    <hyperlink ref="CK190" location="'Performance Elements'!B27" display="PC FOA Obj. 2" xr:uid="{2860D05F-BDF9-47F1-84D2-41972B2506B8}"/>
    <hyperlink ref="CQ190:CT190" location="ProgressNarrative!B49" display="AFRPS Main. Output 1" xr:uid="{995309D1-25B1-47ED-8C61-CC65175DA3DD}"/>
    <hyperlink ref="CR190" location="ProgressNarrative!B50" display="AFRPS Main. Output 2" xr:uid="{E8C5F705-7BC9-47B8-B886-E74D485F02A5}"/>
    <hyperlink ref="CS190" location="ProgressNarrative!B51" display="AFRPS Main. Output 3" xr:uid="{3DB0F0EA-07F7-430E-BBE7-1BC5470510B7}"/>
    <hyperlink ref="CT190" location="ProgressNarrative!B53" display="AFRPS Main. Output 4" xr:uid="{D6EB41F2-8DB9-421F-A0CD-0BADEC209E69}"/>
    <hyperlink ref="CU190" location="ProgressNarrative!B54" display="PC Output 1" xr:uid="{9B9FA146-BD7E-4234-AC88-5B09B364DF65}"/>
    <hyperlink ref="CV190" location="ProgressNarrative!B55" display="PC Output 2" xr:uid="{E0DBD05C-9BD9-4005-8BF3-F22ABDD46A1C}"/>
    <hyperlink ref="CW190" location="ProgressNarrative!B56" display="PC Output 3" xr:uid="{47AACFBA-CB79-4A90-A808-439F266A2224}"/>
    <hyperlink ref="CX190" location="ProgressNarrative!B57" display="PC Output 4" xr:uid="{AD9D43CD-AA11-4889-A9A3-FFC7E6C1E28D}"/>
    <hyperlink ref="CY190" location="ProgressNarrative!B58" display="PC Output 5" xr:uid="{00A3CC34-7C89-4D9B-8EE7-FF80C309CD85}"/>
    <hyperlink ref="CZ190" location="ProgressNarrative!B59" display="PC Output 6" xr:uid="{EFAE2314-5445-4BD6-837F-A3D10A90791F}"/>
    <hyperlink ref="DA190" location="ProgressNarrative!B60" display="PC Output 7" xr:uid="{86C99ED5-C3B9-4428-9B12-AAB9249499C2}"/>
    <hyperlink ref="DB190" location="ProgressNarrative!B61" display="PC Output 8" xr:uid="{4B8D6D6D-7B1E-468D-9155-160EF21ED786}"/>
    <hyperlink ref="DC190" location="ProgressNarrative!B62" display="PC Output 9" xr:uid="{488DB6CD-440C-474A-AA11-739B545F975C}"/>
    <hyperlink ref="DD190" location="ProgressNarrative!B63" display="PC Output 10" xr:uid="{54D0FCCD-4CE7-4DB5-A96E-1EFE6821BE94}"/>
    <hyperlink ref="DE190" location="ProgressNarrative!B64" display="PC Output 11" xr:uid="{A0253E91-29D2-4913-8EB7-26C7422BFC92}"/>
    <hyperlink ref="DF190" location="ProgressNarrative!B65" display="PC Output 12" xr:uid="{8F1BACDA-5B93-476A-BFF0-897ABD8A1095}"/>
    <hyperlink ref="DR190" location="'Performance Elements'!B11" display="Outcome 1" xr:uid="{5D4FCF41-AA5D-430D-BDB1-04A0CEB6CCC2}"/>
    <hyperlink ref="DS190" location="'Performance Elements'!B12" display="Outcome 2" xr:uid="{EB61172C-0BB5-42D6-B214-DB7138E896FD}"/>
    <hyperlink ref="DT190" location="'Performance Elements'!B13" display="Outcome 3" xr:uid="{452F01EF-0F5B-423D-BF05-E6806533FFC9}"/>
    <hyperlink ref="DU190" location="'Performance Elements'!B14" display="Outcome 4" xr:uid="{83988A43-6205-45A0-9AD0-D9CC005DF12B}"/>
    <hyperlink ref="DW190" location="'Performance Elements'!B17" display="AFRPS FOA Obj. 1" xr:uid="{48C29D0A-277C-48BB-8F67-056C8ACAC158}"/>
    <hyperlink ref="DX190" location="'Performance Elements'!B18" display="AFRPS FOA Obj. 2" xr:uid="{7157165C-B55D-4652-85A2-350423B3DA99}"/>
    <hyperlink ref="DY190" location="'Performance Elements'!B19" display="AFRPS FOA Obj. 3" xr:uid="{21D457DD-1BF0-4E92-B0D4-2765B60DC51B}"/>
    <hyperlink ref="DZ190" location="'Performance Elements'!B20" display="AFRPS FOA Obj. 4" xr:uid="{4D54E9A6-F064-4D64-9059-03DA2C45FB92}"/>
    <hyperlink ref="EA190" location="'Performance Elements'!B21" display="AFRPS FOA Obj. 5" xr:uid="{92931AEA-971D-4651-BE2A-8DADD33CCCAF}"/>
    <hyperlink ref="EB190" location="'Performance Elements'!B22" display="AFRPS FOA Obj. 6" xr:uid="{77A127F3-87CB-455A-8582-734A6D449F29}"/>
    <hyperlink ref="EC190" location="'Performance Elements'!B23" display="AFRPS FOA Obj. 7" xr:uid="{2914A53C-4303-4227-90B1-DA6AF7D48FD1}"/>
    <hyperlink ref="ED190" location="'Performance Elements'!B24" display="AFRPS FOA Obj. 8" xr:uid="{76ED1D02-D600-4382-8C7D-9B449D6211C6}"/>
    <hyperlink ref="EE190" location="'Performance Elements'!B25" display="AFRPS FOA Obj. 9" xr:uid="{CA91E4B4-B307-44FA-AF19-DE3611B71068}"/>
    <hyperlink ref="EH190" location="'Performance Elements'!B29" display="AFRPS Dev. Output 1" xr:uid="{94588C7D-B74C-4520-B713-A81CB2C9C974}"/>
    <hyperlink ref="EI190" location="'Performance Elements'!B30" display="AFRPS Dev. Output 2" xr:uid="{F5A0032B-C7A0-4C37-9EA0-487137B3FE10}"/>
    <hyperlink ref="EJ190" location="'Performance Elements'!B36" display="AFRPS Dev. Output 3" xr:uid="{A88C0B37-CC17-49CE-BB76-6D5AAABD5FE9}"/>
    <hyperlink ref="EK190" location="'Performance Elements'!B37" display="AFRPS Dev. Output 4" xr:uid="{0DA602C2-C617-4504-9AD3-77D21E6ACC32}"/>
    <hyperlink ref="EL190" location="'Performance Elements'!B38" display="AFRPS Dev. Output 5" xr:uid="{5E21316E-9395-4D42-81C4-87A9BE18F9DE}"/>
    <hyperlink ref="DV190" location="'Performance Elements'!B15" display="Outcome 5" xr:uid="{A5B52B5C-A702-409F-9B3C-630587ED4533}"/>
    <hyperlink ref="EF190" location="'Performance Elements'!B26" display="PC FOA Obj. 1" xr:uid="{695F246F-AF9D-4ECC-8FC0-F19DC96171C3}"/>
    <hyperlink ref="EG190" location="'Performance Elements'!B27" display="PC FOA Obj. 2" xr:uid="{D3D7FD20-B7AD-41C8-9725-9F48892BBDD5}"/>
    <hyperlink ref="EM190:EP190" location="ProgressNarrative!B49" display="AFRPS Main. Output 1" xr:uid="{49D5BE20-98CD-4F54-A0E1-9DD898CE6A87}"/>
    <hyperlink ref="EN190" location="ProgressNarrative!B50" display="AFRPS Main. Output 2" xr:uid="{E110300F-6389-4BE2-B8C7-3FD05F2D88BD}"/>
    <hyperlink ref="EO190" location="ProgressNarrative!B51" display="AFRPS Main. Output 3" xr:uid="{4A775C3D-AADD-42BC-878E-E2498AE1A9EC}"/>
    <hyperlink ref="EP190" location="ProgressNarrative!B53" display="AFRPS Main. Output 4" xr:uid="{FBCD4276-3EB9-41D6-9FF9-EB22DD777C3C}"/>
    <hyperlink ref="EQ190" location="ProgressNarrative!B54" display="PC Output 1" xr:uid="{D366B5DB-21B3-46F6-8D1B-45E19F1DB46A}"/>
    <hyperlink ref="ER190" location="ProgressNarrative!B55" display="PC Output 2" xr:uid="{9D523370-B002-4C21-839A-3F16C8261E62}"/>
    <hyperlink ref="ES190" location="ProgressNarrative!B56" display="PC Output 3" xr:uid="{92CF578A-F310-4C5F-B47E-84B2A49376FC}"/>
    <hyperlink ref="ET190" location="ProgressNarrative!B57" display="PC Output 4" xr:uid="{1F3A4F0B-FDE2-49CB-96FE-E9E7CD4597F5}"/>
    <hyperlink ref="EU190" location="ProgressNarrative!B58" display="PC Output 5" xr:uid="{EB3A9FA2-A88B-4AC5-A01B-0DA28C19930B}"/>
    <hyperlink ref="EV190" location="ProgressNarrative!B59" display="PC Output 6" xr:uid="{C057830E-DBBF-46E5-B58E-3C2FB9C68DF2}"/>
    <hyperlink ref="EW190" location="ProgressNarrative!B60" display="PC Output 7" xr:uid="{F8ED57B8-3D39-4187-B270-D696F26A217A}"/>
    <hyperlink ref="EX190" location="ProgressNarrative!B61" display="PC Output 8" xr:uid="{54734B01-0E2E-49CC-A3A5-E9EA130E60B5}"/>
    <hyperlink ref="EY190" location="ProgressNarrative!B62" display="PC Output 9" xr:uid="{12D3578B-2817-4555-A22F-81BFEA2A4E16}"/>
    <hyperlink ref="EZ190" location="ProgressNarrative!B63" display="PC Output 10" xr:uid="{97D48FC9-CA34-4F0C-9D33-0FCEC1B9D89D}"/>
    <hyperlink ref="FA190" location="ProgressNarrative!B64" display="PC Output 11" xr:uid="{1A1E3AB1-066C-4E73-8399-EE2170536B6D}"/>
    <hyperlink ref="FB190" location="ProgressNarrative!B65" display="PC Output 12" xr:uid="{CA0D1CFD-2038-4FDE-B770-32460150E6FB}"/>
    <hyperlink ref="DG190" location="'Performance Elements'!B67" display="AFRPS Standard 1" xr:uid="{033C041E-051F-46A0-962F-2580853551CA}"/>
    <hyperlink ref="DH190" location="'Performance Elements'!B68" display="AFRPS Standard 2" xr:uid="{B21E111B-86E0-4798-BE33-EC8E893BC5C2}"/>
    <hyperlink ref="DI190" location="'Performance Elements'!B69" display="AFRPS Standard 3" xr:uid="{99E54FC3-79DC-451D-BE7D-4B4669EA95A2}"/>
    <hyperlink ref="DJ190" location="'Performance Elements'!B70" display="AFRPS Standard 4" xr:uid="{38E4A18F-DAC0-4649-934C-901BB15CFDB6}"/>
    <hyperlink ref="DK190" location="'Performance Elements'!B71" display="AFRPS Standard 5" xr:uid="{DC0E47A4-8882-4B0D-A063-AB188BB5B604}"/>
    <hyperlink ref="DL190" location="'Performance Elements'!B72" display="AFRPS Standard 6" xr:uid="{5139B678-95AF-4A2C-9000-0F165C275F52}"/>
    <hyperlink ref="DM190" location="'Performance Elements'!B73" display="AFRPS Standard 7" xr:uid="{866152CC-CC4E-4D03-A03E-F46EDA29635D}"/>
    <hyperlink ref="DN190" location="'Performance Elements'!B74" display="AFRPS Standard 8" xr:uid="{8D2985CC-94D5-4000-AD3E-08E6AE29D15C}"/>
    <hyperlink ref="DO190" location="'Performance Elements'!B75" display="AFRPS Standard 9" xr:uid="{82074109-2BB5-4453-A4BD-6FC0D3E2CA65}"/>
    <hyperlink ref="DP190" location="'Performance Elements'!B76" display="AFRPS Standard 10" xr:uid="{6C832A9C-A3F7-420F-8881-D665DB3C5CE8}"/>
    <hyperlink ref="DQ190" location="'Performance Elements'!B77" display="AFRPS Standard 11" xr:uid="{6B1549AA-E257-4DA1-822E-233630B3F690}"/>
    <hyperlink ref="FC190" location="'Performance Elements'!B67" display="AFRPS Standard 1" xr:uid="{A0F75348-813E-4413-919D-A7B58ED5EAA6}"/>
    <hyperlink ref="FD190" location="'Performance Elements'!B68" display="AFRPS Standard 2" xr:uid="{C512B17A-332E-4ACD-AB01-EB171411C64F}"/>
    <hyperlink ref="FE190" location="'Performance Elements'!B69" display="AFRPS Standard 3" xr:uid="{9B0AA9C0-D23D-4283-98C3-A1679FC0C533}"/>
    <hyperlink ref="FF190" location="'Performance Elements'!B70" display="AFRPS Standard 4" xr:uid="{C6A611D0-9B4F-4C4E-ADEA-28A9B5E87D36}"/>
    <hyperlink ref="FG190" location="'Performance Elements'!B71" display="AFRPS Standard 5" xr:uid="{E5EDBC48-B90F-4425-A3A7-B5AC1790EF2F}"/>
    <hyperlink ref="FH190" location="'Performance Elements'!B72" display="AFRPS Standard 6" xr:uid="{4CE776A4-08E9-42A6-8675-B510C21CD30A}"/>
    <hyperlink ref="FI190" location="'Performance Elements'!B73" display="AFRPS Standard 7" xr:uid="{FD2FCA55-1D79-4E91-8ED5-ED7696238674}"/>
    <hyperlink ref="FJ190" location="'Performance Elements'!B74" display="AFRPS Standard 8" xr:uid="{EDCF4C12-DA5D-4550-B1AB-49C21644EC58}"/>
    <hyperlink ref="FK190" location="'Performance Elements'!B75" display="AFRPS Standard 9" xr:uid="{6D4C1D8E-D474-4F88-B97C-7283B1CA1FA4}"/>
    <hyperlink ref="FL190" location="'Performance Elements'!B76" display="AFRPS Standard 10" xr:uid="{219DB4A8-7915-4DD8-A1C4-5757C559DFAC}"/>
    <hyperlink ref="FM190" location="'Performance Elements'!B77" display="AFRPS Standard 11" xr:uid="{7CA19397-FF3F-4A9B-B100-03FCA38E4D51}"/>
    <hyperlink ref="Z206" location="'Performance Elements'!B11" display="Outcome 1" xr:uid="{8C8C413B-6787-4388-9AC6-0C1EEBD03C51}"/>
    <hyperlink ref="AA206" location="'Performance Elements'!B12" display="Outcome 2" xr:uid="{103657CD-6704-4701-BE40-4B52FC3C23AC}"/>
    <hyperlink ref="AB206" location="'Performance Elements'!B13" display="Outcome 3" xr:uid="{AE48F42D-449A-4B1D-8191-3EB4DD253C0C}"/>
    <hyperlink ref="AC206" location="'Performance Elements'!B14" display="Outcome 4" xr:uid="{A47C1BFE-94C2-468E-8103-509A12BA837D}"/>
    <hyperlink ref="AE206" location="'Performance Elements'!B17" display="AFRPS FOA Obj. 1" xr:uid="{7801AA1B-B6E7-4324-8C73-0AD6BEFC68D4}"/>
    <hyperlink ref="AF206" location="'Performance Elements'!B18" display="AFRPS FOA Obj. 2" xr:uid="{AED665F7-7870-45AB-A67A-5D4C27E2BA70}"/>
    <hyperlink ref="AG206" location="'Performance Elements'!B19" display="AFRPS FOA Obj. 3" xr:uid="{34C8B073-88E1-41C4-AF96-088B1349E8BD}"/>
    <hyperlink ref="AH206" location="'Performance Elements'!B20" display="AFRPS FOA Obj. 4" xr:uid="{A24887B1-8212-4961-9B82-6E431CEAD436}"/>
    <hyperlink ref="AI206" location="'Performance Elements'!B21" display="AFRPS FOA Obj. 5" xr:uid="{F31D8CD2-FA4D-4D13-8083-2EF4AC974A23}"/>
    <hyperlink ref="AJ206" location="'Performance Elements'!B22" display="AFRPS FOA Obj. 6" xr:uid="{7FAF38D2-B03E-4F4D-82E4-A4A1134FF3E3}"/>
    <hyperlink ref="AK206" location="'Performance Elements'!B23" display="AFRPS FOA Obj. 7" xr:uid="{6A9B1500-F5EE-4455-9864-872B690ADD94}"/>
    <hyperlink ref="AL206" location="'Performance Elements'!B24" display="AFRPS FOA Obj. 8" xr:uid="{D8B51469-BCA6-4CF4-BBFF-1D9D3E0F30EA}"/>
    <hyperlink ref="AM206" location="'Performance Elements'!B25" display="AFRPS FOA Obj. 9" xr:uid="{7DEE9707-82EB-46BF-9062-63E496B3CEC7}"/>
    <hyperlink ref="AP206" location="'Performance Elements'!B29" display="AFRPS Dev. Output 1" xr:uid="{33B1ED82-D354-465D-B14B-29830067A777}"/>
    <hyperlink ref="AQ206" location="'Performance Elements'!B30" display="AFRPS Dev. Output 2" xr:uid="{B26F5489-B191-4F1C-ADE3-9ED865E2B839}"/>
    <hyperlink ref="AR206" location="'Performance Elements'!B36" display="AFRPS Dev. Output 3" xr:uid="{9AB9D802-A2A8-48AD-ABDE-DE59F2E65E7B}"/>
    <hyperlink ref="AS206" location="'Performance Elements'!B37" display="AFRPS Dev. Output 4" xr:uid="{DD85B63C-CD65-44A6-BAA7-A218B19CD453}"/>
    <hyperlink ref="AT206" location="'Performance Elements'!B38" display="AFRPS Dev. Output 5" xr:uid="{C8FB54BE-109D-4AC4-8EFC-C89D626679EF}"/>
    <hyperlink ref="BK206" location="'Performance Elements'!B67" display="AFRPS Standard 1" xr:uid="{B6137567-8D7E-471B-A115-7F78A99CF30F}"/>
    <hyperlink ref="BL206" location="'Performance Elements'!B68" display="AFRPS Standard 2" xr:uid="{A1A4F382-46FC-434F-AB5E-23ECD3F4C02D}"/>
    <hyperlink ref="BM206" location="'Performance Elements'!B69" display="AFRPS Standard 3" xr:uid="{1257F6FA-E0A9-4B31-BA3B-68213EC906A7}"/>
    <hyperlink ref="BN206" location="'Performance Elements'!B70" display="AFRPS Standard 4" xr:uid="{96EFBFD6-3D39-4CAB-9F1E-2B83CB6EEEE3}"/>
    <hyperlink ref="BO206" location="'Performance Elements'!B71" display="AFRPS Standard 5" xr:uid="{9C4C887D-D901-48A7-940F-479AD50AE29B}"/>
    <hyperlink ref="BP206" location="'Performance Elements'!B72" display="AFRPS Standard 6" xr:uid="{809C3E87-EBD6-44D2-BCBD-981818D4773A}"/>
    <hyperlink ref="BQ206" location="'Performance Elements'!B73" display="AFRPS Standard 7" xr:uid="{30B0EAF3-7659-4F55-8A85-29F2554330CC}"/>
    <hyperlink ref="BR206" location="'Performance Elements'!B74" display="AFRPS Standard 8" xr:uid="{9A184C79-DC36-4045-8F66-2456F5344ECC}"/>
    <hyperlink ref="BS206" location="'Performance Elements'!B75" display="AFRPS Standard 9" xr:uid="{15B61ACF-A189-4E25-AEE9-0F455F99C7F1}"/>
    <hyperlink ref="BT206" location="'Performance Elements'!B76" display="AFRPS Standard 10" xr:uid="{96F7CDD8-5167-4B7E-9F0E-3F3A9D39EF5D}"/>
    <hyperlink ref="BU206" location="'Performance Elements'!B77" display="AFRPS Standard 11" xr:uid="{55591F7C-5051-47F1-835F-31E32EC7139E}"/>
    <hyperlink ref="AD206" location="'Performance Elements'!B15" display="Outcome 5" xr:uid="{A6E89754-4B3C-476D-9D30-BBD16CB61EBC}"/>
    <hyperlink ref="AN206" location="'Performance Elements'!B26" display="PC FOA Obj. 1" xr:uid="{CC36C05D-A995-4FF1-98A3-DAE790736933}"/>
    <hyperlink ref="AO206" location="'Performance Elements'!B27" display="PC FOA Obj. 2" xr:uid="{D0703EDA-58B5-46B5-9350-75D31180986A}"/>
    <hyperlink ref="AU206:AX206" location="ProgressNarrative!B49" display="AFRPS Main. Output 1" xr:uid="{FBC6CDD5-1B47-485D-B467-1D9FAEA8352D}"/>
    <hyperlink ref="AV206" location="ProgressNarrative!B50" display="AFRPS Main. Output 2" xr:uid="{F7F12C52-500F-4156-9DDF-48ED98A85715}"/>
    <hyperlink ref="AW206" location="ProgressNarrative!B51" display="AFRPS Main. Output 3" xr:uid="{E482A4C0-1B1D-44BE-95FF-280D47E75FF6}"/>
    <hyperlink ref="AX206" location="ProgressNarrative!B53" display="AFRPS Main. Output 4" xr:uid="{4A94C0E2-64C6-448E-9B93-764FF8AFB8BF}"/>
    <hyperlink ref="AY206" location="ProgressNarrative!B54" display="PC Output 1" xr:uid="{860A997F-17F5-4FCE-A5E7-428CA0D9B329}"/>
    <hyperlink ref="AZ206" location="ProgressNarrative!B55" display="PC Output 2" xr:uid="{D5C01776-4A92-4E23-A93F-D25F3510CCFF}"/>
    <hyperlink ref="BA206" location="ProgressNarrative!B56" display="PC Output 3" xr:uid="{AF495826-2392-435D-8AC2-D781AD390FC2}"/>
    <hyperlink ref="BB206" location="ProgressNarrative!B57" display="PC Output 4" xr:uid="{246958A6-7E3E-4BA3-B4E0-982BC25EEFB4}"/>
    <hyperlink ref="BC206" location="ProgressNarrative!B58" display="PC Output 5" xr:uid="{B7DDAF1C-8714-4367-91EC-D66D1612D38C}"/>
    <hyperlink ref="BD206" location="ProgressNarrative!B59" display="PC Output 6" xr:uid="{81B7AC44-8895-4650-A140-597B01CD9A4D}"/>
    <hyperlink ref="BE206" location="ProgressNarrative!B60" display="PC Output 7" xr:uid="{82E39288-4DF3-47C2-8112-65B9386BD468}"/>
    <hyperlink ref="BF206" location="ProgressNarrative!B61" display="PC Output 8" xr:uid="{841F72AA-100E-4C18-8900-918517CF3585}"/>
    <hyperlink ref="BG206" location="ProgressNarrative!B62" display="PC Output 9" xr:uid="{976DE754-A264-46A4-8022-7154A65A3CDE}"/>
    <hyperlink ref="BH206" location="ProgressNarrative!B63" display="PC Output 10" xr:uid="{B302BF64-DB6D-49BC-AD52-F43EAC684405}"/>
    <hyperlink ref="BI206" location="ProgressNarrative!B64" display="PC Output 11" xr:uid="{795A9A02-AB34-4C11-BFCD-E477FAD10B07}"/>
    <hyperlink ref="BJ206" location="ProgressNarrative!B65" display="PC Output 12" xr:uid="{54BA7E6B-F837-4B1A-8545-45A0740984E2}"/>
    <hyperlink ref="BV206" location="'Performance Elements'!B11" display="Outcome 1" xr:uid="{0550E35E-40AB-417A-9C6E-32D7A2A6EC87}"/>
    <hyperlink ref="BW206" location="'Performance Elements'!B12" display="Outcome 2" xr:uid="{B7B3EE11-F728-4BDC-91C8-9B50F9CCF1A6}"/>
    <hyperlink ref="BX206" location="'Performance Elements'!B13" display="Outcome 3" xr:uid="{D9271EA8-94C4-4B74-8022-8D841C2C57DD}"/>
    <hyperlink ref="BY206" location="'Performance Elements'!B14" display="Outcome 4" xr:uid="{1E1E0D83-3E86-4C71-8114-32AA3E3BD111}"/>
    <hyperlink ref="CA206" location="'Performance Elements'!B17" display="AFRPS FOA Obj. 1" xr:uid="{724252EB-CA12-4E19-A520-EF0A857B9B3E}"/>
    <hyperlink ref="CB206" location="'Performance Elements'!B18" display="AFRPS FOA Obj. 2" xr:uid="{830E6723-C0DF-482B-B46E-20E1296F7939}"/>
    <hyperlink ref="CC206" location="'Performance Elements'!B19" display="AFRPS FOA Obj. 3" xr:uid="{3BE022C0-D4EA-451B-B6B0-373F23633FEC}"/>
    <hyperlink ref="CD206" location="'Performance Elements'!B20" display="AFRPS FOA Obj. 4" xr:uid="{EF67DFA2-5383-4FA2-AFAA-8DAEB97EC9B0}"/>
    <hyperlink ref="CE206" location="'Performance Elements'!B21" display="AFRPS FOA Obj. 5" xr:uid="{6E8E7786-FC39-4A2F-8EAF-0F7FAF2658AA}"/>
    <hyperlink ref="CF206" location="'Performance Elements'!B22" display="AFRPS FOA Obj. 6" xr:uid="{780A8922-B0DB-48AD-BBC5-FF91F4517196}"/>
    <hyperlink ref="CG206" location="'Performance Elements'!B23" display="AFRPS FOA Obj. 7" xr:uid="{36A7CC13-00B5-4A77-87D8-2E392D26DBF0}"/>
    <hyperlink ref="CH206" location="'Performance Elements'!B24" display="AFRPS FOA Obj. 8" xr:uid="{DA7B2F0C-B517-423D-8CD0-8FF11F5FADD6}"/>
    <hyperlink ref="CI206" location="'Performance Elements'!B25" display="AFRPS FOA Obj. 9" xr:uid="{DE7A951A-4F84-44D1-A199-053CBADFF392}"/>
    <hyperlink ref="CL206" location="'Performance Elements'!B29" display="AFRPS Dev. Output 1" xr:uid="{EEC0D9AF-1C77-46FF-A299-05178C42D604}"/>
    <hyperlink ref="CM206" location="'Performance Elements'!B30" display="AFRPS Dev. Output 2" xr:uid="{2CDF9DAB-E13B-4738-9F88-3ED34F3F4E63}"/>
    <hyperlink ref="CN206" location="'Performance Elements'!B36" display="AFRPS Dev. Output 3" xr:uid="{00ED8434-257E-496F-8035-5073682794C5}"/>
    <hyperlink ref="CO206" location="'Performance Elements'!B37" display="AFRPS Dev. Output 4" xr:uid="{A9AE7C1C-25EA-491B-BC8D-B3DD1C400CFC}"/>
    <hyperlink ref="CP206" location="'Performance Elements'!B38" display="AFRPS Dev. Output 5" xr:uid="{3327D8E3-4667-42C0-9A07-E39F15F1ACC9}"/>
    <hyperlink ref="BZ206" location="'Performance Elements'!B15" display="Outcome 5" xr:uid="{D0CA904E-9B58-4E3E-AD84-4CA044AB33FC}"/>
    <hyperlink ref="CJ206" location="'Performance Elements'!B26" display="PC FOA Obj. 1" xr:uid="{BDFB5988-1F9E-4CA1-8065-942D0461C10C}"/>
    <hyperlink ref="CK206" location="'Performance Elements'!B27" display="PC FOA Obj. 2" xr:uid="{4663BE17-312B-4C8E-8327-BFBD96A77657}"/>
    <hyperlink ref="CQ206:CT206" location="ProgressNarrative!B49" display="AFRPS Main. Output 1" xr:uid="{2FEF06C1-4EE3-49B5-B498-3F1BEBE1243B}"/>
    <hyperlink ref="CR206" location="ProgressNarrative!B50" display="AFRPS Main. Output 2" xr:uid="{21A57908-FEF7-45F0-B79F-6AC0FAB28B6D}"/>
    <hyperlink ref="CS206" location="ProgressNarrative!B51" display="AFRPS Main. Output 3" xr:uid="{C0F38FB2-354C-4DFE-82FB-95DB6596C169}"/>
    <hyperlink ref="CT206" location="ProgressNarrative!B53" display="AFRPS Main. Output 4" xr:uid="{C3120E88-B5CA-4CFC-A14D-C059E0A62C25}"/>
    <hyperlink ref="CU206" location="ProgressNarrative!B54" display="PC Output 1" xr:uid="{5FE2992E-31C9-4B2B-875C-5E63DBCFD4E0}"/>
    <hyperlink ref="CV206" location="ProgressNarrative!B55" display="PC Output 2" xr:uid="{969714AC-5EA9-4A4E-B208-42A08B6CCA9B}"/>
    <hyperlink ref="CW206" location="ProgressNarrative!B56" display="PC Output 3" xr:uid="{E62DE84B-25FB-4052-BE31-F929F62B8EF9}"/>
    <hyperlink ref="CX206" location="ProgressNarrative!B57" display="PC Output 4" xr:uid="{F044094B-90E3-4394-9FBE-BFC7F91D4402}"/>
    <hyperlink ref="CY206" location="ProgressNarrative!B58" display="PC Output 5" xr:uid="{CFE7D5AE-945A-4609-AC0A-2A595C9481D2}"/>
    <hyperlink ref="CZ206" location="ProgressNarrative!B59" display="PC Output 6" xr:uid="{9537ADC9-4FD9-4009-B044-FAA9FEE6837D}"/>
    <hyperlink ref="DA206" location="ProgressNarrative!B60" display="PC Output 7" xr:uid="{0218A1C2-84D3-4E48-8776-051EC91EF309}"/>
    <hyperlink ref="DB206" location="ProgressNarrative!B61" display="PC Output 8" xr:uid="{C9603DED-A5A8-4EA6-AF56-ADB003A12021}"/>
    <hyperlink ref="DC206" location="ProgressNarrative!B62" display="PC Output 9" xr:uid="{1D267AF9-BBB7-4D95-B7FB-2F315540CCFD}"/>
    <hyperlink ref="DD206" location="ProgressNarrative!B63" display="PC Output 10" xr:uid="{272E6A88-7C8B-4B81-8BB3-7DBBEECEA759}"/>
    <hyperlink ref="DE206" location="ProgressNarrative!B64" display="PC Output 11" xr:uid="{3B922A1C-158C-44EC-80AC-E08E247537AC}"/>
    <hyperlink ref="DF206" location="ProgressNarrative!B65" display="PC Output 12" xr:uid="{B6072B61-8F64-49C6-9547-C0C0D67434B1}"/>
    <hyperlink ref="DR206" location="'Performance Elements'!B11" display="Outcome 1" xr:uid="{16C6F727-47A5-49B7-95D4-120430474113}"/>
    <hyperlink ref="DS206" location="'Performance Elements'!B12" display="Outcome 2" xr:uid="{71F9087B-1B8C-41CC-9B5E-158E90711211}"/>
    <hyperlink ref="DT206" location="'Performance Elements'!B13" display="Outcome 3" xr:uid="{9059BC72-E4EA-4F43-ACCF-E61E0E0B2EFC}"/>
    <hyperlink ref="DU206" location="'Performance Elements'!B14" display="Outcome 4" xr:uid="{09A5A636-8045-4F91-B6C5-2780D086EA35}"/>
    <hyperlink ref="DW206" location="'Performance Elements'!B17" display="AFRPS FOA Obj. 1" xr:uid="{64F4CD6D-270D-4C89-AEBD-E9846290FF35}"/>
    <hyperlink ref="DX206" location="'Performance Elements'!B18" display="AFRPS FOA Obj. 2" xr:uid="{70FCFBC3-162B-4E0C-BF56-529608BEE579}"/>
    <hyperlink ref="DY206" location="'Performance Elements'!B19" display="AFRPS FOA Obj. 3" xr:uid="{849FF3C2-6DC3-4C6F-8B2D-5026A7E1C963}"/>
    <hyperlink ref="DZ206" location="'Performance Elements'!B20" display="AFRPS FOA Obj. 4" xr:uid="{798B76E4-81CC-4B8A-9FEC-BDB035180DC9}"/>
    <hyperlink ref="EA206" location="'Performance Elements'!B21" display="AFRPS FOA Obj. 5" xr:uid="{79CCDD84-E9AC-46EB-96C6-A4D140A376FE}"/>
    <hyperlink ref="EB206" location="'Performance Elements'!B22" display="AFRPS FOA Obj. 6" xr:uid="{384B26D4-5DA5-434C-AF58-FA2D5E937777}"/>
    <hyperlink ref="EC206" location="'Performance Elements'!B23" display="AFRPS FOA Obj. 7" xr:uid="{EB28AE72-A7FE-4CD1-B8A7-4C5E19DEBBB1}"/>
    <hyperlink ref="ED206" location="'Performance Elements'!B24" display="AFRPS FOA Obj. 8" xr:uid="{89BC6FB9-E635-4163-9BD6-7D19DB58604F}"/>
    <hyperlink ref="EE206" location="'Performance Elements'!B25" display="AFRPS FOA Obj. 9" xr:uid="{E41FC364-F9C5-4F8B-8D3E-0BBA0D22F6A6}"/>
    <hyperlink ref="EH206" location="'Performance Elements'!B29" display="AFRPS Dev. Output 1" xr:uid="{BF9A27A2-4035-485D-BD7D-9D5A96AE84E1}"/>
    <hyperlink ref="EI206" location="'Performance Elements'!B30" display="AFRPS Dev. Output 2" xr:uid="{F40CE6BE-37EA-45CC-BD70-32FD3EE0BA0A}"/>
    <hyperlink ref="EJ206" location="'Performance Elements'!B36" display="AFRPS Dev. Output 3" xr:uid="{E85C6F51-04CC-4B42-936B-0631BB745A68}"/>
    <hyperlink ref="EK206" location="'Performance Elements'!B37" display="AFRPS Dev. Output 4" xr:uid="{303FB3E9-D1B2-451C-ABA0-96120346A043}"/>
    <hyperlink ref="EL206" location="'Performance Elements'!B38" display="AFRPS Dev. Output 5" xr:uid="{D454BFB9-7DB4-4B42-9E52-DB953D71CA96}"/>
    <hyperlink ref="DV206" location="'Performance Elements'!B15" display="Outcome 5" xr:uid="{4DD00FB0-5931-47AA-9E29-CC91D84AFF17}"/>
    <hyperlink ref="EF206" location="'Performance Elements'!B26" display="PC FOA Obj. 1" xr:uid="{28F6941F-2727-42E9-8FC4-12A05D150BFB}"/>
    <hyperlink ref="EG206" location="'Performance Elements'!B27" display="PC FOA Obj. 2" xr:uid="{AE3BF462-0E7C-4DA9-9B1A-5A49942E1DDF}"/>
    <hyperlink ref="EM206:EP206" location="ProgressNarrative!B49" display="AFRPS Main. Output 1" xr:uid="{0AAB4B34-47D4-4FC9-A2D6-2A4E32741A8D}"/>
    <hyperlink ref="EN206" location="ProgressNarrative!B50" display="AFRPS Main. Output 2" xr:uid="{61DC72B0-8CBA-41CD-95F0-230FC168132E}"/>
    <hyperlink ref="EO206" location="ProgressNarrative!B51" display="AFRPS Main. Output 3" xr:uid="{5DA829A2-8D69-45D0-B12F-BEAEC21E8C53}"/>
    <hyperlink ref="EP206" location="ProgressNarrative!B53" display="AFRPS Main. Output 4" xr:uid="{E223A872-D482-496C-8F1A-E9ACC70CE23B}"/>
    <hyperlink ref="EQ206" location="ProgressNarrative!B54" display="PC Output 1" xr:uid="{D36F2012-3BDA-4C52-9C11-A67793012C56}"/>
    <hyperlink ref="ER206" location="ProgressNarrative!B55" display="PC Output 2" xr:uid="{16817A62-1E3D-49A7-B4AF-9F8F724DEAE1}"/>
    <hyperlink ref="ES206" location="ProgressNarrative!B56" display="PC Output 3" xr:uid="{010917F1-DA20-4A08-9307-902E5BDCB7ED}"/>
    <hyperlink ref="ET206" location="ProgressNarrative!B57" display="PC Output 4" xr:uid="{04ECE34C-CC5E-454C-B8E5-E2E4693F5D95}"/>
    <hyperlink ref="EU206" location="ProgressNarrative!B58" display="PC Output 5" xr:uid="{0821BCB2-7012-4244-AB87-B2D9CA9B9040}"/>
    <hyperlink ref="EV206" location="ProgressNarrative!B59" display="PC Output 6" xr:uid="{7AD8EC60-A822-4692-A0F8-8627E5FD16DA}"/>
    <hyperlink ref="EW206" location="ProgressNarrative!B60" display="PC Output 7" xr:uid="{AACDDD85-0F17-43F0-BADE-5F6B6B44987A}"/>
    <hyperlink ref="EX206" location="ProgressNarrative!B61" display="PC Output 8" xr:uid="{05B5CFA9-ABBC-4FE8-8F20-C5FC1E679537}"/>
    <hyperlink ref="EY206" location="ProgressNarrative!B62" display="PC Output 9" xr:uid="{400DEFB4-283C-4C78-BC9D-30FF23B0A649}"/>
    <hyperlink ref="EZ206" location="ProgressNarrative!B63" display="PC Output 10" xr:uid="{E4F99381-DE7B-469C-8C3B-FA62D71728A1}"/>
    <hyperlink ref="FA206" location="ProgressNarrative!B64" display="PC Output 11" xr:uid="{2204975D-DD59-484F-9D9C-046B3D6DA4A6}"/>
    <hyperlink ref="FB206" location="ProgressNarrative!B65" display="PC Output 12" xr:uid="{2014091F-B983-449A-A258-5B7BF523ED7E}"/>
    <hyperlink ref="DG206" location="'Performance Elements'!B67" display="AFRPS Standard 1" xr:uid="{6B2C0648-2BFC-4F62-A3B6-085B5256290F}"/>
    <hyperlink ref="DH206" location="'Performance Elements'!B68" display="AFRPS Standard 2" xr:uid="{B95C10C3-19F1-401F-BD44-668DB7B878D2}"/>
    <hyperlink ref="DI206" location="'Performance Elements'!B69" display="AFRPS Standard 3" xr:uid="{A43EAE51-BF87-449A-B479-C91004322FF9}"/>
    <hyperlink ref="DJ206" location="'Performance Elements'!B70" display="AFRPS Standard 4" xr:uid="{A37DB8F2-164B-41C6-8561-79592B0A7915}"/>
    <hyperlink ref="DK206" location="'Performance Elements'!B71" display="AFRPS Standard 5" xr:uid="{DB004B30-2B68-4422-A82D-31EF7E909690}"/>
    <hyperlink ref="DL206" location="'Performance Elements'!B72" display="AFRPS Standard 6" xr:uid="{C0A21F0F-53E8-42AF-B21A-45ED33379DDC}"/>
    <hyperlink ref="DM206" location="'Performance Elements'!B73" display="AFRPS Standard 7" xr:uid="{94C9E843-A814-456D-B83F-8380B63157D6}"/>
    <hyperlink ref="DN206" location="'Performance Elements'!B74" display="AFRPS Standard 8" xr:uid="{1885C578-439C-41FC-9583-F34B2358DECF}"/>
    <hyperlink ref="DO206" location="'Performance Elements'!B75" display="AFRPS Standard 9" xr:uid="{60C78ED6-69EF-4D15-99CC-3617F70B8457}"/>
    <hyperlink ref="DP206" location="'Performance Elements'!B76" display="AFRPS Standard 10" xr:uid="{3DEC4C4C-1AB6-4A2B-9925-E922281177B8}"/>
    <hyperlink ref="DQ206" location="'Performance Elements'!B77" display="AFRPS Standard 11" xr:uid="{0733CD00-503D-4CDE-9EF5-44F86EF4FD04}"/>
    <hyperlink ref="FC206" location="'Performance Elements'!B67" display="AFRPS Standard 1" xr:uid="{C247841D-BFE9-4EBD-BC79-D8C67D9C2AD0}"/>
    <hyperlink ref="FD206" location="'Performance Elements'!B68" display="AFRPS Standard 2" xr:uid="{AB203E91-3D21-4F16-800D-86064FC4C044}"/>
    <hyperlink ref="FE206" location="'Performance Elements'!B69" display="AFRPS Standard 3" xr:uid="{022110A7-FFBF-40DB-AD9E-C1CFA0877705}"/>
    <hyperlink ref="FF206" location="'Performance Elements'!B70" display="AFRPS Standard 4" xr:uid="{7B06278C-FF29-4A38-AEA4-D9969A338878}"/>
    <hyperlink ref="FG206" location="'Performance Elements'!B71" display="AFRPS Standard 5" xr:uid="{4193852A-01E5-4109-A9BE-9D94EAB4A687}"/>
    <hyperlink ref="FH206" location="'Performance Elements'!B72" display="AFRPS Standard 6" xr:uid="{94F3CBC7-4B3B-4B8B-9B6A-01188F937F52}"/>
    <hyperlink ref="FI206" location="'Performance Elements'!B73" display="AFRPS Standard 7" xr:uid="{CB564213-D8B9-430A-8413-99DB5A4CF01B}"/>
    <hyperlink ref="FJ206" location="'Performance Elements'!B74" display="AFRPS Standard 8" xr:uid="{D4AC15CE-7C74-4264-BBC1-C9E143A64922}"/>
    <hyperlink ref="FK206" location="'Performance Elements'!B75" display="AFRPS Standard 9" xr:uid="{CB30AA47-463B-4CEE-AAD2-6176F61BFC75}"/>
    <hyperlink ref="FL206" location="'Performance Elements'!B76" display="AFRPS Standard 10" xr:uid="{0BCF1503-D14D-44F3-9DB6-B1392A9E0179}"/>
    <hyperlink ref="FM206" location="'Performance Elements'!B77" display="AFRPS Standard 11" xr:uid="{21920327-81F3-460E-BB2B-21C877901E48}"/>
    <hyperlink ref="Z222" location="'Performance Elements'!B11" display="Outcome 1" xr:uid="{9F4C6D33-D0FE-4900-A92D-4383BECBCDB5}"/>
    <hyperlink ref="AA222" location="'Performance Elements'!B12" display="Outcome 2" xr:uid="{C1460D56-2598-481C-8A0B-167FE1A091C0}"/>
    <hyperlink ref="AB222" location="'Performance Elements'!B13" display="Outcome 3" xr:uid="{F45EFF29-1148-4DEB-B652-0B06196D7078}"/>
    <hyperlink ref="AC222" location="'Performance Elements'!B14" display="Outcome 4" xr:uid="{8B7FB9BF-DFE2-46EA-9251-0972FD5D38E7}"/>
    <hyperlink ref="AE222" location="'Performance Elements'!B17" display="AFRPS FOA Obj. 1" xr:uid="{2DA2B8B7-536D-4C0F-9DA1-E722B0D8D766}"/>
    <hyperlink ref="AF222" location="'Performance Elements'!B18" display="AFRPS FOA Obj. 2" xr:uid="{DDD0FDC7-AE58-4F90-9DB5-C7D7387AAF55}"/>
    <hyperlink ref="AG222" location="'Performance Elements'!B19" display="AFRPS FOA Obj. 3" xr:uid="{E7D962AD-031A-4A6B-ADC9-8A8011FA8514}"/>
    <hyperlink ref="AH222" location="'Performance Elements'!B20" display="AFRPS FOA Obj. 4" xr:uid="{C0EDC62F-1B20-4B5C-AEDC-FF2D4B5EFE53}"/>
    <hyperlink ref="AI222" location="'Performance Elements'!B21" display="AFRPS FOA Obj. 5" xr:uid="{5A63D2BE-9E91-4A8B-AFEE-B38F827F5DE7}"/>
    <hyperlink ref="AJ222" location="'Performance Elements'!B22" display="AFRPS FOA Obj. 6" xr:uid="{F01E1CA4-E542-415C-B9E9-E892C5A1F7E5}"/>
    <hyperlink ref="AK222" location="'Performance Elements'!B23" display="AFRPS FOA Obj. 7" xr:uid="{347BE59A-DC39-438A-8FBF-DC5AAF80692B}"/>
    <hyperlink ref="AL222" location="'Performance Elements'!B24" display="AFRPS FOA Obj. 8" xr:uid="{703CA09A-F811-47E6-9B0E-B0B0DA949398}"/>
    <hyperlink ref="AM222" location="'Performance Elements'!B25" display="AFRPS FOA Obj. 9" xr:uid="{B133D4CB-99B5-4AB8-A9B2-9A4244D34B03}"/>
    <hyperlink ref="AP222" location="'Performance Elements'!B29" display="AFRPS Dev. Output 1" xr:uid="{9E6917E1-85BF-459D-833D-D1E57720F24F}"/>
    <hyperlink ref="AQ222" location="'Performance Elements'!B30" display="AFRPS Dev. Output 2" xr:uid="{76C5FD24-57D6-4F13-AC02-48E3F8340A40}"/>
    <hyperlink ref="AR222" location="'Performance Elements'!B36" display="AFRPS Dev. Output 3" xr:uid="{F67A3015-6369-4F79-9855-91B2648EEE09}"/>
    <hyperlink ref="AS222" location="'Performance Elements'!B37" display="AFRPS Dev. Output 4" xr:uid="{0BC7D280-C44A-4687-83D4-D01200F740B7}"/>
    <hyperlink ref="AT222" location="'Performance Elements'!B38" display="AFRPS Dev. Output 5" xr:uid="{AB4AF6B1-ABAC-4834-999F-AC144DCA48D9}"/>
    <hyperlink ref="BK222" location="'Performance Elements'!B67" display="AFRPS Standard 1" xr:uid="{D1B236B0-7587-4A42-BB01-F1087BA885BF}"/>
    <hyperlink ref="BL222" location="'Performance Elements'!B68" display="AFRPS Standard 2" xr:uid="{D069514E-EE25-4CCE-B631-C23B1DF25AFB}"/>
    <hyperlink ref="BM222" location="'Performance Elements'!B69" display="AFRPS Standard 3" xr:uid="{C2B51868-5383-4D2E-B824-21530291A903}"/>
    <hyperlink ref="BN222" location="'Performance Elements'!B70" display="AFRPS Standard 4" xr:uid="{DAB87C1E-F19C-4FD4-BD3A-CCB61D87F131}"/>
    <hyperlink ref="BO222" location="'Performance Elements'!B71" display="AFRPS Standard 5" xr:uid="{AD482634-290B-4E99-8FF9-9BB867F1C70B}"/>
    <hyperlink ref="BP222" location="'Performance Elements'!B72" display="AFRPS Standard 6" xr:uid="{4B131251-0A55-44F5-9E7C-1E5DA14A2A97}"/>
    <hyperlink ref="BQ222" location="'Performance Elements'!B73" display="AFRPS Standard 7" xr:uid="{60946ECB-CE86-4677-83D3-C0A860FEFB43}"/>
    <hyperlink ref="BR222" location="'Performance Elements'!B74" display="AFRPS Standard 8" xr:uid="{9E0DC8AE-0B01-4E01-B5AA-AFAD4D75B355}"/>
    <hyperlink ref="BS222" location="'Performance Elements'!B75" display="AFRPS Standard 9" xr:uid="{8111FC24-6E53-4EB7-B135-75A589E63671}"/>
    <hyperlink ref="BT222" location="'Performance Elements'!B76" display="AFRPS Standard 10" xr:uid="{06B00A22-13B2-45C4-9C56-2708422478C5}"/>
    <hyperlink ref="BU222" location="'Performance Elements'!B77" display="AFRPS Standard 11" xr:uid="{0BCEF37E-734C-493A-BA0F-8D56D60010A2}"/>
    <hyperlink ref="AD222" location="'Performance Elements'!B15" display="Outcome 5" xr:uid="{9236EA7A-C32E-4005-B030-7B52EEC773AB}"/>
    <hyperlink ref="AN222" location="'Performance Elements'!B26" display="PC FOA Obj. 1" xr:uid="{B106263E-A767-4AB3-BEDF-682D3D85363A}"/>
    <hyperlink ref="AO222" location="'Performance Elements'!B27" display="PC FOA Obj. 2" xr:uid="{8813EFAF-DCA9-42C1-A273-2D9770F4B76B}"/>
    <hyperlink ref="AU222:AX222" location="ProgressNarrative!B49" display="AFRPS Main. Output 1" xr:uid="{B04ECC48-48AA-4EB3-9813-834EF67EB764}"/>
    <hyperlink ref="AV222" location="ProgressNarrative!B50" display="AFRPS Main. Output 2" xr:uid="{5696C8FE-62A6-4FED-A957-281E78AA62AC}"/>
    <hyperlink ref="AW222" location="ProgressNarrative!B51" display="AFRPS Main. Output 3" xr:uid="{BB749032-F162-4DDD-83A0-F10604C28C76}"/>
    <hyperlink ref="AX222" location="ProgressNarrative!B53" display="AFRPS Main. Output 4" xr:uid="{1810D205-05BA-442C-9E07-02BA66F13082}"/>
    <hyperlink ref="AY222" location="ProgressNarrative!B54" display="PC Output 1" xr:uid="{D7974F94-158B-42B7-B889-0F4AFAEEB30C}"/>
    <hyperlink ref="AZ222" location="ProgressNarrative!B55" display="PC Output 2" xr:uid="{AF588025-A93F-4BBD-BF41-B5C54D15DFC8}"/>
    <hyperlink ref="BA222" location="ProgressNarrative!B56" display="PC Output 3" xr:uid="{92C21C1B-6CB5-41A8-9314-66F01E05A799}"/>
    <hyperlink ref="BB222" location="ProgressNarrative!B57" display="PC Output 4" xr:uid="{A5F6CD3C-AD8A-4A9E-B766-1852008AF235}"/>
    <hyperlink ref="BC222" location="ProgressNarrative!B58" display="PC Output 5" xr:uid="{A3250143-43D6-4AE2-9C04-CCD65760A3FE}"/>
    <hyperlink ref="BD222" location="ProgressNarrative!B59" display="PC Output 6" xr:uid="{8D1C3D8B-605D-4F35-9245-792942F649C4}"/>
    <hyperlink ref="BE222" location="ProgressNarrative!B60" display="PC Output 7" xr:uid="{AB88C34F-4122-4385-A707-9D596184C6F7}"/>
    <hyperlink ref="BF222" location="ProgressNarrative!B61" display="PC Output 8" xr:uid="{AEA47DF0-DB0F-4CEC-A3F5-21F64ED42661}"/>
    <hyperlink ref="BG222" location="ProgressNarrative!B62" display="PC Output 9" xr:uid="{22D1F7EF-A645-46A3-919C-21B57AA47EDE}"/>
    <hyperlink ref="BH222" location="ProgressNarrative!B63" display="PC Output 10" xr:uid="{692D52BB-08F2-43D3-A005-A2F5D7CCE60A}"/>
    <hyperlink ref="BI222" location="ProgressNarrative!B64" display="PC Output 11" xr:uid="{DBBD8AF7-B349-4DD7-BDA8-82F0B44E8158}"/>
    <hyperlink ref="BJ222" location="ProgressNarrative!B65" display="PC Output 12" xr:uid="{2D5CED5D-DC29-4A6C-9C2D-E6058A24BCF4}"/>
    <hyperlink ref="BV222" location="'Performance Elements'!B11" display="Outcome 1" xr:uid="{6B7A3827-4B46-417F-9B07-AC6C67EF749C}"/>
    <hyperlink ref="BW222" location="'Performance Elements'!B12" display="Outcome 2" xr:uid="{0D20EFF9-ADF2-4FBE-BDE9-FC8D9170B6E6}"/>
    <hyperlink ref="BX222" location="'Performance Elements'!B13" display="Outcome 3" xr:uid="{CB0837DE-8E9E-42F5-97F7-1A78817B91C1}"/>
    <hyperlink ref="BY222" location="'Performance Elements'!B14" display="Outcome 4" xr:uid="{CA497EA9-FC59-486C-A7BD-A982F904E967}"/>
    <hyperlink ref="CA222" location="'Performance Elements'!B17" display="AFRPS FOA Obj. 1" xr:uid="{CD80F909-3B12-42F4-A2D2-FA7F96AE9BC7}"/>
    <hyperlink ref="CB222" location="'Performance Elements'!B18" display="AFRPS FOA Obj. 2" xr:uid="{4CAD5278-43A3-4A0D-A113-68A9003DEB35}"/>
    <hyperlink ref="CC222" location="'Performance Elements'!B19" display="AFRPS FOA Obj. 3" xr:uid="{42B5E4B9-EF91-45FC-8905-3E9E248C4065}"/>
    <hyperlink ref="CD222" location="'Performance Elements'!B20" display="AFRPS FOA Obj. 4" xr:uid="{7A48B234-FC28-4820-A874-C2DB03B82629}"/>
    <hyperlink ref="CE222" location="'Performance Elements'!B21" display="AFRPS FOA Obj. 5" xr:uid="{B450E419-258F-402D-92F8-A56107668A5C}"/>
    <hyperlink ref="CF222" location="'Performance Elements'!B22" display="AFRPS FOA Obj. 6" xr:uid="{3745BDAA-8077-4CD1-A505-9C68BCFB361C}"/>
    <hyperlink ref="CG222" location="'Performance Elements'!B23" display="AFRPS FOA Obj. 7" xr:uid="{206C4737-E115-4A0D-9ED0-B3AABE1E4E66}"/>
    <hyperlink ref="CH222" location="'Performance Elements'!B24" display="AFRPS FOA Obj. 8" xr:uid="{98C39A7C-5DA2-4EBA-A951-B7C475643157}"/>
    <hyperlink ref="CI222" location="'Performance Elements'!B25" display="AFRPS FOA Obj. 9" xr:uid="{8525B44E-D993-407B-BEFD-55B287B11FF6}"/>
    <hyperlink ref="CL222" location="'Performance Elements'!B29" display="AFRPS Dev. Output 1" xr:uid="{9C744826-E905-400F-8AA1-779FECE500BA}"/>
    <hyperlink ref="CM222" location="'Performance Elements'!B30" display="AFRPS Dev. Output 2" xr:uid="{A4A72E31-45D4-4C71-B4C4-20BC8DB05398}"/>
    <hyperlink ref="CN222" location="'Performance Elements'!B36" display="AFRPS Dev. Output 3" xr:uid="{5FCB86DC-9495-4834-91F9-0EFBA9917FC6}"/>
    <hyperlink ref="CO222" location="'Performance Elements'!B37" display="AFRPS Dev. Output 4" xr:uid="{8A72AF24-FFC8-4986-84C0-B9E535633186}"/>
    <hyperlink ref="CP222" location="'Performance Elements'!B38" display="AFRPS Dev. Output 5" xr:uid="{F32B05BC-D90A-4E9A-8F4B-50664B76DE75}"/>
    <hyperlink ref="BZ222" location="'Performance Elements'!B15" display="Outcome 5" xr:uid="{C2790159-BD9E-45CF-B846-5F8F7EDE1E5D}"/>
    <hyperlink ref="CJ222" location="'Performance Elements'!B26" display="PC FOA Obj. 1" xr:uid="{7252DA1A-CFE4-4AF9-83CB-732105ABF899}"/>
    <hyperlink ref="CK222" location="'Performance Elements'!B27" display="PC FOA Obj. 2" xr:uid="{BBF90AD5-A3B0-4C58-A9AF-2006248450C0}"/>
    <hyperlink ref="CQ222:CT222" location="ProgressNarrative!B49" display="AFRPS Main. Output 1" xr:uid="{AB755059-2FC0-434A-9169-C6A5FEED5392}"/>
    <hyperlink ref="CR222" location="ProgressNarrative!B50" display="AFRPS Main. Output 2" xr:uid="{8CB69AF4-08D6-4979-A447-32A5B554CA16}"/>
    <hyperlink ref="CS222" location="ProgressNarrative!B51" display="AFRPS Main. Output 3" xr:uid="{703A2945-D58C-4C96-8DAA-4592E5AC8E75}"/>
    <hyperlink ref="CT222" location="ProgressNarrative!B53" display="AFRPS Main. Output 4" xr:uid="{ABB2077F-E659-4682-9D4B-E51D8FD6AB40}"/>
    <hyperlink ref="CU222" location="ProgressNarrative!B54" display="PC Output 1" xr:uid="{C3601F14-B729-47AD-946D-D5B4D6DC2758}"/>
    <hyperlink ref="CV222" location="ProgressNarrative!B55" display="PC Output 2" xr:uid="{27F674DF-047F-444F-AFA6-17E9E26F6BA5}"/>
    <hyperlink ref="CW222" location="ProgressNarrative!B56" display="PC Output 3" xr:uid="{5AF78B80-6828-4762-8C22-5B1CBC449907}"/>
    <hyperlink ref="CX222" location="ProgressNarrative!B57" display="PC Output 4" xr:uid="{C554FB22-E08E-481F-8E98-68AFACAA8701}"/>
    <hyperlink ref="CY222" location="ProgressNarrative!B58" display="PC Output 5" xr:uid="{3F34792D-E192-44AA-9643-75742EE5D631}"/>
    <hyperlink ref="CZ222" location="ProgressNarrative!B59" display="PC Output 6" xr:uid="{31A49E6C-4B41-45C8-BB28-F78C408A3B17}"/>
    <hyperlink ref="DA222" location="ProgressNarrative!B60" display="PC Output 7" xr:uid="{B6A61F70-8ECE-4492-A390-8D27919808D8}"/>
    <hyperlink ref="DB222" location="ProgressNarrative!B61" display="PC Output 8" xr:uid="{E87E39B9-D469-47E4-80A2-8C7E5CD69D7E}"/>
    <hyperlink ref="DC222" location="ProgressNarrative!B62" display="PC Output 9" xr:uid="{04CC0D05-1969-479C-88C5-68E7A5A6C862}"/>
    <hyperlink ref="DD222" location="ProgressNarrative!B63" display="PC Output 10" xr:uid="{26C28215-5559-4015-81B6-069BCF92A75E}"/>
    <hyperlink ref="DE222" location="ProgressNarrative!B64" display="PC Output 11" xr:uid="{CE67064D-AC71-4671-B943-15FC40928D29}"/>
    <hyperlink ref="DF222" location="ProgressNarrative!B65" display="PC Output 12" xr:uid="{77F29358-4EED-4EFE-B1EF-BFE5CB4B0E83}"/>
    <hyperlink ref="DR222" location="'Performance Elements'!B11" display="Outcome 1" xr:uid="{0930E8F3-B75F-4C59-8AF8-233B1354A2E4}"/>
    <hyperlink ref="DS222" location="'Performance Elements'!B12" display="Outcome 2" xr:uid="{FD2D68D6-7EC2-44ED-92EC-2DA31EC37623}"/>
    <hyperlink ref="DT222" location="'Performance Elements'!B13" display="Outcome 3" xr:uid="{C537014F-84E5-4BFF-B4A4-9F1F0193912B}"/>
    <hyperlink ref="DU222" location="'Performance Elements'!B14" display="Outcome 4" xr:uid="{47A673A7-A939-4641-BB54-E9C7A7C7A34B}"/>
    <hyperlink ref="DW222" location="'Performance Elements'!B17" display="AFRPS FOA Obj. 1" xr:uid="{F3B9F20B-2F6B-4FCB-822C-49CBA5DAD8F5}"/>
    <hyperlink ref="DX222" location="'Performance Elements'!B18" display="AFRPS FOA Obj. 2" xr:uid="{AA7CEB72-C3DA-425C-920B-34890E455630}"/>
    <hyperlink ref="DY222" location="'Performance Elements'!B19" display="AFRPS FOA Obj. 3" xr:uid="{34C2EDF4-8F17-4A40-9CED-C4F767D8684A}"/>
    <hyperlink ref="DZ222" location="'Performance Elements'!B20" display="AFRPS FOA Obj. 4" xr:uid="{023D0A4F-DAA2-4FED-A8C3-792A01C94F44}"/>
    <hyperlink ref="EA222" location="'Performance Elements'!B21" display="AFRPS FOA Obj. 5" xr:uid="{9A0444A9-ED71-4A4E-9E72-4DFF03D44ABC}"/>
    <hyperlink ref="EB222" location="'Performance Elements'!B22" display="AFRPS FOA Obj. 6" xr:uid="{65037837-34A9-4EB8-9662-32832600D21F}"/>
    <hyperlink ref="EC222" location="'Performance Elements'!B23" display="AFRPS FOA Obj. 7" xr:uid="{5DC03BE7-140A-42D4-91EA-035FDBC5B772}"/>
    <hyperlink ref="ED222" location="'Performance Elements'!B24" display="AFRPS FOA Obj. 8" xr:uid="{DDA61102-246F-4DF3-84AB-2F6C6241505D}"/>
    <hyperlink ref="EE222" location="'Performance Elements'!B25" display="AFRPS FOA Obj. 9" xr:uid="{497AA4DA-D396-4699-863D-5BD728C71333}"/>
    <hyperlink ref="EH222" location="'Performance Elements'!B29" display="AFRPS Dev. Output 1" xr:uid="{9CDC164D-BD6A-40A2-A4DF-D39E1FD7DD6F}"/>
    <hyperlink ref="EI222" location="'Performance Elements'!B30" display="AFRPS Dev. Output 2" xr:uid="{9C765120-42B4-412B-8F8D-D13574E998F6}"/>
    <hyperlink ref="EJ222" location="'Performance Elements'!B36" display="AFRPS Dev. Output 3" xr:uid="{A2759162-3213-4EF6-9D6E-AD06B846B95B}"/>
    <hyperlink ref="EK222" location="'Performance Elements'!B37" display="AFRPS Dev. Output 4" xr:uid="{B0B14C54-1CAD-4552-99F4-56F29526A389}"/>
    <hyperlink ref="EL222" location="'Performance Elements'!B38" display="AFRPS Dev. Output 5" xr:uid="{25F9CC15-F46F-474A-B7CE-8E59C917D967}"/>
    <hyperlink ref="DV222" location="'Performance Elements'!B15" display="Outcome 5" xr:uid="{2E716A9B-3C08-4346-A1E8-B9A5C1E4B4D9}"/>
    <hyperlink ref="EF222" location="'Performance Elements'!B26" display="PC FOA Obj. 1" xr:uid="{02BED501-2916-4928-962D-5DFC6DC8683B}"/>
    <hyperlink ref="EG222" location="'Performance Elements'!B27" display="PC FOA Obj. 2" xr:uid="{E8CE1FBB-2E61-4F01-9925-30F5E56B773E}"/>
    <hyperlink ref="EM222:EP222" location="ProgressNarrative!B49" display="AFRPS Main. Output 1" xr:uid="{82EF7130-D2DC-4878-9A9D-7835C5DB0A29}"/>
    <hyperlink ref="EN222" location="ProgressNarrative!B50" display="AFRPS Main. Output 2" xr:uid="{2BC8433A-68A3-409D-85F3-E706B196E370}"/>
    <hyperlink ref="EO222" location="ProgressNarrative!B51" display="AFRPS Main. Output 3" xr:uid="{DD70F2BC-3ECB-487E-B0F5-52B73EA17809}"/>
    <hyperlink ref="EP222" location="ProgressNarrative!B53" display="AFRPS Main. Output 4" xr:uid="{6783D671-71C2-43E1-9D78-23533385A082}"/>
    <hyperlink ref="EQ222" location="ProgressNarrative!B54" display="PC Output 1" xr:uid="{0C7115A3-BD9F-4F4A-9D79-3ACD6376739F}"/>
    <hyperlink ref="ER222" location="ProgressNarrative!B55" display="PC Output 2" xr:uid="{1FC9A452-987D-4B67-8745-9DE3C6FA56BB}"/>
    <hyperlink ref="ES222" location="ProgressNarrative!B56" display="PC Output 3" xr:uid="{DBD87A69-F9FF-4EE2-B18F-08CBC8B4308B}"/>
    <hyperlink ref="ET222" location="ProgressNarrative!B57" display="PC Output 4" xr:uid="{A188860C-ED21-487C-8DD5-AA138E497FB7}"/>
    <hyperlink ref="EU222" location="ProgressNarrative!B58" display="PC Output 5" xr:uid="{CE80F65D-7CFD-4B0E-9160-543FD8608BB7}"/>
    <hyperlink ref="EV222" location="ProgressNarrative!B59" display="PC Output 6" xr:uid="{6A11071D-036B-4649-A639-6E8D977321DB}"/>
    <hyperlink ref="EW222" location="ProgressNarrative!B60" display="PC Output 7" xr:uid="{1B31F8D6-660E-4BFC-843B-37B9013C514A}"/>
    <hyperlink ref="EX222" location="ProgressNarrative!B61" display="PC Output 8" xr:uid="{427375A5-B099-4B45-AB97-BD3177BD4247}"/>
    <hyperlink ref="EY222" location="ProgressNarrative!B62" display="PC Output 9" xr:uid="{898023EC-5270-42FB-8DA6-09C5D505430F}"/>
    <hyperlink ref="EZ222" location="ProgressNarrative!B63" display="PC Output 10" xr:uid="{AF6D47AC-EAE2-4B8C-A452-68EF9A3FCE8E}"/>
    <hyperlink ref="FA222" location="ProgressNarrative!B64" display="PC Output 11" xr:uid="{A700B4AE-1BB4-4AAF-8DB6-502E68691CB2}"/>
    <hyperlink ref="FB222" location="ProgressNarrative!B65" display="PC Output 12" xr:uid="{2307B948-3D44-40CA-A000-D82115786E69}"/>
    <hyperlink ref="DG222" location="'Performance Elements'!B67" display="AFRPS Standard 1" xr:uid="{7E187433-10C9-4560-BFCE-295E11A49BB2}"/>
    <hyperlink ref="DH222" location="'Performance Elements'!B68" display="AFRPS Standard 2" xr:uid="{DA7F411A-8C65-4627-81FF-0C7387529073}"/>
    <hyperlink ref="DI222" location="'Performance Elements'!B69" display="AFRPS Standard 3" xr:uid="{E07C6252-42CF-4FBC-930F-5258D326F333}"/>
    <hyperlink ref="DJ222" location="'Performance Elements'!B70" display="AFRPS Standard 4" xr:uid="{F22ADBA5-9D6D-4361-AC00-42ED36AF4086}"/>
    <hyperlink ref="DK222" location="'Performance Elements'!B71" display="AFRPS Standard 5" xr:uid="{00660DAB-2047-461A-836A-86916E1ABE9B}"/>
    <hyperlink ref="DL222" location="'Performance Elements'!B72" display="AFRPS Standard 6" xr:uid="{63FF3853-F244-437E-86EB-FC07613A8F57}"/>
    <hyperlink ref="DM222" location="'Performance Elements'!B73" display="AFRPS Standard 7" xr:uid="{A373B325-AC71-42A1-AF1B-0ADF4645B013}"/>
    <hyperlink ref="DN222" location="'Performance Elements'!B74" display="AFRPS Standard 8" xr:uid="{49CBFFA7-7DA9-4179-A826-4D9A7B434C6A}"/>
    <hyperlink ref="DO222" location="'Performance Elements'!B75" display="AFRPS Standard 9" xr:uid="{12C3A29E-6C08-49DE-BA1E-40032E437F3A}"/>
    <hyperlink ref="DP222" location="'Performance Elements'!B76" display="AFRPS Standard 10" xr:uid="{FD8D7EAA-4A12-454B-95EA-D19FA7C1E7EC}"/>
    <hyperlink ref="DQ222" location="'Performance Elements'!B77" display="AFRPS Standard 11" xr:uid="{38AB2430-ED46-43D8-AFDC-95C8DB35CCF9}"/>
    <hyperlink ref="FC222" location="'Performance Elements'!B67" display="AFRPS Standard 1" xr:uid="{BAFF6899-83DB-4E22-8049-51935776B69F}"/>
    <hyperlink ref="FD222" location="'Performance Elements'!B68" display="AFRPS Standard 2" xr:uid="{7ADB4C6B-07BD-4409-A961-F9B2B4990DBB}"/>
    <hyperlink ref="FE222" location="'Performance Elements'!B69" display="AFRPS Standard 3" xr:uid="{8AE06AA2-7530-4C01-86CF-B023FDA5D4FC}"/>
    <hyperlink ref="FF222" location="'Performance Elements'!B70" display="AFRPS Standard 4" xr:uid="{27374676-FE69-4018-8001-41CD07175952}"/>
    <hyperlink ref="FG222" location="'Performance Elements'!B71" display="AFRPS Standard 5" xr:uid="{913EC0C9-D02A-4B34-BD0F-DC51B53307AA}"/>
    <hyperlink ref="FH222" location="'Performance Elements'!B72" display="AFRPS Standard 6" xr:uid="{BFACCEA1-9E66-4E3D-A22D-E2B8EFA71457}"/>
    <hyperlink ref="FI222" location="'Performance Elements'!B73" display="AFRPS Standard 7" xr:uid="{007347CF-62CF-42D7-B600-9B56097B0A93}"/>
    <hyperlink ref="FJ222" location="'Performance Elements'!B74" display="AFRPS Standard 8" xr:uid="{2D330207-D2FA-4FE6-AAE8-B08F4BB38967}"/>
    <hyperlink ref="FK222" location="'Performance Elements'!B75" display="AFRPS Standard 9" xr:uid="{100E0684-FE6C-42EA-A313-A8F689EE53CC}"/>
    <hyperlink ref="FL222" location="'Performance Elements'!B76" display="AFRPS Standard 10" xr:uid="{916BCEF9-4361-44A6-B823-39E26EDFA42E}"/>
    <hyperlink ref="FM222" location="'Performance Elements'!B77" display="AFRPS Standard 11" xr:uid="{FDD4534C-334C-46FB-9991-E8056E57DFB2}"/>
    <hyperlink ref="Z238" location="'Performance Elements'!B11" display="Outcome 1" xr:uid="{D9B64B8A-4992-4DBF-A7C3-B11E1A7ACBAA}"/>
    <hyperlink ref="AA238" location="'Performance Elements'!B12" display="Outcome 2" xr:uid="{62EA6352-60E3-4E6D-A205-62D4D2C4F769}"/>
    <hyperlink ref="AB238" location="'Performance Elements'!B13" display="Outcome 3" xr:uid="{9FE0BCB0-5999-46F5-85EB-FA2AC2F3A41C}"/>
    <hyperlink ref="AC238" location="'Performance Elements'!B14" display="Outcome 4" xr:uid="{CCFFB595-D9C9-4D77-9B04-FAB4844D5E0A}"/>
    <hyperlink ref="AE238" location="'Performance Elements'!B17" display="AFRPS FOA Obj. 1" xr:uid="{78537851-9418-4D28-A747-0D6DC7050935}"/>
    <hyperlink ref="AF238" location="'Performance Elements'!B18" display="AFRPS FOA Obj. 2" xr:uid="{5766177B-BAD6-4B96-871D-B2721F2FA8CD}"/>
    <hyperlink ref="AG238" location="'Performance Elements'!B19" display="AFRPS FOA Obj. 3" xr:uid="{8736DC6A-C829-454A-A8CB-AF1997F194F0}"/>
    <hyperlink ref="AH238" location="'Performance Elements'!B20" display="AFRPS FOA Obj. 4" xr:uid="{0D7D75EA-1C1C-43BD-815E-E130EE7387DD}"/>
    <hyperlink ref="AI238" location="'Performance Elements'!B21" display="AFRPS FOA Obj. 5" xr:uid="{A7551ABF-0653-4545-B804-51BD940EBF95}"/>
    <hyperlink ref="AJ238" location="'Performance Elements'!B22" display="AFRPS FOA Obj. 6" xr:uid="{96972D0D-7621-4A44-B22E-E266B41BC3C0}"/>
    <hyperlink ref="AK238" location="'Performance Elements'!B23" display="AFRPS FOA Obj. 7" xr:uid="{CD5C6A61-D213-4B56-BD56-5FB10EE99ED4}"/>
    <hyperlink ref="AL238" location="'Performance Elements'!B24" display="AFRPS FOA Obj. 8" xr:uid="{8546D8AA-9265-4158-8FE1-C611A5CFE128}"/>
    <hyperlink ref="AM238" location="'Performance Elements'!B25" display="AFRPS FOA Obj. 9" xr:uid="{171A1880-C3CE-47F0-A10D-539443F07EA6}"/>
    <hyperlink ref="AP238" location="'Performance Elements'!B29" display="AFRPS Dev. Output 1" xr:uid="{8CF9F59C-AD65-45D0-B3BD-8F3FDDC57385}"/>
    <hyperlink ref="AQ238" location="'Performance Elements'!B30" display="AFRPS Dev. Output 2" xr:uid="{04447509-2AE7-4B19-AFB4-EAA83B57CAE0}"/>
    <hyperlink ref="AR238" location="'Performance Elements'!B36" display="AFRPS Dev. Output 3" xr:uid="{A8D49BB5-FFDC-43DC-A1E5-01E6660079C9}"/>
    <hyperlink ref="AS238" location="'Performance Elements'!B37" display="AFRPS Dev. Output 4" xr:uid="{B28E1ABE-3879-4587-A7D3-B2DA19AE89B7}"/>
    <hyperlink ref="AT238" location="'Performance Elements'!B38" display="AFRPS Dev. Output 5" xr:uid="{F5E5C543-7AAF-4E2A-AE73-D48E2088651F}"/>
    <hyperlink ref="BK238" location="'Performance Elements'!B67" display="AFRPS Standard 1" xr:uid="{6064671B-2CE2-4C56-AC8B-AAFCFAA702C8}"/>
    <hyperlink ref="BL238" location="'Performance Elements'!B68" display="AFRPS Standard 2" xr:uid="{627E811F-41B9-4024-868C-8F6BA72ACF8B}"/>
    <hyperlink ref="BM238" location="'Performance Elements'!B69" display="AFRPS Standard 3" xr:uid="{768C3182-6918-4C68-9066-D28BAA97A4A6}"/>
    <hyperlink ref="BN238" location="'Performance Elements'!B70" display="AFRPS Standard 4" xr:uid="{15646AEB-789C-478B-91A5-3542D90F9EBC}"/>
    <hyperlink ref="BO238" location="'Performance Elements'!B71" display="AFRPS Standard 5" xr:uid="{C4D6CC5F-6A94-4423-87A1-73D23AB7DBC0}"/>
    <hyperlink ref="BP238" location="'Performance Elements'!B72" display="AFRPS Standard 6" xr:uid="{8C6A1CFC-9C15-410E-A6B1-D469BD183689}"/>
    <hyperlink ref="BQ238" location="'Performance Elements'!B73" display="AFRPS Standard 7" xr:uid="{AAA1D3CE-FBC7-4F7C-9DAD-4B53D909131F}"/>
    <hyperlink ref="BR238" location="'Performance Elements'!B74" display="AFRPS Standard 8" xr:uid="{85591891-D6EA-4621-B42B-501A0605BE08}"/>
    <hyperlink ref="BS238" location="'Performance Elements'!B75" display="AFRPS Standard 9" xr:uid="{6E28546B-E93C-473D-8F30-89C7A7F4A9A6}"/>
    <hyperlink ref="BT238" location="'Performance Elements'!B76" display="AFRPS Standard 10" xr:uid="{CE99D9F4-1B41-4359-812D-517751B736C1}"/>
    <hyperlink ref="BU238" location="'Performance Elements'!B77" display="AFRPS Standard 11" xr:uid="{5E476763-2ADB-4491-B0B4-DCB56FEA46E8}"/>
    <hyperlink ref="AD238" location="'Performance Elements'!B15" display="Outcome 5" xr:uid="{ED574E44-9622-43AC-AB9E-CD0A06C2CEA3}"/>
    <hyperlink ref="AN238" location="'Performance Elements'!B26" display="PC FOA Obj. 1" xr:uid="{0EBBB543-9EE0-49C8-B62C-BAC7027A5171}"/>
    <hyperlink ref="AO238" location="'Performance Elements'!B27" display="PC FOA Obj. 2" xr:uid="{B3006BF1-7AFE-40B3-B0A9-3A6E93381D8E}"/>
    <hyperlink ref="AU238:AX238" location="ProgressNarrative!B49" display="AFRPS Main. Output 1" xr:uid="{47EF3A15-8F74-4D58-8D93-6D8F8ED0AB1E}"/>
    <hyperlink ref="AV238" location="ProgressNarrative!B50" display="AFRPS Main. Output 2" xr:uid="{5567C977-A7BE-4BFF-9FCA-13F6EA64B527}"/>
    <hyperlink ref="AW238" location="ProgressNarrative!B51" display="AFRPS Main. Output 3" xr:uid="{1B5EE426-598E-4983-87C2-C07E65DDCC2F}"/>
    <hyperlink ref="AX238" location="ProgressNarrative!B53" display="AFRPS Main. Output 4" xr:uid="{6137EF8E-4E50-41AC-8436-01DDCF3551EA}"/>
    <hyperlink ref="AY238" location="ProgressNarrative!B54" display="PC Output 1" xr:uid="{D9C43EF0-B6D6-49F3-9C7B-1FFB16ADB1D7}"/>
    <hyperlink ref="AZ238" location="ProgressNarrative!B55" display="PC Output 2" xr:uid="{061730FD-5C4F-447C-99F4-558EC412831E}"/>
    <hyperlink ref="BA238" location="ProgressNarrative!B56" display="PC Output 3" xr:uid="{A0E0D0EA-6B0B-4D83-B3DA-4105BE7944FF}"/>
    <hyperlink ref="BB238" location="ProgressNarrative!B57" display="PC Output 4" xr:uid="{12F94089-6F15-4E92-A596-3BB4BCBA9373}"/>
    <hyperlink ref="BC238" location="ProgressNarrative!B58" display="PC Output 5" xr:uid="{4A6CFB79-35B5-485F-99E2-FCDD1C2EC413}"/>
    <hyperlink ref="BD238" location="ProgressNarrative!B59" display="PC Output 6" xr:uid="{1B2B5531-2E98-47DA-A15D-1B10B7E7C227}"/>
    <hyperlink ref="BE238" location="ProgressNarrative!B60" display="PC Output 7" xr:uid="{87BD1494-0280-41C2-9742-665C7365A4AE}"/>
    <hyperlink ref="BF238" location="ProgressNarrative!B61" display="PC Output 8" xr:uid="{2304AEE1-1BA7-4687-9DE0-3BEC2193B8BC}"/>
    <hyperlink ref="BG238" location="ProgressNarrative!B62" display="PC Output 9" xr:uid="{C3BD7708-AC90-4BA2-AA26-0A441CD1A316}"/>
    <hyperlink ref="BH238" location="ProgressNarrative!B63" display="PC Output 10" xr:uid="{E2BBE914-F06A-4EBD-8B6D-E1B534B27403}"/>
    <hyperlink ref="BI238" location="ProgressNarrative!B64" display="PC Output 11" xr:uid="{63E97670-F16A-472D-92BB-4D490E787A05}"/>
    <hyperlink ref="BJ238" location="ProgressNarrative!B65" display="PC Output 12" xr:uid="{72CBEC23-4D6C-4310-9C29-012AE8CE8389}"/>
    <hyperlink ref="BV238" location="'Performance Elements'!B11" display="Outcome 1" xr:uid="{548FADDB-54FC-47E6-81FA-45E0E466D369}"/>
    <hyperlink ref="BW238" location="'Performance Elements'!B12" display="Outcome 2" xr:uid="{B5C6F540-074F-473A-99BF-9B4A98265882}"/>
    <hyperlink ref="BX238" location="'Performance Elements'!B13" display="Outcome 3" xr:uid="{9057D1FF-9401-479A-8BE9-1E951AA39126}"/>
    <hyperlink ref="BY238" location="'Performance Elements'!B14" display="Outcome 4" xr:uid="{CBAF6563-5FA3-4B5C-BB7B-E902203A70E6}"/>
    <hyperlink ref="CA238" location="'Performance Elements'!B17" display="AFRPS FOA Obj. 1" xr:uid="{6E349FA3-27C3-4BBC-823C-58FECC519335}"/>
    <hyperlink ref="CB238" location="'Performance Elements'!B18" display="AFRPS FOA Obj. 2" xr:uid="{A3CE2060-9BE0-4332-9619-D3194940E9F7}"/>
    <hyperlink ref="CC238" location="'Performance Elements'!B19" display="AFRPS FOA Obj. 3" xr:uid="{F1EC9FFA-16D8-47DA-832F-F63160FABF2E}"/>
    <hyperlink ref="CD238" location="'Performance Elements'!B20" display="AFRPS FOA Obj. 4" xr:uid="{DBD47065-565E-4F1E-8E50-297AA581E61E}"/>
    <hyperlink ref="CE238" location="'Performance Elements'!B21" display="AFRPS FOA Obj. 5" xr:uid="{AF831A43-71E6-4E54-9BEB-C4E4C9AA2691}"/>
    <hyperlink ref="CF238" location="'Performance Elements'!B22" display="AFRPS FOA Obj. 6" xr:uid="{9BA65DB0-A7DC-4D21-8259-E46187FE2B62}"/>
    <hyperlink ref="CG238" location="'Performance Elements'!B23" display="AFRPS FOA Obj. 7" xr:uid="{D4C5CA86-AD06-4244-8C0E-705640A03ECF}"/>
    <hyperlink ref="CH238" location="'Performance Elements'!B24" display="AFRPS FOA Obj. 8" xr:uid="{CB9E2AE3-C924-4B74-82F6-D16A1BA58860}"/>
    <hyperlink ref="CI238" location="'Performance Elements'!B25" display="AFRPS FOA Obj. 9" xr:uid="{269377A3-B188-4CF4-9015-85E2B802B31D}"/>
    <hyperlink ref="CL238" location="'Performance Elements'!B29" display="AFRPS Dev. Output 1" xr:uid="{34BE277F-B758-4959-9E73-888FB4C30F31}"/>
    <hyperlink ref="CM238" location="'Performance Elements'!B30" display="AFRPS Dev. Output 2" xr:uid="{D099EFA8-4ADA-4115-B1D6-3B8ED9DB123D}"/>
    <hyperlink ref="CN238" location="'Performance Elements'!B36" display="AFRPS Dev. Output 3" xr:uid="{721EE85F-1860-42BC-A3DB-2A23DDFE7A66}"/>
    <hyperlink ref="CO238" location="'Performance Elements'!B37" display="AFRPS Dev. Output 4" xr:uid="{B1159549-9D4C-4A4C-8F18-230A9FEE7A79}"/>
    <hyperlink ref="CP238" location="'Performance Elements'!B38" display="AFRPS Dev. Output 5" xr:uid="{FC7C6307-F7B8-41CD-A177-030F5560BE70}"/>
    <hyperlink ref="BZ238" location="'Performance Elements'!B15" display="Outcome 5" xr:uid="{EBFC5170-B600-4D5C-BEAA-11E02CFAD2E2}"/>
    <hyperlink ref="CJ238" location="'Performance Elements'!B26" display="PC FOA Obj. 1" xr:uid="{0BA4D93F-C7D4-4670-8C41-816E1F42D5B1}"/>
    <hyperlink ref="CK238" location="'Performance Elements'!B27" display="PC FOA Obj. 2" xr:uid="{45579DAC-104D-4A8B-B523-E1EA1C2D45FC}"/>
    <hyperlink ref="CQ238:CT238" location="ProgressNarrative!B49" display="AFRPS Main. Output 1" xr:uid="{E9BD4B63-F538-4858-AFBD-5A7B9262CCE1}"/>
    <hyperlink ref="CR238" location="ProgressNarrative!B50" display="AFRPS Main. Output 2" xr:uid="{08EB3538-D657-4138-8DBE-E370D8B20483}"/>
    <hyperlink ref="CS238" location="ProgressNarrative!B51" display="AFRPS Main. Output 3" xr:uid="{495E064C-A21A-4594-AA83-2798F6902022}"/>
    <hyperlink ref="CT238" location="ProgressNarrative!B53" display="AFRPS Main. Output 4" xr:uid="{7044A418-E7F3-45FC-9E90-09D907A0375D}"/>
    <hyperlink ref="CU238" location="ProgressNarrative!B54" display="PC Output 1" xr:uid="{0C7EAA9F-1344-4BB8-AEDF-DF4D0F17FD3B}"/>
    <hyperlink ref="CV238" location="ProgressNarrative!B55" display="PC Output 2" xr:uid="{60BB9433-9A57-4BE3-85E0-A030ADE376DC}"/>
    <hyperlink ref="CW238" location="ProgressNarrative!B56" display="PC Output 3" xr:uid="{372EB44E-0116-44D2-9B25-EC6F579806E3}"/>
    <hyperlink ref="CX238" location="ProgressNarrative!B57" display="PC Output 4" xr:uid="{DF939FD4-BB88-4238-AF9C-EBC52F8F3EFB}"/>
    <hyperlink ref="CY238" location="ProgressNarrative!B58" display="PC Output 5" xr:uid="{9869552F-E85D-4721-AA83-901166864324}"/>
    <hyperlink ref="CZ238" location="ProgressNarrative!B59" display="PC Output 6" xr:uid="{CDD28BD4-1DD6-41FF-B5E9-62056F5EAABF}"/>
    <hyperlink ref="DA238" location="ProgressNarrative!B60" display="PC Output 7" xr:uid="{492E0E54-98C8-4A40-BA74-B0F08691A472}"/>
    <hyperlink ref="DB238" location="ProgressNarrative!B61" display="PC Output 8" xr:uid="{619DD7AC-61D6-48AC-AE15-753080850954}"/>
    <hyperlink ref="DC238" location="ProgressNarrative!B62" display="PC Output 9" xr:uid="{6D3A36AD-844F-4CF2-AEA5-465172BA69C9}"/>
    <hyperlink ref="DD238" location="ProgressNarrative!B63" display="PC Output 10" xr:uid="{D0E9A4FC-EED2-44FF-AE6C-C39412733022}"/>
    <hyperlink ref="DE238" location="ProgressNarrative!B64" display="PC Output 11" xr:uid="{38ED9844-53FF-48D4-81FE-6546BBB48B20}"/>
    <hyperlink ref="DF238" location="ProgressNarrative!B65" display="PC Output 12" xr:uid="{C4FDF2FA-E681-49F4-B6D2-422A91825A0E}"/>
    <hyperlink ref="DR238" location="'Performance Elements'!B11" display="Outcome 1" xr:uid="{78892786-0ABF-4034-999C-1F18630795BC}"/>
    <hyperlink ref="DS238" location="'Performance Elements'!B12" display="Outcome 2" xr:uid="{78476BF3-5F15-43DC-A211-3A6C30BA44F1}"/>
    <hyperlink ref="DT238" location="'Performance Elements'!B13" display="Outcome 3" xr:uid="{44F56BDA-BA34-4F10-893D-114552EE18F3}"/>
    <hyperlink ref="DU238" location="'Performance Elements'!B14" display="Outcome 4" xr:uid="{3911D754-E276-43D7-8168-BB113440434D}"/>
    <hyperlink ref="DW238" location="'Performance Elements'!B17" display="AFRPS FOA Obj. 1" xr:uid="{66FD78B6-C87E-4DB6-99A3-7200487E7AB3}"/>
    <hyperlink ref="DX238" location="'Performance Elements'!B18" display="AFRPS FOA Obj. 2" xr:uid="{7E678779-E595-4316-A413-30573F7B0608}"/>
    <hyperlink ref="DY238" location="'Performance Elements'!B19" display="AFRPS FOA Obj. 3" xr:uid="{C30588A8-9AB9-4635-951A-18176404EA77}"/>
    <hyperlink ref="DZ238" location="'Performance Elements'!B20" display="AFRPS FOA Obj. 4" xr:uid="{89FEB52A-4D1D-446E-81BC-05D4A92D61FD}"/>
    <hyperlink ref="EA238" location="'Performance Elements'!B21" display="AFRPS FOA Obj. 5" xr:uid="{0BD19595-8097-45E3-BF1D-E0B731880BDA}"/>
    <hyperlink ref="EB238" location="'Performance Elements'!B22" display="AFRPS FOA Obj. 6" xr:uid="{A6F4EB20-623D-44C1-885D-C7C292CC86F5}"/>
    <hyperlink ref="EC238" location="'Performance Elements'!B23" display="AFRPS FOA Obj. 7" xr:uid="{DC0376AE-2EF7-4DCF-AD86-4329DB9BD3F8}"/>
    <hyperlink ref="ED238" location="'Performance Elements'!B24" display="AFRPS FOA Obj. 8" xr:uid="{76671F0B-FACE-4384-B158-491A0FCE71C8}"/>
    <hyperlink ref="EE238" location="'Performance Elements'!B25" display="AFRPS FOA Obj. 9" xr:uid="{197AF33C-9B85-4C7D-8F9F-EA5711E01CD5}"/>
    <hyperlink ref="EH238" location="'Performance Elements'!B29" display="AFRPS Dev. Output 1" xr:uid="{F7105FEC-3070-41EF-B311-9B5E0FB4FC0D}"/>
    <hyperlink ref="EI238" location="'Performance Elements'!B30" display="AFRPS Dev. Output 2" xr:uid="{862D297D-D428-4AE4-85F2-3F77E28BE494}"/>
    <hyperlink ref="EJ238" location="'Performance Elements'!B36" display="AFRPS Dev. Output 3" xr:uid="{0064185D-5CE4-40ED-9A2B-9C2605D6B849}"/>
    <hyperlink ref="EK238" location="'Performance Elements'!B37" display="AFRPS Dev. Output 4" xr:uid="{1F6A16D0-0501-4B04-8851-BC957A2FC9CA}"/>
    <hyperlink ref="EL238" location="'Performance Elements'!B38" display="AFRPS Dev. Output 5" xr:uid="{74EE1ACD-25B8-4FCA-B13E-5C5C125B5287}"/>
    <hyperlink ref="DV238" location="'Performance Elements'!B15" display="Outcome 5" xr:uid="{390BB03C-EB73-48E0-A8BF-9ECE94289104}"/>
    <hyperlink ref="EF238" location="'Performance Elements'!B26" display="PC FOA Obj. 1" xr:uid="{0ACE4F0F-E05A-4856-90B6-CBEAB5BDEA90}"/>
    <hyperlink ref="EG238" location="'Performance Elements'!B27" display="PC FOA Obj. 2" xr:uid="{636D8DAC-841A-4501-B645-CC8084D38E7C}"/>
    <hyperlink ref="EM238:EP238" location="ProgressNarrative!B49" display="AFRPS Main. Output 1" xr:uid="{99A3705E-92AB-44D2-A6E5-834F49FEEF4D}"/>
    <hyperlink ref="EN238" location="ProgressNarrative!B50" display="AFRPS Main. Output 2" xr:uid="{18A1438D-DE33-4266-A7EE-F9CD71638724}"/>
    <hyperlink ref="EO238" location="ProgressNarrative!B51" display="AFRPS Main. Output 3" xr:uid="{C1FF7AEA-3F09-4CD8-93FD-082369C3D0B9}"/>
    <hyperlink ref="EP238" location="ProgressNarrative!B53" display="AFRPS Main. Output 4" xr:uid="{C80426BB-A45F-4269-BD59-EDFD573E919C}"/>
    <hyperlink ref="EQ238" location="ProgressNarrative!B54" display="PC Output 1" xr:uid="{53EA677F-4F69-49F6-AA32-25D3247043E9}"/>
    <hyperlink ref="ER238" location="ProgressNarrative!B55" display="PC Output 2" xr:uid="{1130284E-A294-486D-884F-6E6B0C0BF35C}"/>
    <hyperlink ref="ES238" location="ProgressNarrative!B56" display="PC Output 3" xr:uid="{A257393F-8D0A-4C52-AA4E-456E85F28D8B}"/>
    <hyperlink ref="ET238" location="ProgressNarrative!B57" display="PC Output 4" xr:uid="{660D940F-A209-43B2-BA67-89EB4CD44331}"/>
    <hyperlink ref="EU238" location="ProgressNarrative!B58" display="PC Output 5" xr:uid="{806FCB4E-07D9-4D37-A19F-E5F34345F868}"/>
    <hyperlink ref="EV238" location="ProgressNarrative!B59" display="PC Output 6" xr:uid="{F299B913-9DBA-44C8-B10A-21F20D39B084}"/>
    <hyperlink ref="EW238" location="ProgressNarrative!B60" display="PC Output 7" xr:uid="{64A655B6-8A44-4CCD-88FD-5185C75E5153}"/>
    <hyperlink ref="EX238" location="ProgressNarrative!B61" display="PC Output 8" xr:uid="{7E8C45CB-C76B-4AED-87F2-840FC334F37A}"/>
    <hyperlink ref="EY238" location="ProgressNarrative!B62" display="PC Output 9" xr:uid="{DBE0B18F-CEDA-4900-8FDD-9BD5CD0297DE}"/>
    <hyperlink ref="EZ238" location="ProgressNarrative!B63" display="PC Output 10" xr:uid="{6E246CB9-6EE4-41D5-8B83-2FFB6BB2897C}"/>
    <hyperlink ref="FA238" location="ProgressNarrative!B64" display="PC Output 11" xr:uid="{3699643F-263A-4D69-A957-16B214C17AA4}"/>
    <hyperlink ref="FB238" location="ProgressNarrative!B65" display="PC Output 12" xr:uid="{7A147A9F-AAF9-45AF-A3BA-36C4148E30C9}"/>
    <hyperlink ref="DG238" location="'Performance Elements'!B67" display="AFRPS Standard 1" xr:uid="{CEA9034D-DF7F-4EA6-83A2-BBEE0A8A1CF4}"/>
    <hyperlink ref="DH238" location="'Performance Elements'!B68" display="AFRPS Standard 2" xr:uid="{33D92C75-667F-4E03-8678-0B0CFB30CF47}"/>
    <hyperlink ref="DI238" location="'Performance Elements'!B69" display="AFRPS Standard 3" xr:uid="{B82F6153-AD30-461F-887F-B448A991C2E3}"/>
    <hyperlink ref="DJ238" location="'Performance Elements'!B70" display="AFRPS Standard 4" xr:uid="{68124740-073D-49AC-A3D1-CCCBDD0418BD}"/>
    <hyperlink ref="DK238" location="'Performance Elements'!B71" display="AFRPS Standard 5" xr:uid="{41441E6B-5B02-4EE9-9589-4A59B7DA7749}"/>
    <hyperlink ref="DL238" location="'Performance Elements'!B72" display="AFRPS Standard 6" xr:uid="{2C0AC077-6E1E-4C68-9607-3A77F1F64DE4}"/>
    <hyperlink ref="DM238" location="'Performance Elements'!B73" display="AFRPS Standard 7" xr:uid="{2A32A051-9037-4108-8422-12103FB08AEC}"/>
    <hyperlink ref="DN238" location="'Performance Elements'!B74" display="AFRPS Standard 8" xr:uid="{1D88A54C-9CDA-4F1E-89DC-76563EE866B4}"/>
    <hyperlink ref="DO238" location="'Performance Elements'!B75" display="AFRPS Standard 9" xr:uid="{97667FA7-DA15-4564-B708-FB1B87816030}"/>
    <hyperlink ref="DP238" location="'Performance Elements'!B76" display="AFRPS Standard 10" xr:uid="{9A66EBFC-7225-4DB3-93F7-71D8C5E28CD2}"/>
    <hyperlink ref="DQ238" location="'Performance Elements'!B77" display="AFRPS Standard 11" xr:uid="{92BCDCA9-A4B7-4087-A737-1C2E1ED21FFB}"/>
    <hyperlink ref="FC238" location="'Performance Elements'!B67" display="AFRPS Standard 1" xr:uid="{6AED842B-E68A-418A-AEE4-606C44323B7E}"/>
    <hyperlink ref="FD238" location="'Performance Elements'!B68" display="AFRPS Standard 2" xr:uid="{84E01DCB-CD3D-47AB-B620-12F234CC3152}"/>
    <hyperlink ref="FE238" location="'Performance Elements'!B69" display="AFRPS Standard 3" xr:uid="{BAE23829-4088-4DB8-B6DF-912C26A1B55F}"/>
    <hyperlink ref="FF238" location="'Performance Elements'!B70" display="AFRPS Standard 4" xr:uid="{AEB02A51-2905-4C85-AA2D-2FABBDE9CE33}"/>
    <hyperlink ref="FG238" location="'Performance Elements'!B71" display="AFRPS Standard 5" xr:uid="{8D218987-E6C7-42DF-8D23-E2AE66212414}"/>
    <hyperlink ref="FH238" location="'Performance Elements'!B72" display="AFRPS Standard 6" xr:uid="{DA44ABBA-4C60-4E14-8C56-65F977D7B9A0}"/>
    <hyperlink ref="FI238" location="'Performance Elements'!B73" display="AFRPS Standard 7" xr:uid="{5331D3B2-6AC7-47BC-A17F-E6C5D1935E51}"/>
    <hyperlink ref="FJ238" location="'Performance Elements'!B74" display="AFRPS Standard 8" xr:uid="{735971B1-E91D-44F1-8F76-B531F82A7F2D}"/>
    <hyperlink ref="FK238" location="'Performance Elements'!B75" display="AFRPS Standard 9" xr:uid="{AE23C560-CF36-4574-94C0-692552C66B90}"/>
    <hyperlink ref="FL238" location="'Performance Elements'!B76" display="AFRPS Standard 10" xr:uid="{62E54810-5A70-4D95-92EA-AB9A2C6428D5}"/>
    <hyperlink ref="FM238" location="'Performance Elements'!B77" display="AFRPS Standard 11" xr:uid="{C8E3EFF5-054E-492F-967F-3C612AC68A0B}"/>
    <hyperlink ref="Z254" location="'Performance Elements'!B11" display="Outcome 1" xr:uid="{56EB7CA1-332D-4882-8A44-64095E17DB3B}"/>
    <hyperlink ref="AA254" location="'Performance Elements'!B12" display="Outcome 2" xr:uid="{97D9E2CD-764F-4F03-B027-FDD00F9D1F82}"/>
    <hyperlink ref="AB254" location="'Performance Elements'!B13" display="Outcome 3" xr:uid="{ACFFDB39-9710-417D-AF21-5DD991AD01F5}"/>
    <hyperlink ref="AC254" location="'Performance Elements'!B14" display="Outcome 4" xr:uid="{1872140B-4243-49F6-8A97-FC6173C46189}"/>
    <hyperlink ref="AE254" location="'Performance Elements'!B17" display="AFRPS FOA Obj. 1" xr:uid="{3BD72929-4297-4122-B4A3-87ACA9705BA1}"/>
    <hyperlink ref="AF254" location="'Performance Elements'!B18" display="AFRPS FOA Obj. 2" xr:uid="{616A1592-796F-47C8-91AB-32E132E09331}"/>
    <hyperlink ref="AG254" location="'Performance Elements'!B19" display="AFRPS FOA Obj. 3" xr:uid="{F13C0ED2-DEB3-4314-9353-81C2E324B928}"/>
    <hyperlink ref="AH254" location="'Performance Elements'!B20" display="AFRPS FOA Obj. 4" xr:uid="{252E06A1-19BD-4E00-9634-89F750FEB228}"/>
    <hyperlink ref="AI254" location="'Performance Elements'!B21" display="AFRPS FOA Obj. 5" xr:uid="{5A78FBDF-B5CF-4C9E-8B6A-41E96F40AF2F}"/>
    <hyperlink ref="AJ254" location="'Performance Elements'!B22" display="AFRPS FOA Obj. 6" xr:uid="{A2A30BD3-C600-4A39-900C-412070EF06C8}"/>
    <hyperlink ref="AK254" location="'Performance Elements'!B23" display="AFRPS FOA Obj. 7" xr:uid="{2CB1A77D-AD52-4165-A873-B347A70A1516}"/>
    <hyperlink ref="AL254" location="'Performance Elements'!B24" display="AFRPS FOA Obj. 8" xr:uid="{35BEBEE2-E495-4580-B03A-B9332D8EBD9D}"/>
    <hyperlink ref="AM254" location="'Performance Elements'!B25" display="AFRPS FOA Obj. 9" xr:uid="{E884EF77-352D-4430-BC80-E0EF5C35D2B2}"/>
    <hyperlink ref="AP254" location="'Performance Elements'!B29" display="AFRPS Dev. Output 1" xr:uid="{7A0687C3-0091-4352-A152-AE1AE067DA6A}"/>
    <hyperlink ref="AQ254" location="'Performance Elements'!B30" display="AFRPS Dev. Output 2" xr:uid="{D0EEE321-CCCD-44D8-85C2-CB0223396FC8}"/>
    <hyperlink ref="AR254" location="'Performance Elements'!B36" display="AFRPS Dev. Output 3" xr:uid="{10FBEDFE-A08F-4C50-B437-07ADA6BFD566}"/>
    <hyperlink ref="AS254" location="'Performance Elements'!B37" display="AFRPS Dev. Output 4" xr:uid="{57D00EFB-5276-446E-9B7B-4BE50B61EB9B}"/>
    <hyperlink ref="AT254" location="'Performance Elements'!B38" display="AFRPS Dev. Output 5" xr:uid="{EAFD1284-760A-434A-9217-467839B73E96}"/>
    <hyperlink ref="BK254" location="'Performance Elements'!B67" display="AFRPS Standard 1" xr:uid="{5D30C9DF-04B7-4006-879F-ADD0B8C4BAD0}"/>
    <hyperlink ref="BL254" location="'Performance Elements'!B68" display="AFRPS Standard 2" xr:uid="{3882D067-3116-44EB-AFF8-1F7463081B68}"/>
    <hyperlink ref="BM254" location="'Performance Elements'!B69" display="AFRPS Standard 3" xr:uid="{6C211894-F5C9-404E-A2AB-84FC3B68E5A0}"/>
    <hyperlink ref="BN254" location="'Performance Elements'!B70" display="AFRPS Standard 4" xr:uid="{4244010A-C882-4626-B5F8-70DA0BB1E91F}"/>
    <hyperlink ref="BO254" location="'Performance Elements'!B71" display="AFRPS Standard 5" xr:uid="{2153FE78-0A21-427A-9820-818A1DF6E4B6}"/>
    <hyperlink ref="BP254" location="'Performance Elements'!B72" display="AFRPS Standard 6" xr:uid="{2B19AC35-BF11-4591-B318-2C27B654075D}"/>
    <hyperlink ref="BQ254" location="'Performance Elements'!B73" display="AFRPS Standard 7" xr:uid="{7092BA50-4C2D-48A6-A43F-286A412D3157}"/>
    <hyperlink ref="BR254" location="'Performance Elements'!B74" display="AFRPS Standard 8" xr:uid="{B8FEE3A5-951C-4E0D-B7D1-DD11B9D95789}"/>
    <hyperlink ref="BS254" location="'Performance Elements'!B75" display="AFRPS Standard 9" xr:uid="{7D7D363E-11AC-4203-B64F-D85E04235DAB}"/>
    <hyperlink ref="BT254" location="'Performance Elements'!B76" display="AFRPS Standard 10" xr:uid="{942D23B3-65B2-4046-A803-908869E33027}"/>
    <hyperlink ref="BU254" location="'Performance Elements'!B77" display="AFRPS Standard 11" xr:uid="{DB132834-964E-402B-A7A9-98AB21F8B8E0}"/>
    <hyperlink ref="AD254" location="'Performance Elements'!B15" display="Outcome 5" xr:uid="{7D629FAF-37A5-49EA-82F7-02A1C4E2E5DE}"/>
    <hyperlink ref="AN254" location="'Performance Elements'!B26" display="PC FOA Obj. 1" xr:uid="{0B18CF88-8474-4FBC-AEEA-F771C0DEB982}"/>
    <hyperlink ref="AO254" location="'Performance Elements'!B27" display="PC FOA Obj. 2" xr:uid="{4CDFFA0F-3E13-4DC1-BD88-5253B6E28A7D}"/>
    <hyperlink ref="AU254:AX254" location="ProgressNarrative!B49" display="AFRPS Main. Output 1" xr:uid="{DE98CF72-A73E-40BF-9552-B3163E4124B1}"/>
    <hyperlink ref="AV254" location="ProgressNarrative!B50" display="AFRPS Main. Output 2" xr:uid="{30114824-F1B8-4890-99B8-025A2789804E}"/>
    <hyperlink ref="AW254" location="ProgressNarrative!B51" display="AFRPS Main. Output 3" xr:uid="{8BE82AC1-DC75-454F-AA2C-89077203B964}"/>
    <hyperlink ref="AX254" location="ProgressNarrative!B53" display="AFRPS Main. Output 4" xr:uid="{78CC5D00-141F-4AB8-9B76-89C4D2E6DD41}"/>
    <hyperlink ref="AY254" location="ProgressNarrative!B54" display="PC Output 1" xr:uid="{6B2C734C-2C99-4928-945B-DEC35E084C97}"/>
    <hyperlink ref="AZ254" location="ProgressNarrative!B55" display="PC Output 2" xr:uid="{7809C6DA-CDD8-43B6-9D8E-B4C42B5E2CC1}"/>
    <hyperlink ref="BA254" location="ProgressNarrative!B56" display="PC Output 3" xr:uid="{E2083ACF-2F28-4DA3-B0FB-FD3ACB206253}"/>
    <hyperlink ref="BB254" location="ProgressNarrative!B57" display="PC Output 4" xr:uid="{B942D5C7-0CAE-41B9-A521-6552D2F170B2}"/>
    <hyperlink ref="BC254" location="ProgressNarrative!B58" display="PC Output 5" xr:uid="{5209D342-3A50-4560-9973-567B02AE36A0}"/>
    <hyperlink ref="BD254" location="ProgressNarrative!B59" display="PC Output 6" xr:uid="{ED81B3A7-3EA4-4438-8A11-CF24A210BB98}"/>
    <hyperlink ref="BE254" location="ProgressNarrative!B60" display="PC Output 7" xr:uid="{8F31C966-38DD-44BC-8AEA-4752A34536EE}"/>
    <hyperlink ref="BF254" location="ProgressNarrative!B61" display="PC Output 8" xr:uid="{AD2D77DE-BC4B-4C8E-AFB4-88BAF71D9FD4}"/>
    <hyperlink ref="BG254" location="ProgressNarrative!B62" display="PC Output 9" xr:uid="{C685B568-FAEA-4EFC-9B16-1F2A30AE407A}"/>
    <hyperlink ref="BH254" location="ProgressNarrative!B63" display="PC Output 10" xr:uid="{D2984E2D-42B7-4D89-B672-7B7F099C9D78}"/>
    <hyperlink ref="BI254" location="ProgressNarrative!B64" display="PC Output 11" xr:uid="{8167D573-CF09-4C06-8158-482649AC6285}"/>
    <hyperlink ref="BJ254" location="ProgressNarrative!B65" display="PC Output 12" xr:uid="{1632E805-FC8F-4C26-B6C0-3920D5B1048E}"/>
    <hyperlink ref="BV254" location="'Performance Elements'!B11" display="Outcome 1" xr:uid="{E817C1BF-A8E2-4B88-9F4B-75A4A191D38D}"/>
    <hyperlink ref="BW254" location="'Performance Elements'!B12" display="Outcome 2" xr:uid="{97CF2CAB-5C45-472F-BDAC-48E5B57F36C9}"/>
    <hyperlink ref="BX254" location="'Performance Elements'!B13" display="Outcome 3" xr:uid="{4C0BAFA6-B958-49E5-85A1-253E825873AA}"/>
    <hyperlink ref="BY254" location="'Performance Elements'!B14" display="Outcome 4" xr:uid="{FD7E11F3-EF51-4E56-9843-71315E6CC8F5}"/>
    <hyperlink ref="CA254" location="'Performance Elements'!B17" display="AFRPS FOA Obj. 1" xr:uid="{37796A0E-91AA-4BCF-802D-D668F53CC741}"/>
    <hyperlink ref="CB254" location="'Performance Elements'!B18" display="AFRPS FOA Obj. 2" xr:uid="{CE20560D-608C-4E3D-9A1A-A2704FE326D7}"/>
    <hyperlink ref="CC254" location="'Performance Elements'!B19" display="AFRPS FOA Obj. 3" xr:uid="{404A679A-FB0C-4F3D-AD2C-4E21BC424F9B}"/>
    <hyperlink ref="CD254" location="'Performance Elements'!B20" display="AFRPS FOA Obj. 4" xr:uid="{B9FC666F-3533-46F4-9A7E-7B406E2BA924}"/>
    <hyperlink ref="CE254" location="'Performance Elements'!B21" display="AFRPS FOA Obj. 5" xr:uid="{E70B8B55-81D4-4131-AC55-FA713BEA9308}"/>
    <hyperlink ref="CF254" location="'Performance Elements'!B22" display="AFRPS FOA Obj. 6" xr:uid="{32F19650-63FD-4EAF-97DC-8E2A429A5A2A}"/>
    <hyperlink ref="CG254" location="'Performance Elements'!B23" display="AFRPS FOA Obj. 7" xr:uid="{2C4DA8C0-4343-4360-A4F6-1D79C13E1BBF}"/>
    <hyperlink ref="CH254" location="'Performance Elements'!B24" display="AFRPS FOA Obj. 8" xr:uid="{69DB4289-734A-4A0A-B47A-C833D26972A5}"/>
    <hyperlink ref="CI254" location="'Performance Elements'!B25" display="AFRPS FOA Obj. 9" xr:uid="{1E1F824D-88BF-42F7-9963-CFEE62A4179C}"/>
    <hyperlink ref="CL254" location="'Performance Elements'!B29" display="AFRPS Dev. Output 1" xr:uid="{AFD994F0-1B44-4E9D-987D-A6C3734E57E2}"/>
    <hyperlink ref="CM254" location="'Performance Elements'!B30" display="AFRPS Dev. Output 2" xr:uid="{6D42D130-00E7-4146-8A86-CD33B1E3289E}"/>
    <hyperlink ref="CN254" location="'Performance Elements'!B36" display="AFRPS Dev. Output 3" xr:uid="{7696131E-0742-4D81-B792-C5546BB8A113}"/>
    <hyperlink ref="CO254" location="'Performance Elements'!B37" display="AFRPS Dev. Output 4" xr:uid="{10A2B38B-9E1D-43B0-A6E6-1B239A98D1A1}"/>
    <hyperlink ref="CP254" location="'Performance Elements'!B38" display="AFRPS Dev. Output 5" xr:uid="{E56A7488-9F90-4F9C-B9CA-CAC799A33E8F}"/>
    <hyperlink ref="BZ254" location="'Performance Elements'!B15" display="Outcome 5" xr:uid="{D148CEDB-4321-4D5C-86FB-9AB1B1C17D87}"/>
    <hyperlink ref="CJ254" location="'Performance Elements'!B26" display="PC FOA Obj. 1" xr:uid="{4F63F759-EE67-4CB6-A8C1-2B68146BA50B}"/>
    <hyperlink ref="CK254" location="'Performance Elements'!B27" display="PC FOA Obj. 2" xr:uid="{B24A5939-3813-4712-9F87-252EC9A936FC}"/>
    <hyperlink ref="CQ254:CT254" location="ProgressNarrative!B49" display="AFRPS Main. Output 1" xr:uid="{F4B44776-21E2-4468-A26C-2391FFCFF8E1}"/>
    <hyperlink ref="CR254" location="ProgressNarrative!B50" display="AFRPS Main. Output 2" xr:uid="{4B81E65C-328C-414F-9D50-1550A691D5A9}"/>
    <hyperlink ref="CS254" location="ProgressNarrative!B51" display="AFRPS Main. Output 3" xr:uid="{2F182864-85F5-4308-9140-F7F6D30FC48E}"/>
    <hyperlink ref="CT254" location="ProgressNarrative!B53" display="AFRPS Main. Output 4" xr:uid="{8D9B2CC5-211C-4E7D-94E2-21768837F5EC}"/>
    <hyperlink ref="CU254" location="ProgressNarrative!B54" display="PC Output 1" xr:uid="{3B750E2E-ADB8-4A4F-BA27-75E73F2C8AD7}"/>
    <hyperlink ref="CV254" location="ProgressNarrative!B55" display="PC Output 2" xr:uid="{05F704CF-4E18-4D76-BEC5-54E88B81F544}"/>
    <hyperlink ref="CW254" location="ProgressNarrative!B56" display="PC Output 3" xr:uid="{FC116C83-1032-4D97-B005-FF322E4B7311}"/>
    <hyperlink ref="CX254" location="ProgressNarrative!B57" display="PC Output 4" xr:uid="{6E21C16D-2703-4CFB-AEC4-4D9C0B87F384}"/>
    <hyperlink ref="CY254" location="ProgressNarrative!B58" display="PC Output 5" xr:uid="{ECDC6BAF-E794-4FC1-9CFE-5236DCEC82FC}"/>
    <hyperlink ref="CZ254" location="ProgressNarrative!B59" display="PC Output 6" xr:uid="{C9EB0E5F-78CC-4ADB-9F2C-6D57F0B7B7B1}"/>
    <hyperlink ref="DA254" location="ProgressNarrative!B60" display="PC Output 7" xr:uid="{C9D47883-33BD-4E5D-A500-74E8F2F594FC}"/>
    <hyperlink ref="DB254" location="ProgressNarrative!B61" display="PC Output 8" xr:uid="{477110EB-0B55-4530-A4AA-020BEA6A6D17}"/>
    <hyperlink ref="DC254" location="ProgressNarrative!B62" display="PC Output 9" xr:uid="{B56E89B0-D049-45F7-AFAD-E4DC03E90D6F}"/>
    <hyperlink ref="DD254" location="ProgressNarrative!B63" display="PC Output 10" xr:uid="{D261F582-CFC3-4AF3-AB83-E9CA122F6C4D}"/>
    <hyperlink ref="DE254" location="ProgressNarrative!B64" display="PC Output 11" xr:uid="{F4D3FEDF-0273-46B3-AE8A-9A3407399EA7}"/>
    <hyperlink ref="DF254" location="ProgressNarrative!B65" display="PC Output 12" xr:uid="{1E820AB4-7D14-408B-ADB5-D8C88A789943}"/>
    <hyperlink ref="DR254" location="'Performance Elements'!B11" display="Outcome 1" xr:uid="{BFF33EC0-73F9-4FCF-9DF4-E4D591385153}"/>
    <hyperlink ref="DS254" location="'Performance Elements'!B12" display="Outcome 2" xr:uid="{E6A581B6-7594-4B16-9C49-FDC93A0F5AA1}"/>
    <hyperlink ref="DT254" location="'Performance Elements'!B13" display="Outcome 3" xr:uid="{0655C4EA-3CCF-4C97-B9E2-1ED288471A64}"/>
    <hyperlink ref="DU254" location="'Performance Elements'!B14" display="Outcome 4" xr:uid="{A4A56EB5-8983-4E40-86EE-9861997E98C7}"/>
    <hyperlink ref="DW254" location="'Performance Elements'!B17" display="AFRPS FOA Obj. 1" xr:uid="{368A365D-509F-4FC5-A754-244BC8A69B05}"/>
    <hyperlink ref="DX254" location="'Performance Elements'!B18" display="AFRPS FOA Obj. 2" xr:uid="{9E61BC08-02C2-42C6-ADE6-B347886C0F1C}"/>
    <hyperlink ref="DY254" location="'Performance Elements'!B19" display="AFRPS FOA Obj. 3" xr:uid="{058717B9-73BF-4DB9-9AC1-6F6BBAEAC3B2}"/>
    <hyperlink ref="DZ254" location="'Performance Elements'!B20" display="AFRPS FOA Obj. 4" xr:uid="{CB4AFF4B-CD38-4E50-BF8D-95616FA41740}"/>
    <hyperlink ref="EA254" location="'Performance Elements'!B21" display="AFRPS FOA Obj. 5" xr:uid="{2ED49AB9-348A-462B-9E0D-6920953B400D}"/>
    <hyperlink ref="EB254" location="'Performance Elements'!B22" display="AFRPS FOA Obj. 6" xr:uid="{6FD4F550-6004-4E5B-9324-B051A5105C6F}"/>
    <hyperlink ref="EC254" location="'Performance Elements'!B23" display="AFRPS FOA Obj. 7" xr:uid="{06F435AA-DCD0-4663-B8FE-F0CAFBB61AD8}"/>
    <hyperlink ref="ED254" location="'Performance Elements'!B24" display="AFRPS FOA Obj. 8" xr:uid="{1C962FA6-97D5-41CC-9C76-8ACD18F8E92B}"/>
    <hyperlink ref="EE254" location="'Performance Elements'!B25" display="AFRPS FOA Obj. 9" xr:uid="{5157A812-8BF8-4DC0-9858-3A663AB0D8C6}"/>
    <hyperlink ref="EH254" location="'Performance Elements'!B29" display="AFRPS Dev. Output 1" xr:uid="{6C5BB1F9-6BE8-4333-BE72-F8EC2253EAFA}"/>
    <hyperlink ref="EI254" location="'Performance Elements'!B30" display="AFRPS Dev. Output 2" xr:uid="{2AC2277B-2671-47CC-BE6C-7CBCB78F5F7F}"/>
    <hyperlink ref="EJ254" location="'Performance Elements'!B36" display="AFRPS Dev. Output 3" xr:uid="{99AEC2CB-9102-476B-805E-AFFD78DA240A}"/>
    <hyperlink ref="EK254" location="'Performance Elements'!B37" display="AFRPS Dev. Output 4" xr:uid="{241535C3-DA8D-4BFE-97BA-755A94B5530C}"/>
    <hyperlink ref="EL254" location="'Performance Elements'!B38" display="AFRPS Dev. Output 5" xr:uid="{DCF56D8F-C5BE-4C61-9ECD-6CD226DC071D}"/>
    <hyperlink ref="DV254" location="'Performance Elements'!B15" display="Outcome 5" xr:uid="{B08D539C-327A-4460-9D17-9264F5D94FC9}"/>
    <hyperlink ref="EF254" location="'Performance Elements'!B26" display="PC FOA Obj. 1" xr:uid="{C7B84FB0-1AC1-4393-874A-1962E7D653A4}"/>
    <hyperlink ref="EG254" location="'Performance Elements'!B27" display="PC FOA Obj. 2" xr:uid="{B5822325-E3E3-4B6E-A991-22C1773F05A3}"/>
    <hyperlink ref="EM254:EP254" location="ProgressNarrative!B49" display="AFRPS Main. Output 1" xr:uid="{A51C5C8D-4592-48B4-A303-F9C79BC39CF9}"/>
    <hyperlink ref="EN254" location="ProgressNarrative!B50" display="AFRPS Main. Output 2" xr:uid="{F1BDD2DD-C989-4B7D-BC68-E8F861E94542}"/>
    <hyperlink ref="EO254" location="ProgressNarrative!B51" display="AFRPS Main. Output 3" xr:uid="{9D15DACE-1B74-4DCD-A509-BF12B6D38373}"/>
    <hyperlink ref="EP254" location="ProgressNarrative!B53" display="AFRPS Main. Output 4" xr:uid="{84DB537F-F6BD-4EBE-9422-C1182333CD8B}"/>
    <hyperlink ref="EQ254" location="ProgressNarrative!B54" display="PC Output 1" xr:uid="{E3C9ECBF-44D4-4645-84DD-59999E3CED1A}"/>
    <hyperlink ref="ER254" location="ProgressNarrative!B55" display="PC Output 2" xr:uid="{78576819-4650-4ACE-823C-115E98388C55}"/>
    <hyperlink ref="ES254" location="ProgressNarrative!B56" display="PC Output 3" xr:uid="{ADFA004E-F01F-4111-BCA2-CD46299F0CA5}"/>
    <hyperlink ref="ET254" location="ProgressNarrative!B57" display="PC Output 4" xr:uid="{5C9790FB-7C4B-4169-903C-6DF185A8F8BB}"/>
    <hyperlink ref="EU254" location="ProgressNarrative!B58" display="PC Output 5" xr:uid="{827D741A-A0E4-438A-B29F-820A4A350B62}"/>
    <hyperlink ref="EV254" location="ProgressNarrative!B59" display="PC Output 6" xr:uid="{DEB5D2AA-01DD-48EA-A0FB-F6560E8D58CE}"/>
    <hyperlink ref="EW254" location="ProgressNarrative!B60" display="PC Output 7" xr:uid="{D3F5B47F-A037-4B35-B230-806E68F29DA0}"/>
    <hyperlink ref="EX254" location="ProgressNarrative!B61" display="PC Output 8" xr:uid="{FD07B8CD-1B66-401E-910C-9E1DE4AFBCFC}"/>
    <hyperlink ref="EY254" location="ProgressNarrative!B62" display="PC Output 9" xr:uid="{438F52BA-754F-46B6-BDAB-01BD404FBE5C}"/>
    <hyperlink ref="EZ254" location="ProgressNarrative!B63" display="PC Output 10" xr:uid="{BFFB3658-E2DE-4A52-81EA-8EF57686C66E}"/>
    <hyperlink ref="FA254" location="ProgressNarrative!B64" display="PC Output 11" xr:uid="{03D6B90F-89E0-4BF3-B65D-E1EE4CDF6C9C}"/>
    <hyperlink ref="FB254" location="ProgressNarrative!B65" display="PC Output 12" xr:uid="{9937E7BE-5BA7-49DF-9B5B-842A58E57B43}"/>
    <hyperlink ref="DG254" location="'Performance Elements'!B67" display="AFRPS Standard 1" xr:uid="{1AB5B992-6E44-4561-AD37-8E6985ED98F4}"/>
    <hyperlink ref="DH254" location="'Performance Elements'!B68" display="AFRPS Standard 2" xr:uid="{62E1B5DC-B5AA-48EF-83B6-309C15C740FB}"/>
    <hyperlink ref="DI254" location="'Performance Elements'!B69" display="AFRPS Standard 3" xr:uid="{6AE4AC01-4968-491E-A298-CDDD1CE9BC12}"/>
    <hyperlink ref="DJ254" location="'Performance Elements'!B70" display="AFRPS Standard 4" xr:uid="{1D2B82B3-3FA2-41F9-A483-D7A10269CA49}"/>
    <hyperlink ref="DK254" location="'Performance Elements'!B71" display="AFRPS Standard 5" xr:uid="{2D78BD73-368F-4102-A7D5-5014C6A6519F}"/>
    <hyperlink ref="DL254" location="'Performance Elements'!B72" display="AFRPS Standard 6" xr:uid="{F868A9FB-9CD1-4A10-8448-CC9F96F43CAF}"/>
    <hyperlink ref="DM254" location="'Performance Elements'!B73" display="AFRPS Standard 7" xr:uid="{C455CD4D-0B6D-4B59-8943-A4B773E775BB}"/>
    <hyperlink ref="DN254" location="'Performance Elements'!B74" display="AFRPS Standard 8" xr:uid="{E5BDBFC3-EA50-4DC7-AE02-C437FB39088A}"/>
    <hyperlink ref="DO254" location="'Performance Elements'!B75" display="AFRPS Standard 9" xr:uid="{E3A48217-6709-45DB-97D8-CF918CF151BE}"/>
    <hyperlink ref="DP254" location="'Performance Elements'!B76" display="AFRPS Standard 10" xr:uid="{D544B3FE-AFE4-46D7-A96A-763E8AEF64FD}"/>
    <hyperlink ref="DQ254" location="'Performance Elements'!B77" display="AFRPS Standard 11" xr:uid="{6AB97F65-B922-476F-B799-5B36E6A43E32}"/>
    <hyperlink ref="FC254" location="'Performance Elements'!B67" display="AFRPS Standard 1" xr:uid="{95C92166-CDB5-45D7-882A-C99868ED91CE}"/>
    <hyperlink ref="FD254" location="'Performance Elements'!B68" display="AFRPS Standard 2" xr:uid="{4F8FD5B4-EFD1-42C2-8B6F-A24BCF894507}"/>
    <hyperlink ref="FE254" location="'Performance Elements'!B69" display="AFRPS Standard 3" xr:uid="{25DDAEBF-B2C3-42E6-873C-F565E817748A}"/>
    <hyperlink ref="FF254" location="'Performance Elements'!B70" display="AFRPS Standard 4" xr:uid="{17342382-746F-44B4-B579-B3386DD6B222}"/>
    <hyperlink ref="FG254" location="'Performance Elements'!B71" display="AFRPS Standard 5" xr:uid="{06FACC1A-A947-49C1-8B93-854D1AAF8638}"/>
    <hyperlink ref="FH254" location="'Performance Elements'!B72" display="AFRPS Standard 6" xr:uid="{1D799F76-90FC-4174-A56B-0280D8ACF92B}"/>
    <hyperlink ref="FI254" location="'Performance Elements'!B73" display="AFRPS Standard 7" xr:uid="{442AEA2F-EAE2-4909-B79F-B0137EEA1256}"/>
    <hyperlink ref="FJ254" location="'Performance Elements'!B74" display="AFRPS Standard 8" xr:uid="{36D87C1F-122B-4105-9529-0ABF762F6596}"/>
    <hyperlink ref="FK254" location="'Performance Elements'!B75" display="AFRPS Standard 9" xr:uid="{5F596AF5-1F30-4EE5-B078-830BE38E77ED}"/>
    <hyperlink ref="FL254" location="'Performance Elements'!B76" display="AFRPS Standard 10" xr:uid="{F4CBB2BE-9261-40E9-B5B6-276F4217131C}"/>
    <hyperlink ref="FM254" location="'Performance Elements'!B77" display="AFRPS Standard 11" xr:uid="{E90C10D7-FBAA-4124-A2BC-72385B220878}"/>
    <hyperlink ref="Z270" location="'Performance Elements'!B11" display="Outcome 1" xr:uid="{48DEAEAE-CC1C-4439-81FD-4BF14B09D59A}"/>
    <hyperlink ref="AA270" location="'Performance Elements'!B12" display="Outcome 2" xr:uid="{EFFDA8ED-6E0D-4452-A465-E1DC666146E6}"/>
    <hyperlink ref="AB270" location="'Performance Elements'!B13" display="Outcome 3" xr:uid="{E2D69059-3D4F-45E7-B217-E6DA3A9DF7FF}"/>
    <hyperlink ref="AC270" location="'Performance Elements'!B14" display="Outcome 4" xr:uid="{30225C8D-52D4-492B-94F6-0846142B8BDF}"/>
    <hyperlink ref="AE270" location="'Performance Elements'!B17" display="AFRPS FOA Obj. 1" xr:uid="{6C0506F1-9B65-4E46-9905-898257D31786}"/>
    <hyperlink ref="AF270" location="'Performance Elements'!B18" display="AFRPS FOA Obj. 2" xr:uid="{BE4772EA-9DBB-4C6F-B5A5-92CA5995E625}"/>
    <hyperlink ref="AG270" location="'Performance Elements'!B19" display="AFRPS FOA Obj. 3" xr:uid="{9EAD149F-782F-4082-9E5A-0ED0E56A7790}"/>
    <hyperlink ref="AH270" location="'Performance Elements'!B20" display="AFRPS FOA Obj. 4" xr:uid="{824152CC-3367-4C90-97F7-F237BEB1A0B8}"/>
    <hyperlink ref="AI270" location="'Performance Elements'!B21" display="AFRPS FOA Obj. 5" xr:uid="{33D0D7CD-9715-4EE7-A327-04273B2EB477}"/>
    <hyperlink ref="AJ270" location="'Performance Elements'!B22" display="AFRPS FOA Obj. 6" xr:uid="{7849850E-94F9-4465-BCA4-E426425B670E}"/>
    <hyperlink ref="AK270" location="'Performance Elements'!B23" display="AFRPS FOA Obj. 7" xr:uid="{40257BBD-CE53-412F-A1D2-8629FFFBE1E6}"/>
    <hyperlink ref="AL270" location="'Performance Elements'!B24" display="AFRPS FOA Obj. 8" xr:uid="{636C2F9B-0914-45C5-B14D-589989A36D72}"/>
    <hyperlink ref="AM270" location="'Performance Elements'!B25" display="AFRPS FOA Obj. 9" xr:uid="{1398FDFE-4707-4AA6-AC28-7A37389B09FD}"/>
    <hyperlink ref="AP270" location="'Performance Elements'!B29" display="AFRPS Dev. Output 1" xr:uid="{5BA60645-7040-4ED4-A84F-4E54C57F4926}"/>
    <hyperlink ref="AQ270" location="'Performance Elements'!B30" display="AFRPS Dev. Output 2" xr:uid="{203DE2EA-5BE3-435E-A23A-7402BF109CF3}"/>
    <hyperlink ref="AR270" location="'Performance Elements'!B36" display="AFRPS Dev. Output 3" xr:uid="{E00A4AB3-0B18-424D-B0FB-B294E1BB0DAF}"/>
    <hyperlink ref="AS270" location="'Performance Elements'!B37" display="AFRPS Dev. Output 4" xr:uid="{69FCB914-FFE0-4DBB-B98E-1FCF54E6662E}"/>
    <hyperlink ref="AT270" location="'Performance Elements'!B38" display="AFRPS Dev. Output 5" xr:uid="{438F8BAC-6975-4ABD-8CB2-4A5FBB310C26}"/>
    <hyperlink ref="BK270" location="'Performance Elements'!B67" display="AFRPS Standard 1" xr:uid="{259E914E-C2A8-4EB1-8D36-27601FCEBCCE}"/>
    <hyperlink ref="BL270" location="'Performance Elements'!B68" display="AFRPS Standard 2" xr:uid="{167275A4-9CDA-4A5A-849B-91AA53CB072F}"/>
    <hyperlink ref="BM270" location="'Performance Elements'!B69" display="AFRPS Standard 3" xr:uid="{DCADA3A1-5158-4AA6-B3A0-5263F6BF12D6}"/>
    <hyperlink ref="BN270" location="'Performance Elements'!B70" display="AFRPS Standard 4" xr:uid="{488E941E-04B3-4087-83BC-9666B9EEC94A}"/>
    <hyperlink ref="BO270" location="'Performance Elements'!B71" display="AFRPS Standard 5" xr:uid="{DF1AAD98-F93D-4CA1-B210-B3087D806D02}"/>
    <hyperlink ref="BP270" location="'Performance Elements'!B72" display="AFRPS Standard 6" xr:uid="{E9E3E66C-5543-4B88-A0B7-8681E68C3C6B}"/>
    <hyperlink ref="BQ270" location="'Performance Elements'!B73" display="AFRPS Standard 7" xr:uid="{469522DA-150A-46B8-86BE-4F5212AF0814}"/>
    <hyperlink ref="BR270" location="'Performance Elements'!B74" display="AFRPS Standard 8" xr:uid="{83B57613-CA32-4BC6-B4AF-BBA381803525}"/>
    <hyperlink ref="BS270" location="'Performance Elements'!B75" display="AFRPS Standard 9" xr:uid="{6794F743-C4D1-4AC0-9AC7-C1F299984A95}"/>
    <hyperlink ref="BT270" location="'Performance Elements'!B76" display="AFRPS Standard 10" xr:uid="{4193A898-1E13-42AE-8F69-CDBBC7F9118A}"/>
    <hyperlink ref="BU270" location="'Performance Elements'!B77" display="AFRPS Standard 11" xr:uid="{B244CAA1-53D9-4E8F-8C9B-C2A257F31CA5}"/>
    <hyperlink ref="AD270" location="'Performance Elements'!B15" display="Outcome 5" xr:uid="{F14B6D1E-49AB-43D4-A765-1DF232A9A95C}"/>
    <hyperlink ref="AN270" location="'Performance Elements'!B26" display="PC FOA Obj. 1" xr:uid="{CA091C8F-0F4D-429F-B19C-E39B8BBD9FF7}"/>
    <hyperlink ref="AO270" location="'Performance Elements'!B27" display="PC FOA Obj. 2" xr:uid="{D4162394-09B8-4D43-8FD1-A64036F68A0E}"/>
    <hyperlink ref="AU270:AX270" location="ProgressNarrative!B49" display="AFRPS Main. Output 1" xr:uid="{8209A3E9-E38F-4AE8-8FD7-A692E681C72B}"/>
    <hyperlink ref="AV270" location="ProgressNarrative!B50" display="AFRPS Main. Output 2" xr:uid="{37B3B563-053C-4D9A-AE14-A14534FFD6DB}"/>
    <hyperlink ref="AW270" location="ProgressNarrative!B51" display="AFRPS Main. Output 3" xr:uid="{54869AEC-04E3-4D41-8250-CA6090859339}"/>
    <hyperlink ref="AX270" location="ProgressNarrative!B53" display="AFRPS Main. Output 4" xr:uid="{BC34E04E-7EF9-4722-9D60-EBC4F6085340}"/>
    <hyperlink ref="AY270" location="ProgressNarrative!B54" display="PC Output 1" xr:uid="{FCBBAA4E-B041-4D27-B4BA-1FBDF1760108}"/>
    <hyperlink ref="AZ270" location="ProgressNarrative!B55" display="PC Output 2" xr:uid="{A801D385-11A0-4234-A8E3-172C51237426}"/>
    <hyperlink ref="BA270" location="ProgressNarrative!B56" display="PC Output 3" xr:uid="{7E50EF96-B454-4208-9BA2-3EBD18C71F39}"/>
    <hyperlink ref="BB270" location="ProgressNarrative!B57" display="PC Output 4" xr:uid="{C44D8768-A37E-46C9-A51D-F1665E586637}"/>
    <hyperlink ref="BC270" location="ProgressNarrative!B58" display="PC Output 5" xr:uid="{8524546B-F568-4616-B01B-A57FB500F9F7}"/>
    <hyperlink ref="BD270" location="ProgressNarrative!B59" display="PC Output 6" xr:uid="{C26ABACB-7893-4698-85E3-437D4FF79DB5}"/>
    <hyperlink ref="BE270" location="ProgressNarrative!B60" display="PC Output 7" xr:uid="{E9BDA9BA-593E-4762-BFD3-C08E6354B095}"/>
    <hyperlink ref="BF270" location="ProgressNarrative!B61" display="PC Output 8" xr:uid="{58FC8CC3-CC1F-4FFD-99FA-230EA1853BB1}"/>
    <hyperlink ref="BG270" location="ProgressNarrative!B62" display="PC Output 9" xr:uid="{CEC4002F-85BC-42E0-8947-ECB2846C4026}"/>
    <hyperlink ref="BH270" location="ProgressNarrative!B63" display="PC Output 10" xr:uid="{03BFEA4E-B27F-4278-B3D4-0C1671DE8CED}"/>
    <hyperlink ref="BI270" location="ProgressNarrative!B64" display="PC Output 11" xr:uid="{FE903202-B898-464F-A52F-263B441FE339}"/>
    <hyperlink ref="BJ270" location="ProgressNarrative!B65" display="PC Output 12" xr:uid="{67430F63-8CE7-4114-8169-6A2C42A048BD}"/>
    <hyperlink ref="BV270" location="'Performance Elements'!B11" display="Outcome 1" xr:uid="{4B008529-3915-44DF-BBBC-34406DAEE56C}"/>
    <hyperlink ref="BW270" location="'Performance Elements'!B12" display="Outcome 2" xr:uid="{323AA9A4-BCC6-4463-976B-B715869CD2F8}"/>
    <hyperlink ref="BX270" location="'Performance Elements'!B13" display="Outcome 3" xr:uid="{0AD92FC3-D12D-4EC9-A3F5-D552D6D29578}"/>
    <hyperlink ref="BY270" location="'Performance Elements'!B14" display="Outcome 4" xr:uid="{E1960662-8F22-4390-86D9-64B0292980DA}"/>
    <hyperlink ref="CA270" location="'Performance Elements'!B17" display="AFRPS FOA Obj. 1" xr:uid="{458FCA86-1958-43F5-9112-B6D163B37ADD}"/>
    <hyperlink ref="CB270" location="'Performance Elements'!B18" display="AFRPS FOA Obj. 2" xr:uid="{B6915182-0B06-47B2-B0DD-55EEBF351F94}"/>
    <hyperlink ref="CC270" location="'Performance Elements'!B19" display="AFRPS FOA Obj. 3" xr:uid="{6771037A-DC9F-41BD-A876-7C4A2252FB67}"/>
    <hyperlink ref="CD270" location="'Performance Elements'!B20" display="AFRPS FOA Obj. 4" xr:uid="{C641E28F-80B4-4373-A330-CE08FF86F042}"/>
    <hyperlink ref="CE270" location="'Performance Elements'!B21" display="AFRPS FOA Obj. 5" xr:uid="{B950BE36-1257-4140-B8EA-01E96CC74466}"/>
    <hyperlink ref="CF270" location="'Performance Elements'!B22" display="AFRPS FOA Obj. 6" xr:uid="{D33D6A52-1380-49D7-90F7-3EE3278BCB32}"/>
    <hyperlink ref="CG270" location="'Performance Elements'!B23" display="AFRPS FOA Obj. 7" xr:uid="{1F1EACD7-214E-459D-AD5F-265C46C74DDB}"/>
    <hyperlink ref="CH270" location="'Performance Elements'!B24" display="AFRPS FOA Obj. 8" xr:uid="{CB92A2B3-16DA-4094-8D54-B6A95C3DD952}"/>
    <hyperlink ref="CI270" location="'Performance Elements'!B25" display="AFRPS FOA Obj. 9" xr:uid="{CE772066-BA2F-4D30-A242-ACA1BEE61655}"/>
    <hyperlink ref="CL270" location="'Performance Elements'!B29" display="AFRPS Dev. Output 1" xr:uid="{9F91EFF8-5230-452A-A51F-F0C0279FB04B}"/>
    <hyperlink ref="CM270" location="'Performance Elements'!B30" display="AFRPS Dev. Output 2" xr:uid="{F2AD48F4-B68C-4CC3-837B-D3CCC9CB51ED}"/>
    <hyperlink ref="CN270" location="'Performance Elements'!B36" display="AFRPS Dev. Output 3" xr:uid="{741F60EA-1C8A-4D49-8B75-0109C99A203E}"/>
    <hyperlink ref="CO270" location="'Performance Elements'!B37" display="AFRPS Dev. Output 4" xr:uid="{201D09F3-4988-42CD-8134-3F4D4A7BAB7E}"/>
    <hyperlink ref="CP270" location="'Performance Elements'!B38" display="AFRPS Dev. Output 5" xr:uid="{E1619352-652E-48ED-B350-8DA540C5B9E8}"/>
    <hyperlink ref="BZ270" location="'Performance Elements'!B15" display="Outcome 5" xr:uid="{EC802E03-FC8F-4515-8803-D2F283207AA6}"/>
    <hyperlink ref="CJ270" location="'Performance Elements'!B26" display="PC FOA Obj. 1" xr:uid="{654C0B26-DEBC-454E-ACB5-52FFEEB9C5B4}"/>
    <hyperlink ref="CK270" location="'Performance Elements'!B27" display="PC FOA Obj. 2" xr:uid="{66E2B568-D13B-4BCE-A14C-079EE0992417}"/>
    <hyperlink ref="CQ270:CT270" location="ProgressNarrative!B49" display="AFRPS Main. Output 1" xr:uid="{EC411BA8-A9EB-4552-9CF2-13B7ACA1D2C3}"/>
    <hyperlink ref="CR270" location="ProgressNarrative!B50" display="AFRPS Main. Output 2" xr:uid="{AB946BCC-D6DB-46CC-AD29-E4BC8FAB6196}"/>
    <hyperlink ref="CS270" location="ProgressNarrative!B51" display="AFRPS Main. Output 3" xr:uid="{FB82CF87-246C-4142-9487-75C953847E10}"/>
    <hyperlink ref="CT270" location="ProgressNarrative!B53" display="AFRPS Main. Output 4" xr:uid="{1B1FABFA-A773-40D0-83FB-D4D02FCB79DB}"/>
    <hyperlink ref="CU270" location="ProgressNarrative!B54" display="PC Output 1" xr:uid="{2CB7FB96-F685-4F8D-8CFC-92C6A168EEC4}"/>
    <hyperlink ref="CV270" location="ProgressNarrative!B55" display="PC Output 2" xr:uid="{17F731A7-FDBE-4A5A-9618-4A282F0926BA}"/>
    <hyperlink ref="CW270" location="ProgressNarrative!B56" display="PC Output 3" xr:uid="{92DCD576-A730-492E-9247-1846C50C8EB0}"/>
    <hyperlink ref="CX270" location="ProgressNarrative!B57" display="PC Output 4" xr:uid="{F1F368F6-6BC0-4EAB-89D9-8E2F9D1805DC}"/>
    <hyperlink ref="CY270" location="ProgressNarrative!B58" display="PC Output 5" xr:uid="{74E8E070-5325-465C-AFDF-790AE0981042}"/>
    <hyperlink ref="CZ270" location="ProgressNarrative!B59" display="PC Output 6" xr:uid="{C700F33B-E154-43E7-85AA-0AB42F057847}"/>
    <hyperlink ref="DA270" location="ProgressNarrative!B60" display="PC Output 7" xr:uid="{4396D8BB-1277-4270-B7EB-94007203D490}"/>
    <hyperlink ref="DB270" location="ProgressNarrative!B61" display="PC Output 8" xr:uid="{C81216D0-EFAA-42FB-B5E7-67D55AC1BA66}"/>
    <hyperlink ref="DC270" location="ProgressNarrative!B62" display="PC Output 9" xr:uid="{02199D2E-B5AC-46FB-925A-411A4217847D}"/>
    <hyperlink ref="DD270" location="ProgressNarrative!B63" display="PC Output 10" xr:uid="{947D0666-64D4-4001-8F30-BC177127BF94}"/>
    <hyperlink ref="DE270" location="ProgressNarrative!B64" display="PC Output 11" xr:uid="{CD29C2F1-2442-4368-9613-AD72C38D5125}"/>
    <hyperlink ref="DF270" location="ProgressNarrative!B65" display="PC Output 12" xr:uid="{50FA4A74-3BCB-474C-98AC-595E1E24385E}"/>
    <hyperlink ref="DR270" location="'Performance Elements'!B11" display="Outcome 1" xr:uid="{0ABCAD70-B276-4455-B049-F24DF3B86DC9}"/>
    <hyperlink ref="DS270" location="'Performance Elements'!B12" display="Outcome 2" xr:uid="{40B147CA-1148-4318-AAF0-D8F415ECD083}"/>
    <hyperlink ref="DT270" location="'Performance Elements'!B13" display="Outcome 3" xr:uid="{9ADF6ABD-701E-48D4-A5F8-ECD9C6E1FC72}"/>
    <hyperlink ref="DU270" location="'Performance Elements'!B14" display="Outcome 4" xr:uid="{03C3A1C3-C790-49AB-837A-178645B2B33F}"/>
    <hyperlink ref="DW270" location="'Performance Elements'!B17" display="AFRPS FOA Obj. 1" xr:uid="{6DA4C98F-7856-4B1D-909B-7DC9D51449AD}"/>
    <hyperlink ref="DX270" location="'Performance Elements'!B18" display="AFRPS FOA Obj. 2" xr:uid="{D3860A46-4103-4FFC-9DA8-6F72271FD746}"/>
    <hyperlink ref="DY270" location="'Performance Elements'!B19" display="AFRPS FOA Obj. 3" xr:uid="{47A6379A-A397-46BA-AD88-EB71A05457F6}"/>
    <hyperlink ref="DZ270" location="'Performance Elements'!B20" display="AFRPS FOA Obj. 4" xr:uid="{AFC28394-9D5F-41E7-8A68-EE1F2122B9D1}"/>
    <hyperlink ref="EA270" location="'Performance Elements'!B21" display="AFRPS FOA Obj. 5" xr:uid="{8255D1CD-A4D5-4976-8E7B-3EB1B4CF59AE}"/>
    <hyperlink ref="EB270" location="'Performance Elements'!B22" display="AFRPS FOA Obj. 6" xr:uid="{CA93070E-6B1E-471D-9EA3-C94032574908}"/>
    <hyperlink ref="EC270" location="'Performance Elements'!B23" display="AFRPS FOA Obj. 7" xr:uid="{BD2C7D0B-B076-41E8-8248-C1FC46BB32AE}"/>
    <hyperlink ref="ED270" location="'Performance Elements'!B24" display="AFRPS FOA Obj. 8" xr:uid="{190D859E-F9C4-4C67-86C6-AB183B995951}"/>
    <hyperlink ref="EE270" location="'Performance Elements'!B25" display="AFRPS FOA Obj. 9" xr:uid="{A1DCC274-61F3-43F9-9CDB-76BDC40E546D}"/>
    <hyperlink ref="EH270" location="'Performance Elements'!B29" display="AFRPS Dev. Output 1" xr:uid="{3E71A312-4430-4D44-8C77-B244B819326C}"/>
    <hyperlink ref="EI270" location="'Performance Elements'!B30" display="AFRPS Dev. Output 2" xr:uid="{D939B144-E5A2-4C6A-BD88-CC47417295B1}"/>
    <hyperlink ref="EJ270" location="'Performance Elements'!B36" display="AFRPS Dev. Output 3" xr:uid="{7EB88C61-AC6A-4D25-9D94-9A3EBEC2B437}"/>
    <hyperlink ref="EK270" location="'Performance Elements'!B37" display="AFRPS Dev. Output 4" xr:uid="{D38C11CB-17AA-4EAB-B717-2F75F87480CC}"/>
    <hyperlink ref="EL270" location="'Performance Elements'!B38" display="AFRPS Dev. Output 5" xr:uid="{E3DDA5E8-4B1A-4EF5-B24E-088619876557}"/>
    <hyperlink ref="DV270" location="'Performance Elements'!B15" display="Outcome 5" xr:uid="{86A426F7-3CCA-40E4-B09A-45D57BCB9123}"/>
    <hyperlink ref="EF270" location="'Performance Elements'!B26" display="PC FOA Obj. 1" xr:uid="{20141056-71DE-4537-B353-0C68126639BC}"/>
    <hyperlink ref="EG270" location="'Performance Elements'!B27" display="PC FOA Obj. 2" xr:uid="{2E4CD300-7C0C-41BD-ABB9-9C947BAEC750}"/>
    <hyperlink ref="EM270:EP270" location="ProgressNarrative!B49" display="AFRPS Main. Output 1" xr:uid="{F3490739-A7A1-4373-9C9C-2C384A1C7DD4}"/>
    <hyperlink ref="EN270" location="ProgressNarrative!B50" display="AFRPS Main. Output 2" xr:uid="{443DBDE7-ACB0-43CA-AFB0-D280F11E188F}"/>
    <hyperlink ref="EO270" location="ProgressNarrative!B51" display="AFRPS Main. Output 3" xr:uid="{9C469340-6736-4907-A118-245E3FAE15BF}"/>
    <hyperlink ref="EP270" location="ProgressNarrative!B53" display="AFRPS Main. Output 4" xr:uid="{8726771D-C672-4F89-9C14-A9858F7E6D97}"/>
    <hyperlink ref="EQ270" location="ProgressNarrative!B54" display="PC Output 1" xr:uid="{FCE6B2DD-D7F9-4949-A1EF-C463A677FB3C}"/>
    <hyperlink ref="ER270" location="ProgressNarrative!B55" display="PC Output 2" xr:uid="{14FFB672-71F0-44ED-929A-6A3B1E34EA87}"/>
    <hyperlink ref="ES270" location="ProgressNarrative!B56" display="PC Output 3" xr:uid="{035E1F15-599F-40FB-BC86-259082BAD344}"/>
    <hyperlink ref="ET270" location="ProgressNarrative!B57" display="PC Output 4" xr:uid="{49D6E055-2691-4419-A59A-032DAFAE9E22}"/>
    <hyperlink ref="EU270" location="ProgressNarrative!B58" display="PC Output 5" xr:uid="{EE96D8B0-1D5B-4CE6-8CAE-CA4167214D28}"/>
    <hyperlink ref="EV270" location="ProgressNarrative!B59" display="PC Output 6" xr:uid="{51CE286A-3F93-467A-9835-0068D3E83533}"/>
    <hyperlink ref="EW270" location="ProgressNarrative!B60" display="PC Output 7" xr:uid="{EED1ABDF-31B9-47A2-A4F4-5FE804EC6808}"/>
    <hyperlink ref="EX270" location="ProgressNarrative!B61" display="PC Output 8" xr:uid="{B17C1B49-AA03-472C-B2ED-1498F995E528}"/>
    <hyperlink ref="EY270" location="ProgressNarrative!B62" display="PC Output 9" xr:uid="{AB5E51A7-632E-4656-A55A-99B8E4E8CE72}"/>
    <hyperlink ref="EZ270" location="ProgressNarrative!B63" display="PC Output 10" xr:uid="{0FF601A0-61C3-4673-9D33-DB462396D308}"/>
    <hyperlink ref="FA270" location="ProgressNarrative!B64" display="PC Output 11" xr:uid="{CCA1E6D6-11BE-41BD-B80F-8E6B77A5CF97}"/>
    <hyperlink ref="FB270" location="ProgressNarrative!B65" display="PC Output 12" xr:uid="{099CCF19-A1C5-44BD-8CB7-9B00EE5D48CB}"/>
    <hyperlink ref="DG270" location="'Performance Elements'!B67" display="AFRPS Standard 1" xr:uid="{6DDC50DD-443A-4316-A98D-8B291902D959}"/>
    <hyperlink ref="DH270" location="'Performance Elements'!B68" display="AFRPS Standard 2" xr:uid="{41869491-3678-429C-B244-C72EC89EE817}"/>
    <hyperlink ref="DI270" location="'Performance Elements'!B69" display="AFRPS Standard 3" xr:uid="{1E933CC9-7207-4AEE-BDF4-963FB2FDDB68}"/>
    <hyperlink ref="DJ270" location="'Performance Elements'!B70" display="AFRPS Standard 4" xr:uid="{2C1CB450-4900-45A6-8013-7D4145643E46}"/>
    <hyperlink ref="DK270" location="'Performance Elements'!B71" display="AFRPS Standard 5" xr:uid="{CB9FE0DC-FF4E-427C-A79F-052AE7239D98}"/>
    <hyperlink ref="DL270" location="'Performance Elements'!B72" display="AFRPS Standard 6" xr:uid="{D3F27A2F-BD9A-450B-AAE3-9A2177B9B259}"/>
    <hyperlink ref="DM270" location="'Performance Elements'!B73" display="AFRPS Standard 7" xr:uid="{3696BF26-1627-401D-B0CE-DC1BF07A9977}"/>
    <hyperlink ref="DN270" location="'Performance Elements'!B74" display="AFRPS Standard 8" xr:uid="{E65FCF4F-D8E7-4B07-900A-594DE1A248D8}"/>
    <hyperlink ref="DO270" location="'Performance Elements'!B75" display="AFRPS Standard 9" xr:uid="{B402B29A-8F40-4D97-A40F-37DCB14A7C32}"/>
    <hyperlink ref="DP270" location="'Performance Elements'!B76" display="AFRPS Standard 10" xr:uid="{BD99584C-937D-475C-9460-65BD411BE48E}"/>
    <hyperlink ref="DQ270" location="'Performance Elements'!B77" display="AFRPS Standard 11" xr:uid="{7AA2AB55-BF21-4095-9AF9-1BA3DDE77BA8}"/>
    <hyperlink ref="FC270" location="'Performance Elements'!B67" display="AFRPS Standard 1" xr:uid="{C1D3347C-B812-42A0-AABF-0E5453CEE4D3}"/>
    <hyperlink ref="FD270" location="'Performance Elements'!B68" display="AFRPS Standard 2" xr:uid="{D87EA53C-7081-4855-931C-39AA9860B377}"/>
    <hyperlink ref="FE270" location="'Performance Elements'!B69" display="AFRPS Standard 3" xr:uid="{2AC6FBCD-C2C1-4283-A4AB-F2ECB0DF8700}"/>
    <hyperlink ref="FF270" location="'Performance Elements'!B70" display="AFRPS Standard 4" xr:uid="{8396AFC6-21CF-45D9-BC6D-1B27181DC9D6}"/>
    <hyperlink ref="FG270" location="'Performance Elements'!B71" display="AFRPS Standard 5" xr:uid="{5861189A-5544-4326-9066-8418F0AE1AAA}"/>
    <hyperlink ref="FH270" location="'Performance Elements'!B72" display="AFRPS Standard 6" xr:uid="{8ED6C40B-CCCF-4591-B064-2D1F900AFB46}"/>
    <hyperlink ref="FI270" location="'Performance Elements'!B73" display="AFRPS Standard 7" xr:uid="{9D968232-F81A-450A-97B1-238DF175A50C}"/>
    <hyperlink ref="FJ270" location="'Performance Elements'!B74" display="AFRPS Standard 8" xr:uid="{6C225245-EBC8-45AA-B8B1-D2DFD65A8793}"/>
    <hyperlink ref="FK270" location="'Performance Elements'!B75" display="AFRPS Standard 9" xr:uid="{15209D82-D432-44F0-8931-E8B20F5D59F7}"/>
    <hyperlink ref="FL270" location="'Performance Elements'!B76" display="AFRPS Standard 10" xr:uid="{C585BBCD-1A85-4DEA-B23D-201FE6574001}"/>
    <hyperlink ref="FM270" location="'Performance Elements'!B77" display="AFRPS Standard 11" xr:uid="{12C4E950-804C-47B2-8FC1-5ED0C863F56F}"/>
    <hyperlink ref="Z286" location="'Performance Elements'!B11" display="Outcome 1" xr:uid="{B6FB9504-1552-45C1-BFD9-5F576CD4D6D4}"/>
    <hyperlink ref="AA286" location="'Performance Elements'!B12" display="Outcome 2" xr:uid="{77F68085-31F7-42C8-ADCB-3B0EF73D5C44}"/>
    <hyperlink ref="AB286" location="'Performance Elements'!B13" display="Outcome 3" xr:uid="{1AE2B348-0A5E-41BB-B9C6-0A6BA3700AEC}"/>
    <hyperlink ref="AC286" location="'Performance Elements'!B14" display="Outcome 4" xr:uid="{9D6AB2F0-60A5-479D-B2AD-94E86C4A6F0C}"/>
    <hyperlink ref="AE286" location="'Performance Elements'!B17" display="AFRPS FOA Obj. 1" xr:uid="{B324E432-F06A-48E4-9BC9-C685F24EE3D6}"/>
    <hyperlink ref="AF286" location="'Performance Elements'!B18" display="AFRPS FOA Obj. 2" xr:uid="{69EDECEB-005D-4235-B890-AF3B83BB036D}"/>
    <hyperlink ref="AG286" location="'Performance Elements'!B19" display="AFRPS FOA Obj. 3" xr:uid="{3AB21E66-E944-46B0-96AA-124FBB9A46A8}"/>
    <hyperlink ref="AH286" location="'Performance Elements'!B20" display="AFRPS FOA Obj. 4" xr:uid="{0C3EABE0-6849-47FD-8A78-DBE4350FF45C}"/>
    <hyperlink ref="AI286" location="'Performance Elements'!B21" display="AFRPS FOA Obj. 5" xr:uid="{9678D6EF-D1C1-449D-8F71-04CCD8577999}"/>
    <hyperlink ref="AJ286" location="'Performance Elements'!B22" display="AFRPS FOA Obj. 6" xr:uid="{8CE644B5-ACBA-4A54-B420-12CE93EAD969}"/>
    <hyperlink ref="AK286" location="'Performance Elements'!B23" display="AFRPS FOA Obj. 7" xr:uid="{34A8EB5B-D424-435A-85A4-19D828B49D75}"/>
    <hyperlink ref="AL286" location="'Performance Elements'!B24" display="AFRPS FOA Obj. 8" xr:uid="{A23698E8-44E2-4A29-B213-9B3248611A21}"/>
    <hyperlink ref="AM286" location="'Performance Elements'!B25" display="AFRPS FOA Obj. 9" xr:uid="{86B09C97-1011-40C8-9D2A-EC48A936B3BB}"/>
    <hyperlink ref="AP286" location="'Performance Elements'!B29" display="AFRPS Dev. Output 1" xr:uid="{7F7AC4BC-C62A-4012-A57C-CE998D1CF163}"/>
    <hyperlink ref="AQ286" location="'Performance Elements'!B30" display="AFRPS Dev. Output 2" xr:uid="{B49AE1B6-27BF-4032-9846-5DD5CB18D0BF}"/>
    <hyperlink ref="AR286" location="'Performance Elements'!B36" display="AFRPS Dev. Output 3" xr:uid="{A3261E32-C8DB-48E0-A265-C945D9E0B628}"/>
    <hyperlink ref="AS286" location="'Performance Elements'!B37" display="AFRPS Dev. Output 4" xr:uid="{4592B584-14C0-4F24-BC1B-E619E9870579}"/>
    <hyperlink ref="AT286" location="'Performance Elements'!B38" display="AFRPS Dev. Output 5" xr:uid="{040CC478-00F1-44E1-AF9B-464FDF1AEE85}"/>
    <hyperlink ref="BK286" location="'Performance Elements'!B67" display="AFRPS Standard 1" xr:uid="{0D48BF9B-AC43-48CC-BC40-2F52F52C55FD}"/>
    <hyperlink ref="BL286" location="'Performance Elements'!B68" display="AFRPS Standard 2" xr:uid="{BEE4B187-0C4A-4962-AB0C-42C1351EF103}"/>
    <hyperlink ref="BM286" location="'Performance Elements'!B69" display="AFRPS Standard 3" xr:uid="{DB711EBA-7B32-43B7-BAB1-BABE7BF4291F}"/>
    <hyperlink ref="BN286" location="'Performance Elements'!B70" display="AFRPS Standard 4" xr:uid="{3C7707D7-2CF5-47BE-8FE0-F81CB2C36A78}"/>
    <hyperlink ref="BO286" location="'Performance Elements'!B71" display="AFRPS Standard 5" xr:uid="{B19CD4C0-7060-46CF-A9A2-2F69CA78EB8D}"/>
    <hyperlink ref="BP286" location="'Performance Elements'!B72" display="AFRPS Standard 6" xr:uid="{F0F28542-02DD-4002-91F9-833FBE1F90CF}"/>
    <hyperlink ref="BQ286" location="'Performance Elements'!B73" display="AFRPS Standard 7" xr:uid="{9E81BFFD-AA00-4C4D-89F3-0864A421A384}"/>
    <hyperlink ref="BR286" location="'Performance Elements'!B74" display="AFRPS Standard 8" xr:uid="{798B5CB9-1F77-42EF-B64D-45B028A8340E}"/>
    <hyperlink ref="BS286" location="'Performance Elements'!B75" display="AFRPS Standard 9" xr:uid="{7F157BCD-BA42-4C1E-897B-FA002B29DB50}"/>
    <hyperlink ref="BT286" location="'Performance Elements'!B76" display="AFRPS Standard 10" xr:uid="{B61E7126-F6A3-459E-97BC-D79F766A8A50}"/>
    <hyperlink ref="BU286" location="'Performance Elements'!B77" display="AFRPS Standard 11" xr:uid="{10BADA95-B6C3-414A-BE67-D4245AF3FB3A}"/>
    <hyperlink ref="AD286" location="'Performance Elements'!B15" display="Outcome 5" xr:uid="{8438D25B-655D-4088-8CB8-887A741ACFF3}"/>
    <hyperlink ref="AN286" location="'Performance Elements'!B26" display="PC FOA Obj. 1" xr:uid="{015B3043-58E4-47B2-B685-38BA04F54DFD}"/>
    <hyperlink ref="AO286" location="'Performance Elements'!B27" display="PC FOA Obj. 2" xr:uid="{F81C2ED8-9A06-43D5-BD4E-14F7EE8644EB}"/>
    <hyperlink ref="AU286:AX286" location="ProgressNarrative!B49" display="AFRPS Main. Output 1" xr:uid="{6A1B2B7F-0378-4C46-9913-73E3A0C96925}"/>
    <hyperlink ref="AV286" location="ProgressNarrative!B50" display="AFRPS Main. Output 2" xr:uid="{9B19F10F-B0C9-4D21-A1BC-9076BD6283C3}"/>
    <hyperlink ref="AW286" location="ProgressNarrative!B51" display="AFRPS Main. Output 3" xr:uid="{C275C977-CB60-41DD-AF88-95E41A2DA490}"/>
    <hyperlink ref="AX286" location="ProgressNarrative!B53" display="AFRPS Main. Output 4" xr:uid="{9EFC1B60-45F7-4AD5-8918-592E56CB1D98}"/>
    <hyperlink ref="AY286" location="ProgressNarrative!B54" display="PC Output 1" xr:uid="{A3060F3D-4266-4CE6-B465-8074A027AA1A}"/>
    <hyperlink ref="AZ286" location="ProgressNarrative!B55" display="PC Output 2" xr:uid="{05CAB7C3-19AF-44FD-8B1C-8DFB5789E681}"/>
    <hyperlink ref="BA286" location="ProgressNarrative!B56" display="PC Output 3" xr:uid="{8616B199-5BE6-491E-BB7F-E515B7934A23}"/>
    <hyperlink ref="BB286" location="ProgressNarrative!B57" display="PC Output 4" xr:uid="{0EED187E-F76E-4B05-9A5B-0576246463E4}"/>
    <hyperlink ref="BC286" location="ProgressNarrative!B58" display="PC Output 5" xr:uid="{8152825C-1F90-4951-8E78-0FD6F9C45D08}"/>
    <hyperlink ref="BD286" location="ProgressNarrative!B59" display="PC Output 6" xr:uid="{ABFF3EE7-29BA-4194-962D-BF2EFBB51244}"/>
    <hyperlink ref="BE286" location="ProgressNarrative!B60" display="PC Output 7" xr:uid="{3FAC6ED6-53C9-4852-8DDF-9CA5118AC867}"/>
    <hyperlink ref="BF286" location="ProgressNarrative!B61" display="PC Output 8" xr:uid="{719FD761-BA94-4DCB-AAFA-E52F6FF24D9B}"/>
    <hyperlink ref="BG286" location="ProgressNarrative!B62" display="PC Output 9" xr:uid="{54485820-6B0A-406F-92D1-446F857D6BE6}"/>
    <hyperlink ref="BH286" location="ProgressNarrative!B63" display="PC Output 10" xr:uid="{E5BD076B-EE2A-4E8B-BE6F-5824C97CC2CF}"/>
    <hyperlink ref="BI286" location="ProgressNarrative!B64" display="PC Output 11" xr:uid="{AEDFF3F0-4887-4522-8A65-2BD276C0AC00}"/>
    <hyperlink ref="BJ286" location="ProgressNarrative!B65" display="PC Output 12" xr:uid="{B3CEE40C-62D8-4561-A924-39BED164445B}"/>
    <hyperlink ref="BV286" location="'Performance Elements'!B11" display="Outcome 1" xr:uid="{5EC1E7BE-20BB-46C5-A5FF-5EA09F01D2E5}"/>
    <hyperlink ref="BW286" location="'Performance Elements'!B12" display="Outcome 2" xr:uid="{970BD286-E1AB-4B0B-8339-E99A1DA57B45}"/>
    <hyperlink ref="BX286" location="'Performance Elements'!B13" display="Outcome 3" xr:uid="{6C96696D-40E5-43BF-8936-FF30CDC03AE9}"/>
    <hyperlink ref="BY286" location="'Performance Elements'!B14" display="Outcome 4" xr:uid="{A60EF4DA-7FE5-4232-A43B-817B995B162F}"/>
    <hyperlink ref="CA286" location="'Performance Elements'!B17" display="AFRPS FOA Obj. 1" xr:uid="{DBE08679-AEAA-4EAC-A63C-D662094A3407}"/>
    <hyperlink ref="CB286" location="'Performance Elements'!B18" display="AFRPS FOA Obj. 2" xr:uid="{1EE731F0-62DB-40CC-8859-D89EC5305127}"/>
    <hyperlink ref="CC286" location="'Performance Elements'!B19" display="AFRPS FOA Obj. 3" xr:uid="{3BAD9C80-4D80-4155-85F0-80815A03CE79}"/>
    <hyperlink ref="CD286" location="'Performance Elements'!B20" display="AFRPS FOA Obj. 4" xr:uid="{E0458578-4662-4CA4-AC48-66CA9545CCE9}"/>
    <hyperlink ref="CE286" location="'Performance Elements'!B21" display="AFRPS FOA Obj. 5" xr:uid="{3A565E02-319D-4EFC-8BB5-EFC9144FFA68}"/>
    <hyperlink ref="CF286" location="'Performance Elements'!B22" display="AFRPS FOA Obj. 6" xr:uid="{C9F70795-8C64-4FBC-870A-F0B21D6C3AEA}"/>
    <hyperlink ref="CG286" location="'Performance Elements'!B23" display="AFRPS FOA Obj. 7" xr:uid="{EADCAC89-04B5-427D-BB78-1B29011AC1CD}"/>
    <hyperlink ref="CH286" location="'Performance Elements'!B24" display="AFRPS FOA Obj. 8" xr:uid="{BD916B11-EAFF-4213-9F74-06C40C52E3F7}"/>
    <hyperlink ref="CI286" location="'Performance Elements'!B25" display="AFRPS FOA Obj. 9" xr:uid="{A3BB5E30-CA12-4418-8E2A-A45C849C40F7}"/>
    <hyperlink ref="CL286" location="'Performance Elements'!B29" display="AFRPS Dev. Output 1" xr:uid="{91C85F1B-C910-40CB-B14C-A2DEFFB5C35F}"/>
    <hyperlink ref="CM286" location="'Performance Elements'!B30" display="AFRPS Dev. Output 2" xr:uid="{7DB95A48-BD14-4B6F-AA75-2515D0268FA0}"/>
    <hyperlink ref="CN286" location="'Performance Elements'!B36" display="AFRPS Dev. Output 3" xr:uid="{B397A92B-910B-41E9-8C1A-141B6D94C530}"/>
    <hyperlink ref="CO286" location="'Performance Elements'!B37" display="AFRPS Dev. Output 4" xr:uid="{EE256AA9-2184-4B0E-A0E9-3FDD1CB9DA57}"/>
    <hyperlink ref="CP286" location="'Performance Elements'!B38" display="AFRPS Dev. Output 5" xr:uid="{AD906626-B736-4FFD-A524-60C144EDE9A9}"/>
    <hyperlink ref="BZ286" location="'Performance Elements'!B15" display="Outcome 5" xr:uid="{C219052F-135A-4EAD-8C07-F98E0ED0BE49}"/>
    <hyperlink ref="CJ286" location="'Performance Elements'!B26" display="PC FOA Obj. 1" xr:uid="{DB347D66-7807-4AA2-83E7-0DF19EB3EDBB}"/>
    <hyperlink ref="CK286" location="'Performance Elements'!B27" display="PC FOA Obj. 2" xr:uid="{E57D05CB-39E0-4B87-A91C-0BDCB2A37367}"/>
    <hyperlink ref="CQ286:CT286" location="ProgressNarrative!B49" display="AFRPS Main. Output 1" xr:uid="{655F160F-D8FE-4273-865D-DEEB8C628D28}"/>
    <hyperlink ref="CR286" location="ProgressNarrative!B50" display="AFRPS Main. Output 2" xr:uid="{F99FEEDE-7F8F-4B92-85CF-5293DE9CA57D}"/>
    <hyperlink ref="CS286" location="ProgressNarrative!B51" display="AFRPS Main. Output 3" xr:uid="{09113D7B-0D6A-4FA5-AC40-E49F9B308636}"/>
    <hyperlink ref="CT286" location="ProgressNarrative!B53" display="AFRPS Main. Output 4" xr:uid="{49AC0562-E76B-499F-8182-2104E880C2DF}"/>
    <hyperlink ref="CU286" location="ProgressNarrative!B54" display="PC Output 1" xr:uid="{2E67A2CC-4410-4FD8-81CC-AE3A40718121}"/>
    <hyperlink ref="CV286" location="ProgressNarrative!B55" display="PC Output 2" xr:uid="{4C30A610-42BD-4334-BBCA-B1439974B374}"/>
    <hyperlink ref="CW286" location="ProgressNarrative!B56" display="PC Output 3" xr:uid="{62BF452B-1444-4B9A-9466-7847294CBB9E}"/>
    <hyperlink ref="CX286" location="ProgressNarrative!B57" display="PC Output 4" xr:uid="{2D420053-8920-4971-AB1C-F4ADF35BB98A}"/>
    <hyperlink ref="CY286" location="ProgressNarrative!B58" display="PC Output 5" xr:uid="{AF4D3430-4C5E-4138-B55D-BF0C8EC0B164}"/>
    <hyperlink ref="CZ286" location="ProgressNarrative!B59" display="PC Output 6" xr:uid="{FC793584-EC96-4C01-B8DE-AFC9F97CDA0C}"/>
    <hyperlink ref="DA286" location="ProgressNarrative!B60" display="PC Output 7" xr:uid="{3DDFEF46-A4BB-46F6-B05B-C212888B3EBF}"/>
    <hyperlink ref="DB286" location="ProgressNarrative!B61" display="PC Output 8" xr:uid="{EDCD51DC-F1F5-445F-9C5F-9E61EFDF7A82}"/>
    <hyperlink ref="DC286" location="ProgressNarrative!B62" display="PC Output 9" xr:uid="{F27C99DC-E02E-4A66-9D70-A2C58772FBD4}"/>
    <hyperlink ref="DD286" location="ProgressNarrative!B63" display="PC Output 10" xr:uid="{2CC4D96B-6E37-43C9-9F28-BE1B79234B07}"/>
    <hyperlink ref="DE286" location="ProgressNarrative!B64" display="PC Output 11" xr:uid="{8E5BEA2E-90E2-4FD4-BE81-92BCFBD66ADE}"/>
    <hyperlink ref="DF286" location="ProgressNarrative!B65" display="PC Output 12" xr:uid="{8E075AC7-3C9E-4206-B6AA-29D3FA8FE88E}"/>
    <hyperlink ref="DR286" location="'Performance Elements'!B11" display="Outcome 1" xr:uid="{D0A7B0F9-BF54-40EA-9FE5-0F2C7541198F}"/>
    <hyperlink ref="DS286" location="'Performance Elements'!B12" display="Outcome 2" xr:uid="{8D49EDA4-C06C-43CB-9C96-001B4D8E2C66}"/>
    <hyperlink ref="DT286" location="'Performance Elements'!B13" display="Outcome 3" xr:uid="{8EB20251-11CC-4158-87BF-2681BDB2DF0B}"/>
    <hyperlink ref="DU286" location="'Performance Elements'!B14" display="Outcome 4" xr:uid="{779CC118-F9FF-4766-A1F5-328E53D19548}"/>
    <hyperlink ref="DW286" location="'Performance Elements'!B17" display="AFRPS FOA Obj. 1" xr:uid="{484BB4B5-A54E-44BD-9C43-5D8C67C3B0CD}"/>
    <hyperlink ref="DX286" location="'Performance Elements'!B18" display="AFRPS FOA Obj. 2" xr:uid="{0C095A9F-B04F-460D-AC17-0B57A02EF4B6}"/>
    <hyperlink ref="DY286" location="'Performance Elements'!B19" display="AFRPS FOA Obj. 3" xr:uid="{F0FC8C93-502D-44DE-B07C-5E9B6500CDA1}"/>
    <hyperlink ref="DZ286" location="'Performance Elements'!B20" display="AFRPS FOA Obj. 4" xr:uid="{F65EDE37-0CA0-4B14-9889-5C9E279CC87F}"/>
    <hyperlink ref="EA286" location="'Performance Elements'!B21" display="AFRPS FOA Obj. 5" xr:uid="{ED49F7A9-A8D0-48F0-BA22-AB3A707FC22C}"/>
    <hyperlink ref="EB286" location="'Performance Elements'!B22" display="AFRPS FOA Obj. 6" xr:uid="{41B1F1CE-FBDD-4D6E-8ECD-65AEB5219B6E}"/>
    <hyperlink ref="EC286" location="'Performance Elements'!B23" display="AFRPS FOA Obj. 7" xr:uid="{43B52744-86F9-47AA-A322-92CA4F38D5A5}"/>
    <hyperlink ref="ED286" location="'Performance Elements'!B24" display="AFRPS FOA Obj. 8" xr:uid="{2FDFDFEA-2311-4573-BCD2-F8DC878BD8A8}"/>
    <hyperlink ref="EE286" location="'Performance Elements'!B25" display="AFRPS FOA Obj. 9" xr:uid="{73173BDF-6FD5-4BA5-80EA-0C8E866D4945}"/>
    <hyperlink ref="EH286" location="'Performance Elements'!B29" display="AFRPS Dev. Output 1" xr:uid="{6DA3BF82-C749-4071-8EEA-7DBD9EEACC31}"/>
    <hyperlink ref="EI286" location="'Performance Elements'!B30" display="AFRPS Dev. Output 2" xr:uid="{2A73B65B-D908-469B-A451-7965C8DD700B}"/>
    <hyperlink ref="EJ286" location="'Performance Elements'!B36" display="AFRPS Dev. Output 3" xr:uid="{4FA29C14-B04B-4929-9BEB-1AD7AA64E609}"/>
    <hyperlink ref="EK286" location="'Performance Elements'!B37" display="AFRPS Dev. Output 4" xr:uid="{47BFA9F5-0A14-43AA-BF78-B74228796FA3}"/>
    <hyperlink ref="EL286" location="'Performance Elements'!B38" display="AFRPS Dev. Output 5" xr:uid="{D42A42D7-B2F4-423E-9A69-42C0DBD96D4D}"/>
    <hyperlink ref="DV286" location="'Performance Elements'!B15" display="Outcome 5" xr:uid="{DA2EA0EB-8E9D-4C3D-9277-B529CD8E69D3}"/>
    <hyperlink ref="EF286" location="'Performance Elements'!B26" display="PC FOA Obj. 1" xr:uid="{FB0E05B1-A17C-4305-B1DC-434541E290B2}"/>
    <hyperlink ref="EG286" location="'Performance Elements'!B27" display="PC FOA Obj. 2" xr:uid="{C3FFF068-AB2D-454F-BA1E-EA92F65C4F1C}"/>
    <hyperlink ref="EM286:EP286" location="ProgressNarrative!B49" display="AFRPS Main. Output 1" xr:uid="{BD7A9971-3C0D-4CE8-9DF9-0FB34BB37ED1}"/>
    <hyperlink ref="EN286" location="ProgressNarrative!B50" display="AFRPS Main. Output 2" xr:uid="{242C092D-FB30-4A40-8082-15C34B716F27}"/>
    <hyperlink ref="EO286" location="ProgressNarrative!B51" display="AFRPS Main. Output 3" xr:uid="{B3714B27-3E3C-49C9-8E81-FDDAF1D0F9E6}"/>
    <hyperlink ref="EP286" location="ProgressNarrative!B53" display="AFRPS Main. Output 4" xr:uid="{E327CAF8-93A6-43B7-A394-157EF9F02AD6}"/>
    <hyperlink ref="EQ286" location="ProgressNarrative!B54" display="PC Output 1" xr:uid="{74487578-F43F-497D-9AB7-666DC26F073A}"/>
    <hyperlink ref="ER286" location="ProgressNarrative!B55" display="PC Output 2" xr:uid="{4CB92FDC-EB0A-45A8-8745-095316C812DC}"/>
    <hyperlink ref="ES286" location="ProgressNarrative!B56" display="PC Output 3" xr:uid="{1E6E3FFE-A63E-40E3-83C7-F661DA971B3A}"/>
    <hyperlink ref="ET286" location="ProgressNarrative!B57" display="PC Output 4" xr:uid="{7786900B-5872-4806-98B3-5FAE1A0D6F80}"/>
    <hyperlink ref="EU286" location="ProgressNarrative!B58" display="PC Output 5" xr:uid="{6B88D7AD-39EB-4FBC-8D07-E6FDFB0D8C3E}"/>
    <hyperlink ref="EV286" location="ProgressNarrative!B59" display="PC Output 6" xr:uid="{5E98B456-A7DD-4E53-94C1-871D70BCA7B3}"/>
    <hyperlink ref="EW286" location="ProgressNarrative!B60" display="PC Output 7" xr:uid="{89E0C724-14C2-42BD-B7DF-2059E43C332C}"/>
    <hyperlink ref="EX286" location="ProgressNarrative!B61" display="PC Output 8" xr:uid="{338FCDA6-B21C-4B81-9BDA-B4C7426CFF9D}"/>
    <hyperlink ref="EY286" location="ProgressNarrative!B62" display="PC Output 9" xr:uid="{9F4922F3-A323-4B6E-9127-9F022D7C6665}"/>
    <hyperlink ref="EZ286" location="ProgressNarrative!B63" display="PC Output 10" xr:uid="{0AA5DF07-F0DD-4FB8-BFD1-ABB979DF596C}"/>
    <hyperlink ref="FA286" location="ProgressNarrative!B64" display="PC Output 11" xr:uid="{82B5807A-214A-48AA-A28C-4C61FDA4ABC9}"/>
    <hyperlink ref="FB286" location="ProgressNarrative!B65" display="PC Output 12" xr:uid="{CC9585DE-C6F7-4268-BC98-C4647AC1A0B1}"/>
    <hyperlink ref="DG286" location="'Performance Elements'!B67" display="AFRPS Standard 1" xr:uid="{84EDCA93-5650-43AF-A7C6-DC3248056F73}"/>
    <hyperlink ref="DH286" location="'Performance Elements'!B68" display="AFRPS Standard 2" xr:uid="{DD73C0AD-B033-47A3-A264-E9B2D54639C8}"/>
    <hyperlink ref="DI286" location="'Performance Elements'!B69" display="AFRPS Standard 3" xr:uid="{04B81026-999F-4960-9E52-4C3518DA7A35}"/>
    <hyperlink ref="DJ286" location="'Performance Elements'!B70" display="AFRPS Standard 4" xr:uid="{A2721798-C067-4821-A493-65573E93868C}"/>
    <hyperlink ref="DK286" location="'Performance Elements'!B71" display="AFRPS Standard 5" xr:uid="{D040A15E-713B-4CC7-83E3-E6C22F4FB191}"/>
    <hyperlink ref="DL286" location="'Performance Elements'!B72" display="AFRPS Standard 6" xr:uid="{C7CB1167-23EE-4B03-A0DE-CCA02BCD94D1}"/>
    <hyperlink ref="DM286" location="'Performance Elements'!B73" display="AFRPS Standard 7" xr:uid="{4675EFAB-B0E9-419C-A31A-3622263257C6}"/>
    <hyperlink ref="DN286" location="'Performance Elements'!B74" display="AFRPS Standard 8" xr:uid="{B4BB283C-F778-4989-882F-83B8CAE2381F}"/>
    <hyperlink ref="DO286" location="'Performance Elements'!B75" display="AFRPS Standard 9" xr:uid="{63333203-2DDE-4619-A394-FEE9E7D2709D}"/>
    <hyperlink ref="DP286" location="'Performance Elements'!B76" display="AFRPS Standard 10" xr:uid="{A23A210A-8D9B-4043-9C26-0E9BBE0084CC}"/>
    <hyperlink ref="DQ286" location="'Performance Elements'!B77" display="AFRPS Standard 11" xr:uid="{6C27482D-997C-44B6-8214-CF2F4282C606}"/>
    <hyperlink ref="FC286" location="'Performance Elements'!B67" display="AFRPS Standard 1" xr:uid="{7CC5C937-18EE-44F9-BE10-A35E73217A4B}"/>
    <hyperlink ref="FD286" location="'Performance Elements'!B68" display="AFRPS Standard 2" xr:uid="{90A0B4B1-6A13-4D85-9E33-6EE6E08E4DAB}"/>
    <hyperlink ref="FE286" location="'Performance Elements'!B69" display="AFRPS Standard 3" xr:uid="{325FE27E-AF9B-4F41-B835-46605F7586F0}"/>
    <hyperlink ref="FF286" location="'Performance Elements'!B70" display="AFRPS Standard 4" xr:uid="{A5BD16CB-E5E8-4F70-B90F-09F998637A90}"/>
    <hyperlink ref="FG286" location="'Performance Elements'!B71" display="AFRPS Standard 5" xr:uid="{CD3C41CD-D7FC-42E9-864E-AAACFB3E668C}"/>
    <hyperlink ref="FH286" location="'Performance Elements'!B72" display="AFRPS Standard 6" xr:uid="{584AACA9-A7BE-4F86-9E26-6E9931AE9CBC}"/>
    <hyperlink ref="FI286" location="'Performance Elements'!B73" display="AFRPS Standard 7" xr:uid="{E55EE8C4-AF0D-42B2-B19F-E55BA140555A}"/>
    <hyperlink ref="FJ286" location="'Performance Elements'!B74" display="AFRPS Standard 8" xr:uid="{CDF04AA6-BF2C-4594-8643-C5513535E354}"/>
    <hyperlink ref="FK286" location="'Performance Elements'!B75" display="AFRPS Standard 9" xr:uid="{0ACF9E0C-CEB4-49EE-8798-AB3C803A81DC}"/>
    <hyperlink ref="FL286" location="'Performance Elements'!B76" display="AFRPS Standard 10" xr:uid="{5003D7F3-C600-4C4C-89E1-9E950FF5187C}"/>
    <hyperlink ref="FM286" location="'Performance Elements'!B77" display="AFRPS Standard 11" xr:uid="{CC60F3F7-68AD-433A-B74C-F05D58043A55}"/>
    <hyperlink ref="Z302" location="'Performance Elements'!B11" display="Outcome 1" xr:uid="{E31BF584-4514-4003-9E2D-F473C81707FB}"/>
    <hyperlink ref="AA302" location="'Performance Elements'!B12" display="Outcome 2" xr:uid="{F98BA4C7-C5E3-4C8C-A906-3ED2347FB684}"/>
    <hyperlink ref="AB302" location="'Performance Elements'!B13" display="Outcome 3" xr:uid="{41BEA112-140B-41D0-9BF7-B8BFF9B79367}"/>
    <hyperlink ref="AC302" location="'Performance Elements'!B14" display="Outcome 4" xr:uid="{9DCF28D7-F5BE-47C8-8C7C-AF57A55AF91F}"/>
    <hyperlink ref="AE302" location="'Performance Elements'!B17" display="AFRPS FOA Obj. 1" xr:uid="{B794403B-08D9-4478-BB35-7EA07FB71054}"/>
    <hyperlink ref="AF302" location="'Performance Elements'!B18" display="AFRPS FOA Obj. 2" xr:uid="{1F40082D-8C5E-4690-81B2-F62F60137BE4}"/>
    <hyperlink ref="AG302" location="'Performance Elements'!B19" display="AFRPS FOA Obj. 3" xr:uid="{B8FEE805-4D14-41B5-A216-BC97A9E94673}"/>
    <hyperlink ref="AH302" location="'Performance Elements'!B20" display="AFRPS FOA Obj. 4" xr:uid="{DE7B4626-5520-4B5A-9B40-DA8AA77FA3C7}"/>
    <hyperlink ref="AI302" location="'Performance Elements'!B21" display="AFRPS FOA Obj. 5" xr:uid="{580F61FC-51F4-472B-B4F3-F8D5EEE8931A}"/>
    <hyperlink ref="AJ302" location="'Performance Elements'!B22" display="AFRPS FOA Obj. 6" xr:uid="{9226B214-17A6-40F4-916D-BB4F45E6FBA7}"/>
    <hyperlink ref="AK302" location="'Performance Elements'!B23" display="AFRPS FOA Obj. 7" xr:uid="{DA6F0DC9-5577-4726-97E3-04DC10573133}"/>
    <hyperlink ref="AL302" location="'Performance Elements'!B24" display="AFRPS FOA Obj. 8" xr:uid="{8492AB8D-5F41-4B4D-8D2F-EC8964BBEF07}"/>
    <hyperlink ref="AM302" location="'Performance Elements'!B25" display="AFRPS FOA Obj. 9" xr:uid="{94115CBD-A30D-424F-8469-ED483FBD265A}"/>
    <hyperlink ref="AP302" location="'Performance Elements'!B29" display="AFRPS Dev. Output 1" xr:uid="{5E9C63B7-D2CD-4126-A130-6378FC64CE2C}"/>
    <hyperlink ref="AQ302" location="'Performance Elements'!B30" display="AFRPS Dev. Output 2" xr:uid="{0DB41D45-1BF7-4067-8B2E-D396483D9DC7}"/>
    <hyperlink ref="AR302" location="'Performance Elements'!B36" display="AFRPS Dev. Output 3" xr:uid="{5FDF00AF-50FB-4586-A678-176794A8B453}"/>
    <hyperlink ref="AS302" location="'Performance Elements'!B37" display="AFRPS Dev. Output 4" xr:uid="{24768C87-1961-498D-9A22-E8624A54F2DD}"/>
    <hyperlink ref="AT302" location="'Performance Elements'!B38" display="AFRPS Dev. Output 5" xr:uid="{72ECD223-099A-4736-8C95-60FBA16DDEFF}"/>
    <hyperlink ref="BK302" location="'Performance Elements'!B67" display="AFRPS Standard 1" xr:uid="{0A949957-B011-4A93-98A0-29FC2EA19244}"/>
    <hyperlink ref="BL302" location="'Performance Elements'!B68" display="AFRPS Standard 2" xr:uid="{643F091D-446C-4D17-B8F6-F337A6A66661}"/>
    <hyperlink ref="BM302" location="'Performance Elements'!B69" display="AFRPS Standard 3" xr:uid="{35A3B5A5-B929-41D3-8633-54BCAE8CF1B6}"/>
    <hyperlink ref="BN302" location="'Performance Elements'!B70" display="AFRPS Standard 4" xr:uid="{71EF0891-F681-4A55-943A-DD0139ADAC9F}"/>
    <hyperlink ref="BO302" location="'Performance Elements'!B71" display="AFRPS Standard 5" xr:uid="{F96C8BA4-0252-48EE-B14C-55FF7AF17382}"/>
    <hyperlink ref="BP302" location="'Performance Elements'!B72" display="AFRPS Standard 6" xr:uid="{703D111A-68C4-4448-9FA1-E7C06579A932}"/>
    <hyperlink ref="BQ302" location="'Performance Elements'!B73" display="AFRPS Standard 7" xr:uid="{2430C30F-1B14-421E-BD73-B2E356F609C0}"/>
    <hyperlink ref="BR302" location="'Performance Elements'!B74" display="AFRPS Standard 8" xr:uid="{86F1AF02-F16B-4524-B921-DBE08000E61B}"/>
    <hyperlink ref="BS302" location="'Performance Elements'!B75" display="AFRPS Standard 9" xr:uid="{5153A4E6-7CCA-47F1-A862-6753BA2F409B}"/>
    <hyperlink ref="BT302" location="'Performance Elements'!B76" display="AFRPS Standard 10" xr:uid="{05954A75-1A4B-4509-A057-CD082848E5B7}"/>
    <hyperlink ref="BU302" location="'Performance Elements'!B77" display="AFRPS Standard 11" xr:uid="{9328B515-75C9-4958-93A4-0F425F33C058}"/>
    <hyperlink ref="AD302" location="'Performance Elements'!B15" display="Outcome 5" xr:uid="{33C49D74-F2C1-4CCD-8F3C-98C4F1260D9F}"/>
    <hyperlink ref="AN302" location="'Performance Elements'!B26" display="PC FOA Obj. 1" xr:uid="{BB7A285A-CC8A-4DAB-80C3-F440C8573982}"/>
    <hyperlink ref="AO302" location="'Performance Elements'!B27" display="PC FOA Obj. 2" xr:uid="{1809786D-85C5-4CC3-8C18-9455F0EAE8E8}"/>
    <hyperlink ref="AU302:AX302" location="ProgressNarrative!B49" display="AFRPS Main. Output 1" xr:uid="{28C99C65-82C7-4A79-BC79-1417DFDA61D0}"/>
    <hyperlink ref="AV302" location="ProgressNarrative!B50" display="AFRPS Main. Output 2" xr:uid="{1721008A-3774-4105-A170-972CE6D78204}"/>
    <hyperlink ref="AW302" location="ProgressNarrative!B51" display="AFRPS Main. Output 3" xr:uid="{661659F9-6442-4807-AF20-91141F700022}"/>
    <hyperlink ref="AX302" location="ProgressNarrative!B53" display="AFRPS Main. Output 4" xr:uid="{62678067-7892-4F4F-A3C3-BAB2A4C4BA3A}"/>
    <hyperlink ref="AY302" location="ProgressNarrative!B54" display="PC Output 1" xr:uid="{F2F1031D-EE87-44C2-A023-476DB930FC13}"/>
    <hyperlink ref="AZ302" location="ProgressNarrative!B55" display="PC Output 2" xr:uid="{A9D6FEA0-1307-41E0-8FBD-D20204AF5B81}"/>
    <hyperlink ref="BA302" location="ProgressNarrative!B56" display="PC Output 3" xr:uid="{C965DECE-417B-41CE-B98F-2E744880CCB4}"/>
    <hyperlink ref="BB302" location="ProgressNarrative!B57" display="PC Output 4" xr:uid="{6A41975C-9509-4FF4-95EE-81437E9B5FED}"/>
    <hyperlink ref="BC302" location="ProgressNarrative!B58" display="PC Output 5" xr:uid="{9C756143-6D41-4C25-8BE8-D368DF665812}"/>
    <hyperlink ref="BD302" location="ProgressNarrative!B59" display="PC Output 6" xr:uid="{9475EB6C-DB25-4DD9-A9ED-266CE13BE9BD}"/>
    <hyperlink ref="BE302" location="ProgressNarrative!B60" display="PC Output 7" xr:uid="{E2E3BD1E-85C0-4BFB-B323-E155B53B2332}"/>
    <hyperlink ref="BF302" location="ProgressNarrative!B61" display="PC Output 8" xr:uid="{9F5B06AB-FFE5-4056-BE8A-4BA8C91F8EFA}"/>
    <hyperlink ref="BG302" location="ProgressNarrative!B62" display="PC Output 9" xr:uid="{3FDBFE81-8560-4129-A44C-D5B4B075AC8E}"/>
    <hyperlink ref="BH302" location="ProgressNarrative!B63" display="PC Output 10" xr:uid="{BE10F02A-5D53-4D59-BBF1-73EAA0F7A5B8}"/>
    <hyperlink ref="BI302" location="ProgressNarrative!B64" display="PC Output 11" xr:uid="{A1CD6A66-2B23-4861-B368-9C07B5350DFD}"/>
    <hyperlink ref="BJ302" location="ProgressNarrative!B65" display="PC Output 12" xr:uid="{698CC123-2BAF-4933-8BC3-FCA23F6617DF}"/>
    <hyperlink ref="BV302" location="'Performance Elements'!B11" display="Outcome 1" xr:uid="{A900C68A-D81B-4AC2-9C38-866244BC1700}"/>
    <hyperlink ref="BW302" location="'Performance Elements'!B12" display="Outcome 2" xr:uid="{4C0E04A5-880D-4650-9099-89021BB67DE4}"/>
    <hyperlink ref="BX302" location="'Performance Elements'!B13" display="Outcome 3" xr:uid="{12FE7F16-55D8-4EE7-8A3A-767B066237E3}"/>
    <hyperlink ref="BY302" location="'Performance Elements'!B14" display="Outcome 4" xr:uid="{F9598F5F-FF7F-4D81-90F1-408C6BB775A6}"/>
    <hyperlink ref="CA302" location="'Performance Elements'!B17" display="AFRPS FOA Obj. 1" xr:uid="{1756CC40-73FE-4F62-92BA-EC83F18FBB89}"/>
    <hyperlink ref="CB302" location="'Performance Elements'!B18" display="AFRPS FOA Obj. 2" xr:uid="{7B383500-BA01-4165-BD04-299BFF2D5014}"/>
    <hyperlink ref="CC302" location="'Performance Elements'!B19" display="AFRPS FOA Obj. 3" xr:uid="{00392DE2-6A7D-455D-A0E6-634335F3317E}"/>
    <hyperlink ref="CD302" location="'Performance Elements'!B20" display="AFRPS FOA Obj. 4" xr:uid="{787E4B53-73DA-4B31-8C5F-339EA28F215F}"/>
    <hyperlink ref="CE302" location="'Performance Elements'!B21" display="AFRPS FOA Obj. 5" xr:uid="{4DAE5FE6-0F1F-41C1-BA33-D79BB50903D3}"/>
    <hyperlink ref="CF302" location="'Performance Elements'!B22" display="AFRPS FOA Obj. 6" xr:uid="{80FE0B1B-8D2B-457B-801D-1A50CA5E1CA5}"/>
    <hyperlink ref="CG302" location="'Performance Elements'!B23" display="AFRPS FOA Obj. 7" xr:uid="{4D10A1F9-AB13-45B9-944B-43A0342052AC}"/>
    <hyperlink ref="CH302" location="'Performance Elements'!B24" display="AFRPS FOA Obj. 8" xr:uid="{6BDBAFF7-39C5-4A9B-B492-2049AF95E399}"/>
    <hyperlink ref="CI302" location="'Performance Elements'!B25" display="AFRPS FOA Obj. 9" xr:uid="{5D29EAD0-89DA-4CA1-810D-9F8311B3EB52}"/>
    <hyperlink ref="CL302" location="'Performance Elements'!B29" display="AFRPS Dev. Output 1" xr:uid="{B12CDDFE-8DDB-4ACD-9C16-99D61D539EAA}"/>
    <hyperlink ref="CM302" location="'Performance Elements'!B30" display="AFRPS Dev. Output 2" xr:uid="{7A51C35E-1BAF-488B-A481-09A9D5B09B81}"/>
    <hyperlink ref="CN302" location="'Performance Elements'!B36" display="AFRPS Dev. Output 3" xr:uid="{DE588803-C628-4B3A-97A4-E283EADD1AC8}"/>
    <hyperlink ref="CO302" location="'Performance Elements'!B37" display="AFRPS Dev. Output 4" xr:uid="{99FB556D-3778-4F4D-8B3E-0427E95BCE98}"/>
    <hyperlink ref="CP302" location="'Performance Elements'!B38" display="AFRPS Dev. Output 5" xr:uid="{520AF1AB-C265-4DCE-A434-0D87B2F87370}"/>
    <hyperlink ref="BZ302" location="'Performance Elements'!B15" display="Outcome 5" xr:uid="{03EFD03D-F308-43E9-B333-F8FFE9656693}"/>
    <hyperlink ref="CJ302" location="'Performance Elements'!B26" display="PC FOA Obj. 1" xr:uid="{63EFC43A-6602-4D0A-97E0-5890D5E0582A}"/>
    <hyperlink ref="CK302" location="'Performance Elements'!B27" display="PC FOA Obj. 2" xr:uid="{73F458F4-58D8-4231-81FA-DEDE0DA8BF90}"/>
    <hyperlink ref="CQ302:CT302" location="ProgressNarrative!B49" display="AFRPS Main. Output 1" xr:uid="{FEAE67A2-11AB-488C-8D28-3A6BC9EAA942}"/>
    <hyperlink ref="CR302" location="ProgressNarrative!B50" display="AFRPS Main. Output 2" xr:uid="{5A7EF4E2-3051-43F0-A1F5-888F3E1D2851}"/>
    <hyperlink ref="CS302" location="ProgressNarrative!B51" display="AFRPS Main. Output 3" xr:uid="{8A095628-DD3A-4B77-9E48-70ED4B82BE8F}"/>
    <hyperlink ref="CT302" location="ProgressNarrative!B53" display="AFRPS Main. Output 4" xr:uid="{11359F63-585D-4E82-A6F8-A151BF763D32}"/>
    <hyperlink ref="CU302" location="ProgressNarrative!B54" display="PC Output 1" xr:uid="{5640057F-C4C9-4D6D-956B-3ED2D2DB4852}"/>
    <hyperlink ref="CV302" location="ProgressNarrative!B55" display="PC Output 2" xr:uid="{D54BD3E9-52D0-4934-9826-D27753DDF627}"/>
    <hyperlink ref="CW302" location="ProgressNarrative!B56" display="PC Output 3" xr:uid="{EBB5AD3E-D734-4E45-A2AC-1945B702AB13}"/>
    <hyperlink ref="CX302" location="ProgressNarrative!B57" display="PC Output 4" xr:uid="{ABFD7C71-0308-4274-B04E-32BB0170D562}"/>
    <hyperlink ref="CY302" location="ProgressNarrative!B58" display="PC Output 5" xr:uid="{2BF0E1E9-B8CC-440B-AE34-191EB7F9C4FD}"/>
    <hyperlink ref="CZ302" location="ProgressNarrative!B59" display="PC Output 6" xr:uid="{E467484F-B2D7-4280-AD9B-7A4F592993CA}"/>
    <hyperlink ref="DA302" location="ProgressNarrative!B60" display="PC Output 7" xr:uid="{EABA2A22-FBF7-4FEB-A9EA-CDC374EEE06C}"/>
    <hyperlink ref="DB302" location="ProgressNarrative!B61" display="PC Output 8" xr:uid="{F4FEE372-CA3D-40D2-BF3D-2D21D6C21530}"/>
    <hyperlink ref="DC302" location="ProgressNarrative!B62" display="PC Output 9" xr:uid="{7F166AD0-2CD6-4FA6-A92A-83926B115D77}"/>
    <hyperlink ref="DD302" location="ProgressNarrative!B63" display="PC Output 10" xr:uid="{3C7245DA-7CB7-494E-BD64-CDD1FD41B2F7}"/>
    <hyperlink ref="DE302" location="ProgressNarrative!B64" display="PC Output 11" xr:uid="{E15A39B2-F8F5-4CB1-9FCA-DDA99A8491BE}"/>
    <hyperlink ref="DF302" location="ProgressNarrative!B65" display="PC Output 12" xr:uid="{FD4D93EE-C06F-4B45-80C4-452ADFFB9CB9}"/>
    <hyperlink ref="DR302" location="'Performance Elements'!B11" display="Outcome 1" xr:uid="{67BAE887-3F22-4506-B97C-BDA6FB3CA8BC}"/>
    <hyperlink ref="DS302" location="'Performance Elements'!B12" display="Outcome 2" xr:uid="{FF0BE5BB-CE39-4D91-8A7E-62DBC7EDD32A}"/>
    <hyperlink ref="DT302" location="'Performance Elements'!B13" display="Outcome 3" xr:uid="{F028F4AB-0045-4DCC-B6E4-B521CB50ED3F}"/>
    <hyperlink ref="DU302" location="'Performance Elements'!B14" display="Outcome 4" xr:uid="{183A76B8-3727-484B-8A70-343D07DA7777}"/>
    <hyperlink ref="DW302" location="'Performance Elements'!B17" display="AFRPS FOA Obj. 1" xr:uid="{8A76CAE1-DBB5-4F86-9BCF-6E3751C69CA4}"/>
    <hyperlink ref="DX302" location="'Performance Elements'!B18" display="AFRPS FOA Obj. 2" xr:uid="{9467F954-22A7-4DC4-A60F-CF2C513C982B}"/>
    <hyperlink ref="DY302" location="'Performance Elements'!B19" display="AFRPS FOA Obj. 3" xr:uid="{A577B559-05B0-4F99-9786-CE655D6C887F}"/>
    <hyperlink ref="DZ302" location="'Performance Elements'!B20" display="AFRPS FOA Obj. 4" xr:uid="{2E1476A2-C45C-453A-A85B-6AC7D79B3728}"/>
    <hyperlink ref="EA302" location="'Performance Elements'!B21" display="AFRPS FOA Obj. 5" xr:uid="{947E5F83-F895-43E8-A31D-C4F8BA5EA4D3}"/>
    <hyperlink ref="EB302" location="'Performance Elements'!B22" display="AFRPS FOA Obj. 6" xr:uid="{A0065A94-3580-4FE0-AE3B-3387C0555E69}"/>
    <hyperlink ref="EC302" location="'Performance Elements'!B23" display="AFRPS FOA Obj. 7" xr:uid="{2427000B-4C8E-4D03-A136-21704991DA81}"/>
    <hyperlink ref="ED302" location="'Performance Elements'!B24" display="AFRPS FOA Obj. 8" xr:uid="{B26A584E-756C-45FE-956B-E77277DF99FF}"/>
    <hyperlink ref="EE302" location="'Performance Elements'!B25" display="AFRPS FOA Obj. 9" xr:uid="{8D0EE5B9-4342-45C6-B5CB-BA1BC6D55B25}"/>
    <hyperlink ref="EH302" location="'Performance Elements'!B29" display="AFRPS Dev. Output 1" xr:uid="{6BA25656-C597-484F-855C-436CE9981171}"/>
    <hyperlink ref="EI302" location="'Performance Elements'!B30" display="AFRPS Dev. Output 2" xr:uid="{7D7784D1-38FE-4526-9CCE-A3B63E83FB81}"/>
    <hyperlink ref="EJ302" location="'Performance Elements'!B36" display="AFRPS Dev. Output 3" xr:uid="{DE7DF501-CC47-4417-A9F9-5F9C174AE7E0}"/>
    <hyperlink ref="EK302" location="'Performance Elements'!B37" display="AFRPS Dev. Output 4" xr:uid="{3CF2E769-99B5-423A-9D80-6BEA3521703C}"/>
    <hyperlink ref="EL302" location="'Performance Elements'!B38" display="AFRPS Dev. Output 5" xr:uid="{44A74B1E-BE2F-4C1A-8A51-8BFD36DE1263}"/>
    <hyperlink ref="DV302" location="'Performance Elements'!B15" display="Outcome 5" xr:uid="{B1AEEA4A-C857-470D-8F45-895DCF361A03}"/>
    <hyperlink ref="EF302" location="'Performance Elements'!B26" display="PC FOA Obj. 1" xr:uid="{37551930-B535-49CD-A370-5CC1FBC49C1E}"/>
    <hyperlink ref="EG302" location="'Performance Elements'!B27" display="PC FOA Obj. 2" xr:uid="{633FA01A-3758-4B09-AD32-5885EFF9A447}"/>
    <hyperlink ref="EM302:EP302" location="ProgressNarrative!B49" display="AFRPS Main. Output 1" xr:uid="{F303618A-D8CB-4BBB-9A33-305010B27434}"/>
    <hyperlink ref="EN302" location="ProgressNarrative!B50" display="AFRPS Main. Output 2" xr:uid="{1E1C2BF4-50BB-4BF2-B0DB-B974B136372F}"/>
    <hyperlink ref="EO302" location="ProgressNarrative!B51" display="AFRPS Main. Output 3" xr:uid="{9F2B9E6A-CEA9-445F-BD96-7BDE0D762808}"/>
    <hyperlink ref="EP302" location="ProgressNarrative!B53" display="AFRPS Main. Output 4" xr:uid="{407AAD07-2A34-4718-A067-C58EA50EE936}"/>
    <hyperlink ref="EQ302" location="ProgressNarrative!B54" display="PC Output 1" xr:uid="{633F32E8-B917-4BB8-A397-9C980F7E6BF1}"/>
    <hyperlink ref="ER302" location="ProgressNarrative!B55" display="PC Output 2" xr:uid="{91DE1F66-D1F4-4B3E-A479-7FF1C9760893}"/>
    <hyperlink ref="ES302" location="ProgressNarrative!B56" display="PC Output 3" xr:uid="{24C64CAC-166B-491F-9720-76BE54FC4227}"/>
    <hyperlink ref="ET302" location="ProgressNarrative!B57" display="PC Output 4" xr:uid="{B3AFB8DB-F7BE-49A1-82BD-4748A9F7F243}"/>
    <hyperlink ref="EU302" location="ProgressNarrative!B58" display="PC Output 5" xr:uid="{361A8AAD-07BD-4D63-8A11-7C6AE25BDA57}"/>
    <hyperlink ref="EV302" location="ProgressNarrative!B59" display="PC Output 6" xr:uid="{97270C2B-CBFC-456E-83D2-985DC69C8109}"/>
    <hyperlink ref="EW302" location="ProgressNarrative!B60" display="PC Output 7" xr:uid="{A715096D-6041-4894-9A74-DC165D80BD15}"/>
    <hyperlink ref="EX302" location="ProgressNarrative!B61" display="PC Output 8" xr:uid="{A19B6235-7C85-471E-8F08-CC6A63542B43}"/>
    <hyperlink ref="EY302" location="ProgressNarrative!B62" display="PC Output 9" xr:uid="{98075F06-A8BD-41F1-9956-549F3086B081}"/>
    <hyperlink ref="EZ302" location="ProgressNarrative!B63" display="PC Output 10" xr:uid="{8C3EC88D-A2B7-4E71-8FAB-0CF99411A00A}"/>
    <hyperlink ref="FA302" location="ProgressNarrative!B64" display="PC Output 11" xr:uid="{E3F51034-16BD-4177-A2E5-4A2AF89D3500}"/>
    <hyperlink ref="FB302" location="ProgressNarrative!B65" display="PC Output 12" xr:uid="{E880568C-FA98-4840-A6BA-565239150BAE}"/>
    <hyperlink ref="DG302" location="'Performance Elements'!B67" display="AFRPS Standard 1" xr:uid="{25A47D5F-7336-4225-8702-CDBD3B0AA902}"/>
    <hyperlink ref="DH302" location="'Performance Elements'!B68" display="AFRPS Standard 2" xr:uid="{3A1A7A4A-3ECA-48D8-9273-BE6E8414BC78}"/>
    <hyperlink ref="DI302" location="'Performance Elements'!B69" display="AFRPS Standard 3" xr:uid="{DB0E33EC-E5E1-4E8B-A13E-F70BCC210E70}"/>
    <hyperlink ref="DJ302" location="'Performance Elements'!B70" display="AFRPS Standard 4" xr:uid="{840417EF-A0AD-4A88-BB84-B5C56766994E}"/>
    <hyperlink ref="DK302" location="'Performance Elements'!B71" display="AFRPS Standard 5" xr:uid="{5A9DBDC1-E616-4448-8413-46692379D97C}"/>
    <hyperlink ref="DL302" location="'Performance Elements'!B72" display="AFRPS Standard 6" xr:uid="{7149A553-A3B3-4C06-B31D-F4910C1DA6DA}"/>
    <hyperlink ref="DM302" location="'Performance Elements'!B73" display="AFRPS Standard 7" xr:uid="{D4025071-1C8C-41A1-A8AD-5D56385BA512}"/>
    <hyperlink ref="DN302" location="'Performance Elements'!B74" display="AFRPS Standard 8" xr:uid="{00D3E1CF-78AA-4FB2-913B-D247A22B377D}"/>
    <hyperlink ref="DO302" location="'Performance Elements'!B75" display="AFRPS Standard 9" xr:uid="{2F3DFCF1-D010-4F4E-B5AD-9EA8C680318A}"/>
    <hyperlink ref="DP302" location="'Performance Elements'!B76" display="AFRPS Standard 10" xr:uid="{CD61CBDD-D7C0-47E2-80CA-EB7B47CC3CCA}"/>
    <hyperlink ref="DQ302" location="'Performance Elements'!B77" display="AFRPS Standard 11" xr:uid="{A5DCEF1A-1F98-4001-A9C0-F3D86BF9230E}"/>
    <hyperlink ref="FC302" location="'Performance Elements'!B67" display="AFRPS Standard 1" xr:uid="{3E681644-E969-49B3-9600-4F0CF2FEACD6}"/>
    <hyperlink ref="FD302" location="'Performance Elements'!B68" display="AFRPS Standard 2" xr:uid="{C1218B3F-B845-427E-B467-FED5940DD339}"/>
    <hyperlink ref="FE302" location="'Performance Elements'!B69" display="AFRPS Standard 3" xr:uid="{B0808351-C472-4CE6-A92D-4797C6865325}"/>
    <hyperlink ref="FF302" location="'Performance Elements'!B70" display="AFRPS Standard 4" xr:uid="{1023266E-B086-498E-9461-68A09CA65164}"/>
    <hyperlink ref="FG302" location="'Performance Elements'!B71" display="AFRPS Standard 5" xr:uid="{9F6C1762-725D-480B-A9F4-AE5587B7A3A4}"/>
    <hyperlink ref="FH302" location="'Performance Elements'!B72" display="AFRPS Standard 6" xr:uid="{8524B2EF-5DD8-4362-BE13-DC3B50441F38}"/>
    <hyperlink ref="FI302" location="'Performance Elements'!B73" display="AFRPS Standard 7" xr:uid="{A0ED2D25-F957-470A-9B4A-1FC639CEDDCA}"/>
    <hyperlink ref="FJ302" location="'Performance Elements'!B74" display="AFRPS Standard 8" xr:uid="{CE7D8D39-9751-4BA3-8DCB-7B1E1B75480F}"/>
    <hyperlink ref="FK302" location="'Performance Elements'!B75" display="AFRPS Standard 9" xr:uid="{66367A4F-4E1D-4F2A-BB6C-933F223F3AFE}"/>
    <hyperlink ref="FL302" location="'Performance Elements'!B76" display="AFRPS Standard 10" xr:uid="{70518B69-D1B6-4C59-ABC1-1582904C16F7}"/>
    <hyperlink ref="FM302" location="'Performance Elements'!B77" display="AFRPS Standard 11" xr:uid="{93DC7AE7-4F42-48D4-AA20-F30CA568BB63}"/>
    <hyperlink ref="Z318" location="'Performance Elements'!B11" display="Outcome 1" xr:uid="{5B20A65F-E8F9-4C9B-AEFE-AB50239FF707}"/>
    <hyperlink ref="AA318" location="'Performance Elements'!B12" display="Outcome 2" xr:uid="{02830BBC-EB02-41B2-B047-E6F3BD86E7B6}"/>
    <hyperlink ref="AB318" location="'Performance Elements'!B13" display="Outcome 3" xr:uid="{4A7BF157-B48E-4238-A916-076549169045}"/>
    <hyperlink ref="AC318" location="'Performance Elements'!B14" display="Outcome 4" xr:uid="{BC917703-1B3E-44B6-B7DF-167F2A2A2C01}"/>
    <hyperlink ref="AE318" location="'Performance Elements'!B17" display="AFRPS FOA Obj. 1" xr:uid="{77023084-FAF9-4689-96D3-43ECA2FFD49B}"/>
    <hyperlink ref="AF318" location="'Performance Elements'!B18" display="AFRPS FOA Obj. 2" xr:uid="{A2D8E8A9-EDB6-49F8-8680-506317CEA156}"/>
    <hyperlink ref="AG318" location="'Performance Elements'!B19" display="AFRPS FOA Obj. 3" xr:uid="{1B8BC98E-C960-424C-8E11-5A83936646A4}"/>
    <hyperlink ref="AH318" location="'Performance Elements'!B20" display="AFRPS FOA Obj. 4" xr:uid="{8A5DB398-032E-4DAD-83CA-F69EAC027491}"/>
    <hyperlink ref="AI318" location="'Performance Elements'!B21" display="AFRPS FOA Obj. 5" xr:uid="{69B1C9E4-CC7F-4049-8B84-B7F17D974F9B}"/>
    <hyperlink ref="AJ318" location="'Performance Elements'!B22" display="AFRPS FOA Obj. 6" xr:uid="{5C1C855C-BD68-4AC4-9ED5-AB52EC7B92F9}"/>
    <hyperlink ref="AK318" location="'Performance Elements'!B23" display="AFRPS FOA Obj. 7" xr:uid="{87A9EB92-AA6D-4BE5-B421-412859D5BC36}"/>
    <hyperlink ref="AL318" location="'Performance Elements'!B24" display="AFRPS FOA Obj. 8" xr:uid="{D2770A54-1721-4F28-8D94-EE2E41F99A2C}"/>
    <hyperlink ref="AM318" location="'Performance Elements'!B25" display="AFRPS FOA Obj. 9" xr:uid="{5577A51A-6206-44CD-BF5B-7311A17DF700}"/>
    <hyperlink ref="AP318" location="'Performance Elements'!B29" display="AFRPS Dev. Output 1" xr:uid="{0918004C-5EFD-4BBB-82AC-8E26285B70E5}"/>
    <hyperlink ref="AQ318" location="'Performance Elements'!B30" display="AFRPS Dev. Output 2" xr:uid="{FED44186-C8E2-4123-9684-105E14ABE82B}"/>
    <hyperlink ref="AR318" location="'Performance Elements'!B36" display="AFRPS Dev. Output 3" xr:uid="{4F93FDD7-DEB6-416D-974E-115E610385BD}"/>
    <hyperlink ref="AS318" location="'Performance Elements'!B37" display="AFRPS Dev. Output 4" xr:uid="{88FC0F7E-CBFB-4244-8541-8EA752E55EF9}"/>
    <hyperlink ref="AT318" location="'Performance Elements'!B38" display="AFRPS Dev. Output 5" xr:uid="{542E002B-2219-4261-AF8F-3CD3071A2EE6}"/>
    <hyperlink ref="BK318" location="'Performance Elements'!B67" display="AFRPS Standard 1" xr:uid="{881E5AC0-DABA-4341-99AE-B0EF442DB405}"/>
    <hyperlink ref="BL318" location="'Performance Elements'!B68" display="AFRPS Standard 2" xr:uid="{F40B3607-A4D5-4936-BA2E-5D1983206FF8}"/>
    <hyperlink ref="BM318" location="'Performance Elements'!B69" display="AFRPS Standard 3" xr:uid="{47648784-1FD0-47CC-94DE-F6123E05B5BF}"/>
    <hyperlink ref="BN318" location="'Performance Elements'!B70" display="AFRPS Standard 4" xr:uid="{A63A9EC9-A83C-427B-937A-2707336D9972}"/>
    <hyperlink ref="BO318" location="'Performance Elements'!B71" display="AFRPS Standard 5" xr:uid="{8E63E360-5D76-4072-A320-134AF6AB28EA}"/>
    <hyperlink ref="BP318" location="'Performance Elements'!B72" display="AFRPS Standard 6" xr:uid="{3E5AFD3B-2F7E-4D5D-9D11-6B05AF1E8F90}"/>
    <hyperlink ref="BQ318" location="'Performance Elements'!B73" display="AFRPS Standard 7" xr:uid="{6204D48F-CFDF-4D02-A00E-CCEC9D46B4A8}"/>
    <hyperlink ref="BR318" location="'Performance Elements'!B74" display="AFRPS Standard 8" xr:uid="{F7FB2428-8A3B-49B4-AB50-B420EBABF380}"/>
    <hyperlink ref="BS318" location="'Performance Elements'!B75" display="AFRPS Standard 9" xr:uid="{3CB8F82B-007F-4F95-8578-D1C63BF729CF}"/>
    <hyperlink ref="BT318" location="'Performance Elements'!B76" display="AFRPS Standard 10" xr:uid="{0FB5E14C-BCFB-45B9-9094-410D3DAE4754}"/>
    <hyperlink ref="BU318" location="'Performance Elements'!B77" display="AFRPS Standard 11" xr:uid="{3E6A8A91-CA83-411A-9D1A-53698518D9FE}"/>
    <hyperlink ref="AD318" location="'Performance Elements'!B15" display="Outcome 5" xr:uid="{1DC16F27-16BC-48EC-ABFE-4B2B7828AE84}"/>
    <hyperlink ref="AN318" location="'Performance Elements'!B26" display="PC FOA Obj. 1" xr:uid="{0381389C-E257-4701-B1E8-AFE359D610E7}"/>
    <hyperlink ref="AO318" location="'Performance Elements'!B27" display="PC FOA Obj. 2" xr:uid="{AE8F0000-84D8-47CC-B113-094DB26FCF0D}"/>
    <hyperlink ref="AU318:AX318" location="ProgressNarrative!B49" display="AFRPS Main. Output 1" xr:uid="{49EA3833-F2E5-46FE-85EE-A33FB6FAD722}"/>
    <hyperlink ref="AV318" location="ProgressNarrative!B50" display="AFRPS Main. Output 2" xr:uid="{53B6843F-64E9-4C51-95F7-B6AA38C27097}"/>
    <hyperlink ref="AW318" location="ProgressNarrative!B51" display="AFRPS Main. Output 3" xr:uid="{B30D3F5B-5851-42DA-B386-364CEC860F63}"/>
    <hyperlink ref="AX318" location="ProgressNarrative!B53" display="AFRPS Main. Output 4" xr:uid="{621E3FC7-B967-4941-805A-D9BD71E01B7F}"/>
    <hyperlink ref="AY318" location="ProgressNarrative!B54" display="PC Output 1" xr:uid="{15499121-D699-4A5C-839B-EC69F19916BF}"/>
    <hyperlink ref="AZ318" location="ProgressNarrative!B55" display="PC Output 2" xr:uid="{777853E9-B75A-4656-AD07-3C1D1C52EDEA}"/>
    <hyperlink ref="BA318" location="ProgressNarrative!B56" display="PC Output 3" xr:uid="{BAEADD95-C9DA-44AB-95E1-D32B025BF082}"/>
    <hyperlink ref="BB318" location="ProgressNarrative!B57" display="PC Output 4" xr:uid="{9C6A4233-04CE-4F20-8574-A04B8DFA825C}"/>
    <hyperlink ref="BC318" location="ProgressNarrative!B58" display="PC Output 5" xr:uid="{9DA7F48E-892F-4535-8C76-4EB1062C8A79}"/>
    <hyperlink ref="BD318" location="ProgressNarrative!B59" display="PC Output 6" xr:uid="{B6307009-8584-4489-B806-64A2BD844E5E}"/>
    <hyperlink ref="BE318" location="ProgressNarrative!B60" display="PC Output 7" xr:uid="{3D8D2D79-AEE6-43BF-9C38-B4C882DDCC00}"/>
    <hyperlink ref="BF318" location="ProgressNarrative!B61" display="PC Output 8" xr:uid="{B8108E8B-9145-4E42-B92E-A251CFF1AE3C}"/>
    <hyperlink ref="BG318" location="ProgressNarrative!B62" display="PC Output 9" xr:uid="{E54EF92B-E1F2-409B-9DEB-610C701FB5E5}"/>
    <hyperlink ref="BH318" location="ProgressNarrative!B63" display="PC Output 10" xr:uid="{F5C69BBC-A32D-4C53-BF1B-F9D071B37FBD}"/>
    <hyperlink ref="BI318" location="ProgressNarrative!B64" display="PC Output 11" xr:uid="{1A98223B-434F-469C-9159-111FCB1652DB}"/>
    <hyperlink ref="BJ318" location="ProgressNarrative!B65" display="PC Output 12" xr:uid="{555787C9-56B4-4A78-BC4D-C5EDC9834965}"/>
    <hyperlink ref="BV318" location="'Performance Elements'!B11" display="Outcome 1" xr:uid="{2F7BD96B-410A-447A-9988-7B62A5C25A28}"/>
    <hyperlink ref="BW318" location="'Performance Elements'!B12" display="Outcome 2" xr:uid="{873921BD-A627-4604-8EE3-6FAABDEFB7D8}"/>
    <hyperlink ref="BX318" location="'Performance Elements'!B13" display="Outcome 3" xr:uid="{71199AEF-A01A-40D0-B082-CF9B917632CD}"/>
    <hyperlink ref="BY318" location="'Performance Elements'!B14" display="Outcome 4" xr:uid="{B894B758-4D26-4DA9-BF6F-A9981AFA6DC3}"/>
    <hyperlink ref="CA318" location="'Performance Elements'!B17" display="AFRPS FOA Obj. 1" xr:uid="{FE31E9F6-D08C-4A70-8887-A4CF97BF76EF}"/>
    <hyperlink ref="CB318" location="'Performance Elements'!B18" display="AFRPS FOA Obj. 2" xr:uid="{9FBF0743-9449-44CE-AFCB-4924620FB7D8}"/>
    <hyperlink ref="CC318" location="'Performance Elements'!B19" display="AFRPS FOA Obj. 3" xr:uid="{9B7226EE-BBC5-4FB5-B9AC-5F695BC590BD}"/>
    <hyperlink ref="CD318" location="'Performance Elements'!B20" display="AFRPS FOA Obj. 4" xr:uid="{0835B883-1C6D-4B63-AD79-D080D7A8B386}"/>
    <hyperlink ref="CE318" location="'Performance Elements'!B21" display="AFRPS FOA Obj. 5" xr:uid="{5B456ED0-2BAE-4B45-8CE0-65FD82B062F1}"/>
    <hyperlink ref="CF318" location="'Performance Elements'!B22" display="AFRPS FOA Obj. 6" xr:uid="{5D6DEC95-E43C-447B-9496-429DD65C01D3}"/>
    <hyperlink ref="CG318" location="'Performance Elements'!B23" display="AFRPS FOA Obj. 7" xr:uid="{D93337D3-2202-4C76-A268-2A1D14B17E45}"/>
    <hyperlink ref="CH318" location="'Performance Elements'!B24" display="AFRPS FOA Obj. 8" xr:uid="{E4937038-B45E-457D-9885-58788735705F}"/>
    <hyperlink ref="CI318" location="'Performance Elements'!B25" display="AFRPS FOA Obj. 9" xr:uid="{203D8A0C-24F0-4F65-A604-4248CF198469}"/>
    <hyperlink ref="CL318" location="'Performance Elements'!B29" display="AFRPS Dev. Output 1" xr:uid="{0DBFAF28-1A68-4288-81B9-F5C606A8BFA8}"/>
    <hyperlink ref="CM318" location="'Performance Elements'!B30" display="AFRPS Dev. Output 2" xr:uid="{D38AAC68-D425-4539-A210-4211939E5676}"/>
    <hyperlink ref="CN318" location="'Performance Elements'!B36" display="AFRPS Dev. Output 3" xr:uid="{8810C04C-FA3C-4296-8ECC-FFBBBDEA91AE}"/>
    <hyperlink ref="CO318" location="'Performance Elements'!B37" display="AFRPS Dev. Output 4" xr:uid="{443D9CD8-A9E7-4790-8733-BFCAB8333864}"/>
    <hyperlink ref="CP318" location="'Performance Elements'!B38" display="AFRPS Dev. Output 5" xr:uid="{564E86D1-D6FE-4D47-97C6-84382FE53447}"/>
    <hyperlink ref="BZ318" location="'Performance Elements'!B15" display="Outcome 5" xr:uid="{B9A188C5-AAEE-4130-964F-3420275B417A}"/>
    <hyperlink ref="CJ318" location="'Performance Elements'!B26" display="PC FOA Obj. 1" xr:uid="{6F10D8A1-53A9-4325-87D9-372C1132F460}"/>
    <hyperlink ref="CK318" location="'Performance Elements'!B27" display="PC FOA Obj. 2" xr:uid="{4A7DF966-6411-44A1-AC59-086F11B8D053}"/>
    <hyperlink ref="CQ318:CT318" location="ProgressNarrative!B49" display="AFRPS Main. Output 1" xr:uid="{98D46B6A-DFEB-4FDE-B11D-2B1392CAB060}"/>
    <hyperlink ref="CR318" location="ProgressNarrative!B50" display="AFRPS Main. Output 2" xr:uid="{0329E48F-C691-4E15-BB59-9E6BA7657C94}"/>
    <hyperlink ref="CS318" location="ProgressNarrative!B51" display="AFRPS Main. Output 3" xr:uid="{311C8200-D87F-4955-82E2-D630E07C1A59}"/>
    <hyperlink ref="CT318" location="ProgressNarrative!B53" display="AFRPS Main. Output 4" xr:uid="{6C62E5BC-B1D8-4159-8EFB-37A0EBA1D460}"/>
    <hyperlink ref="CU318" location="ProgressNarrative!B54" display="PC Output 1" xr:uid="{C108B7D9-1D40-44DA-BD20-66EEA08890C4}"/>
    <hyperlink ref="CV318" location="ProgressNarrative!B55" display="PC Output 2" xr:uid="{EE9D75EB-D0E6-4609-8F1E-FB102AF9C851}"/>
    <hyperlink ref="CW318" location="ProgressNarrative!B56" display="PC Output 3" xr:uid="{8AD1A04E-6FEA-4E58-97AA-6BFCD675EEFB}"/>
    <hyperlink ref="CX318" location="ProgressNarrative!B57" display="PC Output 4" xr:uid="{0D7A9202-7D4A-4C46-BBA5-278D398DEC23}"/>
    <hyperlink ref="CY318" location="ProgressNarrative!B58" display="PC Output 5" xr:uid="{D76B6B65-2EB6-475D-B50F-0B990DF991AC}"/>
    <hyperlink ref="CZ318" location="ProgressNarrative!B59" display="PC Output 6" xr:uid="{A6B5E658-5FAA-45A1-8232-09023AFFE544}"/>
    <hyperlink ref="DA318" location="ProgressNarrative!B60" display="PC Output 7" xr:uid="{71F020A8-411A-4106-A1A3-99A4B9A65874}"/>
    <hyperlink ref="DB318" location="ProgressNarrative!B61" display="PC Output 8" xr:uid="{97406194-79A7-43FB-8FCB-C1D695530837}"/>
    <hyperlink ref="DC318" location="ProgressNarrative!B62" display="PC Output 9" xr:uid="{8ABEFA99-3ECF-4DD7-A114-E38BBA4CEF43}"/>
    <hyperlink ref="DD318" location="ProgressNarrative!B63" display="PC Output 10" xr:uid="{608A90DD-B0CA-46AB-974B-F74F3E7A318F}"/>
    <hyperlink ref="DE318" location="ProgressNarrative!B64" display="PC Output 11" xr:uid="{A115C04D-3206-44EF-999F-7E1F163EB6E0}"/>
    <hyperlink ref="DF318" location="ProgressNarrative!B65" display="PC Output 12" xr:uid="{65FCB31C-5B3C-46AC-A8FA-09E7EB90994E}"/>
    <hyperlink ref="DR318" location="'Performance Elements'!B11" display="Outcome 1" xr:uid="{B4512C5B-CB97-4929-A776-295905355535}"/>
    <hyperlink ref="DS318" location="'Performance Elements'!B12" display="Outcome 2" xr:uid="{A255CE16-6B03-4E26-B42A-0531DE1BD511}"/>
    <hyperlink ref="DT318" location="'Performance Elements'!B13" display="Outcome 3" xr:uid="{FEF4D72F-E628-456B-9A34-29BC2BEDF051}"/>
    <hyperlink ref="DU318" location="'Performance Elements'!B14" display="Outcome 4" xr:uid="{BBDAA42B-7797-4995-957D-F59ADD83AAD2}"/>
    <hyperlink ref="DW318" location="'Performance Elements'!B17" display="AFRPS FOA Obj. 1" xr:uid="{483FE857-51C9-40D2-B56D-3FD3B378DD40}"/>
    <hyperlink ref="DX318" location="'Performance Elements'!B18" display="AFRPS FOA Obj. 2" xr:uid="{CFE6E0B1-BEC3-4009-8B28-6AF28B2AE158}"/>
    <hyperlink ref="DY318" location="'Performance Elements'!B19" display="AFRPS FOA Obj. 3" xr:uid="{490E1978-EADA-4DFC-A98B-5B14946FE17F}"/>
    <hyperlink ref="DZ318" location="'Performance Elements'!B20" display="AFRPS FOA Obj. 4" xr:uid="{52E5D937-D639-4E9D-8DA1-8A463D6DEEB1}"/>
    <hyperlink ref="EA318" location="'Performance Elements'!B21" display="AFRPS FOA Obj. 5" xr:uid="{8874DEE6-4A3E-4D72-B67A-E238D3426C85}"/>
    <hyperlink ref="EB318" location="'Performance Elements'!B22" display="AFRPS FOA Obj. 6" xr:uid="{82516F2C-7EB7-4DFE-A4AC-75D6C79383F7}"/>
    <hyperlink ref="EC318" location="'Performance Elements'!B23" display="AFRPS FOA Obj. 7" xr:uid="{E4B7192B-986B-445C-B7EC-FEA566BDC161}"/>
    <hyperlink ref="ED318" location="'Performance Elements'!B24" display="AFRPS FOA Obj. 8" xr:uid="{BC4E2149-1369-4E8D-A537-B36D228CAD80}"/>
    <hyperlink ref="EE318" location="'Performance Elements'!B25" display="AFRPS FOA Obj. 9" xr:uid="{5907B333-B94F-468D-B284-16CBD137E556}"/>
    <hyperlink ref="EH318" location="'Performance Elements'!B29" display="AFRPS Dev. Output 1" xr:uid="{83924DC0-35F0-47B8-B515-1D5D9BD3855A}"/>
    <hyperlink ref="EI318" location="'Performance Elements'!B30" display="AFRPS Dev. Output 2" xr:uid="{43EE9F84-F100-4E00-B2EE-F17F0CAFDF7A}"/>
    <hyperlink ref="EJ318" location="'Performance Elements'!B36" display="AFRPS Dev. Output 3" xr:uid="{8A140EDE-363B-4E2F-9BA0-74CAFF3489AA}"/>
    <hyperlink ref="EK318" location="'Performance Elements'!B37" display="AFRPS Dev. Output 4" xr:uid="{68E15C80-000C-4FF1-8412-6AFB50E17038}"/>
    <hyperlink ref="EL318" location="'Performance Elements'!B38" display="AFRPS Dev. Output 5" xr:uid="{4BBC01E4-851A-4234-B8B0-D0182FFB03CA}"/>
    <hyperlink ref="DV318" location="'Performance Elements'!B15" display="Outcome 5" xr:uid="{AA412C72-F93F-402C-958A-B8E2E6AEFC7E}"/>
    <hyperlink ref="EF318" location="'Performance Elements'!B26" display="PC FOA Obj. 1" xr:uid="{93B494C9-0CFA-4FE9-9266-87AE0BA48BFE}"/>
    <hyperlink ref="EG318" location="'Performance Elements'!B27" display="PC FOA Obj. 2" xr:uid="{FE571F24-1FC3-4B5C-869A-EB6755963A92}"/>
    <hyperlink ref="EM318:EP318" location="ProgressNarrative!B49" display="AFRPS Main. Output 1" xr:uid="{58AC212B-FCB3-46AF-A2EA-B07783A4D6E6}"/>
    <hyperlink ref="EN318" location="ProgressNarrative!B50" display="AFRPS Main. Output 2" xr:uid="{8409B596-3AC8-476D-846C-CAABC168D3EB}"/>
    <hyperlink ref="EO318" location="ProgressNarrative!B51" display="AFRPS Main. Output 3" xr:uid="{4C6DCF18-17EB-4D97-820A-28E9C00B7309}"/>
    <hyperlink ref="EP318" location="ProgressNarrative!B53" display="AFRPS Main. Output 4" xr:uid="{C7E152A5-B5F6-4B89-94F8-16B97AFAD3D3}"/>
    <hyperlink ref="EQ318" location="ProgressNarrative!B54" display="PC Output 1" xr:uid="{C0B6F800-AE34-4CBD-B0F7-AFA75844B9B3}"/>
    <hyperlink ref="ER318" location="ProgressNarrative!B55" display="PC Output 2" xr:uid="{FC16DE02-EE29-41CB-8BB4-E8B39370C5FA}"/>
    <hyperlink ref="ES318" location="ProgressNarrative!B56" display="PC Output 3" xr:uid="{4A904EB3-DF2B-4EDE-8819-C20CC546F8EE}"/>
    <hyperlink ref="ET318" location="ProgressNarrative!B57" display="PC Output 4" xr:uid="{701820C5-CA33-4EDD-991F-F5D3D3CE2041}"/>
    <hyperlink ref="EU318" location="ProgressNarrative!B58" display="PC Output 5" xr:uid="{CC47A942-5E06-4E55-BAF4-D7867C6443A6}"/>
    <hyperlink ref="EV318" location="ProgressNarrative!B59" display="PC Output 6" xr:uid="{D86749A5-D14E-4753-87B4-362098FD1CDD}"/>
    <hyperlink ref="EW318" location="ProgressNarrative!B60" display="PC Output 7" xr:uid="{9527639E-EEEA-4824-AEC9-EC670A989167}"/>
    <hyperlink ref="EX318" location="ProgressNarrative!B61" display="PC Output 8" xr:uid="{11605B21-429D-42F6-AD48-4A61C7323CC1}"/>
    <hyperlink ref="EY318" location="ProgressNarrative!B62" display="PC Output 9" xr:uid="{C2B3FFB2-8B08-4115-917C-C5DDEE748B4B}"/>
    <hyperlink ref="EZ318" location="ProgressNarrative!B63" display="PC Output 10" xr:uid="{2531E9A4-0786-444B-8735-0FCB1AE67C0B}"/>
    <hyperlink ref="FA318" location="ProgressNarrative!B64" display="PC Output 11" xr:uid="{E9F005A6-7BBE-44E4-A2D9-29A8BA2D16B5}"/>
    <hyperlink ref="FB318" location="ProgressNarrative!B65" display="PC Output 12" xr:uid="{10D850A8-40AE-4EE8-8356-0D9DC1FE6518}"/>
    <hyperlink ref="DG318" location="'Performance Elements'!B67" display="AFRPS Standard 1" xr:uid="{6AB068FB-2878-4A41-B1D2-30891BFD4307}"/>
    <hyperlink ref="DH318" location="'Performance Elements'!B68" display="AFRPS Standard 2" xr:uid="{BF29F5E6-356C-4CD7-B780-524E5171CFEA}"/>
    <hyperlink ref="DI318" location="'Performance Elements'!B69" display="AFRPS Standard 3" xr:uid="{2313AA64-F930-453B-8BFC-A4CF7EE4503A}"/>
    <hyperlink ref="DJ318" location="'Performance Elements'!B70" display="AFRPS Standard 4" xr:uid="{AA76E30B-514D-46D0-AA9B-859DEA40DC21}"/>
    <hyperlink ref="DK318" location="'Performance Elements'!B71" display="AFRPS Standard 5" xr:uid="{2E2FD23A-445E-4E95-A250-209AB05F7504}"/>
    <hyperlink ref="DL318" location="'Performance Elements'!B72" display="AFRPS Standard 6" xr:uid="{3A9B69D7-11A2-4862-9225-52393D674D1B}"/>
    <hyperlink ref="DM318" location="'Performance Elements'!B73" display="AFRPS Standard 7" xr:uid="{141D53D4-E262-400A-8290-FE6B6F020B98}"/>
    <hyperlink ref="DN318" location="'Performance Elements'!B74" display="AFRPS Standard 8" xr:uid="{53533E95-BF66-45C9-B77B-B8E1274A7E12}"/>
    <hyperlink ref="DO318" location="'Performance Elements'!B75" display="AFRPS Standard 9" xr:uid="{0BC45ABD-BDA2-48E4-8C56-953E1522E6C9}"/>
    <hyperlink ref="DP318" location="'Performance Elements'!B76" display="AFRPS Standard 10" xr:uid="{84092CD7-5FED-45EE-B421-6E0CA19DB85C}"/>
    <hyperlink ref="DQ318" location="'Performance Elements'!B77" display="AFRPS Standard 11" xr:uid="{37050C26-7CF5-40EB-A258-AD066D7133D6}"/>
    <hyperlink ref="FC318" location="'Performance Elements'!B67" display="AFRPS Standard 1" xr:uid="{64E65EFC-7F55-4FF9-BE0F-D2C847FBF56C}"/>
    <hyperlink ref="FD318" location="'Performance Elements'!B68" display="AFRPS Standard 2" xr:uid="{7A31E247-B464-4CB2-AEEB-B48A8580780D}"/>
    <hyperlink ref="FE318" location="'Performance Elements'!B69" display="AFRPS Standard 3" xr:uid="{7101F63C-E661-474F-BC57-856524CF7AB3}"/>
    <hyperlink ref="FF318" location="'Performance Elements'!B70" display="AFRPS Standard 4" xr:uid="{84086032-BD49-4C76-9FDE-B4435E84AC50}"/>
    <hyperlink ref="FG318" location="'Performance Elements'!B71" display="AFRPS Standard 5" xr:uid="{62DE9DFD-630F-4132-ACE0-76C89A86BE38}"/>
    <hyperlink ref="FH318" location="'Performance Elements'!B72" display="AFRPS Standard 6" xr:uid="{0FF7A20B-6566-4E65-8C05-2D9DA2CB6219}"/>
    <hyperlink ref="FI318" location="'Performance Elements'!B73" display="AFRPS Standard 7" xr:uid="{C9E72ADE-2E0B-401C-8EDF-8CAA3A327BB6}"/>
    <hyperlink ref="FJ318" location="'Performance Elements'!B74" display="AFRPS Standard 8" xr:uid="{5505A746-7D03-4BCA-B8B0-B575691E3191}"/>
    <hyperlink ref="FK318" location="'Performance Elements'!B75" display="AFRPS Standard 9" xr:uid="{1012D28F-89D8-40E4-AE8D-5A4CA3BF2CDC}"/>
    <hyperlink ref="FL318" location="'Performance Elements'!B76" display="AFRPS Standard 10" xr:uid="{2F6F424C-458D-482E-A9DC-9997F11F5956}"/>
    <hyperlink ref="FM318" location="'Performance Elements'!B77" display="AFRPS Standard 11" xr:uid="{617F8084-2B07-4AD0-8ABC-4570A6C3CE1F}"/>
    <hyperlink ref="Z334" location="'Performance Elements'!B11" display="Outcome 1" xr:uid="{CDEF17C2-9434-4E51-A37E-FFFB23CA0367}"/>
    <hyperlink ref="AA334" location="'Performance Elements'!B12" display="Outcome 2" xr:uid="{1E9C8948-E49E-4741-A352-E999722134A2}"/>
    <hyperlink ref="AB334" location="'Performance Elements'!B13" display="Outcome 3" xr:uid="{10596648-AD26-4E67-BC10-8EB005A31948}"/>
    <hyperlink ref="AC334" location="'Performance Elements'!B14" display="Outcome 4" xr:uid="{946F7F58-D57D-4903-8026-66696FCA8E0F}"/>
    <hyperlink ref="AE334" location="'Performance Elements'!B17" display="AFRPS FOA Obj. 1" xr:uid="{08ED67D4-25C7-4755-B5A2-66F7B5AE363E}"/>
    <hyperlink ref="AF334" location="'Performance Elements'!B18" display="AFRPS FOA Obj. 2" xr:uid="{032AA2EA-0709-4783-800F-F24E8CCE7740}"/>
    <hyperlink ref="AG334" location="'Performance Elements'!B19" display="AFRPS FOA Obj. 3" xr:uid="{7BD30202-BF74-4CB0-BF6A-78B5D35DCF7E}"/>
    <hyperlink ref="AH334" location="'Performance Elements'!B20" display="AFRPS FOA Obj. 4" xr:uid="{3C687AC0-9A20-40A6-9E51-DC7F03A6D3AA}"/>
    <hyperlink ref="AI334" location="'Performance Elements'!B21" display="AFRPS FOA Obj. 5" xr:uid="{DEFAC6B9-1746-4ABA-B630-F785952B7208}"/>
    <hyperlink ref="AJ334" location="'Performance Elements'!B22" display="AFRPS FOA Obj. 6" xr:uid="{1A5EFE17-C98E-4731-9719-4F2A9BF0A0C1}"/>
    <hyperlink ref="AK334" location="'Performance Elements'!B23" display="AFRPS FOA Obj. 7" xr:uid="{D09B72DB-CF72-4A14-BE87-4A052B685925}"/>
    <hyperlink ref="AL334" location="'Performance Elements'!B24" display="AFRPS FOA Obj. 8" xr:uid="{2FA51DFD-F6A6-4656-8AAD-46F2ADCDF15F}"/>
    <hyperlink ref="AM334" location="'Performance Elements'!B25" display="AFRPS FOA Obj. 9" xr:uid="{3CBB4069-F2A6-4A11-B725-53818B573FB1}"/>
    <hyperlink ref="AP334" location="'Performance Elements'!B29" display="AFRPS Dev. Output 1" xr:uid="{40F54A24-CF7D-4F6D-BC25-D8B7D136FA51}"/>
    <hyperlink ref="AQ334" location="'Performance Elements'!B30" display="AFRPS Dev. Output 2" xr:uid="{6043E976-C61C-4146-9B74-5671B51BE4EC}"/>
    <hyperlink ref="AR334" location="'Performance Elements'!B36" display="AFRPS Dev. Output 3" xr:uid="{D493DB6F-6718-48E0-8A83-7CE86E4B2BBC}"/>
    <hyperlink ref="AS334" location="'Performance Elements'!B37" display="AFRPS Dev. Output 4" xr:uid="{E9226260-E1FF-4369-894D-A27F86B89811}"/>
    <hyperlink ref="AT334" location="'Performance Elements'!B38" display="AFRPS Dev. Output 5" xr:uid="{95578D10-8591-48F0-97EA-0581A6F48958}"/>
    <hyperlink ref="BK334" location="'Performance Elements'!B67" display="AFRPS Standard 1" xr:uid="{E1A10233-A9CB-47E2-AD9F-53F5AE9A68FC}"/>
    <hyperlink ref="BL334" location="'Performance Elements'!B68" display="AFRPS Standard 2" xr:uid="{CDE1095E-4A74-4C51-98CD-5616112C6ADC}"/>
    <hyperlink ref="BM334" location="'Performance Elements'!B69" display="AFRPS Standard 3" xr:uid="{F9886DC9-DBC2-4F2B-99CB-7EEDCA55559F}"/>
    <hyperlink ref="BN334" location="'Performance Elements'!B70" display="AFRPS Standard 4" xr:uid="{A5242B55-6238-4FDB-8DF5-E0BAF06EE046}"/>
    <hyperlink ref="BO334" location="'Performance Elements'!B71" display="AFRPS Standard 5" xr:uid="{94B737B2-8696-4966-A9D1-2877F051DCBA}"/>
    <hyperlink ref="BP334" location="'Performance Elements'!B72" display="AFRPS Standard 6" xr:uid="{F3C3F5A8-FC31-4FE5-A0AA-10DD4FCA0C1F}"/>
    <hyperlink ref="BQ334" location="'Performance Elements'!B73" display="AFRPS Standard 7" xr:uid="{9D974108-1E38-4894-9B29-A69AB961F5D6}"/>
    <hyperlink ref="BR334" location="'Performance Elements'!B74" display="AFRPS Standard 8" xr:uid="{58E891DE-6AE6-42F0-BF03-26A5AAE29790}"/>
    <hyperlink ref="BS334" location="'Performance Elements'!B75" display="AFRPS Standard 9" xr:uid="{7E5C4B7D-8498-4A5E-8C8E-984318CC4A93}"/>
    <hyperlink ref="BT334" location="'Performance Elements'!B76" display="AFRPS Standard 10" xr:uid="{8302B2FC-681A-4FCD-8943-AC8CC50AFCEF}"/>
    <hyperlink ref="BU334" location="'Performance Elements'!B77" display="AFRPS Standard 11" xr:uid="{67ACBCFD-9673-4A93-9E33-76EA13CEDA53}"/>
    <hyperlink ref="AD334" location="'Performance Elements'!B15" display="Outcome 5" xr:uid="{F6D2B622-0983-4536-B8B1-2B34C7E7687B}"/>
    <hyperlink ref="AN334" location="'Performance Elements'!B26" display="PC FOA Obj. 1" xr:uid="{303DEF27-7C06-4C5C-AA91-81EEEEF732E2}"/>
    <hyperlink ref="AO334" location="'Performance Elements'!B27" display="PC FOA Obj. 2" xr:uid="{96911CA1-2D3F-4905-9A02-706AF56C0EFE}"/>
    <hyperlink ref="AU334:AX334" location="ProgressNarrative!B49" display="AFRPS Main. Output 1" xr:uid="{AED9ADB4-A56F-4BC7-B45D-DBA2532AFA18}"/>
    <hyperlink ref="AV334" location="ProgressNarrative!B50" display="AFRPS Main. Output 2" xr:uid="{7E1F130D-18C2-4956-BBE4-C1772CAA24E8}"/>
    <hyperlink ref="AW334" location="ProgressNarrative!B51" display="AFRPS Main. Output 3" xr:uid="{1882F515-8ADA-4AAF-A139-194F6DDDF773}"/>
    <hyperlink ref="AX334" location="ProgressNarrative!B53" display="AFRPS Main. Output 4" xr:uid="{39B668DA-3D5B-4980-99B4-B48F6676D696}"/>
    <hyperlink ref="AY334" location="ProgressNarrative!B54" display="PC Output 1" xr:uid="{B239FB7C-7376-4940-AEC3-39BCF8741D62}"/>
    <hyperlink ref="AZ334" location="ProgressNarrative!B55" display="PC Output 2" xr:uid="{E39CD02C-BC64-4DC7-90C9-F3E504F7AB0A}"/>
    <hyperlink ref="BA334" location="ProgressNarrative!B56" display="PC Output 3" xr:uid="{A750ECBD-0840-4BF8-82B6-990D7116A108}"/>
    <hyperlink ref="BB334" location="ProgressNarrative!B57" display="PC Output 4" xr:uid="{35677B04-CA6D-4860-9575-707B86143BE9}"/>
    <hyperlink ref="BC334" location="ProgressNarrative!B58" display="PC Output 5" xr:uid="{E71986ED-8FCA-4AF4-94D1-E60BD0EAA7FE}"/>
    <hyperlink ref="BD334" location="ProgressNarrative!B59" display="PC Output 6" xr:uid="{35AAC6D1-415E-400F-93D0-13D25472860E}"/>
    <hyperlink ref="BE334" location="ProgressNarrative!B60" display="PC Output 7" xr:uid="{E9203817-0C86-431C-A933-1BBAF0D50E0D}"/>
    <hyperlink ref="BF334" location="ProgressNarrative!B61" display="PC Output 8" xr:uid="{88C27FD5-2A1A-4685-8D57-25C75D0BA3D8}"/>
    <hyperlink ref="BG334" location="ProgressNarrative!B62" display="PC Output 9" xr:uid="{7A1036E1-E5B4-46F9-BE3B-CF000C3DD3DD}"/>
    <hyperlink ref="BH334" location="ProgressNarrative!B63" display="PC Output 10" xr:uid="{91418FDB-333A-4150-83AD-304C54BE31A5}"/>
    <hyperlink ref="BI334" location="ProgressNarrative!B64" display="PC Output 11" xr:uid="{78F76F2E-8DA4-411A-AE61-E3D0D27836C0}"/>
    <hyperlink ref="BJ334" location="ProgressNarrative!B65" display="PC Output 12" xr:uid="{2F2DB4EB-179A-4BB0-9284-4B243607B212}"/>
    <hyperlink ref="BV334" location="'Performance Elements'!B11" display="Outcome 1" xr:uid="{2F023886-1B54-4BBE-97A7-95D9ACDC110C}"/>
    <hyperlink ref="BW334" location="'Performance Elements'!B12" display="Outcome 2" xr:uid="{35C6E333-895D-408D-84A8-BDADB870B0B2}"/>
    <hyperlink ref="BX334" location="'Performance Elements'!B13" display="Outcome 3" xr:uid="{76D1ECFA-2BC3-478C-934F-E9F4ED05AA41}"/>
    <hyperlink ref="BY334" location="'Performance Elements'!B14" display="Outcome 4" xr:uid="{8D1D8F22-4907-4E47-BD92-4CCFD02FF397}"/>
    <hyperlink ref="CA334" location="'Performance Elements'!B17" display="AFRPS FOA Obj. 1" xr:uid="{E7E5CDC7-C300-4EDE-B415-1585E2F2691B}"/>
    <hyperlink ref="CB334" location="'Performance Elements'!B18" display="AFRPS FOA Obj. 2" xr:uid="{0D8976FD-C001-4877-884F-5D95912EF64F}"/>
    <hyperlink ref="CC334" location="'Performance Elements'!B19" display="AFRPS FOA Obj. 3" xr:uid="{B83B1D0A-F143-49E0-AB03-3FB543FA48B2}"/>
    <hyperlink ref="CD334" location="'Performance Elements'!B20" display="AFRPS FOA Obj. 4" xr:uid="{EE300C5C-FD6E-43E8-A432-D1AF11600EA3}"/>
    <hyperlink ref="CE334" location="'Performance Elements'!B21" display="AFRPS FOA Obj. 5" xr:uid="{88FF53A4-C83F-4B17-9CA8-ADEDFC88038C}"/>
    <hyperlink ref="CF334" location="'Performance Elements'!B22" display="AFRPS FOA Obj. 6" xr:uid="{22370DC5-6166-44BA-B30E-2716BF161AFE}"/>
    <hyperlink ref="CG334" location="'Performance Elements'!B23" display="AFRPS FOA Obj. 7" xr:uid="{CF02D061-F3F8-4865-9D70-9FD0EAEACA10}"/>
    <hyperlink ref="CH334" location="'Performance Elements'!B24" display="AFRPS FOA Obj. 8" xr:uid="{80CAA4E1-926B-4932-AE1D-275129B5D807}"/>
    <hyperlink ref="CI334" location="'Performance Elements'!B25" display="AFRPS FOA Obj. 9" xr:uid="{924DD6D6-3728-4521-8994-C7DD5F6E42A9}"/>
    <hyperlink ref="CL334" location="'Performance Elements'!B29" display="AFRPS Dev. Output 1" xr:uid="{6D35EC51-3091-428E-9D2D-A0B45A1CFE82}"/>
    <hyperlink ref="CM334" location="'Performance Elements'!B30" display="AFRPS Dev. Output 2" xr:uid="{8DB6AFD6-55C9-4062-A693-6DD742FD3532}"/>
    <hyperlink ref="CN334" location="'Performance Elements'!B36" display="AFRPS Dev. Output 3" xr:uid="{ADCDFC4F-637E-4DCC-ADCC-6E8DCDA4960B}"/>
    <hyperlink ref="CO334" location="'Performance Elements'!B37" display="AFRPS Dev. Output 4" xr:uid="{A3098FAE-4983-4B42-B7DE-4FCE27FC4EF6}"/>
    <hyperlink ref="CP334" location="'Performance Elements'!B38" display="AFRPS Dev. Output 5" xr:uid="{4343B67C-687D-4EFF-93D0-8399C6C4279F}"/>
    <hyperlink ref="BZ334" location="'Performance Elements'!B15" display="Outcome 5" xr:uid="{72DCCD52-084E-4E8F-8804-243262F5C007}"/>
    <hyperlink ref="CJ334" location="'Performance Elements'!B26" display="PC FOA Obj. 1" xr:uid="{87B36D46-6B4C-47E2-9005-F30436433866}"/>
    <hyperlink ref="CK334" location="'Performance Elements'!B27" display="PC FOA Obj. 2" xr:uid="{497D8D08-4A02-45A3-9605-2BE69420855D}"/>
    <hyperlink ref="CQ334:CT334" location="ProgressNarrative!B49" display="AFRPS Main. Output 1" xr:uid="{A855117E-E681-4151-B75E-8C5EF8EBE709}"/>
    <hyperlink ref="CR334" location="ProgressNarrative!B50" display="AFRPS Main. Output 2" xr:uid="{75C8AD3A-B449-47BB-83EA-19037376F024}"/>
    <hyperlink ref="CS334" location="ProgressNarrative!B51" display="AFRPS Main. Output 3" xr:uid="{917B9801-EA04-4AF8-85D5-1DCB4997EB21}"/>
    <hyperlink ref="CT334" location="ProgressNarrative!B53" display="AFRPS Main. Output 4" xr:uid="{216B36C7-6C6B-4680-A97E-F8229ECFC15B}"/>
    <hyperlink ref="CU334" location="ProgressNarrative!B54" display="PC Output 1" xr:uid="{1E371AE5-AA82-44E0-94EA-6D8F96AE7E00}"/>
    <hyperlink ref="CV334" location="ProgressNarrative!B55" display="PC Output 2" xr:uid="{D9B2A03A-5140-47A8-AB80-B38124C469A6}"/>
    <hyperlink ref="CW334" location="ProgressNarrative!B56" display="PC Output 3" xr:uid="{DE65FC78-9DB0-41E1-A474-E99228739195}"/>
    <hyperlink ref="CX334" location="ProgressNarrative!B57" display="PC Output 4" xr:uid="{8F72E410-4A3F-4698-B591-6F1F50793506}"/>
    <hyperlink ref="CY334" location="ProgressNarrative!B58" display="PC Output 5" xr:uid="{DE4DEE01-0712-4739-85E7-2A99E03CB3FB}"/>
    <hyperlink ref="CZ334" location="ProgressNarrative!B59" display="PC Output 6" xr:uid="{7C4B4A13-5D40-436A-804B-FA7AD1B1E4CD}"/>
    <hyperlink ref="DA334" location="ProgressNarrative!B60" display="PC Output 7" xr:uid="{ED82DC69-ADA4-4F83-B089-6A771A8ACBF6}"/>
    <hyperlink ref="DB334" location="ProgressNarrative!B61" display="PC Output 8" xr:uid="{916406F9-2E2D-47A2-A5BD-87C18EB7C35E}"/>
    <hyperlink ref="DC334" location="ProgressNarrative!B62" display="PC Output 9" xr:uid="{3DB9AAF4-4031-41C6-A44C-B58FA538F72E}"/>
    <hyperlink ref="DD334" location="ProgressNarrative!B63" display="PC Output 10" xr:uid="{D1D95CD1-2ACC-4B25-9755-DA04FDAB5A45}"/>
    <hyperlink ref="DE334" location="ProgressNarrative!B64" display="PC Output 11" xr:uid="{58E0C89A-9E26-43D4-95B1-9E3AF0FFFFB8}"/>
    <hyperlink ref="DF334" location="ProgressNarrative!B65" display="PC Output 12" xr:uid="{8BC00A0C-6A65-405E-86A4-C38FA166E973}"/>
    <hyperlink ref="DR334" location="'Performance Elements'!B11" display="Outcome 1" xr:uid="{43C90CF3-5A7E-47D6-BF3F-DD6CCD32A550}"/>
    <hyperlink ref="DS334" location="'Performance Elements'!B12" display="Outcome 2" xr:uid="{37E38EB7-3B79-4934-A9F2-A3DCA814F355}"/>
    <hyperlink ref="DT334" location="'Performance Elements'!B13" display="Outcome 3" xr:uid="{58BCDCD2-4353-4F4C-BA56-4892D2089F17}"/>
    <hyperlink ref="DU334" location="'Performance Elements'!B14" display="Outcome 4" xr:uid="{FD4C4880-E415-4299-A056-9F460A4273A3}"/>
    <hyperlink ref="DW334" location="'Performance Elements'!B17" display="AFRPS FOA Obj. 1" xr:uid="{60AE42EF-E42E-47EE-A3C4-02F4809E4349}"/>
    <hyperlink ref="DX334" location="'Performance Elements'!B18" display="AFRPS FOA Obj. 2" xr:uid="{555BA42B-D752-46B4-A142-47B415CA9D48}"/>
    <hyperlink ref="DY334" location="'Performance Elements'!B19" display="AFRPS FOA Obj. 3" xr:uid="{D3112BCD-69D4-43E1-A009-037AD952D7E4}"/>
    <hyperlink ref="DZ334" location="'Performance Elements'!B20" display="AFRPS FOA Obj. 4" xr:uid="{A0AFAF43-7B88-4BA2-9996-3B05FE4F38A3}"/>
    <hyperlink ref="EA334" location="'Performance Elements'!B21" display="AFRPS FOA Obj. 5" xr:uid="{14390A54-BEE6-41A1-A882-954AFECE2D3F}"/>
    <hyperlink ref="EB334" location="'Performance Elements'!B22" display="AFRPS FOA Obj. 6" xr:uid="{81E0416E-A740-4F5B-84FC-F547A094BC8A}"/>
    <hyperlink ref="EC334" location="'Performance Elements'!B23" display="AFRPS FOA Obj. 7" xr:uid="{6477888C-0EE9-4401-AC70-6628D3C71AC9}"/>
    <hyperlink ref="ED334" location="'Performance Elements'!B24" display="AFRPS FOA Obj. 8" xr:uid="{9F3A0FDE-D116-4AE3-9CA9-0640136D554F}"/>
    <hyperlink ref="EE334" location="'Performance Elements'!B25" display="AFRPS FOA Obj. 9" xr:uid="{45FE3687-7EE6-4CBF-A626-661697ACA31F}"/>
    <hyperlink ref="EH334" location="'Performance Elements'!B29" display="AFRPS Dev. Output 1" xr:uid="{A88255CB-EC37-45B0-A6D2-0EDBB330773C}"/>
    <hyperlink ref="EI334" location="'Performance Elements'!B30" display="AFRPS Dev. Output 2" xr:uid="{EB200A91-2986-4F48-893E-1F13C2FECF69}"/>
    <hyperlink ref="EJ334" location="'Performance Elements'!B36" display="AFRPS Dev. Output 3" xr:uid="{4EE7866E-39D9-46DB-9C7F-F99EEBDE543D}"/>
    <hyperlink ref="EK334" location="'Performance Elements'!B37" display="AFRPS Dev. Output 4" xr:uid="{433337D2-B906-4374-A656-D2E5A3707BE7}"/>
    <hyperlink ref="EL334" location="'Performance Elements'!B38" display="AFRPS Dev. Output 5" xr:uid="{27A56ED6-5F1D-414A-816E-6FB623E4F002}"/>
    <hyperlink ref="DV334" location="'Performance Elements'!B15" display="Outcome 5" xr:uid="{8D412655-CFE1-48B5-8295-47E8583C04DB}"/>
    <hyperlink ref="EF334" location="'Performance Elements'!B26" display="PC FOA Obj. 1" xr:uid="{4144C400-7EC5-4A2D-9910-149DB500D603}"/>
    <hyperlink ref="EG334" location="'Performance Elements'!B27" display="PC FOA Obj. 2" xr:uid="{3AC21D19-B39B-42CF-8ADF-D448D12E425F}"/>
    <hyperlink ref="EM334:EP334" location="ProgressNarrative!B49" display="AFRPS Main. Output 1" xr:uid="{48E40269-6F70-4583-B270-6B1BACF89140}"/>
    <hyperlink ref="EN334" location="ProgressNarrative!B50" display="AFRPS Main. Output 2" xr:uid="{F250EF71-2D9D-43DE-9D6F-F1BD49257D77}"/>
    <hyperlink ref="EO334" location="ProgressNarrative!B51" display="AFRPS Main. Output 3" xr:uid="{D612F116-E654-4648-92E9-FAA3B99550F0}"/>
    <hyperlink ref="EP334" location="ProgressNarrative!B53" display="AFRPS Main. Output 4" xr:uid="{DBEBF24A-982E-4FD2-8C6A-DBA487624D77}"/>
    <hyperlink ref="EQ334" location="ProgressNarrative!B54" display="PC Output 1" xr:uid="{E9299945-2E7B-44A3-B2A7-129A279EF223}"/>
    <hyperlink ref="ER334" location="ProgressNarrative!B55" display="PC Output 2" xr:uid="{24D5F8C9-50B5-4862-A920-ABF36DA166DB}"/>
    <hyperlink ref="ES334" location="ProgressNarrative!B56" display="PC Output 3" xr:uid="{2C06C769-A7C6-4481-9877-54D0832AC1F0}"/>
    <hyperlink ref="ET334" location="ProgressNarrative!B57" display="PC Output 4" xr:uid="{F8AFF040-5DBC-4568-AAD7-25267D73E243}"/>
    <hyperlink ref="EU334" location="ProgressNarrative!B58" display="PC Output 5" xr:uid="{96AC716A-EE8C-4255-A071-26257E32CE88}"/>
    <hyperlink ref="EV334" location="ProgressNarrative!B59" display="PC Output 6" xr:uid="{2E03747A-0B4A-4CCD-AB1A-D86507CF752D}"/>
    <hyperlink ref="EW334" location="ProgressNarrative!B60" display="PC Output 7" xr:uid="{8822EAA6-3CEA-4F21-A0A3-109F90064435}"/>
    <hyperlink ref="EX334" location="ProgressNarrative!B61" display="PC Output 8" xr:uid="{F6294314-BC3B-43FE-B30F-6D225D5B618B}"/>
    <hyperlink ref="EY334" location="ProgressNarrative!B62" display="PC Output 9" xr:uid="{FC0DC0A0-9E51-4C4A-9826-BEB93E28EBCF}"/>
    <hyperlink ref="EZ334" location="ProgressNarrative!B63" display="PC Output 10" xr:uid="{EF2DCCF6-9DDC-41BD-87E8-95AB52BC63AE}"/>
    <hyperlink ref="FA334" location="ProgressNarrative!B64" display="PC Output 11" xr:uid="{E8FEC852-2A7C-45A0-A138-5D6598F2CE2B}"/>
    <hyperlink ref="FB334" location="ProgressNarrative!B65" display="PC Output 12" xr:uid="{182275D9-31F6-4277-9DB5-818E761A5BD0}"/>
    <hyperlink ref="DG334" location="'Performance Elements'!B67" display="AFRPS Standard 1" xr:uid="{3F266FED-05D6-4BF1-922D-EFBEC83446C2}"/>
    <hyperlink ref="DH334" location="'Performance Elements'!B68" display="AFRPS Standard 2" xr:uid="{6428A69B-53C1-4095-B411-48FF265D4304}"/>
    <hyperlink ref="DI334" location="'Performance Elements'!B69" display="AFRPS Standard 3" xr:uid="{8FCA2AE4-69E1-4FEA-88D9-A46BD4BA4085}"/>
    <hyperlink ref="DJ334" location="'Performance Elements'!B70" display="AFRPS Standard 4" xr:uid="{DF4F8FD6-2982-4F9D-B66C-7F00A8513A06}"/>
    <hyperlink ref="DK334" location="'Performance Elements'!B71" display="AFRPS Standard 5" xr:uid="{6C4DF1EF-46FB-4F99-909C-B5FA8D5F3F33}"/>
    <hyperlink ref="DL334" location="'Performance Elements'!B72" display="AFRPS Standard 6" xr:uid="{BF7E46C9-F6E5-483B-AD05-1C337507016A}"/>
    <hyperlink ref="DM334" location="'Performance Elements'!B73" display="AFRPS Standard 7" xr:uid="{5784A05E-29A5-4CA0-B05B-5DF3AE1FFAF4}"/>
    <hyperlink ref="DN334" location="'Performance Elements'!B74" display="AFRPS Standard 8" xr:uid="{C27E1C75-203C-4E3F-989F-B7C2807D5796}"/>
    <hyperlink ref="DO334" location="'Performance Elements'!B75" display="AFRPS Standard 9" xr:uid="{10766589-0384-4624-828B-B8C97CEC010A}"/>
    <hyperlink ref="DP334" location="'Performance Elements'!B76" display="AFRPS Standard 10" xr:uid="{48E7D3C8-B4D3-4EA0-AC1F-566D953F3151}"/>
    <hyperlink ref="DQ334" location="'Performance Elements'!B77" display="AFRPS Standard 11" xr:uid="{3E61157D-64F7-4D30-B2F1-D8D3E59BD251}"/>
    <hyperlink ref="FC334" location="'Performance Elements'!B67" display="AFRPS Standard 1" xr:uid="{94A0076B-528F-4475-BF06-5207A5710CA9}"/>
    <hyperlink ref="FD334" location="'Performance Elements'!B68" display="AFRPS Standard 2" xr:uid="{4E07EB3E-E2C2-41C4-8E73-12C1887B831B}"/>
    <hyperlink ref="FE334" location="'Performance Elements'!B69" display="AFRPS Standard 3" xr:uid="{470F22FE-AE93-4C9E-BD98-A823EA288501}"/>
    <hyperlink ref="FF334" location="'Performance Elements'!B70" display="AFRPS Standard 4" xr:uid="{832D5DEA-A941-469D-833B-65B0C6575ADD}"/>
    <hyperlink ref="FG334" location="'Performance Elements'!B71" display="AFRPS Standard 5" xr:uid="{1299691B-7EA1-4D64-A3CB-C0368A436F99}"/>
    <hyperlink ref="FH334" location="'Performance Elements'!B72" display="AFRPS Standard 6" xr:uid="{F4BC6531-469D-4ABC-B2C4-2363CDB478A9}"/>
    <hyperlink ref="FI334" location="'Performance Elements'!B73" display="AFRPS Standard 7" xr:uid="{0C2E20DB-B71C-4073-9A46-383C1B2B8FDB}"/>
    <hyperlink ref="FJ334" location="'Performance Elements'!B74" display="AFRPS Standard 8" xr:uid="{E6FC5C8E-80DC-4A6D-B23D-AB4001F96054}"/>
    <hyperlink ref="FK334" location="'Performance Elements'!B75" display="AFRPS Standard 9" xr:uid="{68B270C8-591C-457A-8BCF-18246A3357D3}"/>
    <hyperlink ref="FL334" location="'Performance Elements'!B76" display="AFRPS Standard 10" xr:uid="{687B67A0-8BF3-4E75-B418-3EA9F6863593}"/>
    <hyperlink ref="FM334" location="'Performance Elements'!B77" display="AFRPS Standard 11" xr:uid="{AF03FCE3-C4BD-4E7A-996E-AC73F963C228}"/>
    <hyperlink ref="Z350" location="'Performance Elements'!B11" display="Outcome 1" xr:uid="{45C4D943-BF51-4A51-863A-92E40949BA3B}"/>
    <hyperlink ref="AA350" location="'Performance Elements'!B12" display="Outcome 2" xr:uid="{4A3B41F1-6129-49B9-A241-A542D78F2BB2}"/>
    <hyperlink ref="AB350" location="'Performance Elements'!B13" display="Outcome 3" xr:uid="{3D116000-64D0-4B50-B801-FBAC85DCE55A}"/>
    <hyperlink ref="AC350" location="'Performance Elements'!B14" display="Outcome 4" xr:uid="{765C2D47-3FC8-4630-BBDE-1844B08374F1}"/>
    <hyperlink ref="AE350" location="'Performance Elements'!B17" display="AFRPS FOA Obj. 1" xr:uid="{E97F100A-F1E3-49AE-8BDF-8E5306353F6E}"/>
    <hyperlink ref="AF350" location="'Performance Elements'!B18" display="AFRPS FOA Obj. 2" xr:uid="{3B6FF7FE-99C1-45A1-84FF-6DFC18C2AE0B}"/>
    <hyperlink ref="AG350" location="'Performance Elements'!B19" display="AFRPS FOA Obj. 3" xr:uid="{5CF95B19-1050-467F-AFF4-E8BAB79DC50D}"/>
    <hyperlink ref="AH350" location="'Performance Elements'!B20" display="AFRPS FOA Obj. 4" xr:uid="{2FB63EB7-FA3F-437F-A571-0EC84E61B08C}"/>
    <hyperlink ref="AI350" location="'Performance Elements'!B21" display="AFRPS FOA Obj. 5" xr:uid="{F1C42811-F363-4839-95BE-EFBBED5768CB}"/>
    <hyperlink ref="AJ350" location="'Performance Elements'!B22" display="AFRPS FOA Obj. 6" xr:uid="{A7F9205A-F041-44C6-8479-BBFA4CD8E9BE}"/>
    <hyperlink ref="AK350" location="'Performance Elements'!B23" display="AFRPS FOA Obj. 7" xr:uid="{6C0EEACB-88A0-423D-8D5A-87FA473DDE08}"/>
    <hyperlink ref="AL350" location="'Performance Elements'!B24" display="AFRPS FOA Obj. 8" xr:uid="{66C7D8B3-84B3-4A86-9B4B-E839830D6DE9}"/>
    <hyperlink ref="AM350" location="'Performance Elements'!B25" display="AFRPS FOA Obj. 9" xr:uid="{5AC82F3C-71CE-4B5C-8684-FB83E0AF4EC9}"/>
    <hyperlink ref="AP350" location="'Performance Elements'!B29" display="AFRPS Dev. Output 1" xr:uid="{28E0B882-0252-4846-99F6-ACB28C11BCD2}"/>
    <hyperlink ref="AQ350" location="'Performance Elements'!B30" display="AFRPS Dev. Output 2" xr:uid="{822DF26D-2F63-4BE3-A8A3-42D40F383B6F}"/>
    <hyperlink ref="AR350" location="'Performance Elements'!B36" display="AFRPS Dev. Output 3" xr:uid="{9CB0AAAA-43FA-4D24-A478-989800BD8D48}"/>
    <hyperlink ref="AS350" location="'Performance Elements'!B37" display="AFRPS Dev. Output 4" xr:uid="{04EFB322-EA75-4BAB-9CC5-3F3E7BB58E9D}"/>
    <hyperlink ref="AT350" location="'Performance Elements'!B38" display="AFRPS Dev. Output 5" xr:uid="{6F42CDB4-5A2B-4B03-A0EF-3F26A065BF11}"/>
    <hyperlink ref="BK350" location="'Performance Elements'!B67" display="AFRPS Standard 1" xr:uid="{F071FC86-CC50-4CB4-BC4B-CADC1AC7942D}"/>
    <hyperlink ref="BL350" location="'Performance Elements'!B68" display="AFRPS Standard 2" xr:uid="{1F205720-885A-4382-AF6B-C00D4B6B7A11}"/>
    <hyperlink ref="BM350" location="'Performance Elements'!B69" display="AFRPS Standard 3" xr:uid="{F9ED73F5-8C44-4C8F-9CD6-E1F7DB400811}"/>
    <hyperlink ref="BN350" location="'Performance Elements'!B70" display="AFRPS Standard 4" xr:uid="{643F65F0-3348-44D5-B486-91EB188FEE5F}"/>
    <hyperlink ref="BO350" location="'Performance Elements'!B71" display="AFRPS Standard 5" xr:uid="{EE1F68A5-4A68-48F2-89DB-F033100CC067}"/>
    <hyperlink ref="BP350" location="'Performance Elements'!B72" display="AFRPS Standard 6" xr:uid="{99E08AEB-1D9E-4A61-8374-FD588CD6751F}"/>
    <hyperlink ref="BQ350" location="'Performance Elements'!B73" display="AFRPS Standard 7" xr:uid="{4633E976-3E34-478D-AADC-F5ADAD173DEE}"/>
    <hyperlink ref="BR350" location="'Performance Elements'!B74" display="AFRPS Standard 8" xr:uid="{5238960B-5F6E-43A6-B4F8-5CCB344D9632}"/>
    <hyperlink ref="BS350" location="'Performance Elements'!B75" display="AFRPS Standard 9" xr:uid="{C7C8DAC6-4CAA-4B33-B1E0-B5FD3CDFB60D}"/>
    <hyperlink ref="BT350" location="'Performance Elements'!B76" display="AFRPS Standard 10" xr:uid="{CB880C3F-77AE-45A3-9148-957E84AA7CAF}"/>
    <hyperlink ref="BU350" location="'Performance Elements'!B77" display="AFRPS Standard 11" xr:uid="{CBEA73E4-435F-49AB-9417-2CCDE6DD7443}"/>
    <hyperlink ref="AD350" location="'Performance Elements'!B15" display="Outcome 5" xr:uid="{AE2B82C0-9049-42B6-943B-FE807A0181B1}"/>
    <hyperlink ref="AN350" location="'Performance Elements'!B26" display="PC FOA Obj. 1" xr:uid="{E8A83075-0BD3-4C0C-A3FD-33B86A73D370}"/>
    <hyperlink ref="AO350" location="'Performance Elements'!B27" display="PC FOA Obj. 2" xr:uid="{3B5F1F1B-1358-4432-82D4-5281A208244B}"/>
    <hyperlink ref="AU350:AX350" location="ProgressNarrative!B49" display="AFRPS Main. Output 1" xr:uid="{D745A111-F570-4D3C-8B7A-C54E26BCFD3A}"/>
    <hyperlink ref="AV350" location="ProgressNarrative!B50" display="AFRPS Main. Output 2" xr:uid="{1FB05389-B1F7-4B6F-BA37-183C7CB52364}"/>
    <hyperlink ref="AW350" location="ProgressNarrative!B51" display="AFRPS Main. Output 3" xr:uid="{405FB71A-43CF-4A4D-AC96-B91A1A08C24B}"/>
    <hyperlink ref="AX350" location="ProgressNarrative!B53" display="AFRPS Main. Output 4" xr:uid="{0664F04A-2A49-4AAA-9E11-80787C4B99A9}"/>
    <hyperlink ref="AY350" location="ProgressNarrative!B54" display="PC Output 1" xr:uid="{FC7B25EB-91A0-4160-99ED-847849A142F3}"/>
    <hyperlink ref="AZ350" location="ProgressNarrative!B55" display="PC Output 2" xr:uid="{1E53A822-768D-42E5-8CAF-C45969A89169}"/>
    <hyperlink ref="BA350" location="ProgressNarrative!B56" display="PC Output 3" xr:uid="{CAB74EFE-E931-424E-A407-7F2C83AE43CA}"/>
    <hyperlink ref="BB350" location="ProgressNarrative!B57" display="PC Output 4" xr:uid="{7DB53380-9A9E-48C5-A319-89E18AEA4C4A}"/>
    <hyperlink ref="BC350" location="ProgressNarrative!B58" display="PC Output 5" xr:uid="{95D7CF0D-C8D5-431B-9512-31C9C30BADEB}"/>
    <hyperlink ref="BD350" location="ProgressNarrative!B59" display="PC Output 6" xr:uid="{8DB65979-2297-412C-B3B7-B24CC3B2946A}"/>
    <hyperlink ref="BE350" location="ProgressNarrative!B60" display="PC Output 7" xr:uid="{7D65349D-DA09-4D29-B64F-7EF0AF8CDB10}"/>
    <hyperlink ref="BF350" location="ProgressNarrative!B61" display="PC Output 8" xr:uid="{8B57DDA5-5EB1-42F2-96AB-DF39EBF77CC1}"/>
    <hyperlink ref="BG350" location="ProgressNarrative!B62" display="PC Output 9" xr:uid="{A41588C7-4BF8-4317-BA87-87BE15B7C44F}"/>
    <hyperlink ref="BH350" location="ProgressNarrative!B63" display="PC Output 10" xr:uid="{B71FF787-F3E9-4880-8300-75F7FA836EEB}"/>
    <hyperlink ref="BI350" location="ProgressNarrative!B64" display="PC Output 11" xr:uid="{B90BA8F0-F7A5-41F7-9E17-692C9F4A3808}"/>
    <hyperlink ref="BJ350" location="ProgressNarrative!B65" display="PC Output 12" xr:uid="{3ED8AEF0-C59B-4DCF-9676-6B43286530B1}"/>
    <hyperlink ref="BV350" location="'Performance Elements'!B11" display="Outcome 1" xr:uid="{9E41DCA9-923D-4534-91CB-45A768FEA445}"/>
    <hyperlink ref="BW350" location="'Performance Elements'!B12" display="Outcome 2" xr:uid="{21227FE1-3C34-4159-889D-4AB8CD092504}"/>
    <hyperlink ref="BX350" location="'Performance Elements'!B13" display="Outcome 3" xr:uid="{3AA902E9-2B23-49D8-A9F4-9257995803AD}"/>
    <hyperlink ref="BY350" location="'Performance Elements'!B14" display="Outcome 4" xr:uid="{4A26C329-F423-4FA7-9CE4-6B9A7F8BC5E0}"/>
    <hyperlink ref="CA350" location="'Performance Elements'!B17" display="AFRPS FOA Obj. 1" xr:uid="{BA2D5F27-EBAC-4D5E-891E-32E8050E142D}"/>
    <hyperlink ref="CB350" location="'Performance Elements'!B18" display="AFRPS FOA Obj. 2" xr:uid="{1ED4380A-7A51-4085-B6D1-84E5E33E36A9}"/>
    <hyperlink ref="CC350" location="'Performance Elements'!B19" display="AFRPS FOA Obj. 3" xr:uid="{164C71F1-5241-405E-AD9E-2A46DF05DF28}"/>
    <hyperlink ref="CD350" location="'Performance Elements'!B20" display="AFRPS FOA Obj. 4" xr:uid="{A7380849-AD5B-42D8-B14B-BB6FCF3BEB4A}"/>
    <hyperlink ref="CE350" location="'Performance Elements'!B21" display="AFRPS FOA Obj. 5" xr:uid="{A28EB967-557D-4076-B9EF-1A3C319ACCB9}"/>
    <hyperlink ref="CF350" location="'Performance Elements'!B22" display="AFRPS FOA Obj. 6" xr:uid="{D553E937-AAA1-4066-B6E9-139852171482}"/>
    <hyperlink ref="CG350" location="'Performance Elements'!B23" display="AFRPS FOA Obj. 7" xr:uid="{098995A4-D994-4B97-938E-F92DBC23B406}"/>
    <hyperlink ref="CH350" location="'Performance Elements'!B24" display="AFRPS FOA Obj. 8" xr:uid="{66F38B86-D1F1-4674-B30A-FC45B0DC57E4}"/>
    <hyperlink ref="CI350" location="'Performance Elements'!B25" display="AFRPS FOA Obj. 9" xr:uid="{08DC8033-CD7A-4459-9964-F76D65C742F0}"/>
    <hyperlink ref="CL350" location="'Performance Elements'!B29" display="AFRPS Dev. Output 1" xr:uid="{72FFE139-969E-40CC-B6E6-07A21033E6B6}"/>
    <hyperlink ref="CM350" location="'Performance Elements'!B30" display="AFRPS Dev. Output 2" xr:uid="{A3922C1A-6559-4801-98D1-17390D9C05DD}"/>
    <hyperlink ref="CN350" location="'Performance Elements'!B36" display="AFRPS Dev. Output 3" xr:uid="{7D15C11F-228F-461C-96B7-7BC49E54A4FF}"/>
    <hyperlink ref="CO350" location="'Performance Elements'!B37" display="AFRPS Dev. Output 4" xr:uid="{69A64640-8B05-4474-AB7A-548DAA7F804A}"/>
    <hyperlink ref="CP350" location="'Performance Elements'!B38" display="AFRPS Dev. Output 5" xr:uid="{3C45E89C-810C-4939-B91B-299431D9BED9}"/>
    <hyperlink ref="BZ350" location="'Performance Elements'!B15" display="Outcome 5" xr:uid="{61693527-C0E6-45FF-8319-6DDA4FEAD6E8}"/>
    <hyperlink ref="CJ350" location="'Performance Elements'!B26" display="PC FOA Obj. 1" xr:uid="{7B9DA5D4-AAFF-477C-87B4-AEA5DBC93B9E}"/>
    <hyperlink ref="CK350" location="'Performance Elements'!B27" display="PC FOA Obj. 2" xr:uid="{B160A1A5-8C1B-4E40-81A3-3F59A42F0C1A}"/>
    <hyperlink ref="CQ350:CT350" location="ProgressNarrative!B49" display="AFRPS Main. Output 1" xr:uid="{95265C69-0391-4F0F-BADD-5CB915DEADB8}"/>
    <hyperlink ref="CR350" location="ProgressNarrative!B50" display="AFRPS Main. Output 2" xr:uid="{19C5F146-3F04-48F4-AC6B-3F129A8261FE}"/>
    <hyperlink ref="CS350" location="ProgressNarrative!B51" display="AFRPS Main. Output 3" xr:uid="{10917C22-9C63-44C3-92A4-4C52A5977E4D}"/>
    <hyperlink ref="CT350" location="ProgressNarrative!B53" display="AFRPS Main. Output 4" xr:uid="{2A886673-E677-431B-9E5E-8BBE48D6752A}"/>
    <hyperlink ref="CU350" location="ProgressNarrative!B54" display="PC Output 1" xr:uid="{17696CAA-0D38-46EA-B1AC-13440AADD771}"/>
    <hyperlink ref="CV350" location="ProgressNarrative!B55" display="PC Output 2" xr:uid="{5C44B65B-FD8F-45A1-981C-0B76B633DA5F}"/>
    <hyperlink ref="CW350" location="ProgressNarrative!B56" display="PC Output 3" xr:uid="{438A375E-3273-4E17-BAD4-3E5591ED33DF}"/>
    <hyperlink ref="CX350" location="ProgressNarrative!B57" display="PC Output 4" xr:uid="{6FDFB5AA-8883-4C5C-94A7-2267AA32B42F}"/>
    <hyperlink ref="CY350" location="ProgressNarrative!B58" display="PC Output 5" xr:uid="{74461E5D-AC4F-4D19-881E-F05D1FF8F31D}"/>
    <hyperlink ref="CZ350" location="ProgressNarrative!B59" display="PC Output 6" xr:uid="{3EDA1765-202E-42EB-97E9-631958073350}"/>
    <hyperlink ref="DA350" location="ProgressNarrative!B60" display="PC Output 7" xr:uid="{8ACB8816-2CD8-48FA-9DBA-6296A5859CEF}"/>
    <hyperlink ref="DB350" location="ProgressNarrative!B61" display="PC Output 8" xr:uid="{132D98D3-6B60-46CB-8611-F6847A9C701F}"/>
    <hyperlink ref="DC350" location="ProgressNarrative!B62" display="PC Output 9" xr:uid="{5D5A7E89-CA16-4630-B4C4-5D312748DF5D}"/>
    <hyperlink ref="DD350" location="ProgressNarrative!B63" display="PC Output 10" xr:uid="{0D7525FD-C228-484C-B714-31A90C309EFC}"/>
    <hyperlink ref="DE350" location="ProgressNarrative!B64" display="PC Output 11" xr:uid="{70F51DD5-B5F8-4EC1-9933-DB38AA4A97FA}"/>
    <hyperlink ref="DF350" location="ProgressNarrative!B65" display="PC Output 12" xr:uid="{5B8B6CE7-CC80-4240-8437-4CE31D464F01}"/>
    <hyperlink ref="DR350" location="'Performance Elements'!B11" display="Outcome 1" xr:uid="{178313A8-C229-485B-8FDC-6F62AECAF54C}"/>
    <hyperlink ref="DS350" location="'Performance Elements'!B12" display="Outcome 2" xr:uid="{C9CF3013-622A-4E41-9E55-E59C8FEEF2CF}"/>
    <hyperlink ref="DT350" location="'Performance Elements'!B13" display="Outcome 3" xr:uid="{2767E210-C6F1-4C7E-927B-B1CEE9E68544}"/>
    <hyperlink ref="DU350" location="'Performance Elements'!B14" display="Outcome 4" xr:uid="{D4AF911C-0C9B-45E6-B212-240FA8CDA01B}"/>
    <hyperlink ref="DW350" location="'Performance Elements'!B17" display="AFRPS FOA Obj. 1" xr:uid="{740B5800-80EE-4EB7-9B8C-D0D91213992B}"/>
    <hyperlink ref="DX350" location="'Performance Elements'!B18" display="AFRPS FOA Obj. 2" xr:uid="{7CC316EB-694D-4829-9D1C-C0C1B1717DAF}"/>
    <hyperlink ref="DY350" location="'Performance Elements'!B19" display="AFRPS FOA Obj. 3" xr:uid="{DFA160D1-B516-4AC5-8E0C-6DA65B6DA4A7}"/>
    <hyperlink ref="DZ350" location="'Performance Elements'!B20" display="AFRPS FOA Obj. 4" xr:uid="{0CF3E9D9-9F79-4060-8FB8-25C3AEB01E76}"/>
    <hyperlink ref="EA350" location="'Performance Elements'!B21" display="AFRPS FOA Obj. 5" xr:uid="{642185CC-6D88-4353-8A74-3F99D594F8E7}"/>
    <hyperlink ref="EB350" location="'Performance Elements'!B22" display="AFRPS FOA Obj. 6" xr:uid="{0BD1B643-E2B1-41F2-9F2B-0DD3D4E8F724}"/>
    <hyperlink ref="EC350" location="'Performance Elements'!B23" display="AFRPS FOA Obj. 7" xr:uid="{33FF4455-350B-4A2D-8ED8-0D9962671DF2}"/>
    <hyperlink ref="ED350" location="'Performance Elements'!B24" display="AFRPS FOA Obj. 8" xr:uid="{F15945BC-4BCC-402D-83BE-81EE94A15B51}"/>
    <hyperlink ref="EE350" location="'Performance Elements'!B25" display="AFRPS FOA Obj. 9" xr:uid="{85CF28C2-581F-4D89-B30C-C5863EAF743C}"/>
    <hyperlink ref="EH350" location="'Performance Elements'!B29" display="AFRPS Dev. Output 1" xr:uid="{B99DBFF2-7C6B-4733-A574-5B329190D9C5}"/>
    <hyperlink ref="EI350" location="'Performance Elements'!B30" display="AFRPS Dev. Output 2" xr:uid="{615EE3D3-1820-49B3-BD86-F69FA6A66A8B}"/>
    <hyperlink ref="EJ350" location="'Performance Elements'!B36" display="AFRPS Dev. Output 3" xr:uid="{42F06D27-50B7-4EE2-9C68-EDAD8497D68A}"/>
    <hyperlink ref="EK350" location="'Performance Elements'!B37" display="AFRPS Dev. Output 4" xr:uid="{B8C7619A-3EBF-4F36-9C2C-157976AB3AA4}"/>
    <hyperlink ref="EL350" location="'Performance Elements'!B38" display="AFRPS Dev. Output 5" xr:uid="{4F801F97-FD64-4552-B94A-D02F0B2429CA}"/>
    <hyperlink ref="DV350" location="'Performance Elements'!B15" display="Outcome 5" xr:uid="{76613CF2-AA38-4719-893B-D78E1B2ADD05}"/>
    <hyperlink ref="EF350" location="'Performance Elements'!B26" display="PC FOA Obj. 1" xr:uid="{897EA747-ACCF-436B-9736-6EFF78778C5F}"/>
    <hyperlink ref="EG350" location="'Performance Elements'!B27" display="PC FOA Obj. 2" xr:uid="{582C9B03-D007-4115-8439-4BB6D381FE5E}"/>
    <hyperlink ref="EM350:EP350" location="ProgressNarrative!B49" display="AFRPS Main. Output 1" xr:uid="{0C10310D-E64C-45E7-BAA5-37FD02481604}"/>
    <hyperlink ref="EN350" location="ProgressNarrative!B50" display="AFRPS Main. Output 2" xr:uid="{E37FE6A5-990E-4EBD-BAB1-6D525BF6EB59}"/>
    <hyperlink ref="EO350" location="ProgressNarrative!B51" display="AFRPS Main. Output 3" xr:uid="{DF4100AA-0E40-4170-9A8F-F70E4091B4DA}"/>
    <hyperlink ref="EP350" location="ProgressNarrative!B53" display="AFRPS Main. Output 4" xr:uid="{4A699BFE-A322-4B7A-9376-A522C2F4181B}"/>
    <hyperlink ref="EQ350" location="ProgressNarrative!B54" display="PC Output 1" xr:uid="{E57EDDA2-121B-460A-A9C7-039496BF6409}"/>
    <hyperlink ref="ER350" location="ProgressNarrative!B55" display="PC Output 2" xr:uid="{1B054964-424B-4CAC-AF20-5E0656A839A3}"/>
    <hyperlink ref="ES350" location="ProgressNarrative!B56" display="PC Output 3" xr:uid="{4755DE58-65CF-4BCB-A322-AE9CDE897D99}"/>
    <hyperlink ref="ET350" location="ProgressNarrative!B57" display="PC Output 4" xr:uid="{6EDEA39B-2632-43AB-8CFF-2E9DCF4FA140}"/>
    <hyperlink ref="EU350" location="ProgressNarrative!B58" display="PC Output 5" xr:uid="{36FFEB9F-DB82-4E34-AE30-B8DEB2072F57}"/>
    <hyperlink ref="EV350" location="ProgressNarrative!B59" display="PC Output 6" xr:uid="{EF0DCEAA-8191-43C8-8D76-4685C0C3D205}"/>
    <hyperlink ref="EW350" location="ProgressNarrative!B60" display="PC Output 7" xr:uid="{CECA75B2-1A37-4675-97E5-2975600553B4}"/>
    <hyperlink ref="EX350" location="ProgressNarrative!B61" display="PC Output 8" xr:uid="{705EA764-BB85-4BF5-AAD4-CE3A0782F066}"/>
    <hyperlink ref="EY350" location="ProgressNarrative!B62" display="PC Output 9" xr:uid="{49227DC5-5D1F-4E6E-A610-53AC39F46CBD}"/>
    <hyperlink ref="EZ350" location="ProgressNarrative!B63" display="PC Output 10" xr:uid="{CBB826DD-16EC-47D9-8E5B-6B1A7A69C067}"/>
    <hyperlink ref="FA350" location="ProgressNarrative!B64" display="PC Output 11" xr:uid="{CE7BDCBC-A38D-46D3-89A7-1352CBB198A0}"/>
    <hyperlink ref="FB350" location="ProgressNarrative!B65" display="PC Output 12" xr:uid="{E2422E1F-B6C7-4F61-83C5-BCDBC2391C5C}"/>
    <hyperlink ref="DG350" location="'Performance Elements'!B67" display="AFRPS Standard 1" xr:uid="{0B6A127F-5669-4823-965F-3B7EF52BA343}"/>
    <hyperlink ref="DH350" location="'Performance Elements'!B68" display="AFRPS Standard 2" xr:uid="{3AAFFC7B-861E-453A-B389-40B0ADD50758}"/>
    <hyperlink ref="DI350" location="'Performance Elements'!B69" display="AFRPS Standard 3" xr:uid="{5ED4C6F8-4DA9-4C41-B908-DCE481897EDD}"/>
    <hyperlink ref="DJ350" location="'Performance Elements'!B70" display="AFRPS Standard 4" xr:uid="{4A208C01-5240-4BD4-BC3B-906F2C6F0F78}"/>
    <hyperlink ref="DK350" location="'Performance Elements'!B71" display="AFRPS Standard 5" xr:uid="{74F7F8B2-2D2C-4270-9092-E09A9F957A90}"/>
    <hyperlink ref="DL350" location="'Performance Elements'!B72" display="AFRPS Standard 6" xr:uid="{0E28F6AE-907B-4CFC-91DE-3F6394853B88}"/>
    <hyperlink ref="DM350" location="'Performance Elements'!B73" display="AFRPS Standard 7" xr:uid="{01213CFF-417B-40AE-A4DC-63B98A590612}"/>
    <hyperlink ref="DN350" location="'Performance Elements'!B74" display="AFRPS Standard 8" xr:uid="{269E0891-60B8-45DF-856F-B25ED1001114}"/>
    <hyperlink ref="DO350" location="'Performance Elements'!B75" display="AFRPS Standard 9" xr:uid="{7F7EB45A-3F85-4177-8B3F-7F300B1CDA06}"/>
    <hyperlink ref="DP350" location="'Performance Elements'!B76" display="AFRPS Standard 10" xr:uid="{5E51ADB2-E945-4FE5-BDC2-D58070973252}"/>
    <hyperlink ref="DQ350" location="'Performance Elements'!B77" display="AFRPS Standard 11" xr:uid="{BE52C6D1-83E1-4FAB-9392-A36FAD2CE72D}"/>
    <hyperlink ref="FC350" location="'Performance Elements'!B67" display="AFRPS Standard 1" xr:uid="{1493695F-7920-418E-8B71-37EAC758D77C}"/>
    <hyperlink ref="FD350" location="'Performance Elements'!B68" display="AFRPS Standard 2" xr:uid="{4EFE126D-6F69-4C1E-AC2A-CE5EBD03C636}"/>
    <hyperlink ref="FE350" location="'Performance Elements'!B69" display="AFRPS Standard 3" xr:uid="{3EF1A936-474B-42A7-98BA-4C3F8C0B5E36}"/>
    <hyperlink ref="FF350" location="'Performance Elements'!B70" display="AFRPS Standard 4" xr:uid="{55DAA9C2-C809-4804-998C-82BD2A7FFEA4}"/>
    <hyperlink ref="FG350" location="'Performance Elements'!B71" display="AFRPS Standard 5" xr:uid="{F1F2C202-EAEC-4035-A64E-B10FD8506A20}"/>
    <hyperlink ref="FH350" location="'Performance Elements'!B72" display="AFRPS Standard 6" xr:uid="{17696024-444B-4C5F-A73A-82F01AA66EC5}"/>
    <hyperlink ref="FI350" location="'Performance Elements'!B73" display="AFRPS Standard 7" xr:uid="{E67B7E68-60F9-4C71-8079-1F5391319DFA}"/>
    <hyperlink ref="FJ350" location="'Performance Elements'!B74" display="AFRPS Standard 8" xr:uid="{7F973558-724A-4186-BFFF-159B1CF1F9BD}"/>
    <hyperlink ref="FK350" location="'Performance Elements'!B75" display="AFRPS Standard 9" xr:uid="{C9FDB80C-8ACB-4D4D-8020-DEF42E47FA25}"/>
    <hyperlink ref="FL350" location="'Performance Elements'!B76" display="AFRPS Standard 10" xr:uid="{34A2D258-5804-4207-BC9F-A02F47443E4C}"/>
    <hyperlink ref="FM350" location="'Performance Elements'!B77" display="AFRPS Standard 11" xr:uid="{B0DB3966-E80A-4E0E-908C-86A5C9089B49}"/>
    <hyperlink ref="Z366" location="'Performance Elements'!B11" display="Outcome 1" xr:uid="{234BCBA1-4077-4797-A9E9-E7D635651E42}"/>
    <hyperlink ref="AA366" location="'Performance Elements'!B12" display="Outcome 2" xr:uid="{AC745374-9D69-43CC-B3BB-EA427FC877D3}"/>
    <hyperlink ref="AB366" location="'Performance Elements'!B13" display="Outcome 3" xr:uid="{6D2E2A1A-B496-4AE4-AB9F-44334C1DD1A4}"/>
    <hyperlink ref="AC366" location="'Performance Elements'!B14" display="Outcome 4" xr:uid="{52C3264A-C6E3-44E4-BF5D-72A8D106C8D3}"/>
    <hyperlink ref="AE366" location="'Performance Elements'!B17" display="AFRPS FOA Obj. 1" xr:uid="{8965CD02-4F59-4989-9AE4-8D4CBC029B0B}"/>
    <hyperlink ref="AF366" location="'Performance Elements'!B18" display="AFRPS FOA Obj. 2" xr:uid="{CA4075B6-8AD3-4409-A056-277D2E9747EE}"/>
    <hyperlink ref="AG366" location="'Performance Elements'!B19" display="AFRPS FOA Obj. 3" xr:uid="{630D472E-1941-40B7-AD38-31DE5978703D}"/>
    <hyperlink ref="AH366" location="'Performance Elements'!B20" display="AFRPS FOA Obj. 4" xr:uid="{6ED9FB6F-D805-4A82-983D-31E99ED2437E}"/>
    <hyperlink ref="AI366" location="'Performance Elements'!B21" display="AFRPS FOA Obj. 5" xr:uid="{265A87DD-5220-485C-A4EC-06E4B9121376}"/>
    <hyperlink ref="AJ366" location="'Performance Elements'!B22" display="AFRPS FOA Obj. 6" xr:uid="{FC7F241C-BA97-437E-9533-9E292E435E95}"/>
    <hyperlink ref="AK366" location="'Performance Elements'!B23" display="AFRPS FOA Obj. 7" xr:uid="{FCC073BA-799F-464A-B574-C2E77EB87FC9}"/>
    <hyperlink ref="AL366" location="'Performance Elements'!B24" display="AFRPS FOA Obj. 8" xr:uid="{F62FB29B-5870-44BC-83B2-33B3AAA48D6C}"/>
    <hyperlink ref="AM366" location="'Performance Elements'!B25" display="AFRPS FOA Obj. 9" xr:uid="{A72F43A6-9EFB-44E1-8434-570553F6881A}"/>
    <hyperlink ref="AP366" location="'Performance Elements'!B29" display="AFRPS Dev. Output 1" xr:uid="{E736968F-D78A-4FD2-A120-F91A116F3345}"/>
    <hyperlink ref="AQ366" location="'Performance Elements'!B30" display="AFRPS Dev. Output 2" xr:uid="{68E00E79-0598-4238-9E0B-1B7B6FB10128}"/>
    <hyperlink ref="AR366" location="'Performance Elements'!B36" display="AFRPS Dev. Output 3" xr:uid="{7F8BB3CC-2825-4B36-A528-7F5323ED9C8C}"/>
    <hyperlink ref="AS366" location="'Performance Elements'!B37" display="AFRPS Dev. Output 4" xr:uid="{4D8D8BF5-522E-41FF-868F-2ED9683119A3}"/>
    <hyperlink ref="AT366" location="'Performance Elements'!B38" display="AFRPS Dev. Output 5" xr:uid="{3C823E1A-5DB9-475B-9D6C-CD339C43DCE7}"/>
    <hyperlink ref="BK366" location="'Performance Elements'!B67" display="AFRPS Standard 1" xr:uid="{1EEB3F5C-BDF3-4243-944A-F7343B0DAB3C}"/>
    <hyperlink ref="BL366" location="'Performance Elements'!B68" display="AFRPS Standard 2" xr:uid="{F63A5407-12F5-4368-9AB0-C696D1BCE39E}"/>
    <hyperlink ref="BM366" location="'Performance Elements'!B69" display="AFRPS Standard 3" xr:uid="{FE95AF69-1581-4110-A58E-F857A98D830B}"/>
    <hyperlink ref="BN366" location="'Performance Elements'!B70" display="AFRPS Standard 4" xr:uid="{4C62BA76-0ADF-4CC3-9E4A-0533F538AE13}"/>
    <hyperlink ref="BO366" location="'Performance Elements'!B71" display="AFRPS Standard 5" xr:uid="{48CD686D-9A87-4D92-BA8A-19BA517A065D}"/>
    <hyperlink ref="BP366" location="'Performance Elements'!B72" display="AFRPS Standard 6" xr:uid="{712B0ADA-6398-4C16-8258-B7C5B1358C1F}"/>
    <hyperlink ref="BQ366" location="'Performance Elements'!B73" display="AFRPS Standard 7" xr:uid="{DB67BC87-22E1-4202-A4F4-F8AF70C41A59}"/>
    <hyperlink ref="BR366" location="'Performance Elements'!B74" display="AFRPS Standard 8" xr:uid="{1F9A6B6B-FF10-4C2C-95E3-4DC874D9D2E2}"/>
    <hyperlink ref="BS366" location="'Performance Elements'!B75" display="AFRPS Standard 9" xr:uid="{17A31C6B-01CB-4B4F-80B4-E0B039088A93}"/>
    <hyperlink ref="BT366" location="'Performance Elements'!B76" display="AFRPS Standard 10" xr:uid="{DA07AB48-C183-4245-B5ED-18820ABD7624}"/>
    <hyperlink ref="BU366" location="'Performance Elements'!B77" display="AFRPS Standard 11" xr:uid="{FC5ED614-5639-4FBF-80B2-F4F21A59F27D}"/>
    <hyperlink ref="AD366" location="'Performance Elements'!B15" display="Outcome 5" xr:uid="{31D79102-7FBD-4256-AECA-B35B79254DB8}"/>
    <hyperlink ref="AN366" location="'Performance Elements'!B26" display="PC FOA Obj. 1" xr:uid="{BCC9291C-B6E3-412E-98E6-CBF4A1F10BF3}"/>
    <hyperlink ref="AO366" location="'Performance Elements'!B27" display="PC FOA Obj. 2" xr:uid="{CED7B028-3913-4CBD-9473-D8B6657F6106}"/>
    <hyperlink ref="AU366:AX366" location="ProgressNarrative!B49" display="AFRPS Main. Output 1" xr:uid="{93DE62CC-8272-4F2A-855D-441384FD498F}"/>
    <hyperlink ref="AV366" location="ProgressNarrative!B50" display="AFRPS Main. Output 2" xr:uid="{A56AE068-B513-4878-8F6B-66B3AC4C8992}"/>
    <hyperlink ref="AW366" location="ProgressNarrative!B51" display="AFRPS Main. Output 3" xr:uid="{03D2C700-C179-4D6F-9EAF-B5A7726AF52C}"/>
    <hyperlink ref="AX366" location="ProgressNarrative!B53" display="AFRPS Main. Output 4" xr:uid="{D6AC7379-05BB-42EE-9AC1-D9F1D901ACFE}"/>
    <hyperlink ref="AY366" location="ProgressNarrative!B54" display="PC Output 1" xr:uid="{D0848025-5C0D-47A5-A22E-32616548F139}"/>
    <hyperlink ref="AZ366" location="ProgressNarrative!B55" display="PC Output 2" xr:uid="{07DCD8CF-6F8B-43AE-B0E7-13611297C35E}"/>
    <hyperlink ref="BA366" location="ProgressNarrative!B56" display="PC Output 3" xr:uid="{86961B75-FB71-4DF4-9A13-FD30BDCB2985}"/>
    <hyperlink ref="BB366" location="ProgressNarrative!B57" display="PC Output 4" xr:uid="{F2500D53-D01D-43C6-A01B-96D2CA95329E}"/>
    <hyperlink ref="BC366" location="ProgressNarrative!B58" display="PC Output 5" xr:uid="{B2421D48-B650-418A-9BB7-6D37F766B919}"/>
    <hyperlink ref="BD366" location="ProgressNarrative!B59" display="PC Output 6" xr:uid="{96889A9E-C9D5-4CFA-9800-9B0A799DAE97}"/>
    <hyperlink ref="BE366" location="ProgressNarrative!B60" display="PC Output 7" xr:uid="{D3169F2F-433B-4B14-B180-E38CF6E8E469}"/>
    <hyperlink ref="BF366" location="ProgressNarrative!B61" display="PC Output 8" xr:uid="{7E423C04-3741-474F-9A97-13DDFF2E4001}"/>
    <hyperlink ref="BG366" location="ProgressNarrative!B62" display="PC Output 9" xr:uid="{435ADC36-A443-41B3-822C-E4204B7A3691}"/>
    <hyperlink ref="BH366" location="ProgressNarrative!B63" display="PC Output 10" xr:uid="{C518571B-B0CB-423A-80AA-6300A4B8BA97}"/>
    <hyperlink ref="BI366" location="ProgressNarrative!B64" display="PC Output 11" xr:uid="{6617A86F-25B2-41DE-9836-C362AC45ED25}"/>
    <hyperlink ref="BJ366" location="ProgressNarrative!B65" display="PC Output 12" xr:uid="{6639CA86-3B5D-45E8-A401-59CD1CE01C94}"/>
    <hyperlink ref="BV366" location="'Performance Elements'!B11" display="Outcome 1" xr:uid="{8E57D917-4A61-4F2D-8D92-FA0AF57275B8}"/>
    <hyperlink ref="BW366" location="'Performance Elements'!B12" display="Outcome 2" xr:uid="{3D1A147A-1393-4CB2-BF5A-AE490AE85518}"/>
    <hyperlink ref="BX366" location="'Performance Elements'!B13" display="Outcome 3" xr:uid="{38CF584A-10CB-4103-AC43-BA603CC0BEB0}"/>
    <hyperlink ref="BY366" location="'Performance Elements'!B14" display="Outcome 4" xr:uid="{CF778934-EBA2-45AC-9C69-4807AB48FF65}"/>
    <hyperlink ref="CA366" location="'Performance Elements'!B17" display="AFRPS FOA Obj. 1" xr:uid="{274B2870-974B-4D7D-BD26-0AB01A156B82}"/>
    <hyperlink ref="CB366" location="'Performance Elements'!B18" display="AFRPS FOA Obj. 2" xr:uid="{277F26ED-85EC-4E55-A65B-8F96A9640842}"/>
    <hyperlink ref="CC366" location="'Performance Elements'!B19" display="AFRPS FOA Obj. 3" xr:uid="{EC9AEEEE-2C4C-4A33-B50B-36380345810B}"/>
    <hyperlink ref="CD366" location="'Performance Elements'!B20" display="AFRPS FOA Obj. 4" xr:uid="{1736B7E1-F566-479B-AA67-7176E2545379}"/>
    <hyperlink ref="CE366" location="'Performance Elements'!B21" display="AFRPS FOA Obj. 5" xr:uid="{138ED6CE-5EBE-4710-ABD7-369D81ECD301}"/>
    <hyperlink ref="CF366" location="'Performance Elements'!B22" display="AFRPS FOA Obj. 6" xr:uid="{ADAEF448-698B-4419-96A8-86785DA3BA83}"/>
    <hyperlink ref="CG366" location="'Performance Elements'!B23" display="AFRPS FOA Obj. 7" xr:uid="{A0BBEEB9-8AEB-42A2-A406-EB80395A5FDE}"/>
    <hyperlink ref="CH366" location="'Performance Elements'!B24" display="AFRPS FOA Obj. 8" xr:uid="{32F3090D-E3E5-4417-AC8B-A3740025258A}"/>
    <hyperlink ref="CI366" location="'Performance Elements'!B25" display="AFRPS FOA Obj. 9" xr:uid="{53DABDC3-BB69-4A1B-AB55-B04A1ED423B1}"/>
    <hyperlink ref="CL366" location="'Performance Elements'!B29" display="AFRPS Dev. Output 1" xr:uid="{0E1C6EDA-E499-44FC-B9AC-55A022B0F2C3}"/>
    <hyperlink ref="CM366" location="'Performance Elements'!B30" display="AFRPS Dev. Output 2" xr:uid="{C5B24ABA-83EE-431C-95BA-7B721A83BFAD}"/>
    <hyperlink ref="CN366" location="'Performance Elements'!B36" display="AFRPS Dev. Output 3" xr:uid="{5ACA5DF8-3B21-4AAD-B01A-114D96C7EE60}"/>
    <hyperlink ref="CO366" location="'Performance Elements'!B37" display="AFRPS Dev. Output 4" xr:uid="{D579C47D-458C-4B35-89EF-27452827D0A6}"/>
    <hyperlink ref="CP366" location="'Performance Elements'!B38" display="AFRPS Dev. Output 5" xr:uid="{208636DC-95AF-42C9-80A9-06C770879C25}"/>
    <hyperlink ref="BZ366" location="'Performance Elements'!B15" display="Outcome 5" xr:uid="{8D9F53F4-673B-4455-9E49-28256D1B66D6}"/>
    <hyperlink ref="CJ366" location="'Performance Elements'!B26" display="PC FOA Obj. 1" xr:uid="{D3D7FB82-F1C5-4080-A844-352215E2E3F5}"/>
    <hyperlink ref="CK366" location="'Performance Elements'!B27" display="PC FOA Obj. 2" xr:uid="{B81E9010-70E8-4DC2-9787-F0C2486D2B17}"/>
    <hyperlink ref="CQ366:CT366" location="ProgressNarrative!B49" display="AFRPS Main. Output 1" xr:uid="{03126E39-6EDB-49D8-AD60-969FB8A04D60}"/>
    <hyperlink ref="CR366" location="ProgressNarrative!B50" display="AFRPS Main. Output 2" xr:uid="{6AC5EFE1-5C68-4015-8798-7F62B0BEAC96}"/>
    <hyperlink ref="CS366" location="ProgressNarrative!B51" display="AFRPS Main. Output 3" xr:uid="{00997BAC-A761-47ED-87CF-24C66137FDBB}"/>
    <hyperlink ref="CT366" location="ProgressNarrative!B53" display="AFRPS Main. Output 4" xr:uid="{28C6D117-7813-4DBA-91EB-50CE0786A94D}"/>
    <hyperlink ref="CU366" location="ProgressNarrative!B54" display="PC Output 1" xr:uid="{CEB08508-3B2B-4466-A7D7-BB6EEE2711D6}"/>
    <hyperlink ref="CV366" location="ProgressNarrative!B55" display="PC Output 2" xr:uid="{5D532C4C-80EE-40CA-81C3-D32C089E7A9A}"/>
    <hyperlink ref="CW366" location="ProgressNarrative!B56" display="PC Output 3" xr:uid="{A23F55C5-2C9C-46E8-904D-C331972DF751}"/>
    <hyperlink ref="CX366" location="ProgressNarrative!B57" display="PC Output 4" xr:uid="{B027C26B-DDD1-4D2B-B533-B86E52DE2031}"/>
    <hyperlink ref="CY366" location="ProgressNarrative!B58" display="PC Output 5" xr:uid="{EF8987BC-F955-4B44-A543-84B375F7517F}"/>
    <hyperlink ref="CZ366" location="ProgressNarrative!B59" display="PC Output 6" xr:uid="{28594D99-B164-42F9-869D-C20D500271C6}"/>
    <hyperlink ref="DA366" location="ProgressNarrative!B60" display="PC Output 7" xr:uid="{A83C55E2-26A6-4664-B931-1516CB3FAB90}"/>
    <hyperlink ref="DB366" location="ProgressNarrative!B61" display="PC Output 8" xr:uid="{E5C4E6E6-6AF1-47FA-BB52-DDE26055045F}"/>
    <hyperlink ref="DC366" location="ProgressNarrative!B62" display="PC Output 9" xr:uid="{5C369B2A-458D-462F-85D9-6236C5B6F14B}"/>
    <hyperlink ref="DD366" location="ProgressNarrative!B63" display="PC Output 10" xr:uid="{1F0BE8E6-392D-48C0-98CE-11174DD6B293}"/>
    <hyperlink ref="DE366" location="ProgressNarrative!B64" display="PC Output 11" xr:uid="{F23DB1E0-05CB-49D9-8F19-2880C3565B8E}"/>
    <hyperlink ref="DF366" location="ProgressNarrative!B65" display="PC Output 12" xr:uid="{5F9C9CAA-4AD5-412E-87BB-02DA3498BFF9}"/>
    <hyperlink ref="DR366" location="'Performance Elements'!B11" display="Outcome 1" xr:uid="{DB6843E6-1267-4A94-982B-FD5C9C215791}"/>
    <hyperlink ref="DS366" location="'Performance Elements'!B12" display="Outcome 2" xr:uid="{00E9E7BA-B839-4DAB-B9BF-0DBCFF38D035}"/>
    <hyperlink ref="DT366" location="'Performance Elements'!B13" display="Outcome 3" xr:uid="{72F86E20-37B3-4657-9FD3-A5F72273F912}"/>
    <hyperlink ref="DU366" location="'Performance Elements'!B14" display="Outcome 4" xr:uid="{21718875-A06C-4B49-85F9-83BF01C8B6B4}"/>
    <hyperlink ref="DW366" location="'Performance Elements'!B17" display="AFRPS FOA Obj. 1" xr:uid="{FACC645C-C567-479E-BEF9-C3D90A7F34BE}"/>
    <hyperlink ref="DX366" location="'Performance Elements'!B18" display="AFRPS FOA Obj. 2" xr:uid="{60F20521-CB63-4CDD-ADAF-39BF15BCCC41}"/>
    <hyperlink ref="DY366" location="'Performance Elements'!B19" display="AFRPS FOA Obj. 3" xr:uid="{7ED12EB7-DFA9-4B31-B869-7A5CB1715B37}"/>
    <hyperlink ref="DZ366" location="'Performance Elements'!B20" display="AFRPS FOA Obj. 4" xr:uid="{45AFAD24-4529-4038-A138-E932DA3E202C}"/>
    <hyperlink ref="EA366" location="'Performance Elements'!B21" display="AFRPS FOA Obj. 5" xr:uid="{0E0A75CB-DA3D-46F3-B6F8-4CFCF2F0B03C}"/>
    <hyperlink ref="EB366" location="'Performance Elements'!B22" display="AFRPS FOA Obj. 6" xr:uid="{3EA70A49-2677-4FBD-845F-0E63CA7C84C4}"/>
    <hyperlink ref="EC366" location="'Performance Elements'!B23" display="AFRPS FOA Obj. 7" xr:uid="{2799CB16-8A39-46C8-9860-D7D26D10354D}"/>
    <hyperlink ref="ED366" location="'Performance Elements'!B24" display="AFRPS FOA Obj. 8" xr:uid="{4C3BFD03-0E3E-4E5A-9D5C-62A02D1A282C}"/>
    <hyperlink ref="EE366" location="'Performance Elements'!B25" display="AFRPS FOA Obj. 9" xr:uid="{457C6E37-7498-4C51-89F9-CD17A0F0EA9E}"/>
    <hyperlink ref="EH366" location="'Performance Elements'!B29" display="AFRPS Dev. Output 1" xr:uid="{C19A3798-0E07-40E0-9E6D-5975BC2F43C3}"/>
    <hyperlink ref="EI366" location="'Performance Elements'!B30" display="AFRPS Dev. Output 2" xr:uid="{61743B26-01E4-4E5E-AA15-5066A395B6DE}"/>
    <hyperlink ref="EJ366" location="'Performance Elements'!B36" display="AFRPS Dev. Output 3" xr:uid="{BC6E083A-13E9-401A-906E-687EC17814C4}"/>
    <hyperlink ref="EK366" location="'Performance Elements'!B37" display="AFRPS Dev. Output 4" xr:uid="{417CCC1E-305C-4235-BBF8-5768F7246300}"/>
    <hyperlink ref="EL366" location="'Performance Elements'!B38" display="AFRPS Dev. Output 5" xr:uid="{D2E83303-3753-4231-8484-C56049551D25}"/>
    <hyperlink ref="DV366" location="'Performance Elements'!B15" display="Outcome 5" xr:uid="{FE46FB8E-1071-4DC8-8933-8B0DEDF59AF7}"/>
    <hyperlink ref="EF366" location="'Performance Elements'!B26" display="PC FOA Obj. 1" xr:uid="{47A2FADD-D344-4F7B-BD1E-27D28318DEA5}"/>
    <hyperlink ref="EG366" location="'Performance Elements'!B27" display="PC FOA Obj. 2" xr:uid="{2934152E-8910-4BAB-B1F0-982517F4EAD8}"/>
    <hyperlink ref="EM366:EP366" location="ProgressNarrative!B49" display="AFRPS Main. Output 1" xr:uid="{EB713FA4-B8BD-41D1-9741-9DEDE07793E5}"/>
    <hyperlink ref="EN366" location="ProgressNarrative!B50" display="AFRPS Main. Output 2" xr:uid="{6FCABD55-36D5-4FC3-8B3D-CBA408C4D015}"/>
    <hyperlink ref="EO366" location="ProgressNarrative!B51" display="AFRPS Main. Output 3" xr:uid="{40F5A3F0-1469-4854-A82A-6BAF1723CD47}"/>
    <hyperlink ref="EP366" location="ProgressNarrative!B53" display="AFRPS Main. Output 4" xr:uid="{5A7C69AC-CD16-4B2B-BF18-D203007733D0}"/>
    <hyperlink ref="EQ366" location="ProgressNarrative!B54" display="PC Output 1" xr:uid="{612906C0-B554-42B6-B596-BC8B8140F37B}"/>
    <hyperlink ref="ER366" location="ProgressNarrative!B55" display="PC Output 2" xr:uid="{2CEF08D7-306E-4D50-B708-DE9847AF652F}"/>
    <hyperlink ref="ES366" location="ProgressNarrative!B56" display="PC Output 3" xr:uid="{86BEE9D3-6BBC-4DEB-8CF5-C8B7F4018280}"/>
    <hyperlink ref="ET366" location="ProgressNarrative!B57" display="PC Output 4" xr:uid="{EC395FCB-834A-44DA-915D-3B5F96053AAA}"/>
    <hyperlink ref="EU366" location="ProgressNarrative!B58" display="PC Output 5" xr:uid="{22950031-51A8-45F5-835D-09141EB475CD}"/>
    <hyperlink ref="EV366" location="ProgressNarrative!B59" display="PC Output 6" xr:uid="{09C838F1-3CBD-4FC7-BE40-C03D0420F8FF}"/>
    <hyperlink ref="EW366" location="ProgressNarrative!B60" display="PC Output 7" xr:uid="{0671C358-EC28-4F08-B677-DD3119DD74CF}"/>
    <hyperlink ref="EX366" location="ProgressNarrative!B61" display="PC Output 8" xr:uid="{F9A87D68-5E21-4DF0-857A-D7ACDEB60755}"/>
    <hyperlink ref="EY366" location="ProgressNarrative!B62" display="PC Output 9" xr:uid="{376E406C-4AF3-43EA-BE69-759C764B4497}"/>
    <hyperlink ref="EZ366" location="ProgressNarrative!B63" display="PC Output 10" xr:uid="{DF997327-A41D-4305-A737-4582C8C2F5BC}"/>
    <hyperlink ref="FA366" location="ProgressNarrative!B64" display="PC Output 11" xr:uid="{273B9ACF-AB38-4ADC-A09C-66AFBE58390B}"/>
    <hyperlink ref="FB366" location="ProgressNarrative!B65" display="PC Output 12" xr:uid="{EAAC6F67-480F-4FDB-8BB0-B974C0E51B33}"/>
    <hyperlink ref="DG366" location="'Performance Elements'!B67" display="AFRPS Standard 1" xr:uid="{8903C5F7-C183-451E-9D27-BF8BCF3ABB76}"/>
    <hyperlink ref="DH366" location="'Performance Elements'!B68" display="AFRPS Standard 2" xr:uid="{D4F7175D-3B26-4C92-87C3-8A2BDF1C1612}"/>
    <hyperlink ref="DI366" location="'Performance Elements'!B69" display="AFRPS Standard 3" xr:uid="{FBE7A0F0-D9F5-4819-85CD-8221CEDB18E4}"/>
    <hyperlink ref="DJ366" location="'Performance Elements'!B70" display="AFRPS Standard 4" xr:uid="{FF0BD0BB-D0F8-4A67-ADA6-16F8B940D78B}"/>
    <hyperlink ref="DK366" location="'Performance Elements'!B71" display="AFRPS Standard 5" xr:uid="{519196ED-C312-4501-8E27-66EC6BA98041}"/>
    <hyperlink ref="DL366" location="'Performance Elements'!B72" display="AFRPS Standard 6" xr:uid="{23E99A46-9EB9-4A29-B4C7-35B11B85B56D}"/>
    <hyperlink ref="DM366" location="'Performance Elements'!B73" display="AFRPS Standard 7" xr:uid="{E09B2958-E05F-4E8D-A3A2-54EC51B01791}"/>
    <hyperlink ref="DN366" location="'Performance Elements'!B74" display="AFRPS Standard 8" xr:uid="{3B292A53-3076-47D9-AABB-AD47B90208AA}"/>
    <hyperlink ref="DO366" location="'Performance Elements'!B75" display="AFRPS Standard 9" xr:uid="{DC9D3F80-29EC-4D5E-9909-86CDFECB55A8}"/>
    <hyperlink ref="DP366" location="'Performance Elements'!B76" display="AFRPS Standard 10" xr:uid="{35A6DB24-A149-4B0E-803B-B523688345FE}"/>
    <hyperlink ref="DQ366" location="'Performance Elements'!B77" display="AFRPS Standard 11" xr:uid="{91C4A796-8967-4038-BAF5-82DFC528282F}"/>
    <hyperlink ref="FC366" location="'Performance Elements'!B67" display="AFRPS Standard 1" xr:uid="{BAB70C65-C158-4223-BBF1-8A2724F8B372}"/>
    <hyperlink ref="FD366" location="'Performance Elements'!B68" display="AFRPS Standard 2" xr:uid="{EA9DF349-D64D-4B79-A5CF-6A898ADA963F}"/>
    <hyperlink ref="FE366" location="'Performance Elements'!B69" display="AFRPS Standard 3" xr:uid="{E6A0C5FF-6E6F-413A-B881-1D07E050A429}"/>
    <hyperlink ref="FF366" location="'Performance Elements'!B70" display="AFRPS Standard 4" xr:uid="{5986F643-A992-4C61-984A-A0EE93BA252A}"/>
    <hyperlink ref="FG366" location="'Performance Elements'!B71" display="AFRPS Standard 5" xr:uid="{AEA52E8F-3B72-437C-B707-FB6816F496C2}"/>
    <hyperlink ref="FH366" location="'Performance Elements'!B72" display="AFRPS Standard 6" xr:uid="{74548C0B-A873-4BAD-BF13-6702FB237FC6}"/>
    <hyperlink ref="FI366" location="'Performance Elements'!B73" display="AFRPS Standard 7" xr:uid="{1F0F0366-97E5-432B-B47A-1B5DA96F9977}"/>
    <hyperlink ref="FJ366" location="'Performance Elements'!B74" display="AFRPS Standard 8" xr:uid="{64B3CC65-07F3-41C8-96C8-65221751F4DF}"/>
    <hyperlink ref="FK366" location="'Performance Elements'!B75" display="AFRPS Standard 9" xr:uid="{01BF4675-8612-4341-9090-66A7468527CF}"/>
    <hyperlink ref="FL366" location="'Performance Elements'!B76" display="AFRPS Standard 10" xr:uid="{9982B024-EB3F-4EB8-A8F9-AB41BB50E12A}"/>
    <hyperlink ref="FM366" location="'Performance Elements'!B77" display="AFRPS Standard 11" xr:uid="{AF88E652-A872-4290-9408-CB2B1E870E3B}"/>
    <hyperlink ref="Z386" location="'Performance Elements'!B11" display="Outcome 1" xr:uid="{467FAF0A-5643-4EBD-82F8-130DD90E896F}"/>
    <hyperlink ref="AA386" location="'Performance Elements'!B12" display="Outcome 2" xr:uid="{A3CA1A65-0809-4674-8A9C-87634135B8F5}"/>
    <hyperlink ref="AB386" location="'Performance Elements'!B13" display="Outcome 3" xr:uid="{986664D7-F4FB-4061-99D6-51D9AE68D831}"/>
    <hyperlink ref="AC386" location="'Performance Elements'!B14" display="Outcome 4" xr:uid="{128B68E6-635C-4A0D-AD8D-EF289AE1C2C6}"/>
    <hyperlink ref="AE386" location="'Performance Elements'!B17" display="AFRPS FOA Obj. 1" xr:uid="{962B95FF-7A36-4B12-AF2F-067ECE5349F5}"/>
    <hyperlink ref="AF386" location="'Performance Elements'!B18" display="AFRPS FOA Obj. 2" xr:uid="{D6E08C46-E9B0-44D9-856D-A021E046E501}"/>
    <hyperlink ref="AG386" location="'Performance Elements'!B19" display="AFRPS FOA Obj. 3" xr:uid="{30EFAB58-AECB-4A42-9C6F-B4FF6E9337A2}"/>
    <hyperlink ref="AH386" location="'Performance Elements'!B20" display="AFRPS FOA Obj. 4" xr:uid="{F2EF4D27-1FD4-41A6-91D9-40F5090092B2}"/>
    <hyperlink ref="AI386" location="'Performance Elements'!B21" display="AFRPS FOA Obj. 5" xr:uid="{F508BA79-BAE6-41F0-80AE-9A2A89CB7047}"/>
    <hyperlink ref="AJ386" location="'Performance Elements'!B22" display="AFRPS FOA Obj. 6" xr:uid="{50A4E571-5EDB-4879-A144-1A2CD255C101}"/>
    <hyperlink ref="AK386" location="'Performance Elements'!B23" display="AFRPS FOA Obj. 7" xr:uid="{D4BA6AAB-CE7D-4A8D-856E-E5AA38A7F7A5}"/>
    <hyperlink ref="AL386" location="'Performance Elements'!B24" display="AFRPS FOA Obj. 8" xr:uid="{090D4033-5C80-4E1D-B869-6BE8EFBFD6DB}"/>
    <hyperlink ref="AM386" location="'Performance Elements'!B25" display="AFRPS FOA Obj. 9" xr:uid="{B7352E03-BB6D-4607-958C-294E737FB9F8}"/>
    <hyperlink ref="AP386" location="'Performance Elements'!B29" display="AFRPS Dev. Output 1" xr:uid="{2657C399-17B0-4C14-9362-CF62110594B7}"/>
    <hyperlink ref="AQ386" location="'Performance Elements'!B30" display="AFRPS Dev. Output 2" xr:uid="{EB12321A-CBF1-44BD-8851-6EC4E23A68BE}"/>
    <hyperlink ref="AR386" location="'Performance Elements'!B36" display="AFRPS Dev. Output 3" xr:uid="{B761A22F-19B3-4881-90FF-32A4E5C7CB63}"/>
    <hyperlink ref="AS386" location="'Performance Elements'!B37" display="AFRPS Dev. Output 4" xr:uid="{01D89183-9E14-40F1-8FCC-0213BA22CE12}"/>
    <hyperlink ref="AT386" location="'Performance Elements'!B38" display="AFRPS Dev. Output 5" xr:uid="{5D8A39F0-97EF-4EFA-9F6D-15672A848306}"/>
    <hyperlink ref="BK386" location="'Performance Elements'!B67" display="AFRPS Standard 1" xr:uid="{AD07A9E4-60DF-4EFF-8DF7-815395BAB058}"/>
    <hyperlink ref="BL386" location="'Performance Elements'!B68" display="AFRPS Standard 2" xr:uid="{63CB3704-F928-492F-87F0-7E12787C5981}"/>
    <hyperlink ref="BM386" location="'Performance Elements'!B69" display="AFRPS Standard 3" xr:uid="{77895BF8-BE8B-464D-BD24-AC10E5AD49B5}"/>
    <hyperlink ref="BN386" location="'Performance Elements'!B70" display="AFRPS Standard 4" xr:uid="{B4A83C26-0441-4A89-BBE1-61BE30F45EF0}"/>
    <hyperlink ref="BO386" location="'Performance Elements'!B71" display="AFRPS Standard 5" xr:uid="{32DE1780-3F3D-4EEE-AB81-BDE30627FFBB}"/>
    <hyperlink ref="BP386" location="'Performance Elements'!B72" display="AFRPS Standard 6" xr:uid="{37F2001C-AADE-47E0-A1D2-7AA9DD433868}"/>
    <hyperlink ref="BQ386" location="'Performance Elements'!B73" display="AFRPS Standard 7" xr:uid="{1535F157-8240-4FBD-96C5-3F17E42397B3}"/>
    <hyperlink ref="BR386" location="'Performance Elements'!B74" display="AFRPS Standard 8" xr:uid="{F87CD17E-169A-420C-B7A4-56FC0FF7C25B}"/>
    <hyperlink ref="BS386" location="'Performance Elements'!B75" display="AFRPS Standard 9" xr:uid="{6C23BD26-4A1D-42CD-B704-9F9E4C8420A1}"/>
    <hyperlink ref="BT386" location="'Performance Elements'!B76" display="AFRPS Standard 10" xr:uid="{BA79E6FE-3DD1-486B-B3D4-0261BA38A111}"/>
    <hyperlink ref="BU386" location="'Performance Elements'!B77" display="AFRPS Standard 11" xr:uid="{29951644-EEED-42BD-81BD-856812AEEA7E}"/>
    <hyperlink ref="AD386" location="'Performance Elements'!B15" display="Outcome 5" xr:uid="{CBE1929C-A448-4ECC-B2D9-A12CDA30B115}"/>
    <hyperlink ref="AN386" location="'Performance Elements'!B26" display="PC FOA Obj. 1" xr:uid="{AE424F46-C847-45E2-BFCE-31E7C186DB8C}"/>
    <hyperlink ref="AO386" location="'Performance Elements'!B27" display="PC FOA Obj. 2" xr:uid="{B9A8AD5C-CAA8-462D-848B-714B4AA42C0A}"/>
    <hyperlink ref="AU386:AX386" location="ProgressNarrative!B49" display="AFRPS Main. Output 1" xr:uid="{66B8A973-854D-488E-AB77-D5DD768DB190}"/>
    <hyperlink ref="AV386" location="ProgressNarrative!B50" display="AFRPS Main. Output 2" xr:uid="{D5CEDA23-28B4-415D-8B24-68C48D8E1251}"/>
    <hyperlink ref="AW386" location="ProgressNarrative!B51" display="AFRPS Main. Output 3" xr:uid="{1E13BD20-6B31-424F-AA7D-EE8E3AF2E50F}"/>
    <hyperlink ref="AX386" location="ProgressNarrative!B53" display="AFRPS Main. Output 4" xr:uid="{640F197E-2642-4709-86AE-396AEA712EAC}"/>
    <hyperlink ref="AY386" location="ProgressNarrative!B54" display="PC Output 1" xr:uid="{C3D2E1CE-5D15-4E56-B796-FFDB9E6BA2A4}"/>
    <hyperlink ref="AZ386" location="ProgressNarrative!B55" display="PC Output 2" xr:uid="{9D98D9FE-78FB-4BE2-A28A-D1E21D4E8CE6}"/>
    <hyperlink ref="BA386" location="ProgressNarrative!B56" display="PC Output 3" xr:uid="{4170BAF1-5DA1-4B53-AADA-EF00A4ED2EA2}"/>
    <hyperlink ref="BB386" location="ProgressNarrative!B57" display="PC Output 4" xr:uid="{C38B76E6-3257-4910-B534-F8263BBC7C94}"/>
    <hyperlink ref="BC386" location="ProgressNarrative!B58" display="PC Output 5" xr:uid="{67212C7F-B601-41F6-BA30-543601063663}"/>
    <hyperlink ref="BD386" location="ProgressNarrative!B59" display="PC Output 6" xr:uid="{150A5DA3-73EB-4F68-8311-C0A9C88B5017}"/>
    <hyperlink ref="BE386" location="ProgressNarrative!B60" display="PC Output 7" xr:uid="{BC486911-5400-4FA3-8623-E45D8FBDA2C6}"/>
    <hyperlink ref="BF386" location="ProgressNarrative!B61" display="PC Output 8" xr:uid="{F24556C0-1F5C-49BC-85CF-3152B64A16BB}"/>
    <hyperlink ref="BG386" location="ProgressNarrative!B62" display="PC Output 9" xr:uid="{9D3C9A6C-2DA3-4A35-9ED5-E94AF58CC2AD}"/>
    <hyperlink ref="BH386" location="ProgressNarrative!B63" display="PC Output 10" xr:uid="{728B0D6F-F93A-4AA6-91A7-D56FC0C275BC}"/>
    <hyperlink ref="BI386" location="ProgressNarrative!B64" display="PC Output 11" xr:uid="{038A1D3A-D083-4B37-A758-402349B77B23}"/>
    <hyperlink ref="BJ386" location="ProgressNarrative!B65" display="PC Output 12" xr:uid="{5142EA99-9667-4830-BD40-052946823C36}"/>
    <hyperlink ref="BV386" location="'Performance Elements'!B11" display="Outcome 1" xr:uid="{11DE167A-3995-41CF-BB8B-FAEF0C798C40}"/>
    <hyperlink ref="BW386" location="'Performance Elements'!B12" display="Outcome 2" xr:uid="{E6968A96-DEED-4DE9-BF54-BF65ABB67723}"/>
    <hyperlink ref="BX386" location="'Performance Elements'!B13" display="Outcome 3" xr:uid="{6F614047-A9C6-4C66-B299-92D259DF64B6}"/>
    <hyperlink ref="BY386" location="'Performance Elements'!B14" display="Outcome 4" xr:uid="{0060C397-E0A5-4E0C-9559-81B3AB3F215E}"/>
    <hyperlink ref="CA386" location="'Performance Elements'!B17" display="AFRPS FOA Obj. 1" xr:uid="{0086D1FD-48EE-455A-9E5C-7AB0F5B9F53E}"/>
    <hyperlink ref="CB386" location="'Performance Elements'!B18" display="AFRPS FOA Obj. 2" xr:uid="{B9080153-BBEA-443E-A6A9-44BC529C5714}"/>
    <hyperlink ref="CC386" location="'Performance Elements'!B19" display="AFRPS FOA Obj. 3" xr:uid="{11B99EDF-7406-46C3-8700-0EDD949FF5D6}"/>
    <hyperlink ref="CD386" location="'Performance Elements'!B20" display="AFRPS FOA Obj. 4" xr:uid="{60982531-DFC4-4C63-A993-86E608AAD0C3}"/>
    <hyperlink ref="CE386" location="'Performance Elements'!B21" display="AFRPS FOA Obj. 5" xr:uid="{EC40AE71-5845-466C-8CE1-4DD3B3A3DEC1}"/>
    <hyperlink ref="CF386" location="'Performance Elements'!B22" display="AFRPS FOA Obj. 6" xr:uid="{1ED3F9BD-40E8-41FE-886B-2A3B6DC28612}"/>
    <hyperlink ref="CG386" location="'Performance Elements'!B23" display="AFRPS FOA Obj. 7" xr:uid="{CCBEB2FD-DBF5-41B3-908B-2A4CD0CD3852}"/>
    <hyperlink ref="CH386" location="'Performance Elements'!B24" display="AFRPS FOA Obj. 8" xr:uid="{7BE03C57-6B12-4A92-B560-9C322924CA43}"/>
    <hyperlink ref="CI386" location="'Performance Elements'!B25" display="AFRPS FOA Obj. 9" xr:uid="{03C6330D-4E13-4763-8219-9E1E21876E5B}"/>
    <hyperlink ref="CL386" location="'Performance Elements'!B29" display="AFRPS Dev. Output 1" xr:uid="{095B2660-C9AA-4AF2-9382-92066D37AECF}"/>
    <hyperlink ref="CM386" location="'Performance Elements'!B30" display="AFRPS Dev. Output 2" xr:uid="{0A21AA0A-5A12-4554-802A-901CAC4AC9AC}"/>
    <hyperlink ref="CN386" location="'Performance Elements'!B36" display="AFRPS Dev. Output 3" xr:uid="{BFD98055-7BCE-41FA-9246-D16E33721980}"/>
    <hyperlink ref="CO386" location="'Performance Elements'!B37" display="AFRPS Dev. Output 4" xr:uid="{2E1BC6CB-FD15-4A43-8602-F189C6572605}"/>
    <hyperlink ref="CP386" location="'Performance Elements'!B38" display="AFRPS Dev. Output 5" xr:uid="{D8264E78-9F08-44F1-A7EB-E1ED72B3DF42}"/>
    <hyperlink ref="BZ386" location="'Performance Elements'!B15" display="Outcome 5" xr:uid="{02C065F3-827A-4A6F-8D98-4CAAE25AFA93}"/>
    <hyperlink ref="CJ386" location="'Performance Elements'!B26" display="PC FOA Obj. 1" xr:uid="{467ACAB1-85EE-4CE9-9084-DEA0572C12E9}"/>
    <hyperlink ref="CK386" location="'Performance Elements'!B27" display="PC FOA Obj. 2" xr:uid="{5480BCAB-9767-4F71-9670-9CE9A693640E}"/>
    <hyperlink ref="CQ386:CT386" location="ProgressNarrative!B49" display="AFRPS Main. Output 1" xr:uid="{D2999DAD-5997-4ED7-96AA-1515D0DBFCA7}"/>
    <hyperlink ref="CR386" location="ProgressNarrative!B50" display="AFRPS Main. Output 2" xr:uid="{02DCBB8C-E21A-42A8-A890-D2069E62475E}"/>
    <hyperlink ref="CS386" location="ProgressNarrative!B51" display="AFRPS Main. Output 3" xr:uid="{23E5F240-8174-49C7-A77F-7C983098B729}"/>
    <hyperlink ref="CT386" location="ProgressNarrative!B53" display="AFRPS Main. Output 4" xr:uid="{67D540D8-96F5-4825-8C7E-86ED3D068C9A}"/>
    <hyperlink ref="CU386" location="ProgressNarrative!B54" display="PC Output 1" xr:uid="{31556927-E7BD-4EE2-ADCA-9D4A4BC52974}"/>
    <hyperlink ref="CV386" location="ProgressNarrative!B55" display="PC Output 2" xr:uid="{8EF9D1D1-6FBA-4414-BA04-4786D62BD38A}"/>
    <hyperlink ref="CW386" location="ProgressNarrative!B56" display="PC Output 3" xr:uid="{251FDBE9-78DF-43BD-9AE3-7C633900A040}"/>
    <hyperlink ref="CX386" location="ProgressNarrative!B57" display="PC Output 4" xr:uid="{94149964-3EE1-4E33-A9AF-D5B98D382C2D}"/>
    <hyperlink ref="CY386" location="ProgressNarrative!B58" display="PC Output 5" xr:uid="{2510D3EE-FF43-4051-868C-447CCB80DAB9}"/>
    <hyperlink ref="CZ386" location="ProgressNarrative!B59" display="PC Output 6" xr:uid="{CAA082AB-0770-4812-93AE-A558413E21A2}"/>
    <hyperlink ref="DA386" location="ProgressNarrative!B60" display="PC Output 7" xr:uid="{6CC0E1F5-7E19-483A-A618-9FC1AD321C61}"/>
    <hyperlink ref="DB386" location="ProgressNarrative!B61" display="PC Output 8" xr:uid="{A8EA0AE5-EE32-45C3-9882-357E90A06FCE}"/>
    <hyperlink ref="DC386" location="ProgressNarrative!B62" display="PC Output 9" xr:uid="{8510D93F-33C8-4A93-BCC0-C079784241B6}"/>
    <hyperlink ref="DD386" location="ProgressNarrative!B63" display="PC Output 10" xr:uid="{25D23CCF-2EB2-4DF4-B575-FB8FCA0E019C}"/>
    <hyperlink ref="DE386" location="ProgressNarrative!B64" display="PC Output 11" xr:uid="{594252B6-7139-4095-AC8E-7B40B993EA90}"/>
    <hyperlink ref="DF386" location="ProgressNarrative!B65" display="PC Output 12" xr:uid="{FBD3BE56-8772-433B-920E-A06C1905BE58}"/>
    <hyperlink ref="DR386" location="'Performance Elements'!B11" display="Outcome 1" xr:uid="{AFC507FD-19BF-49BB-B147-300B5B0B297A}"/>
    <hyperlink ref="DS386" location="'Performance Elements'!B12" display="Outcome 2" xr:uid="{A0D7F043-9C3A-41CD-B6D4-CE2A41A8D047}"/>
    <hyperlink ref="DT386" location="'Performance Elements'!B13" display="Outcome 3" xr:uid="{F2458A21-6D43-4AEC-A8EA-C4681704958B}"/>
    <hyperlink ref="DU386" location="'Performance Elements'!B14" display="Outcome 4" xr:uid="{F205EBBB-80C4-490A-BFFE-2FBE2FA11336}"/>
    <hyperlink ref="DW386" location="'Performance Elements'!B17" display="AFRPS FOA Obj. 1" xr:uid="{CFEAD402-F164-41C6-8F48-398F94574C39}"/>
    <hyperlink ref="DX386" location="'Performance Elements'!B18" display="AFRPS FOA Obj. 2" xr:uid="{272A25CF-8D38-406E-9875-0D2FB0C4331D}"/>
    <hyperlink ref="DY386" location="'Performance Elements'!B19" display="AFRPS FOA Obj. 3" xr:uid="{B319EFBB-E31E-4B2B-9439-FD5D03675ADF}"/>
    <hyperlink ref="DZ386" location="'Performance Elements'!B20" display="AFRPS FOA Obj. 4" xr:uid="{69B50711-7202-43D1-8B14-DA0F55652B03}"/>
    <hyperlink ref="EA386" location="'Performance Elements'!B21" display="AFRPS FOA Obj. 5" xr:uid="{B173C2C4-53B7-4812-B958-2203A3481F24}"/>
    <hyperlink ref="EB386" location="'Performance Elements'!B22" display="AFRPS FOA Obj. 6" xr:uid="{40807EF4-B508-4E46-B223-71BF3EB64A67}"/>
    <hyperlink ref="EC386" location="'Performance Elements'!B23" display="AFRPS FOA Obj. 7" xr:uid="{F71C8798-5303-4888-80A9-361D5D570B1C}"/>
    <hyperlink ref="ED386" location="'Performance Elements'!B24" display="AFRPS FOA Obj. 8" xr:uid="{3831E6B1-18DD-4D48-A9CB-3483722896F0}"/>
    <hyperlink ref="EE386" location="'Performance Elements'!B25" display="AFRPS FOA Obj. 9" xr:uid="{64C4E83D-F008-41C7-8B21-0C14E85206A8}"/>
    <hyperlink ref="EH386" location="'Performance Elements'!B29" display="AFRPS Dev. Output 1" xr:uid="{3E29671D-D3B0-4219-BC41-7244CA8684B0}"/>
    <hyperlink ref="EI386" location="'Performance Elements'!B30" display="AFRPS Dev. Output 2" xr:uid="{20CAE832-22AB-413B-A524-D558B6405A86}"/>
    <hyperlink ref="EJ386" location="'Performance Elements'!B36" display="AFRPS Dev. Output 3" xr:uid="{DBD58365-1C78-4F1A-B28F-6B3C17BECFD4}"/>
    <hyperlink ref="EK386" location="'Performance Elements'!B37" display="AFRPS Dev. Output 4" xr:uid="{121EB341-0D9C-4ADA-8958-A317730D2CAD}"/>
    <hyperlink ref="EL386" location="'Performance Elements'!B38" display="AFRPS Dev. Output 5" xr:uid="{E798A1F7-3E83-49A0-97E4-A0D21B27E6A7}"/>
    <hyperlink ref="DV386" location="'Performance Elements'!B15" display="Outcome 5" xr:uid="{C20F50BC-4174-4F18-A203-2A1F229204FC}"/>
    <hyperlink ref="EF386" location="'Performance Elements'!B26" display="PC FOA Obj. 1" xr:uid="{A397BBA8-62C6-4570-A427-28C3539F94B7}"/>
    <hyperlink ref="EG386" location="'Performance Elements'!B27" display="PC FOA Obj. 2" xr:uid="{CA1E181B-E946-45F7-A399-16D39E7AAD68}"/>
    <hyperlink ref="EM386:EP386" location="ProgressNarrative!B49" display="AFRPS Main. Output 1" xr:uid="{0A29F70C-496B-4961-827E-6F24CA9987DF}"/>
    <hyperlink ref="EN386" location="ProgressNarrative!B50" display="AFRPS Main. Output 2" xr:uid="{3BAF014F-78B7-4B93-8570-EE3FC8EB9584}"/>
    <hyperlink ref="EO386" location="ProgressNarrative!B51" display="AFRPS Main. Output 3" xr:uid="{F67BF824-297D-4DC8-B91C-82C454AA5EB3}"/>
    <hyperlink ref="EP386" location="ProgressNarrative!B53" display="AFRPS Main. Output 4" xr:uid="{268C3B82-32D3-483A-AABC-6C750B2017CF}"/>
    <hyperlink ref="EQ386" location="ProgressNarrative!B54" display="PC Output 1" xr:uid="{F937219F-1A0A-4B21-9963-AAFDECFEBE95}"/>
    <hyperlink ref="ER386" location="ProgressNarrative!B55" display="PC Output 2" xr:uid="{FAD608C9-2156-4000-B14E-5EE6E622794F}"/>
    <hyperlink ref="ES386" location="ProgressNarrative!B56" display="PC Output 3" xr:uid="{93B04D77-9857-4AA0-AED3-7AF2CC8ADE60}"/>
    <hyperlink ref="ET386" location="ProgressNarrative!B57" display="PC Output 4" xr:uid="{994322B9-8781-4742-8111-F258668B2942}"/>
    <hyperlink ref="EU386" location="ProgressNarrative!B58" display="PC Output 5" xr:uid="{AC1D390C-BDF1-4A65-82B9-4A0F51F4E00A}"/>
    <hyperlink ref="EV386" location="ProgressNarrative!B59" display="PC Output 6" xr:uid="{00659AC5-9DE3-4A98-96E5-1A3F56093CC8}"/>
    <hyperlink ref="EW386" location="ProgressNarrative!B60" display="PC Output 7" xr:uid="{79DE519E-2459-4CA8-AB67-C9D3AF65075D}"/>
    <hyperlink ref="EX386" location="ProgressNarrative!B61" display="PC Output 8" xr:uid="{BFF0D716-C442-470F-B9A0-3DE2827CBCE4}"/>
    <hyperlink ref="EY386" location="ProgressNarrative!B62" display="PC Output 9" xr:uid="{DA200EBC-7F6A-4F50-8090-CD6225EDDA68}"/>
    <hyperlink ref="EZ386" location="ProgressNarrative!B63" display="PC Output 10" xr:uid="{A856EF02-94BA-442E-8975-61D93848CC52}"/>
    <hyperlink ref="FA386" location="ProgressNarrative!B64" display="PC Output 11" xr:uid="{4AF907B7-03FF-48EF-AEC8-3EB6C326DB47}"/>
    <hyperlink ref="FB386" location="ProgressNarrative!B65" display="PC Output 12" xr:uid="{693C6784-E97E-4FDC-8CD3-7F34C0829E9D}"/>
    <hyperlink ref="DG386" location="'Performance Elements'!B67" display="AFRPS Standard 1" xr:uid="{1D37A593-9195-4232-93B7-30DAC0A37FFA}"/>
    <hyperlink ref="DH386" location="'Performance Elements'!B68" display="AFRPS Standard 2" xr:uid="{9E59C7F4-3932-46D7-8FF5-78DE387A7CE0}"/>
    <hyperlink ref="DI386" location="'Performance Elements'!B69" display="AFRPS Standard 3" xr:uid="{D74F2620-97EE-45B3-8766-8533B6E84533}"/>
    <hyperlink ref="DJ386" location="'Performance Elements'!B70" display="AFRPS Standard 4" xr:uid="{DE3A7249-6101-4652-84BA-1E1957C50A4B}"/>
    <hyperlink ref="DK386" location="'Performance Elements'!B71" display="AFRPS Standard 5" xr:uid="{5977AE20-E7BB-4B7B-950A-BEE26D618608}"/>
    <hyperlink ref="DL386" location="'Performance Elements'!B72" display="AFRPS Standard 6" xr:uid="{AF30E4C0-7D34-47AE-BD66-B7817BAD8014}"/>
    <hyperlink ref="DM386" location="'Performance Elements'!B73" display="AFRPS Standard 7" xr:uid="{AB5A8D20-5E10-414E-B2AC-92E132246D91}"/>
    <hyperlink ref="DN386" location="'Performance Elements'!B74" display="AFRPS Standard 8" xr:uid="{AF030AAC-9398-4F7B-8417-6BB2D5C7EB9E}"/>
    <hyperlink ref="DO386" location="'Performance Elements'!B75" display="AFRPS Standard 9" xr:uid="{5D6ADCFB-A252-4113-9BAA-03A90C8EF36B}"/>
    <hyperlink ref="DP386" location="'Performance Elements'!B76" display="AFRPS Standard 10" xr:uid="{6C4C9405-2461-4CEA-B845-7912DC6FEEDE}"/>
    <hyperlink ref="DQ386" location="'Performance Elements'!B77" display="AFRPS Standard 11" xr:uid="{A8195F04-29D0-4AD1-8B1E-BB81E8B4B714}"/>
    <hyperlink ref="FC386" location="'Performance Elements'!B67" display="AFRPS Standard 1" xr:uid="{EE82B91C-F3B6-4794-AA97-7D778C888351}"/>
    <hyperlink ref="FD386" location="'Performance Elements'!B68" display="AFRPS Standard 2" xr:uid="{D64D95B7-15E8-4F80-BF66-A48A24665F74}"/>
    <hyperlink ref="FE386" location="'Performance Elements'!B69" display="AFRPS Standard 3" xr:uid="{B2E46F28-2C0A-4BB1-A9B7-E74BC40507EA}"/>
    <hyperlink ref="FF386" location="'Performance Elements'!B70" display="AFRPS Standard 4" xr:uid="{2DB19B7F-06CB-4B66-AE7E-7DC6DBB3493F}"/>
    <hyperlink ref="FG386" location="'Performance Elements'!B71" display="AFRPS Standard 5" xr:uid="{9ECA4837-5454-4349-824A-AB2CE557597F}"/>
    <hyperlink ref="FH386" location="'Performance Elements'!B72" display="AFRPS Standard 6" xr:uid="{F4FF4AC7-51B1-44C1-9C88-4CD660CFB8DF}"/>
    <hyperlink ref="FI386" location="'Performance Elements'!B73" display="AFRPS Standard 7" xr:uid="{C8FBEFBE-349A-4359-BD65-7C05FC2C5378}"/>
    <hyperlink ref="FJ386" location="'Performance Elements'!B74" display="AFRPS Standard 8" xr:uid="{03FEAB02-B2F5-4A76-AB1E-79BDE128C2CA}"/>
    <hyperlink ref="FK386" location="'Performance Elements'!B75" display="AFRPS Standard 9" xr:uid="{A143FB19-198C-46FF-90E4-4F7BC441B251}"/>
    <hyperlink ref="FL386" location="'Performance Elements'!B76" display="AFRPS Standard 10" xr:uid="{C75AA8F8-984D-4537-8415-E5F37DEA531F}"/>
    <hyperlink ref="FM386" location="'Performance Elements'!B77" display="AFRPS Standard 11" xr:uid="{FE35FB08-EADC-46BE-91DF-45E5C75FBD26}"/>
    <hyperlink ref="Z402" location="'Performance Elements'!B11" display="Outcome 1" xr:uid="{307A6105-B9E5-48E3-A579-EC8B7673D48C}"/>
    <hyperlink ref="AA402" location="'Performance Elements'!B12" display="Outcome 2" xr:uid="{CB867AE7-5C37-4817-B9F1-72EA013993C8}"/>
    <hyperlink ref="AB402" location="'Performance Elements'!B13" display="Outcome 3" xr:uid="{83D93BC2-6DF2-4BE7-91C2-FD1F1254E82D}"/>
    <hyperlink ref="AC402" location="'Performance Elements'!B14" display="Outcome 4" xr:uid="{0FCF22F5-542F-4B49-B6ED-E6AFDF82D531}"/>
    <hyperlink ref="AE402" location="'Performance Elements'!B17" display="AFRPS FOA Obj. 1" xr:uid="{EE7446E4-A1DB-4F4A-8C7A-677C6F7A1DB9}"/>
    <hyperlink ref="AF402" location="'Performance Elements'!B18" display="AFRPS FOA Obj. 2" xr:uid="{6EDBF123-9A9C-41B0-9065-6EE1390EF927}"/>
    <hyperlink ref="AG402" location="'Performance Elements'!B19" display="AFRPS FOA Obj. 3" xr:uid="{EB1B70CA-92B4-4D77-B93E-35E36E5310ED}"/>
    <hyperlink ref="AH402" location="'Performance Elements'!B20" display="AFRPS FOA Obj. 4" xr:uid="{81ABB15B-13DF-4723-B8A6-DE16CC45B101}"/>
    <hyperlink ref="AI402" location="'Performance Elements'!B21" display="AFRPS FOA Obj. 5" xr:uid="{F7F2AE50-C792-421D-B432-94E6CBCAB210}"/>
    <hyperlink ref="AJ402" location="'Performance Elements'!B22" display="AFRPS FOA Obj. 6" xr:uid="{B4622F16-3930-4B74-B020-ED6C1AE2FCD7}"/>
    <hyperlink ref="AK402" location="'Performance Elements'!B23" display="AFRPS FOA Obj. 7" xr:uid="{C0B26B31-4505-4CE9-A207-B63CC9521568}"/>
    <hyperlink ref="AL402" location="'Performance Elements'!B24" display="AFRPS FOA Obj. 8" xr:uid="{E685D43C-087D-4D68-9DB7-F40AE02F6F9B}"/>
    <hyperlink ref="AM402" location="'Performance Elements'!B25" display="AFRPS FOA Obj. 9" xr:uid="{11860835-A048-49CC-9EAB-3F1A2AFF9158}"/>
    <hyperlink ref="AP402" location="'Performance Elements'!B29" display="AFRPS Dev. Output 1" xr:uid="{186DB1B4-2ADE-4C1C-80B3-099C61A7483C}"/>
    <hyperlink ref="AQ402" location="'Performance Elements'!B30" display="AFRPS Dev. Output 2" xr:uid="{BF622EF0-DDEF-4827-BD99-8BDA9BBE6435}"/>
    <hyperlink ref="AR402" location="'Performance Elements'!B36" display="AFRPS Dev. Output 3" xr:uid="{EF0F891C-2A4A-4EB6-8C24-3072D729878D}"/>
    <hyperlink ref="AS402" location="'Performance Elements'!B37" display="AFRPS Dev. Output 4" xr:uid="{53DCEF99-D92D-4EB5-BA7F-C0EAEADBEF32}"/>
    <hyperlink ref="AT402" location="'Performance Elements'!B38" display="AFRPS Dev. Output 5" xr:uid="{3C167823-5C0D-4E93-9771-B61C05B4F86E}"/>
    <hyperlink ref="BK402" location="'Performance Elements'!B67" display="AFRPS Standard 1" xr:uid="{43EF0300-32A2-4520-BB97-FD03021D69B9}"/>
    <hyperlink ref="BL402" location="'Performance Elements'!B68" display="AFRPS Standard 2" xr:uid="{47882C70-D98A-4340-B8A9-781D5FD27C67}"/>
    <hyperlink ref="BM402" location="'Performance Elements'!B69" display="AFRPS Standard 3" xr:uid="{5AA676F5-8A5D-4E8C-963D-BE4F59C69F22}"/>
    <hyperlink ref="BN402" location="'Performance Elements'!B70" display="AFRPS Standard 4" xr:uid="{EFCF11FB-59A7-4B88-8607-080EB98E2D4C}"/>
    <hyperlink ref="BO402" location="'Performance Elements'!B71" display="AFRPS Standard 5" xr:uid="{CF946601-59E1-48FC-B26B-F32F5D7C0029}"/>
    <hyperlink ref="BP402" location="'Performance Elements'!B72" display="AFRPS Standard 6" xr:uid="{FD848C7B-927D-4E86-868A-D56FFB6FD818}"/>
    <hyperlink ref="BQ402" location="'Performance Elements'!B73" display="AFRPS Standard 7" xr:uid="{C4888340-5900-4A4F-91E9-25455CF4C249}"/>
    <hyperlink ref="BR402" location="'Performance Elements'!B74" display="AFRPS Standard 8" xr:uid="{5AF725A8-3010-4504-871D-25174C22A78B}"/>
    <hyperlink ref="BS402" location="'Performance Elements'!B75" display="AFRPS Standard 9" xr:uid="{FB3B2BF4-3CE4-4D51-97F8-63846EFCBE87}"/>
    <hyperlink ref="BT402" location="'Performance Elements'!B76" display="AFRPS Standard 10" xr:uid="{AFEA9E9D-39FC-48E7-9329-59A71FAC77C6}"/>
    <hyperlink ref="BU402" location="'Performance Elements'!B77" display="AFRPS Standard 11" xr:uid="{81BDE6EB-82AC-4DC5-BB15-E584A410DF5A}"/>
    <hyperlink ref="AD402" location="'Performance Elements'!B15" display="Outcome 5" xr:uid="{B71488B8-35A8-4647-86BC-3E8F4081EC23}"/>
    <hyperlink ref="AN402" location="'Performance Elements'!B26" display="PC FOA Obj. 1" xr:uid="{BDB99B16-F4A7-4CDD-AFDD-15B962AA35A2}"/>
    <hyperlink ref="AO402" location="'Performance Elements'!B27" display="PC FOA Obj. 2" xr:uid="{6068DF62-A4E6-4DAF-8B7E-7DDD9AB6DC87}"/>
    <hyperlink ref="AU402:AX402" location="ProgressNarrative!B49" display="AFRPS Main. Output 1" xr:uid="{AC6B001D-FB53-45B9-9F24-EA25054B2CA5}"/>
    <hyperlink ref="AV402" location="ProgressNarrative!B50" display="AFRPS Main. Output 2" xr:uid="{5B017B2B-FE53-425F-A7EB-0E853550E526}"/>
    <hyperlink ref="AW402" location="ProgressNarrative!B51" display="AFRPS Main. Output 3" xr:uid="{8E90063E-3012-40E7-AC40-D690BE2EE156}"/>
    <hyperlink ref="AX402" location="ProgressNarrative!B53" display="AFRPS Main. Output 4" xr:uid="{C6ECEB26-4ECE-4374-97BB-42FF8B5D4922}"/>
    <hyperlink ref="AY402" location="ProgressNarrative!B54" display="PC Output 1" xr:uid="{E4218CBA-E4B9-4589-AE44-1CC7A81938EB}"/>
    <hyperlink ref="AZ402" location="ProgressNarrative!B55" display="PC Output 2" xr:uid="{DA09890A-D3F3-40A8-8D86-A8AFB331AD98}"/>
    <hyperlink ref="BA402" location="ProgressNarrative!B56" display="PC Output 3" xr:uid="{1A7B874E-9465-4C66-B0A3-58132001DAF0}"/>
    <hyperlink ref="BB402" location="ProgressNarrative!B57" display="PC Output 4" xr:uid="{B398162F-7ED0-4BC2-BDF6-D1A4131F8D61}"/>
    <hyperlink ref="BC402" location="ProgressNarrative!B58" display="PC Output 5" xr:uid="{6512976F-280E-4541-9D21-D69EE51F57B9}"/>
    <hyperlink ref="BD402" location="ProgressNarrative!B59" display="PC Output 6" xr:uid="{FC2F64A2-3E4E-42AD-A285-841C5A75C516}"/>
    <hyperlink ref="BE402" location="ProgressNarrative!B60" display="PC Output 7" xr:uid="{4B1EEBEA-F49C-4434-A678-BA1466136A30}"/>
    <hyperlink ref="BF402" location="ProgressNarrative!B61" display="PC Output 8" xr:uid="{DDB1B05E-5D99-4889-9359-FA4E9C41F486}"/>
    <hyperlink ref="BG402" location="ProgressNarrative!B62" display="PC Output 9" xr:uid="{F41D85DC-D284-4846-A6DF-91FDDC4D99A1}"/>
    <hyperlink ref="BH402" location="ProgressNarrative!B63" display="PC Output 10" xr:uid="{1EA222EA-6691-4C89-A003-5E6C1D8A876E}"/>
    <hyperlink ref="BI402" location="ProgressNarrative!B64" display="PC Output 11" xr:uid="{3F6E2B25-2025-4FCA-95A1-41509435B524}"/>
    <hyperlink ref="BJ402" location="ProgressNarrative!B65" display="PC Output 12" xr:uid="{59480ACB-D0C7-48DC-8DC0-2D7E877DC36A}"/>
    <hyperlink ref="BV402" location="'Performance Elements'!B11" display="Outcome 1" xr:uid="{1A7384D2-99E3-4751-BC59-548104000FE9}"/>
    <hyperlink ref="BW402" location="'Performance Elements'!B12" display="Outcome 2" xr:uid="{14DAAB08-E053-469F-95DF-B06FDD0BF886}"/>
    <hyperlink ref="BX402" location="'Performance Elements'!B13" display="Outcome 3" xr:uid="{20773E5B-FC46-4CF0-94CB-990285285343}"/>
    <hyperlink ref="BY402" location="'Performance Elements'!B14" display="Outcome 4" xr:uid="{6F2031EA-C857-4212-BC1D-EA8E8CAD0EDC}"/>
    <hyperlink ref="CA402" location="'Performance Elements'!B17" display="AFRPS FOA Obj. 1" xr:uid="{FD502561-1BCF-4602-8E35-8DA415AC6E67}"/>
    <hyperlink ref="CB402" location="'Performance Elements'!B18" display="AFRPS FOA Obj. 2" xr:uid="{E7D8BD97-62CF-40F6-8008-BF236AAF05DD}"/>
    <hyperlink ref="CC402" location="'Performance Elements'!B19" display="AFRPS FOA Obj. 3" xr:uid="{FF7559F1-AA7C-4873-AF7C-D7BEAA1B7A54}"/>
    <hyperlink ref="CD402" location="'Performance Elements'!B20" display="AFRPS FOA Obj. 4" xr:uid="{2C3B1C07-7D83-46A0-A0B8-790A7863B10A}"/>
    <hyperlink ref="CE402" location="'Performance Elements'!B21" display="AFRPS FOA Obj. 5" xr:uid="{1F6904F8-30EA-4786-BF45-2BC6BD0E2B41}"/>
    <hyperlink ref="CF402" location="'Performance Elements'!B22" display="AFRPS FOA Obj. 6" xr:uid="{A6025357-F663-4C1B-8D95-C554F23A4797}"/>
    <hyperlink ref="CG402" location="'Performance Elements'!B23" display="AFRPS FOA Obj. 7" xr:uid="{72A9A62D-F536-4141-AD03-814EDFF9131E}"/>
    <hyperlink ref="CH402" location="'Performance Elements'!B24" display="AFRPS FOA Obj. 8" xr:uid="{B4319A56-92FD-478A-943B-C9F3F4E84135}"/>
    <hyperlink ref="CI402" location="'Performance Elements'!B25" display="AFRPS FOA Obj. 9" xr:uid="{92E7A191-467F-4A45-B3C4-8834618DDD5B}"/>
    <hyperlink ref="CL402" location="'Performance Elements'!B29" display="AFRPS Dev. Output 1" xr:uid="{256687B6-A8AB-4B0D-840B-EFBE16124596}"/>
    <hyperlink ref="CM402" location="'Performance Elements'!B30" display="AFRPS Dev. Output 2" xr:uid="{0FC83C48-FE1E-444C-A51F-3CA8315530A7}"/>
    <hyperlink ref="CN402" location="'Performance Elements'!B36" display="AFRPS Dev. Output 3" xr:uid="{E48175ED-4EB9-4E31-BDCA-EEEB0FA4BA2E}"/>
    <hyperlink ref="CO402" location="'Performance Elements'!B37" display="AFRPS Dev. Output 4" xr:uid="{9E2C1CCF-9D5D-4C06-8DDD-3709DE6379B9}"/>
    <hyperlink ref="CP402" location="'Performance Elements'!B38" display="AFRPS Dev. Output 5" xr:uid="{40E1489B-A63B-428E-B513-DD7B75101914}"/>
    <hyperlink ref="BZ402" location="'Performance Elements'!B15" display="Outcome 5" xr:uid="{BDAEA27D-71E0-4CB9-A89B-2D4B917576B2}"/>
    <hyperlink ref="CJ402" location="'Performance Elements'!B26" display="PC FOA Obj. 1" xr:uid="{05202BC0-5E65-4421-A480-C5FF62647902}"/>
    <hyperlink ref="CK402" location="'Performance Elements'!B27" display="PC FOA Obj. 2" xr:uid="{8000EE5E-2F76-49C3-94F2-254B99BE1CFE}"/>
    <hyperlink ref="CQ402:CT402" location="ProgressNarrative!B49" display="AFRPS Main. Output 1" xr:uid="{4950C898-CEB8-482F-A2E4-F449694B8C96}"/>
    <hyperlink ref="CR402" location="ProgressNarrative!B50" display="AFRPS Main. Output 2" xr:uid="{CFDE1578-1EFF-4F68-BEA7-D77EBDD38B80}"/>
    <hyperlink ref="CS402" location="ProgressNarrative!B51" display="AFRPS Main. Output 3" xr:uid="{9FC703E6-5DD5-49FB-8A7E-E524CFE594DD}"/>
    <hyperlink ref="CT402" location="ProgressNarrative!B53" display="AFRPS Main. Output 4" xr:uid="{F5A6759D-979E-4A92-947C-4BA388B83182}"/>
    <hyperlink ref="CU402" location="ProgressNarrative!B54" display="PC Output 1" xr:uid="{8E12C5F4-AD4A-4375-8E1B-1793E0560AED}"/>
    <hyperlink ref="CV402" location="ProgressNarrative!B55" display="PC Output 2" xr:uid="{CCB8B2C0-6A1F-4F06-8636-26EDAC7DFC7A}"/>
    <hyperlink ref="CW402" location="ProgressNarrative!B56" display="PC Output 3" xr:uid="{85DCA179-C333-479C-B45F-7CC5298B091E}"/>
    <hyperlink ref="CX402" location="ProgressNarrative!B57" display="PC Output 4" xr:uid="{D6258943-2D40-422F-96A7-08D579B0EDF9}"/>
    <hyperlink ref="CY402" location="ProgressNarrative!B58" display="PC Output 5" xr:uid="{1CDED92D-AF5E-41BF-80F4-4165DEB965B8}"/>
    <hyperlink ref="CZ402" location="ProgressNarrative!B59" display="PC Output 6" xr:uid="{23CDA51A-98BE-4319-B253-FDD6BBC32DF1}"/>
    <hyperlink ref="DA402" location="ProgressNarrative!B60" display="PC Output 7" xr:uid="{5BAF7BB4-EE0A-43CE-8A77-9E4F3C14A44B}"/>
    <hyperlink ref="DB402" location="ProgressNarrative!B61" display="PC Output 8" xr:uid="{868C4C7E-AF76-4887-BB29-070DE99C575A}"/>
    <hyperlink ref="DC402" location="ProgressNarrative!B62" display="PC Output 9" xr:uid="{1EC908F6-3D35-4BA8-A3CC-5201C639C813}"/>
    <hyperlink ref="DD402" location="ProgressNarrative!B63" display="PC Output 10" xr:uid="{BA090F49-F815-4309-9955-67A2DBBBF972}"/>
    <hyperlink ref="DE402" location="ProgressNarrative!B64" display="PC Output 11" xr:uid="{6924650D-1C60-421D-B16B-FB145DC2D644}"/>
    <hyperlink ref="DF402" location="ProgressNarrative!B65" display="PC Output 12" xr:uid="{3B099ED1-6948-4349-BC82-AB60C4591F95}"/>
    <hyperlink ref="DR402" location="'Performance Elements'!B11" display="Outcome 1" xr:uid="{FC4160AB-9F07-4D04-B146-73BF7FCC7C1F}"/>
    <hyperlink ref="DS402" location="'Performance Elements'!B12" display="Outcome 2" xr:uid="{1F5F35C0-3527-4818-9447-310EB275E320}"/>
    <hyperlink ref="DT402" location="'Performance Elements'!B13" display="Outcome 3" xr:uid="{3694CBC3-6F81-4ADF-AA0E-910151C1C76E}"/>
    <hyperlink ref="DU402" location="'Performance Elements'!B14" display="Outcome 4" xr:uid="{8A33A394-74C8-4D83-BC94-1E85CA4A938D}"/>
    <hyperlink ref="DW402" location="'Performance Elements'!B17" display="AFRPS FOA Obj. 1" xr:uid="{9D9B857D-E504-48C3-8D63-312C5EC9B15F}"/>
    <hyperlink ref="DX402" location="'Performance Elements'!B18" display="AFRPS FOA Obj. 2" xr:uid="{E61BC732-3EBE-492D-9A31-E96B3329424B}"/>
    <hyperlink ref="DY402" location="'Performance Elements'!B19" display="AFRPS FOA Obj. 3" xr:uid="{F08C864B-F9C8-408C-A7E0-226262AED53E}"/>
    <hyperlink ref="DZ402" location="'Performance Elements'!B20" display="AFRPS FOA Obj. 4" xr:uid="{521C96C5-C1D3-4BB0-9EA0-DD7807B5F91A}"/>
    <hyperlink ref="EA402" location="'Performance Elements'!B21" display="AFRPS FOA Obj. 5" xr:uid="{5893C5C1-B0E9-47F5-A620-F434C86797BA}"/>
    <hyperlink ref="EB402" location="'Performance Elements'!B22" display="AFRPS FOA Obj. 6" xr:uid="{0A5FFAB8-42AD-435A-9126-842E7B3E7299}"/>
    <hyperlink ref="EC402" location="'Performance Elements'!B23" display="AFRPS FOA Obj. 7" xr:uid="{7ECF007F-3049-48FB-8125-0FAEE5A6D914}"/>
    <hyperlink ref="ED402" location="'Performance Elements'!B24" display="AFRPS FOA Obj. 8" xr:uid="{28F3431A-1CB2-4B88-89AF-4C30AF156DA9}"/>
    <hyperlink ref="EE402" location="'Performance Elements'!B25" display="AFRPS FOA Obj. 9" xr:uid="{27110B27-AD43-4167-8A6F-FE09EA569510}"/>
    <hyperlink ref="EH402" location="'Performance Elements'!B29" display="AFRPS Dev. Output 1" xr:uid="{CC0279AB-A966-4636-A184-36225C5DDA28}"/>
    <hyperlink ref="EI402" location="'Performance Elements'!B30" display="AFRPS Dev. Output 2" xr:uid="{347C8757-C1CD-4C96-9D9B-6E9F004351D7}"/>
    <hyperlink ref="EJ402" location="'Performance Elements'!B36" display="AFRPS Dev. Output 3" xr:uid="{31D7313B-ACB3-4E73-95C4-FEA06975AF81}"/>
    <hyperlink ref="EK402" location="'Performance Elements'!B37" display="AFRPS Dev. Output 4" xr:uid="{7900DCDE-6A56-42A0-B7B6-17C92EFC82A8}"/>
    <hyperlink ref="EL402" location="'Performance Elements'!B38" display="AFRPS Dev. Output 5" xr:uid="{26EF3D4C-6C1A-43A8-B618-CDADA00A2632}"/>
    <hyperlink ref="DV402" location="'Performance Elements'!B15" display="Outcome 5" xr:uid="{0A2666CC-5297-430F-847E-B1B94C1877AB}"/>
    <hyperlink ref="EF402" location="'Performance Elements'!B26" display="PC FOA Obj. 1" xr:uid="{1C5996F6-6A0F-41E0-967D-D1DDC70A1A71}"/>
    <hyperlink ref="EG402" location="'Performance Elements'!B27" display="PC FOA Obj. 2" xr:uid="{6C0FDE1D-11C2-4B7C-BB5C-35752B7C8678}"/>
    <hyperlink ref="EM402:EP402" location="ProgressNarrative!B49" display="AFRPS Main. Output 1" xr:uid="{1652940E-7FB0-459A-9F8C-7A7C12D610E9}"/>
    <hyperlink ref="EN402" location="ProgressNarrative!B50" display="AFRPS Main. Output 2" xr:uid="{543E061B-EA6E-4C0C-BEAB-08A7CC30EB6B}"/>
    <hyperlink ref="EO402" location="ProgressNarrative!B51" display="AFRPS Main. Output 3" xr:uid="{5B0976A1-96D1-42AE-AFDB-2FF98954F681}"/>
    <hyperlink ref="EP402" location="ProgressNarrative!B53" display="AFRPS Main. Output 4" xr:uid="{7E3D1907-7F46-430F-AB58-347BFA699402}"/>
    <hyperlink ref="EQ402" location="ProgressNarrative!B54" display="PC Output 1" xr:uid="{62D3E545-C0A7-466D-852D-E9C477B21F62}"/>
    <hyperlink ref="ER402" location="ProgressNarrative!B55" display="PC Output 2" xr:uid="{44589709-63FD-44CF-900E-7D9E735C829F}"/>
    <hyperlink ref="ES402" location="ProgressNarrative!B56" display="PC Output 3" xr:uid="{27D31CD4-F366-4A6D-9065-83579C3D1202}"/>
    <hyperlink ref="ET402" location="ProgressNarrative!B57" display="PC Output 4" xr:uid="{E8BCF656-BC3F-4224-849F-FB98BDCC1762}"/>
    <hyperlink ref="EU402" location="ProgressNarrative!B58" display="PC Output 5" xr:uid="{556CAB44-E236-4AAC-89C4-6005A6F8E504}"/>
    <hyperlink ref="EV402" location="ProgressNarrative!B59" display="PC Output 6" xr:uid="{9CCE0C42-DE88-439C-BF9A-3A49F8FD8A73}"/>
    <hyperlink ref="EW402" location="ProgressNarrative!B60" display="PC Output 7" xr:uid="{CEDF8A52-1F8B-44BC-8E4C-C9B4B92A10B7}"/>
    <hyperlink ref="EX402" location="ProgressNarrative!B61" display="PC Output 8" xr:uid="{11918BE1-5503-4784-8F7B-5AD1B0C6A669}"/>
    <hyperlink ref="EY402" location="ProgressNarrative!B62" display="PC Output 9" xr:uid="{C4F7F638-AF3E-4656-A458-CA3894CBDB72}"/>
    <hyperlink ref="EZ402" location="ProgressNarrative!B63" display="PC Output 10" xr:uid="{BB8E20BD-2198-48AB-8D72-1FDA43387A25}"/>
    <hyperlink ref="FA402" location="ProgressNarrative!B64" display="PC Output 11" xr:uid="{589B937E-279C-467A-9ADE-BF26E6854AAC}"/>
    <hyperlink ref="FB402" location="ProgressNarrative!B65" display="PC Output 12" xr:uid="{8F4C8DF2-FD55-4FC0-8B08-2E74357F0EA9}"/>
    <hyperlink ref="DG402" location="'Performance Elements'!B67" display="AFRPS Standard 1" xr:uid="{20B344CA-B37B-487F-A1AF-BA64BD939F21}"/>
    <hyperlink ref="DH402" location="'Performance Elements'!B68" display="AFRPS Standard 2" xr:uid="{6ED3905B-2D5C-4C58-85EA-03313012A0A7}"/>
    <hyperlink ref="DI402" location="'Performance Elements'!B69" display="AFRPS Standard 3" xr:uid="{F3D1D9B7-F158-4DD3-B139-0469383431A1}"/>
    <hyperlink ref="DJ402" location="'Performance Elements'!B70" display="AFRPS Standard 4" xr:uid="{164460C8-4FF9-4BB4-9480-55A577FC125B}"/>
    <hyperlink ref="DK402" location="'Performance Elements'!B71" display="AFRPS Standard 5" xr:uid="{AF9ADAEB-F87A-4680-A809-607DF523A4CF}"/>
    <hyperlink ref="DL402" location="'Performance Elements'!B72" display="AFRPS Standard 6" xr:uid="{FA81CC29-EC3D-4ADC-98FD-4E10069DE200}"/>
    <hyperlink ref="DM402" location="'Performance Elements'!B73" display="AFRPS Standard 7" xr:uid="{BEA95022-4FE3-4921-BD2E-D03338859149}"/>
    <hyperlink ref="DN402" location="'Performance Elements'!B74" display="AFRPS Standard 8" xr:uid="{FA469D99-D991-4F42-A9A8-5944B0D5BFCB}"/>
    <hyperlink ref="DO402" location="'Performance Elements'!B75" display="AFRPS Standard 9" xr:uid="{0155EE54-7173-4060-9C47-EFD2DA012532}"/>
    <hyperlink ref="DP402" location="'Performance Elements'!B76" display="AFRPS Standard 10" xr:uid="{A645F318-4C33-43D6-AEF5-5FD849B46E20}"/>
    <hyperlink ref="DQ402" location="'Performance Elements'!B77" display="AFRPS Standard 11" xr:uid="{F9646A35-0B7D-4703-BF4F-1A3255695C44}"/>
    <hyperlink ref="FC402" location="'Performance Elements'!B67" display="AFRPS Standard 1" xr:uid="{705CD7CC-97D0-4C11-BB22-7BEA310094D5}"/>
    <hyperlink ref="FD402" location="'Performance Elements'!B68" display="AFRPS Standard 2" xr:uid="{16A47EAB-3927-4475-AFF2-E14804C4DA3E}"/>
    <hyperlink ref="FE402" location="'Performance Elements'!B69" display="AFRPS Standard 3" xr:uid="{680C0864-3B13-44A0-9870-51A0804445D2}"/>
    <hyperlink ref="FF402" location="'Performance Elements'!B70" display="AFRPS Standard 4" xr:uid="{910F8279-1FD1-458B-A140-E3F8E008919B}"/>
    <hyperlink ref="FG402" location="'Performance Elements'!B71" display="AFRPS Standard 5" xr:uid="{E88F8954-B8B1-4084-9574-54E96D7412F7}"/>
    <hyperlink ref="FH402" location="'Performance Elements'!B72" display="AFRPS Standard 6" xr:uid="{88359996-76C7-41FD-A033-949E9D626EEF}"/>
    <hyperlink ref="FI402" location="'Performance Elements'!B73" display="AFRPS Standard 7" xr:uid="{234B0E88-4326-4771-B99A-C688831D3605}"/>
    <hyperlink ref="FJ402" location="'Performance Elements'!B74" display="AFRPS Standard 8" xr:uid="{F0390A3E-1E6C-4D0B-B5D9-C32EFBD59965}"/>
    <hyperlink ref="FK402" location="'Performance Elements'!B75" display="AFRPS Standard 9" xr:uid="{FDD22222-F96F-4033-8686-44392DCBE11A}"/>
    <hyperlink ref="FL402" location="'Performance Elements'!B76" display="AFRPS Standard 10" xr:uid="{3C3DBBB0-C0F6-42FB-976E-06F294A39EC1}"/>
    <hyperlink ref="FM402" location="'Performance Elements'!B77" display="AFRPS Standard 11" xr:uid="{8C719A79-E4B2-42B0-B3B7-45FB928F8EFC}"/>
    <hyperlink ref="Z418" location="'Performance Elements'!B11" display="Outcome 1" xr:uid="{FD479DB8-5AB3-43FF-A1A2-050EA36EC1E2}"/>
    <hyperlink ref="AA418" location="'Performance Elements'!B12" display="Outcome 2" xr:uid="{B04A9884-6EDE-41F8-8AD0-A85A0CE032E6}"/>
    <hyperlink ref="AB418" location="'Performance Elements'!B13" display="Outcome 3" xr:uid="{FEBD7D75-C5E0-49C7-8950-867DF41BA990}"/>
    <hyperlink ref="AC418" location="'Performance Elements'!B14" display="Outcome 4" xr:uid="{0A8A838A-3535-4DFB-B9F2-97ABC6C411BA}"/>
    <hyperlink ref="AE418" location="'Performance Elements'!B17" display="AFRPS FOA Obj. 1" xr:uid="{3834A1BF-DE70-47A7-8A55-6A8ADD28ECB5}"/>
    <hyperlink ref="AF418" location="'Performance Elements'!B18" display="AFRPS FOA Obj. 2" xr:uid="{FC0894C7-CF79-42A3-B497-B046A9FB39FC}"/>
    <hyperlink ref="AG418" location="'Performance Elements'!B19" display="AFRPS FOA Obj. 3" xr:uid="{E8E2F9A3-8B51-455D-A550-ADE110BD490A}"/>
    <hyperlink ref="AH418" location="'Performance Elements'!B20" display="AFRPS FOA Obj. 4" xr:uid="{97404AA0-F373-4AED-9A5F-D41DD5488B38}"/>
    <hyperlink ref="AI418" location="'Performance Elements'!B21" display="AFRPS FOA Obj. 5" xr:uid="{7FDCC386-A526-4222-9903-40F6181C1D8C}"/>
    <hyperlink ref="AJ418" location="'Performance Elements'!B22" display="AFRPS FOA Obj. 6" xr:uid="{7416A419-9CD6-493C-BD05-8FA44780C0AB}"/>
    <hyperlink ref="AK418" location="'Performance Elements'!B23" display="AFRPS FOA Obj. 7" xr:uid="{5A705BAA-31A0-42F6-9FE3-EE88C15E6ED3}"/>
    <hyperlink ref="AL418" location="'Performance Elements'!B24" display="AFRPS FOA Obj. 8" xr:uid="{793E5FC6-874F-41A5-9A11-E962E59EBF88}"/>
    <hyperlink ref="AM418" location="'Performance Elements'!B25" display="AFRPS FOA Obj. 9" xr:uid="{F91AA6AE-6ED3-4E58-86BB-150D648EC280}"/>
    <hyperlink ref="AP418" location="'Performance Elements'!B29" display="AFRPS Dev. Output 1" xr:uid="{0370181A-7C6F-4964-9A29-55A554B11D9F}"/>
    <hyperlink ref="AQ418" location="'Performance Elements'!B30" display="AFRPS Dev. Output 2" xr:uid="{7A7B01B9-83AE-4E10-A843-D934CAAF6437}"/>
    <hyperlink ref="AR418" location="'Performance Elements'!B36" display="AFRPS Dev. Output 3" xr:uid="{BE95B2C7-9E86-40B3-B022-ED27CF082F20}"/>
    <hyperlink ref="AS418" location="'Performance Elements'!B37" display="AFRPS Dev. Output 4" xr:uid="{D849C725-F09C-47E4-884D-CD5423BB1A84}"/>
    <hyperlink ref="AT418" location="'Performance Elements'!B38" display="AFRPS Dev. Output 5" xr:uid="{E3BC8D48-E528-4CCE-A9F7-785D5EBA4A6D}"/>
    <hyperlink ref="BK418" location="'Performance Elements'!B67" display="AFRPS Standard 1" xr:uid="{2E8362B6-E3F6-4CC8-AC08-66E11A49CFAF}"/>
    <hyperlink ref="BL418" location="'Performance Elements'!B68" display="AFRPS Standard 2" xr:uid="{E4543C6D-B2EA-48DC-AF09-A959016B96D1}"/>
    <hyperlink ref="BM418" location="'Performance Elements'!B69" display="AFRPS Standard 3" xr:uid="{B954163F-50D5-4268-B31E-D29122512969}"/>
    <hyperlink ref="BN418" location="'Performance Elements'!B70" display="AFRPS Standard 4" xr:uid="{EC138C34-AC42-4337-A3F7-F276073D5ECF}"/>
    <hyperlink ref="BO418" location="'Performance Elements'!B71" display="AFRPS Standard 5" xr:uid="{5ED21ED0-2C1D-4A44-A950-93B3ED9C0511}"/>
    <hyperlink ref="BP418" location="'Performance Elements'!B72" display="AFRPS Standard 6" xr:uid="{684CB54A-C000-41EE-831D-2A8FD6F5FA4E}"/>
    <hyperlink ref="BQ418" location="'Performance Elements'!B73" display="AFRPS Standard 7" xr:uid="{9BF56FEE-FAC1-4CF0-84EE-C209C60A6B86}"/>
    <hyperlink ref="BR418" location="'Performance Elements'!B74" display="AFRPS Standard 8" xr:uid="{D17B222C-5B59-4CDC-ADC3-72C954CA0FDC}"/>
    <hyperlink ref="BS418" location="'Performance Elements'!B75" display="AFRPS Standard 9" xr:uid="{404E1F3D-3E9D-421E-8037-131A4D6EC12B}"/>
    <hyperlink ref="BT418" location="'Performance Elements'!B76" display="AFRPS Standard 10" xr:uid="{75FDF78A-3543-464E-9DEB-FB5BDC4D2B77}"/>
    <hyperlink ref="BU418" location="'Performance Elements'!B77" display="AFRPS Standard 11" xr:uid="{B02C81CE-42D1-4924-9AA7-B16119D4DA55}"/>
    <hyperlink ref="AD418" location="'Performance Elements'!B15" display="Outcome 5" xr:uid="{1F9BCA30-9BE2-4C14-B848-F19BED31B21C}"/>
    <hyperlink ref="AN418" location="'Performance Elements'!B26" display="PC FOA Obj. 1" xr:uid="{0D027F2B-11CE-4DD7-8155-3BCD7C753E53}"/>
    <hyperlink ref="AO418" location="'Performance Elements'!B27" display="PC FOA Obj. 2" xr:uid="{FCE4E6A3-D105-4B48-80E4-8B9F52153C6D}"/>
    <hyperlink ref="AU418:AX418" location="ProgressNarrative!B49" display="AFRPS Main. Output 1" xr:uid="{E5883DD5-53AC-497B-8988-32532006F178}"/>
    <hyperlink ref="AV418" location="ProgressNarrative!B50" display="AFRPS Main. Output 2" xr:uid="{70C2B9B8-1C8A-4FE1-B552-0595199F444C}"/>
    <hyperlink ref="AW418" location="ProgressNarrative!B51" display="AFRPS Main. Output 3" xr:uid="{19EE9C7B-4CCB-4692-896E-1501CA6ECDBD}"/>
    <hyperlink ref="AX418" location="ProgressNarrative!B53" display="AFRPS Main. Output 4" xr:uid="{E578D5E8-BDA9-474B-BBC6-7C5B6A4865F8}"/>
    <hyperlink ref="AY418" location="ProgressNarrative!B54" display="PC Output 1" xr:uid="{07A02F00-9864-47C3-A343-C98B02FC4B6F}"/>
    <hyperlink ref="AZ418" location="ProgressNarrative!B55" display="PC Output 2" xr:uid="{21BA09E0-F978-4E51-98F4-45AC0E7CF00D}"/>
    <hyperlink ref="BA418" location="ProgressNarrative!B56" display="PC Output 3" xr:uid="{AC2F24C3-5654-4700-9013-F9B961929F24}"/>
    <hyperlink ref="BB418" location="ProgressNarrative!B57" display="PC Output 4" xr:uid="{BF4069C6-7511-4BBF-B670-94AC65F76AAF}"/>
    <hyperlink ref="BC418" location="ProgressNarrative!B58" display="PC Output 5" xr:uid="{6D7F8399-E2DD-49C8-B22C-97C3BDFC2405}"/>
    <hyperlink ref="BD418" location="ProgressNarrative!B59" display="PC Output 6" xr:uid="{446C11A4-DA68-49C1-8F41-B446CD1AFAD0}"/>
    <hyperlink ref="BE418" location="ProgressNarrative!B60" display="PC Output 7" xr:uid="{B55D2143-6241-4C14-BC9C-FD8834F5D361}"/>
    <hyperlink ref="BF418" location="ProgressNarrative!B61" display="PC Output 8" xr:uid="{037C0FFF-C104-4804-8D42-21554FD524F5}"/>
    <hyperlink ref="BG418" location="ProgressNarrative!B62" display="PC Output 9" xr:uid="{E27675D5-D1A7-4C88-AD56-CC4B7CB8DE44}"/>
    <hyperlink ref="BH418" location="ProgressNarrative!B63" display="PC Output 10" xr:uid="{BC880D88-298F-404A-9F5B-F6BB183771A8}"/>
    <hyperlink ref="BI418" location="ProgressNarrative!B64" display="PC Output 11" xr:uid="{6CA93E2D-B9B6-4F66-BD74-1501B5EA139B}"/>
    <hyperlink ref="BJ418" location="ProgressNarrative!B65" display="PC Output 12" xr:uid="{20AC7BCF-ED8C-4B85-BFCF-26BCE1BDD174}"/>
    <hyperlink ref="BV418" location="'Performance Elements'!B11" display="Outcome 1" xr:uid="{1AE5F5BF-8B27-4649-AF55-D9065F3F65B6}"/>
    <hyperlink ref="BW418" location="'Performance Elements'!B12" display="Outcome 2" xr:uid="{54585EB5-CA94-4B13-BF09-444C3EC280F7}"/>
    <hyperlink ref="BX418" location="'Performance Elements'!B13" display="Outcome 3" xr:uid="{FA0FDCF9-7854-4C82-B9C4-EF888A560E31}"/>
    <hyperlink ref="BY418" location="'Performance Elements'!B14" display="Outcome 4" xr:uid="{E8A14778-06E3-4C1A-BC93-C5A6EE897D0A}"/>
    <hyperlink ref="CA418" location="'Performance Elements'!B17" display="AFRPS FOA Obj. 1" xr:uid="{7BD42747-2C2D-44B6-BC96-2D389ACDD9DA}"/>
    <hyperlink ref="CB418" location="'Performance Elements'!B18" display="AFRPS FOA Obj. 2" xr:uid="{B8020A7A-3E64-4967-B106-456AA89DD4D1}"/>
    <hyperlink ref="CC418" location="'Performance Elements'!B19" display="AFRPS FOA Obj. 3" xr:uid="{025B2E7E-46FD-431F-B4D7-46326E15ADD0}"/>
    <hyperlink ref="CD418" location="'Performance Elements'!B20" display="AFRPS FOA Obj. 4" xr:uid="{E4A622D5-818D-4D56-9389-803359F3388E}"/>
    <hyperlink ref="CE418" location="'Performance Elements'!B21" display="AFRPS FOA Obj. 5" xr:uid="{D0ECA305-E66B-4B12-A3C0-22050220EA28}"/>
    <hyperlink ref="CF418" location="'Performance Elements'!B22" display="AFRPS FOA Obj. 6" xr:uid="{9069114A-E64E-4A3E-8971-72AF1187EC57}"/>
    <hyperlink ref="CG418" location="'Performance Elements'!B23" display="AFRPS FOA Obj. 7" xr:uid="{0ACCD65C-6886-4357-93A6-42DE4B93C1C3}"/>
    <hyperlink ref="CH418" location="'Performance Elements'!B24" display="AFRPS FOA Obj. 8" xr:uid="{A5C49A2A-359A-4245-BBB4-3138E654E5CB}"/>
    <hyperlink ref="CI418" location="'Performance Elements'!B25" display="AFRPS FOA Obj. 9" xr:uid="{B6C536E2-0AF6-4A93-BF7A-03D86407877F}"/>
    <hyperlink ref="CL418" location="'Performance Elements'!B29" display="AFRPS Dev. Output 1" xr:uid="{67961A54-1A2D-40B2-BF87-C398E3A3B3BE}"/>
    <hyperlink ref="CM418" location="'Performance Elements'!B30" display="AFRPS Dev. Output 2" xr:uid="{44066A51-2799-40D4-B161-98BF83217C44}"/>
    <hyperlink ref="CN418" location="'Performance Elements'!B36" display="AFRPS Dev. Output 3" xr:uid="{10C69694-53C8-44DF-AF98-F6189FE80329}"/>
    <hyperlink ref="CO418" location="'Performance Elements'!B37" display="AFRPS Dev. Output 4" xr:uid="{A332558E-D16A-492C-B366-521D76332DD2}"/>
    <hyperlink ref="CP418" location="'Performance Elements'!B38" display="AFRPS Dev. Output 5" xr:uid="{0AB6482B-64EB-4958-8E13-6A59459D81E4}"/>
    <hyperlink ref="BZ418" location="'Performance Elements'!B15" display="Outcome 5" xr:uid="{0CE66317-94E5-4851-8BFC-C1343737FCCD}"/>
    <hyperlink ref="CJ418" location="'Performance Elements'!B26" display="PC FOA Obj. 1" xr:uid="{B368EF3A-AAFF-4A85-8C91-DA92F2284CB8}"/>
    <hyperlink ref="CK418" location="'Performance Elements'!B27" display="PC FOA Obj. 2" xr:uid="{82326EA9-4982-466C-8894-522E08981A42}"/>
    <hyperlink ref="CQ418:CT418" location="ProgressNarrative!B49" display="AFRPS Main. Output 1" xr:uid="{599FDD68-1971-46DF-A6C9-60D21F3EAB49}"/>
    <hyperlink ref="CR418" location="ProgressNarrative!B50" display="AFRPS Main. Output 2" xr:uid="{2367BD8D-4CB0-47C4-84A7-56BF58E15AE9}"/>
    <hyperlink ref="CS418" location="ProgressNarrative!B51" display="AFRPS Main. Output 3" xr:uid="{451A71E6-C0F5-468B-8EA0-4510CB2AC8B2}"/>
    <hyperlink ref="CT418" location="ProgressNarrative!B53" display="AFRPS Main. Output 4" xr:uid="{B2E72D25-0651-4380-BE9C-CF252FCD9009}"/>
    <hyperlink ref="CU418" location="ProgressNarrative!B54" display="PC Output 1" xr:uid="{11A0AB82-DF89-494C-A000-E7D46B59C916}"/>
    <hyperlink ref="CV418" location="ProgressNarrative!B55" display="PC Output 2" xr:uid="{23781630-5DF3-4981-A1F4-5405165991E0}"/>
    <hyperlink ref="CW418" location="ProgressNarrative!B56" display="PC Output 3" xr:uid="{DCE06E14-7A4B-4622-A053-8F8DA986589B}"/>
    <hyperlink ref="CX418" location="ProgressNarrative!B57" display="PC Output 4" xr:uid="{83E845E4-3419-4393-B72F-078DA5930C64}"/>
    <hyperlink ref="CY418" location="ProgressNarrative!B58" display="PC Output 5" xr:uid="{63D68DD4-264B-45C3-B2C8-9D3CA9D0FA09}"/>
    <hyperlink ref="CZ418" location="ProgressNarrative!B59" display="PC Output 6" xr:uid="{A5123A65-4B7F-4DB4-BA16-F3C9D4D8D896}"/>
    <hyperlink ref="DA418" location="ProgressNarrative!B60" display="PC Output 7" xr:uid="{C9565F23-F123-49BF-9E11-F5C7C64E824C}"/>
    <hyperlink ref="DB418" location="ProgressNarrative!B61" display="PC Output 8" xr:uid="{BBC6B1AD-3F32-40C0-B824-40CB21321F2C}"/>
    <hyperlink ref="DC418" location="ProgressNarrative!B62" display="PC Output 9" xr:uid="{6C196B0A-6D10-4339-866E-B9942C1B95B5}"/>
    <hyperlink ref="DD418" location="ProgressNarrative!B63" display="PC Output 10" xr:uid="{727AEC5E-96B8-42EA-AD7A-BC8A1C64FE29}"/>
    <hyperlink ref="DE418" location="ProgressNarrative!B64" display="PC Output 11" xr:uid="{350EC151-09CB-476E-A9BB-3FAB9C54D5E9}"/>
    <hyperlink ref="DF418" location="ProgressNarrative!B65" display="PC Output 12" xr:uid="{70F005E3-53C5-4DE1-B346-D8677E6885D8}"/>
    <hyperlink ref="DR418" location="'Performance Elements'!B11" display="Outcome 1" xr:uid="{65B7B0E9-0E94-481E-A915-91886E29E57C}"/>
    <hyperlink ref="DS418" location="'Performance Elements'!B12" display="Outcome 2" xr:uid="{38089119-E499-4F94-82C0-57D885AAFBFF}"/>
    <hyperlink ref="DT418" location="'Performance Elements'!B13" display="Outcome 3" xr:uid="{83E3DD7E-0E43-4778-9ED0-561D30D392DD}"/>
    <hyperlink ref="DU418" location="'Performance Elements'!B14" display="Outcome 4" xr:uid="{5A101D18-1588-44A9-A22C-B6FD069A0B61}"/>
    <hyperlink ref="DW418" location="'Performance Elements'!B17" display="AFRPS FOA Obj. 1" xr:uid="{0209C8AE-3BCD-4903-BE63-FD006D4E068E}"/>
    <hyperlink ref="DX418" location="'Performance Elements'!B18" display="AFRPS FOA Obj. 2" xr:uid="{786590D4-F4D0-449B-BEA3-1D8D29735A55}"/>
    <hyperlink ref="DY418" location="'Performance Elements'!B19" display="AFRPS FOA Obj. 3" xr:uid="{10FEBA0B-8ADB-4AD4-B938-DDD8C9787B93}"/>
    <hyperlink ref="DZ418" location="'Performance Elements'!B20" display="AFRPS FOA Obj. 4" xr:uid="{B916F9F7-D6D1-4816-8EFC-CE23E964496B}"/>
    <hyperlink ref="EA418" location="'Performance Elements'!B21" display="AFRPS FOA Obj. 5" xr:uid="{7AB4F8BF-38F9-43FA-8C85-D3714688E677}"/>
    <hyperlink ref="EB418" location="'Performance Elements'!B22" display="AFRPS FOA Obj. 6" xr:uid="{8400423B-711B-4E09-8DAD-5FF765057800}"/>
    <hyperlink ref="EC418" location="'Performance Elements'!B23" display="AFRPS FOA Obj. 7" xr:uid="{377C3489-0AE9-4346-98E9-196F9942484F}"/>
    <hyperlink ref="ED418" location="'Performance Elements'!B24" display="AFRPS FOA Obj. 8" xr:uid="{0ADDA976-F491-4875-99CC-7AE2CB4FD1B1}"/>
    <hyperlink ref="EE418" location="'Performance Elements'!B25" display="AFRPS FOA Obj. 9" xr:uid="{95ED7DC2-1DF8-4B87-B014-18F0924567C0}"/>
    <hyperlink ref="EH418" location="'Performance Elements'!B29" display="AFRPS Dev. Output 1" xr:uid="{7498864A-C281-46B8-BA08-A8673348DA90}"/>
    <hyperlink ref="EI418" location="'Performance Elements'!B30" display="AFRPS Dev. Output 2" xr:uid="{2C3A8192-2058-4CFB-88E4-AB72A7A8DEF5}"/>
    <hyperlink ref="EJ418" location="'Performance Elements'!B36" display="AFRPS Dev. Output 3" xr:uid="{1C89014A-FEB9-4DDF-89A8-A42328B6470A}"/>
    <hyperlink ref="EK418" location="'Performance Elements'!B37" display="AFRPS Dev. Output 4" xr:uid="{59215F22-81FE-4D23-BC14-A41D10EE5FBA}"/>
    <hyperlink ref="EL418" location="'Performance Elements'!B38" display="AFRPS Dev. Output 5" xr:uid="{B8711552-FF14-4BCD-898E-9371AF989304}"/>
    <hyperlink ref="DV418" location="'Performance Elements'!B15" display="Outcome 5" xr:uid="{C8871566-926C-41AA-9EFE-F885E6CAAD5E}"/>
    <hyperlink ref="EF418" location="'Performance Elements'!B26" display="PC FOA Obj. 1" xr:uid="{A7533FF5-BA77-4F61-ACA4-14AB185731F4}"/>
    <hyperlink ref="EG418" location="'Performance Elements'!B27" display="PC FOA Obj. 2" xr:uid="{825B464F-7FAB-40F1-ABD0-6759057F6BA4}"/>
    <hyperlink ref="EM418:EP418" location="ProgressNarrative!B49" display="AFRPS Main. Output 1" xr:uid="{6843CD0E-43E5-4159-9EA4-BAF564CBE54E}"/>
    <hyperlink ref="EN418" location="ProgressNarrative!B50" display="AFRPS Main. Output 2" xr:uid="{0AD6B653-9F4D-48C4-814C-02E5BA326F31}"/>
    <hyperlink ref="EO418" location="ProgressNarrative!B51" display="AFRPS Main. Output 3" xr:uid="{A8A9B4FC-ED05-4DEF-AE96-38101B66E792}"/>
    <hyperlink ref="EP418" location="ProgressNarrative!B53" display="AFRPS Main. Output 4" xr:uid="{6AAB17C6-678E-48E3-9B3D-132D6F3E8EEF}"/>
    <hyperlink ref="EQ418" location="ProgressNarrative!B54" display="PC Output 1" xr:uid="{18F6FECA-5C25-496F-AEDF-AD415ABB9E8D}"/>
    <hyperlink ref="ER418" location="ProgressNarrative!B55" display="PC Output 2" xr:uid="{F201C44A-BEA2-42F1-8A21-862C1DD7EE47}"/>
    <hyperlink ref="ES418" location="ProgressNarrative!B56" display="PC Output 3" xr:uid="{D39EAE61-E7C5-4D65-BD54-1DE1DCDD34DE}"/>
    <hyperlink ref="ET418" location="ProgressNarrative!B57" display="PC Output 4" xr:uid="{23611331-37E4-466F-96E0-C668E09085FE}"/>
    <hyperlink ref="EU418" location="ProgressNarrative!B58" display="PC Output 5" xr:uid="{A13542A6-5A43-43F9-978A-0657E7506585}"/>
    <hyperlink ref="EV418" location="ProgressNarrative!B59" display="PC Output 6" xr:uid="{573576AC-25B0-44BD-AC3A-8F6E443CE208}"/>
    <hyperlink ref="EW418" location="ProgressNarrative!B60" display="PC Output 7" xr:uid="{3ABF2502-F8CA-4E6A-92DE-BD677EA6A6B7}"/>
    <hyperlink ref="EX418" location="ProgressNarrative!B61" display="PC Output 8" xr:uid="{2D99F19A-5DB1-48E6-8FB8-1555B6C5C377}"/>
    <hyperlink ref="EY418" location="ProgressNarrative!B62" display="PC Output 9" xr:uid="{B9AFB935-5431-4977-81E0-96EE9139AB3F}"/>
    <hyperlink ref="EZ418" location="ProgressNarrative!B63" display="PC Output 10" xr:uid="{AE5C15D2-8A7C-497D-B0F0-C6E8035D434D}"/>
    <hyperlink ref="FA418" location="ProgressNarrative!B64" display="PC Output 11" xr:uid="{4D9935AD-66E8-4E2F-99A2-B9AF585DB63F}"/>
    <hyperlink ref="FB418" location="ProgressNarrative!B65" display="PC Output 12" xr:uid="{334E2009-8279-473F-8D32-7CDF64FE8E6A}"/>
    <hyperlink ref="DG418" location="'Performance Elements'!B67" display="AFRPS Standard 1" xr:uid="{3B8B9DE1-C62B-4C25-A894-AD64A60B9B08}"/>
    <hyperlink ref="DH418" location="'Performance Elements'!B68" display="AFRPS Standard 2" xr:uid="{E58AC07F-25A5-4672-8058-ED33575F7739}"/>
    <hyperlink ref="DI418" location="'Performance Elements'!B69" display="AFRPS Standard 3" xr:uid="{A5B8E060-82DC-4CB2-8BEA-C3FE4D8D2CAD}"/>
    <hyperlink ref="DJ418" location="'Performance Elements'!B70" display="AFRPS Standard 4" xr:uid="{C85FC64E-993B-4014-9EE4-6DCD839BE011}"/>
    <hyperlink ref="DK418" location="'Performance Elements'!B71" display="AFRPS Standard 5" xr:uid="{B0B27D97-A78C-4C64-9FC8-08A2483824F2}"/>
    <hyperlink ref="DL418" location="'Performance Elements'!B72" display="AFRPS Standard 6" xr:uid="{2A58593B-9B51-415F-AB96-C6661DDE2C75}"/>
    <hyperlink ref="DM418" location="'Performance Elements'!B73" display="AFRPS Standard 7" xr:uid="{90367915-038B-48E0-90CF-437373957D5C}"/>
    <hyperlink ref="DN418" location="'Performance Elements'!B74" display="AFRPS Standard 8" xr:uid="{B3D854B5-C25C-4AB5-AC4F-189580CFB9DF}"/>
    <hyperlink ref="DO418" location="'Performance Elements'!B75" display="AFRPS Standard 9" xr:uid="{AA881195-BFF6-4711-806F-9A526C78A848}"/>
    <hyperlink ref="DP418" location="'Performance Elements'!B76" display="AFRPS Standard 10" xr:uid="{42171463-269F-46EA-9EAE-4DC56DD837E2}"/>
    <hyperlink ref="DQ418" location="'Performance Elements'!B77" display="AFRPS Standard 11" xr:uid="{1B3BDA99-0FDB-462A-AF1B-74C62769F63C}"/>
    <hyperlink ref="FC418" location="'Performance Elements'!B67" display="AFRPS Standard 1" xr:uid="{FEBD1B76-4FC8-4CC6-A8D5-A7F8F344DA71}"/>
    <hyperlink ref="FD418" location="'Performance Elements'!B68" display="AFRPS Standard 2" xr:uid="{E1D58167-D85B-4B4D-A463-4253A34D7E67}"/>
    <hyperlink ref="FE418" location="'Performance Elements'!B69" display="AFRPS Standard 3" xr:uid="{456FCABA-7F80-465C-BCA5-FF4B20BE4129}"/>
    <hyperlink ref="FF418" location="'Performance Elements'!B70" display="AFRPS Standard 4" xr:uid="{19D08C58-E47C-4286-9A8C-CDF8B125BD48}"/>
    <hyperlink ref="FG418" location="'Performance Elements'!B71" display="AFRPS Standard 5" xr:uid="{FB87FE0A-3F88-4ADB-B008-9D116811B9B9}"/>
    <hyperlink ref="FH418" location="'Performance Elements'!B72" display="AFRPS Standard 6" xr:uid="{5AF18DF7-7664-4646-A264-A82FD95B20D0}"/>
    <hyperlink ref="FI418" location="'Performance Elements'!B73" display="AFRPS Standard 7" xr:uid="{01C6668E-30FD-4A03-BABB-12A83B2601BA}"/>
    <hyperlink ref="FJ418" location="'Performance Elements'!B74" display="AFRPS Standard 8" xr:uid="{420553E3-8432-4815-A6CA-E4FC6D207790}"/>
    <hyperlink ref="FK418" location="'Performance Elements'!B75" display="AFRPS Standard 9" xr:uid="{7F5505A2-EB88-41ED-A633-51A3563DE46F}"/>
    <hyperlink ref="FL418" location="'Performance Elements'!B76" display="AFRPS Standard 10" xr:uid="{F082F7F9-1BB7-4C18-B458-EC963E89AF70}"/>
    <hyperlink ref="FM418" location="'Performance Elements'!B77" display="AFRPS Standard 11" xr:uid="{C0344CE4-0C3F-4BFA-906A-D4DAB4CD9313}"/>
    <hyperlink ref="Z434" location="'Performance Elements'!B11" display="Outcome 1" xr:uid="{FBA20B45-364D-4C87-B707-F32C93537C03}"/>
    <hyperlink ref="AA434" location="'Performance Elements'!B12" display="Outcome 2" xr:uid="{37AEACCA-87FC-491A-9A3D-6CF6661E668E}"/>
    <hyperlink ref="AB434" location="'Performance Elements'!B13" display="Outcome 3" xr:uid="{75AD1CA5-8162-4ECE-BFD7-1C9DAE76BCA4}"/>
    <hyperlink ref="AC434" location="'Performance Elements'!B14" display="Outcome 4" xr:uid="{A2DD4000-0FB9-45C6-B0AE-4FCB81B2DBB5}"/>
    <hyperlink ref="AE434" location="'Performance Elements'!B17" display="AFRPS FOA Obj. 1" xr:uid="{4AF56D73-46C8-4723-9684-8416954E385A}"/>
    <hyperlink ref="AF434" location="'Performance Elements'!B18" display="AFRPS FOA Obj. 2" xr:uid="{046CE53D-1062-437F-82AE-0F85D08BE827}"/>
    <hyperlink ref="AG434" location="'Performance Elements'!B19" display="AFRPS FOA Obj. 3" xr:uid="{677E8EE2-AB35-42A4-8F85-6BF6B62AAAFE}"/>
    <hyperlink ref="AH434" location="'Performance Elements'!B20" display="AFRPS FOA Obj. 4" xr:uid="{84A0503F-C5C9-4670-8C8D-17BBD1295C03}"/>
    <hyperlink ref="AI434" location="'Performance Elements'!B21" display="AFRPS FOA Obj. 5" xr:uid="{BECB5B61-AC5B-4E74-8EDF-9ED1B7620396}"/>
    <hyperlink ref="AJ434" location="'Performance Elements'!B22" display="AFRPS FOA Obj. 6" xr:uid="{3C140B4F-7DA2-45E3-A90C-97A633F59265}"/>
    <hyperlink ref="AK434" location="'Performance Elements'!B23" display="AFRPS FOA Obj. 7" xr:uid="{A60D963C-9F81-450E-B1B9-4FCEB1E6D3F9}"/>
    <hyperlink ref="AL434" location="'Performance Elements'!B24" display="AFRPS FOA Obj. 8" xr:uid="{49DA37E7-1EFC-489F-94EC-726C81ED48BE}"/>
    <hyperlink ref="AM434" location="'Performance Elements'!B25" display="AFRPS FOA Obj. 9" xr:uid="{51DBF581-CD29-4BB5-9472-29195BD505C7}"/>
    <hyperlink ref="AP434" location="'Performance Elements'!B29" display="AFRPS Dev. Output 1" xr:uid="{672AFF72-C8B3-4CF9-B6C6-84F06273E36A}"/>
    <hyperlink ref="AQ434" location="'Performance Elements'!B30" display="AFRPS Dev. Output 2" xr:uid="{B1CAF377-6310-4618-B354-98DF5A1D0F65}"/>
    <hyperlink ref="AR434" location="'Performance Elements'!B36" display="AFRPS Dev. Output 3" xr:uid="{163EBD6D-1605-4CE3-8869-EE6AD6AB72F0}"/>
    <hyperlink ref="AS434" location="'Performance Elements'!B37" display="AFRPS Dev. Output 4" xr:uid="{31EDBB40-0559-48E4-B407-174B8B5914BC}"/>
    <hyperlink ref="AT434" location="'Performance Elements'!B38" display="AFRPS Dev. Output 5" xr:uid="{C8C6465C-35D7-4358-9321-B84D881286FC}"/>
    <hyperlink ref="BK434" location="'Performance Elements'!B67" display="AFRPS Standard 1" xr:uid="{21F4C6B2-E968-4450-AA03-36B939A3EB28}"/>
    <hyperlink ref="BL434" location="'Performance Elements'!B68" display="AFRPS Standard 2" xr:uid="{28C4532F-3CB1-4D8A-972E-4F24351FDDEC}"/>
    <hyperlink ref="BM434" location="'Performance Elements'!B69" display="AFRPS Standard 3" xr:uid="{290EA5E8-2C8A-41F6-9ECC-CC52D5AD7A26}"/>
    <hyperlink ref="BN434" location="'Performance Elements'!B70" display="AFRPS Standard 4" xr:uid="{9692BADF-C8B1-40BE-A126-532014947095}"/>
    <hyperlink ref="BO434" location="'Performance Elements'!B71" display="AFRPS Standard 5" xr:uid="{752357A7-8EFF-4F7E-B370-086AA9CDC28E}"/>
    <hyperlink ref="BP434" location="'Performance Elements'!B72" display="AFRPS Standard 6" xr:uid="{B38505F8-CF3D-460C-BA27-6D6806CB329E}"/>
    <hyperlink ref="BQ434" location="'Performance Elements'!B73" display="AFRPS Standard 7" xr:uid="{353032E3-94E7-4475-9731-57B4E587A87E}"/>
    <hyperlink ref="BR434" location="'Performance Elements'!B74" display="AFRPS Standard 8" xr:uid="{DCA5161C-84AE-4C39-BA19-21EC96B58527}"/>
    <hyperlink ref="BS434" location="'Performance Elements'!B75" display="AFRPS Standard 9" xr:uid="{3068202F-5FE2-461B-B417-9989601165D5}"/>
    <hyperlink ref="BT434" location="'Performance Elements'!B76" display="AFRPS Standard 10" xr:uid="{B70433EB-2D74-42B0-9348-B7ACEE3B003E}"/>
    <hyperlink ref="BU434" location="'Performance Elements'!B77" display="AFRPS Standard 11" xr:uid="{AB94A5D4-13E9-45CE-9975-5645940F187B}"/>
    <hyperlink ref="AD434" location="'Performance Elements'!B15" display="Outcome 5" xr:uid="{47022370-E540-4FD1-97C7-2223F09D51E6}"/>
    <hyperlink ref="AN434" location="'Performance Elements'!B26" display="PC FOA Obj. 1" xr:uid="{398F9D06-16A0-481E-87DD-A3288EBDCB4A}"/>
    <hyperlink ref="AO434" location="'Performance Elements'!B27" display="PC FOA Obj. 2" xr:uid="{CE178642-8E23-4AC9-BCBB-FC1A4A08F4A4}"/>
    <hyperlink ref="AU434:AX434" location="ProgressNarrative!B49" display="AFRPS Main. Output 1" xr:uid="{A7AF34CC-4BF3-449C-9D5E-446C1979CCE7}"/>
    <hyperlink ref="AV434" location="ProgressNarrative!B50" display="AFRPS Main. Output 2" xr:uid="{62562A1F-8002-4288-9FC5-94985B911A12}"/>
    <hyperlink ref="AW434" location="ProgressNarrative!B51" display="AFRPS Main. Output 3" xr:uid="{6F4EA72B-EA6A-4205-A7B3-12CA3E1F6253}"/>
    <hyperlink ref="AX434" location="ProgressNarrative!B53" display="AFRPS Main. Output 4" xr:uid="{EE76EB51-9442-4EE0-80E7-0B5039E56077}"/>
    <hyperlink ref="AY434" location="ProgressNarrative!B54" display="PC Output 1" xr:uid="{F961A88A-407C-4D9A-91DE-2347EFE7385F}"/>
    <hyperlink ref="AZ434" location="ProgressNarrative!B55" display="PC Output 2" xr:uid="{137FBB1C-4F09-4A3E-9583-42D3DB521C8B}"/>
    <hyperlink ref="BA434" location="ProgressNarrative!B56" display="PC Output 3" xr:uid="{C42E7B3A-B9A0-4928-B400-A53433AD5A9E}"/>
    <hyperlink ref="BB434" location="ProgressNarrative!B57" display="PC Output 4" xr:uid="{6A90163A-83D6-4022-AF69-A0E1CE3055B0}"/>
    <hyperlink ref="BC434" location="ProgressNarrative!B58" display="PC Output 5" xr:uid="{DB916493-EB52-4C01-93B9-64E849593C41}"/>
    <hyperlink ref="BD434" location="ProgressNarrative!B59" display="PC Output 6" xr:uid="{A0010C51-1C81-42CF-BE69-FB0069D740E1}"/>
    <hyperlink ref="BE434" location="ProgressNarrative!B60" display="PC Output 7" xr:uid="{ABC8B206-2CEA-4825-8C86-D05E88F38B7C}"/>
    <hyperlink ref="BF434" location="ProgressNarrative!B61" display="PC Output 8" xr:uid="{AB2DC687-62F4-4948-87E0-42E0039BF572}"/>
    <hyperlink ref="BG434" location="ProgressNarrative!B62" display="PC Output 9" xr:uid="{3CA1B47F-8CC6-4C14-833D-191A100F80AF}"/>
    <hyperlink ref="BH434" location="ProgressNarrative!B63" display="PC Output 10" xr:uid="{8C04CABC-84C2-4839-B0AA-AD47A8467372}"/>
    <hyperlink ref="BI434" location="ProgressNarrative!B64" display="PC Output 11" xr:uid="{7F698823-C124-4ED1-BE27-A0B0BC83371A}"/>
    <hyperlink ref="BJ434" location="ProgressNarrative!B65" display="PC Output 12" xr:uid="{01BCF871-235A-4F98-9EC4-E40DE4504CD7}"/>
    <hyperlink ref="BV434" location="'Performance Elements'!B11" display="Outcome 1" xr:uid="{1CF2DFD2-5483-41D9-B412-872BF2B03FED}"/>
    <hyperlink ref="BW434" location="'Performance Elements'!B12" display="Outcome 2" xr:uid="{27B4F17E-6224-4C9D-8FFD-B9DC4D15D44E}"/>
    <hyperlink ref="BX434" location="'Performance Elements'!B13" display="Outcome 3" xr:uid="{CFDC5FC1-A841-4D89-93BA-3755D5EC66C5}"/>
    <hyperlink ref="BY434" location="'Performance Elements'!B14" display="Outcome 4" xr:uid="{9B5F9745-92C1-48DA-BAF1-A23D7AF94285}"/>
    <hyperlink ref="CA434" location="'Performance Elements'!B17" display="AFRPS FOA Obj. 1" xr:uid="{DEE55846-69F6-4AB2-8AB9-C370B358021D}"/>
    <hyperlink ref="CB434" location="'Performance Elements'!B18" display="AFRPS FOA Obj. 2" xr:uid="{CFFC1579-E88B-43CC-8F3A-C9E758EBF808}"/>
    <hyperlink ref="CC434" location="'Performance Elements'!B19" display="AFRPS FOA Obj. 3" xr:uid="{19472283-9A48-4F21-AB30-E9340214E55C}"/>
    <hyperlink ref="CD434" location="'Performance Elements'!B20" display="AFRPS FOA Obj. 4" xr:uid="{EDD6ED91-C0FE-4338-86A0-0D139CB907A8}"/>
    <hyperlink ref="CE434" location="'Performance Elements'!B21" display="AFRPS FOA Obj. 5" xr:uid="{FDA13718-B941-4875-BD71-E18B8537D8B4}"/>
    <hyperlink ref="CF434" location="'Performance Elements'!B22" display="AFRPS FOA Obj. 6" xr:uid="{57D8429C-B009-4E02-9465-A722E5146287}"/>
    <hyperlink ref="CG434" location="'Performance Elements'!B23" display="AFRPS FOA Obj. 7" xr:uid="{3444C058-8E69-4F33-91BF-204CA6667727}"/>
    <hyperlink ref="CH434" location="'Performance Elements'!B24" display="AFRPS FOA Obj. 8" xr:uid="{B24EC80D-B100-488C-A4BA-53FBF133EC0A}"/>
    <hyperlink ref="CI434" location="'Performance Elements'!B25" display="AFRPS FOA Obj. 9" xr:uid="{AD6B406A-5AD5-4AED-BB52-DD1B59B07D1A}"/>
    <hyperlink ref="CL434" location="'Performance Elements'!B29" display="AFRPS Dev. Output 1" xr:uid="{65D9E5FF-3B14-4CD3-AB3A-A5D9D0610A76}"/>
    <hyperlink ref="CM434" location="'Performance Elements'!B30" display="AFRPS Dev. Output 2" xr:uid="{C163696F-FCAD-4C68-B62D-F5F2198BBA92}"/>
    <hyperlink ref="CN434" location="'Performance Elements'!B36" display="AFRPS Dev. Output 3" xr:uid="{BA80CA7C-033E-454B-9675-EC3740F5057A}"/>
    <hyperlink ref="CO434" location="'Performance Elements'!B37" display="AFRPS Dev. Output 4" xr:uid="{E1C38864-5CA9-44F2-96CD-242D150B1889}"/>
    <hyperlink ref="CP434" location="'Performance Elements'!B38" display="AFRPS Dev. Output 5" xr:uid="{67F08F30-1BC4-44D2-AD7B-17AFC426E447}"/>
    <hyperlink ref="BZ434" location="'Performance Elements'!B15" display="Outcome 5" xr:uid="{091605F2-62ED-4AAC-BB8B-715E926AE956}"/>
    <hyperlink ref="CJ434" location="'Performance Elements'!B26" display="PC FOA Obj. 1" xr:uid="{56AD3F74-D65D-4931-BB15-90760533874A}"/>
    <hyperlink ref="CK434" location="'Performance Elements'!B27" display="PC FOA Obj. 2" xr:uid="{83D16DE1-3BE9-49DC-BB08-4C433B49DFE4}"/>
    <hyperlink ref="CQ434:CT434" location="ProgressNarrative!B49" display="AFRPS Main. Output 1" xr:uid="{22995522-C878-4418-B06E-CA11B8BC4CB6}"/>
    <hyperlink ref="CR434" location="ProgressNarrative!B50" display="AFRPS Main. Output 2" xr:uid="{507986BC-2A1D-4133-96CA-CA28C6D1B372}"/>
    <hyperlink ref="CS434" location="ProgressNarrative!B51" display="AFRPS Main. Output 3" xr:uid="{1E44E708-4FD9-46EF-A47C-85B5409AA638}"/>
    <hyperlink ref="CT434" location="ProgressNarrative!B53" display="AFRPS Main. Output 4" xr:uid="{F86D1061-18AA-42D4-81B9-1245C8BEC5FC}"/>
    <hyperlink ref="CU434" location="ProgressNarrative!B54" display="PC Output 1" xr:uid="{D6C53D70-54CB-483F-969C-AC4350A707F6}"/>
    <hyperlink ref="CV434" location="ProgressNarrative!B55" display="PC Output 2" xr:uid="{BC671D72-A619-4B4B-95A1-1DC39ED06ABA}"/>
    <hyperlink ref="CW434" location="ProgressNarrative!B56" display="PC Output 3" xr:uid="{7ED68940-BFB4-4A0F-B6CF-D14938831CC2}"/>
    <hyperlink ref="CX434" location="ProgressNarrative!B57" display="PC Output 4" xr:uid="{C1193B73-BBF0-4AF2-8745-91BC633CC82D}"/>
    <hyperlink ref="CY434" location="ProgressNarrative!B58" display="PC Output 5" xr:uid="{0E265B0E-F6D6-43C5-8851-A1493CE81806}"/>
    <hyperlink ref="CZ434" location="ProgressNarrative!B59" display="PC Output 6" xr:uid="{3E7AB358-27F3-405A-A928-2B84FCABD4B4}"/>
    <hyperlink ref="DA434" location="ProgressNarrative!B60" display="PC Output 7" xr:uid="{1C2D6785-1B61-4E71-BC0A-538705444EDB}"/>
    <hyperlink ref="DB434" location="ProgressNarrative!B61" display="PC Output 8" xr:uid="{497BB8D1-1771-4052-9F50-7635960BE9E2}"/>
    <hyperlink ref="DC434" location="ProgressNarrative!B62" display="PC Output 9" xr:uid="{B4380959-D516-4C6F-9D07-EFCFD4BFA84D}"/>
    <hyperlink ref="DD434" location="ProgressNarrative!B63" display="PC Output 10" xr:uid="{61BF8A18-1FF9-4080-8254-F0E6AE95580F}"/>
    <hyperlink ref="DE434" location="ProgressNarrative!B64" display="PC Output 11" xr:uid="{FBD383D9-5491-413C-A73D-229A8F00C7F3}"/>
    <hyperlink ref="DF434" location="ProgressNarrative!B65" display="PC Output 12" xr:uid="{AEAD80C4-685F-40C3-83B6-2BE7A6D57509}"/>
    <hyperlink ref="DR434" location="'Performance Elements'!B11" display="Outcome 1" xr:uid="{C75BE0BC-EF2D-4379-B49D-34BEA5B49B12}"/>
    <hyperlink ref="DS434" location="'Performance Elements'!B12" display="Outcome 2" xr:uid="{B3BF1413-9285-413C-966C-70F1BC453472}"/>
    <hyperlink ref="DT434" location="'Performance Elements'!B13" display="Outcome 3" xr:uid="{4D71F744-DAFB-4B57-A97D-7FC1D27AEDA4}"/>
    <hyperlink ref="DU434" location="'Performance Elements'!B14" display="Outcome 4" xr:uid="{82C9ADC1-54C8-4DA5-9E00-7494559C744D}"/>
    <hyperlink ref="DW434" location="'Performance Elements'!B17" display="AFRPS FOA Obj. 1" xr:uid="{8D3ABB31-858E-42F1-8577-F473294FC72F}"/>
    <hyperlink ref="DX434" location="'Performance Elements'!B18" display="AFRPS FOA Obj. 2" xr:uid="{7ADC3ADA-B0AA-4D48-9216-2846830F151A}"/>
    <hyperlink ref="DY434" location="'Performance Elements'!B19" display="AFRPS FOA Obj. 3" xr:uid="{00E0DA83-A7AA-428E-BF3A-51922DBFF1E3}"/>
    <hyperlink ref="DZ434" location="'Performance Elements'!B20" display="AFRPS FOA Obj. 4" xr:uid="{BA91DA75-9B97-4E6A-9B5F-7531FC937A8A}"/>
    <hyperlink ref="EA434" location="'Performance Elements'!B21" display="AFRPS FOA Obj. 5" xr:uid="{6A00F945-AEB7-4C85-9C64-45407D3FD423}"/>
    <hyperlink ref="EB434" location="'Performance Elements'!B22" display="AFRPS FOA Obj. 6" xr:uid="{DB724CCA-DD91-4AA0-A458-7919C5C7B4A2}"/>
    <hyperlink ref="EC434" location="'Performance Elements'!B23" display="AFRPS FOA Obj. 7" xr:uid="{6F08933C-EB27-450E-AEB3-3740654770E7}"/>
    <hyperlink ref="ED434" location="'Performance Elements'!B24" display="AFRPS FOA Obj. 8" xr:uid="{3EA1C6D8-F224-412A-8633-4420A888DE02}"/>
    <hyperlink ref="EE434" location="'Performance Elements'!B25" display="AFRPS FOA Obj. 9" xr:uid="{A5A7A8BB-45E2-44BE-8853-55DA69E79029}"/>
    <hyperlink ref="EH434" location="'Performance Elements'!B29" display="AFRPS Dev. Output 1" xr:uid="{4CDEA00E-C06D-4D0D-82E6-1D7C0527C20D}"/>
    <hyperlink ref="EI434" location="'Performance Elements'!B30" display="AFRPS Dev. Output 2" xr:uid="{45416201-82BD-4E90-A5C8-FBE1F18C8BFF}"/>
    <hyperlink ref="EJ434" location="'Performance Elements'!B36" display="AFRPS Dev. Output 3" xr:uid="{DADD98BA-39B0-441D-9368-50F24D55A5E7}"/>
    <hyperlink ref="EK434" location="'Performance Elements'!B37" display="AFRPS Dev. Output 4" xr:uid="{10BBD128-2740-49F1-980D-D8C2F397F80F}"/>
    <hyperlink ref="EL434" location="'Performance Elements'!B38" display="AFRPS Dev. Output 5" xr:uid="{A4CA555C-BA1E-4E5B-85DD-DB238E36ED77}"/>
    <hyperlink ref="DV434" location="'Performance Elements'!B15" display="Outcome 5" xr:uid="{38DDD3AC-BBB7-474A-8E77-6D470A3C3A83}"/>
    <hyperlink ref="EF434" location="'Performance Elements'!B26" display="PC FOA Obj. 1" xr:uid="{76B2E6BE-66B5-4415-992E-B9ED56EA8776}"/>
    <hyperlink ref="EG434" location="'Performance Elements'!B27" display="PC FOA Obj. 2" xr:uid="{0F36EB74-802A-4627-969A-E9C94A0E3D4A}"/>
    <hyperlink ref="EM434:EP434" location="ProgressNarrative!B49" display="AFRPS Main. Output 1" xr:uid="{173DBE46-1FC2-4FAF-BD36-2B4314967E1C}"/>
    <hyperlink ref="EN434" location="ProgressNarrative!B50" display="AFRPS Main. Output 2" xr:uid="{138005F3-4F61-4D34-9B81-451EB1A668BD}"/>
    <hyperlink ref="EO434" location="ProgressNarrative!B51" display="AFRPS Main. Output 3" xr:uid="{4FAFFC84-FE6F-45E8-AA76-95EFD253E14B}"/>
    <hyperlink ref="EP434" location="ProgressNarrative!B53" display="AFRPS Main. Output 4" xr:uid="{10E74513-E39D-42FD-AF16-B796EF951BA7}"/>
    <hyperlink ref="EQ434" location="ProgressNarrative!B54" display="PC Output 1" xr:uid="{E2E721A9-D992-4E39-AC19-B43F78ECF113}"/>
    <hyperlink ref="ER434" location="ProgressNarrative!B55" display="PC Output 2" xr:uid="{7825676F-2A82-4DAC-AA08-D40FCDFE4912}"/>
    <hyperlink ref="ES434" location="ProgressNarrative!B56" display="PC Output 3" xr:uid="{8CF2BEF8-4429-43C6-BA60-097025CBA8F2}"/>
    <hyperlink ref="ET434" location="ProgressNarrative!B57" display="PC Output 4" xr:uid="{6C225DBC-EE51-455B-9DC8-1CB7BD40D3D1}"/>
    <hyperlink ref="EU434" location="ProgressNarrative!B58" display="PC Output 5" xr:uid="{A8A905D0-2548-4D89-8C10-B85F61EDF5E1}"/>
    <hyperlink ref="EV434" location="ProgressNarrative!B59" display="PC Output 6" xr:uid="{5709190C-92E3-4DED-B251-3E338E44F253}"/>
    <hyperlink ref="EW434" location="ProgressNarrative!B60" display="PC Output 7" xr:uid="{CA0164DD-9676-46C8-A54A-89C6078E4919}"/>
    <hyperlink ref="EX434" location="ProgressNarrative!B61" display="PC Output 8" xr:uid="{208BBC10-A139-4F71-A540-6A65AF6B26C1}"/>
    <hyperlink ref="EY434" location="ProgressNarrative!B62" display="PC Output 9" xr:uid="{C24FF484-AF9A-40E9-9225-5C9D29A53BA3}"/>
    <hyperlink ref="EZ434" location="ProgressNarrative!B63" display="PC Output 10" xr:uid="{66F4014E-1BC0-4D58-ABA2-C22C51194E94}"/>
    <hyperlink ref="FA434" location="ProgressNarrative!B64" display="PC Output 11" xr:uid="{3B9F9184-3E11-446C-B0DD-8791770830A0}"/>
    <hyperlink ref="FB434" location="ProgressNarrative!B65" display="PC Output 12" xr:uid="{FA3AC895-F2A9-44D7-83DD-687B1B098504}"/>
    <hyperlink ref="DG434" location="'Performance Elements'!B67" display="AFRPS Standard 1" xr:uid="{F9C52E95-0A73-48E2-A693-3C19A7650AF4}"/>
    <hyperlink ref="DH434" location="'Performance Elements'!B68" display="AFRPS Standard 2" xr:uid="{6E782F3D-A024-4C6B-B4AE-9F0E284A25AD}"/>
    <hyperlink ref="DI434" location="'Performance Elements'!B69" display="AFRPS Standard 3" xr:uid="{495BAAAD-20D4-4E70-A159-B76795822F56}"/>
    <hyperlink ref="DJ434" location="'Performance Elements'!B70" display="AFRPS Standard 4" xr:uid="{349606C1-B0D5-4C61-9160-CF57CD6D7E13}"/>
    <hyperlink ref="DK434" location="'Performance Elements'!B71" display="AFRPS Standard 5" xr:uid="{504CB1B6-57FC-4764-A350-E637C2CBE027}"/>
    <hyperlink ref="DL434" location="'Performance Elements'!B72" display="AFRPS Standard 6" xr:uid="{BF0241C9-206F-42F5-9462-DDC8164C1EB5}"/>
    <hyperlink ref="DM434" location="'Performance Elements'!B73" display="AFRPS Standard 7" xr:uid="{AC6EB927-8D72-4571-826E-FBF727E18B42}"/>
    <hyperlink ref="DN434" location="'Performance Elements'!B74" display="AFRPS Standard 8" xr:uid="{3B70A24D-B3A9-45CB-BF8B-512D98603928}"/>
    <hyperlink ref="DO434" location="'Performance Elements'!B75" display="AFRPS Standard 9" xr:uid="{B0A66AF8-AB4E-433E-B139-C373D2026E60}"/>
    <hyperlink ref="DP434" location="'Performance Elements'!B76" display="AFRPS Standard 10" xr:uid="{76C24668-AA1F-4FB2-A400-87CB39402E5F}"/>
    <hyperlink ref="DQ434" location="'Performance Elements'!B77" display="AFRPS Standard 11" xr:uid="{9FD78372-FDF8-44AC-8247-BCEBDE26334E}"/>
    <hyperlink ref="FC434" location="'Performance Elements'!B67" display="AFRPS Standard 1" xr:uid="{E0BDCCF8-8310-4944-9066-508A3511F12B}"/>
    <hyperlink ref="FD434" location="'Performance Elements'!B68" display="AFRPS Standard 2" xr:uid="{B31BFA59-6ACF-4B64-A03E-AF47D5388B50}"/>
    <hyperlink ref="FE434" location="'Performance Elements'!B69" display="AFRPS Standard 3" xr:uid="{943FB30B-A5FA-4DA7-A5DE-655F9D0AE784}"/>
    <hyperlink ref="FF434" location="'Performance Elements'!B70" display="AFRPS Standard 4" xr:uid="{4FBEECB3-D9B5-46D6-AAAC-A762AC81E8B2}"/>
    <hyperlink ref="FG434" location="'Performance Elements'!B71" display="AFRPS Standard 5" xr:uid="{8C96FE97-DF69-472C-9A9E-4F104CCC720F}"/>
    <hyperlink ref="FH434" location="'Performance Elements'!B72" display="AFRPS Standard 6" xr:uid="{34B83E91-A72D-4881-86F5-0BB24042C89A}"/>
    <hyperlink ref="FI434" location="'Performance Elements'!B73" display="AFRPS Standard 7" xr:uid="{6B4606C4-A8AA-4088-BC77-8CF72DFAF8D0}"/>
    <hyperlink ref="FJ434" location="'Performance Elements'!B74" display="AFRPS Standard 8" xr:uid="{033BA7FB-BA87-4E09-B884-2D79C8999B7A}"/>
    <hyperlink ref="FK434" location="'Performance Elements'!B75" display="AFRPS Standard 9" xr:uid="{94849DA8-3DE4-469E-A47A-165A839ED6F1}"/>
    <hyperlink ref="FL434" location="'Performance Elements'!B76" display="AFRPS Standard 10" xr:uid="{20C13DE7-D7EF-4DF7-9BA9-E6111C7F4E0A}"/>
    <hyperlink ref="FM434" location="'Performance Elements'!B77" display="AFRPS Standard 11" xr:uid="{3577A356-4C4A-4C0D-BE57-6997991A44B2}"/>
    <hyperlink ref="Z450" location="'Performance Elements'!B11" display="Outcome 1" xr:uid="{0FC47E0C-4895-42D2-95AF-72FFB2BE22BB}"/>
    <hyperlink ref="AA450" location="'Performance Elements'!B12" display="Outcome 2" xr:uid="{83D15272-A26E-4DB8-8774-17353353855C}"/>
    <hyperlink ref="AB450" location="'Performance Elements'!B13" display="Outcome 3" xr:uid="{6040630A-561F-4677-BA40-52603A78D244}"/>
    <hyperlink ref="AC450" location="'Performance Elements'!B14" display="Outcome 4" xr:uid="{3FBDBB02-2CD4-45BD-B53A-53B69613727A}"/>
    <hyperlink ref="AE450" location="'Performance Elements'!B17" display="AFRPS FOA Obj. 1" xr:uid="{AEB08398-4F07-41DC-B976-40258DEF436B}"/>
    <hyperlink ref="AF450" location="'Performance Elements'!B18" display="AFRPS FOA Obj. 2" xr:uid="{E065ECB2-464B-4867-A20B-2C96A8D416F1}"/>
    <hyperlink ref="AG450" location="'Performance Elements'!B19" display="AFRPS FOA Obj. 3" xr:uid="{B4F85C6B-2953-4671-91FB-D152B74A3E20}"/>
    <hyperlink ref="AH450" location="'Performance Elements'!B20" display="AFRPS FOA Obj. 4" xr:uid="{479D9AA5-753B-4651-B877-30A942830817}"/>
    <hyperlink ref="AI450" location="'Performance Elements'!B21" display="AFRPS FOA Obj. 5" xr:uid="{32403B24-311D-406A-BE05-C41559931626}"/>
    <hyperlink ref="AJ450" location="'Performance Elements'!B22" display="AFRPS FOA Obj. 6" xr:uid="{82DBEC03-B30B-436C-8CCD-3419C2F3DDE7}"/>
    <hyperlink ref="AK450" location="'Performance Elements'!B23" display="AFRPS FOA Obj. 7" xr:uid="{3F52E1DA-F240-40F4-AB92-2D12CD6CB2C6}"/>
    <hyperlink ref="AL450" location="'Performance Elements'!B24" display="AFRPS FOA Obj. 8" xr:uid="{4B5E4F79-0B88-4A46-A6B8-C51FFC5C5DA3}"/>
    <hyperlink ref="AM450" location="'Performance Elements'!B25" display="AFRPS FOA Obj. 9" xr:uid="{57D4787F-E7CB-4B76-8A92-2F2C2413234C}"/>
    <hyperlink ref="AP450" location="'Performance Elements'!B29" display="AFRPS Dev. Output 1" xr:uid="{9847CCB7-9A27-4D05-A504-F4ECBFB14838}"/>
    <hyperlink ref="AQ450" location="'Performance Elements'!B30" display="AFRPS Dev. Output 2" xr:uid="{46A7D748-2808-4D20-BE1F-E267DC17589B}"/>
    <hyperlink ref="AR450" location="'Performance Elements'!B36" display="AFRPS Dev. Output 3" xr:uid="{9D07B976-2054-43B6-9D42-E47EF2F77D42}"/>
    <hyperlink ref="AS450" location="'Performance Elements'!B37" display="AFRPS Dev. Output 4" xr:uid="{A38C4D69-E923-4B7E-805C-A617A823F63E}"/>
    <hyperlink ref="AT450" location="'Performance Elements'!B38" display="AFRPS Dev. Output 5" xr:uid="{DFB88967-F0EE-4A1B-AC38-2228FAC2ACBF}"/>
    <hyperlink ref="BK450" location="'Performance Elements'!B67" display="AFRPS Standard 1" xr:uid="{28ACFAA3-B4F3-44BB-9B27-83B26095792A}"/>
    <hyperlink ref="BL450" location="'Performance Elements'!B68" display="AFRPS Standard 2" xr:uid="{073D7A8D-DC80-4CE4-960F-94D8E7995226}"/>
    <hyperlink ref="BM450" location="'Performance Elements'!B69" display="AFRPS Standard 3" xr:uid="{F74EB703-60F2-4FD3-B059-6221D3B66777}"/>
    <hyperlink ref="BN450" location="'Performance Elements'!B70" display="AFRPS Standard 4" xr:uid="{B523C69B-E2CE-448E-B401-F653269AAC64}"/>
    <hyperlink ref="BO450" location="'Performance Elements'!B71" display="AFRPS Standard 5" xr:uid="{14BD8D51-A451-4F4C-9B08-C6402AC0C806}"/>
    <hyperlink ref="BP450" location="'Performance Elements'!B72" display="AFRPS Standard 6" xr:uid="{9EC7AD35-0A0F-4000-A078-594A701C5DB9}"/>
    <hyperlink ref="BQ450" location="'Performance Elements'!B73" display="AFRPS Standard 7" xr:uid="{33CA05E0-173F-44D8-B4B5-1C375AAF7A6C}"/>
    <hyperlink ref="BR450" location="'Performance Elements'!B74" display="AFRPS Standard 8" xr:uid="{DDB0D031-DF46-4851-A4A8-12415A3ABB28}"/>
    <hyperlink ref="BS450" location="'Performance Elements'!B75" display="AFRPS Standard 9" xr:uid="{E7A669DC-74FA-44FE-A4C5-84604F27479F}"/>
    <hyperlink ref="BT450" location="'Performance Elements'!B76" display="AFRPS Standard 10" xr:uid="{F8950B27-7CC0-48C4-9ADB-BDD23CAD4459}"/>
    <hyperlink ref="BU450" location="'Performance Elements'!B77" display="AFRPS Standard 11" xr:uid="{C5B2CCC1-E513-4F7E-B7C5-570E96F47F01}"/>
    <hyperlink ref="AD450" location="'Performance Elements'!B15" display="Outcome 5" xr:uid="{B1F8D559-C3CA-4E8D-89D7-30DD8079B547}"/>
    <hyperlink ref="AN450" location="'Performance Elements'!B26" display="PC FOA Obj. 1" xr:uid="{4D2C5831-9335-4975-9437-6F57CAC39BAE}"/>
    <hyperlink ref="AO450" location="'Performance Elements'!B27" display="PC FOA Obj. 2" xr:uid="{DFCB8132-8654-4C07-B900-9C44E07FAB98}"/>
    <hyperlink ref="AU450:AX450" location="ProgressNarrative!B49" display="AFRPS Main. Output 1" xr:uid="{42755B5D-7653-44DE-9087-F15B7029F623}"/>
    <hyperlink ref="AV450" location="ProgressNarrative!B50" display="AFRPS Main. Output 2" xr:uid="{C3C34A14-E5D0-4AD0-A43E-B4439930B70E}"/>
    <hyperlink ref="AW450" location="ProgressNarrative!B51" display="AFRPS Main. Output 3" xr:uid="{9FB60FFC-6379-4EC8-AFED-7A7D79FEBC70}"/>
    <hyperlink ref="AX450" location="ProgressNarrative!B53" display="AFRPS Main. Output 4" xr:uid="{BF34FEEC-1BB0-45E6-B4EE-B583FCEA7F1D}"/>
    <hyperlink ref="AY450" location="ProgressNarrative!B54" display="PC Output 1" xr:uid="{A00A8CBE-7AC5-4B9F-8E32-1F2FE928EA8D}"/>
    <hyperlink ref="AZ450" location="ProgressNarrative!B55" display="PC Output 2" xr:uid="{EE9971B0-E00A-41E6-9AE6-30B9FD7220B4}"/>
    <hyperlink ref="BA450" location="ProgressNarrative!B56" display="PC Output 3" xr:uid="{E2E1A615-E84C-41A0-8355-A743D36D4C02}"/>
    <hyperlink ref="BB450" location="ProgressNarrative!B57" display="PC Output 4" xr:uid="{A17F560C-03B3-4899-A733-83047A09AE35}"/>
    <hyperlink ref="BC450" location="ProgressNarrative!B58" display="PC Output 5" xr:uid="{9E72257F-9099-4082-9134-472BF14173D7}"/>
    <hyperlink ref="BD450" location="ProgressNarrative!B59" display="PC Output 6" xr:uid="{709EC256-1510-4079-9AEA-FB4275EA22D5}"/>
    <hyperlink ref="BE450" location="ProgressNarrative!B60" display="PC Output 7" xr:uid="{B0DE1505-0DEA-476B-B0A4-163D95D7187A}"/>
    <hyperlink ref="BF450" location="ProgressNarrative!B61" display="PC Output 8" xr:uid="{4C8CF516-22FA-4A76-A234-4440CCE89CE4}"/>
    <hyperlink ref="BG450" location="ProgressNarrative!B62" display="PC Output 9" xr:uid="{2395A28E-0013-4A2E-8B25-9DD2643374E9}"/>
    <hyperlink ref="BH450" location="ProgressNarrative!B63" display="PC Output 10" xr:uid="{459936F2-3B34-42D4-BA74-424FF4FA29D1}"/>
    <hyperlink ref="BI450" location="ProgressNarrative!B64" display="PC Output 11" xr:uid="{56611154-4D9A-4C75-843D-CC8B195392D9}"/>
    <hyperlink ref="BJ450" location="ProgressNarrative!B65" display="PC Output 12" xr:uid="{1997FA85-555D-4FCC-9CF6-2DB0CC148141}"/>
    <hyperlink ref="BV450" location="'Performance Elements'!B11" display="Outcome 1" xr:uid="{39BE32FD-0957-4CA4-8B48-0EA58AE7016A}"/>
    <hyperlink ref="BW450" location="'Performance Elements'!B12" display="Outcome 2" xr:uid="{D019F358-DDD8-4278-B7D9-4867CC6DF480}"/>
    <hyperlink ref="BX450" location="'Performance Elements'!B13" display="Outcome 3" xr:uid="{0D63D7C9-00F9-458E-8982-1D1C0160731D}"/>
    <hyperlink ref="BY450" location="'Performance Elements'!B14" display="Outcome 4" xr:uid="{1516772D-08B0-4BF9-8D24-CF3756DC5976}"/>
    <hyperlink ref="CA450" location="'Performance Elements'!B17" display="AFRPS FOA Obj. 1" xr:uid="{91B511A0-A5DC-467E-9652-594527CB5083}"/>
    <hyperlink ref="CB450" location="'Performance Elements'!B18" display="AFRPS FOA Obj. 2" xr:uid="{876985B9-765B-47FF-9E93-CE8BDB3D655B}"/>
    <hyperlink ref="CC450" location="'Performance Elements'!B19" display="AFRPS FOA Obj. 3" xr:uid="{FB8B7E09-ACB7-4FE0-B659-467529C9E650}"/>
    <hyperlink ref="CD450" location="'Performance Elements'!B20" display="AFRPS FOA Obj. 4" xr:uid="{F11278F1-FA6D-4715-856B-D757C6AD06CD}"/>
    <hyperlink ref="CE450" location="'Performance Elements'!B21" display="AFRPS FOA Obj. 5" xr:uid="{064B2440-09F7-48F4-8FEB-4835F577595F}"/>
    <hyperlink ref="CF450" location="'Performance Elements'!B22" display="AFRPS FOA Obj. 6" xr:uid="{A094D618-171C-4E84-8ACA-50453B637C77}"/>
    <hyperlink ref="CG450" location="'Performance Elements'!B23" display="AFRPS FOA Obj. 7" xr:uid="{EEBF91E6-6F6C-4A20-94A4-58F4B7C09220}"/>
    <hyperlink ref="CH450" location="'Performance Elements'!B24" display="AFRPS FOA Obj. 8" xr:uid="{D8170047-C104-49B5-AE8A-531A1A790DF4}"/>
    <hyperlink ref="CI450" location="'Performance Elements'!B25" display="AFRPS FOA Obj. 9" xr:uid="{152CB562-915C-4CBC-B76A-572FDEF3399E}"/>
    <hyperlink ref="CL450" location="'Performance Elements'!B29" display="AFRPS Dev. Output 1" xr:uid="{DCB32585-9813-4997-BEAD-40373B7547DE}"/>
    <hyperlink ref="CM450" location="'Performance Elements'!B30" display="AFRPS Dev. Output 2" xr:uid="{7FF8622E-A5AD-4649-97A9-5591B7F5FA34}"/>
    <hyperlink ref="CN450" location="'Performance Elements'!B36" display="AFRPS Dev. Output 3" xr:uid="{72242860-6F3D-4D2A-AF20-16C137096199}"/>
    <hyperlink ref="CO450" location="'Performance Elements'!B37" display="AFRPS Dev. Output 4" xr:uid="{505F6F29-0817-425A-9538-A04F28FE10A9}"/>
    <hyperlink ref="CP450" location="'Performance Elements'!B38" display="AFRPS Dev. Output 5" xr:uid="{AE8911F1-603C-47E2-B0F5-DB8C76AD2A49}"/>
    <hyperlink ref="BZ450" location="'Performance Elements'!B15" display="Outcome 5" xr:uid="{2A14F385-16CB-4623-ABDE-D4A11376FB8D}"/>
    <hyperlink ref="CJ450" location="'Performance Elements'!B26" display="PC FOA Obj. 1" xr:uid="{72CF75AA-1F5D-4CF9-9C86-9551FD3C511F}"/>
    <hyperlink ref="CK450" location="'Performance Elements'!B27" display="PC FOA Obj. 2" xr:uid="{C956899E-7AA3-4C81-81A0-B12ABECC517F}"/>
    <hyperlink ref="CQ450:CT450" location="ProgressNarrative!B49" display="AFRPS Main. Output 1" xr:uid="{BE003354-FA81-478A-83CF-FC079B22BB2F}"/>
    <hyperlink ref="CR450" location="ProgressNarrative!B50" display="AFRPS Main. Output 2" xr:uid="{72071C1F-CBD0-4228-A565-2D69A3B0CDC0}"/>
    <hyperlink ref="CS450" location="ProgressNarrative!B51" display="AFRPS Main. Output 3" xr:uid="{A5ED8934-211D-477F-9529-D97213F59467}"/>
    <hyperlink ref="CT450" location="ProgressNarrative!B53" display="AFRPS Main. Output 4" xr:uid="{298E28ED-5AEC-4E52-89BD-3154A2D38D09}"/>
    <hyperlink ref="CU450" location="ProgressNarrative!B54" display="PC Output 1" xr:uid="{A0B70179-BE4E-41E8-9629-EB396A82055C}"/>
    <hyperlink ref="CV450" location="ProgressNarrative!B55" display="PC Output 2" xr:uid="{1F9C2D78-4ED6-45D0-BF47-CDB2D470BD86}"/>
    <hyperlink ref="CW450" location="ProgressNarrative!B56" display="PC Output 3" xr:uid="{E5CB36C6-CE44-4D78-99C2-BE77FB60F414}"/>
    <hyperlink ref="CX450" location="ProgressNarrative!B57" display="PC Output 4" xr:uid="{24DD50CC-0E9C-40E7-AA34-01BB5FAFCEDB}"/>
    <hyperlink ref="CY450" location="ProgressNarrative!B58" display="PC Output 5" xr:uid="{C7D336BC-F6EF-40DA-B344-787C42F555A0}"/>
    <hyperlink ref="CZ450" location="ProgressNarrative!B59" display="PC Output 6" xr:uid="{6FF036DA-072A-40C6-B4B9-743EBF510085}"/>
    <hyperlink ref="DA450" location="ProgressNarrative!B60" display="PC Output 7" xr:uid="{968F9976-A791-4692-BFB9-56BFD3401C1C}"/>
    <hyperlink ref="DB450" location="ProgressNarrative!B61" display="PC Output 8" xr:uid="{D95662EE-25FF-4862-878D-124E7C424552}"/>
    <hyperlink ref="DC450" location="ProgressNarrative!B62" display="PC Output 9" xr:uid="{F8D8B237-96EA-4043-BF43-6212D40E5EC4}"/>
    <hyperlink ref="DD450" location="ProgressNarrative!B63" display="PC Output 10" xr:uid="{AFEC6795-38C3-40F4-951F-B3BDF892B02B}"/>
    <hyperlink ref="DE450" location="ProgressNarrative!B64" display="PC Output 11" xr:uid="{9756DD29-372F-4390-87F3-02C0E6FE6027}"/>
    <hyperlink ref="DF450" location="ProgressNarrative!B65" display="PC Output 12" xr:uid="{52665307-64C4-4B86-99FA-5189895E9B26}"/>
    <hyperlink ref="DR450" location="'Performance Elements'!B11" display="Outcome 1" xr:uid="{B53AF89A-B44D-4CE2-A438-E557F6065F95}"/>
    <hyperlink ref="DS450" location="'Performance Elements'!B12" display="Outcome 2" xr:uid="{E006CC7E-C7EB-43B3-B475-3C1362B8DC90}"/>
    <hyperlink ref="DT450" location="'Performance Elements'!B13" display="Outcome 3" xr:uid="{73A67D1A-DBC3-4801-8F82-AB56186D2546}"/>
    <hyperlink ref="DU450" location="'Performance Elements'!B14" display="Outcome 4" xr:uid="{3CE4AECE-9F27-423B-879A-4983F4A07B77}"/>
    <hyperlink ref="DW450" location="'Performance Elements'!B17" display="AFRPS FOA Obj. 1" xr:uid="{89C43693-30F4-48F9-B721-886EF9E82382}"/>
    <hyperlink ref="DX450" location="'Performance Elements'!B18" display="AFRPS FOA Obj. 2" xr:uid="{BBF7F478-3AA1-4E4D-9EAC-DF0368974B7F}"/>
    <hyperlink ref="DY450" location="'Performance Elements'!B19" display="AFRPS FOA Obj. 3" xr:uid="{21491A84-FB8F-4E44-8B93-C0C793E81C45}"/>
    <hyperlink ref="DZ450" location="'Performance Elements'!B20" display="AFRPS FOA Obj. 4" xr:uid="{172254C2-F575-4C1B-9C0B-6219DEFC6F05}"/>
    <hyperlink ref="EA450" location="'Performance Elements'!B21" display="AFRPS FOA Obj. 5" xr:uid="{D194B366-6510-4E18-8499-A79D36B95961}"/>
    <hyperlink ref="EB450" location="'Performance Elements'!B22" display="AFRPS FOA Obj. 6" xr:uid="{15F0C98F-DD01-4CFC-BD23-73E8C73BB1A8}"/>
    <hyperlink ref="EC450" location="'Performance Elements'!B23" display="AFRPS FOA Obj. 7" xr:uid="{09A3C544-3487-4B02-996C-40E4465EF0AA}"/>
    <hyperlink ref="ED450" location="'Performance Elements'!B24" display="AFRPS FOA Obj. 8" xr:uid="{877A028A-F72C-4FE3-9B62-C146FE540872}"/>
    <hyperlink ref="EE450" location="'Performance Elements'!B25" display="AFRPS FOA Obj. 9" xr:uid="{98055E1F-AF01-461F-804A-36F0A17C8C06}"/>
    <hyperlink ref="EH450" location="'Performance Elements'!B29" display="AFRPS Dev. Output 1" xr:uid="{AE5960B4-6C84-48B9-9B21-31CE5050EA49}"/>
    <hyperlink ref="EI450" location="'Performance Elements'!B30" display="AFRPS Dev. Output 2" xr:uid="{EC2B73C8-C2C2-4DB6-A254-5CF126F4B573}"/>
    <hyperlink ref="EJ450" location="'Performance Elements'!B36" display="AFRPS Dev. Output 3" xr:uid="{809B484B-9C37-4763-9972-B29417E91749}"/>
    <hyperlink ref="EK450" location="'Performance Elements'!B37" display="AFRPS Dev. Output 4" xr:uid="{2C45E61F-3C27-4398-8340-B80986A0AA28}"/>
    <hyperlink ref="EL450" location="'Performance Elements'!B38" display="AFRPS Dev. Output 5" xr:uid="{13293BFD-5273-4CAE-B511-AA43C8970CF5}"/>
    <hyperlink ref="DV450" location="'Performance Elements'!B15" display="Outcome 5" xr:uid="{8523FA78-D103-49F9-A72D-0B6E6E13C24F}"/>
    <hyperlink ref="EF450" location="'Performance Elements'!B26" display="PC FOA Obj. 1" xr:uid="{2870F56E-07A9-47CB-9950-63E32B53B99E}"/>
    <hyperlink ref="EG450" location="'Performance Elements'!B27" display="PC FOA Obj. 2" xr:uid="{A13CFDAA-680E-4C70-87F5-BFD9D85EFA43}"/>
    <hyperlink ref="EM450:EP450" location="ProgressNarrative!B49" display="AFRPS Main. Output 1" xr:uid="{126B1094-DBB2-4FA1-B940-C49374E1FFB1}"/>
    <hyperlink ref="EN450" location="ProgressNarrative!B50" display="AFRPS Main. Output 2" xr:uid="{B03DA503-649E-4E79-9C67-F1212487897B}"/>
    <hyperlink ref="EO450" location="ProgressNarrative!B51" display="AFRPS Main. Output 3" xr:uid="{AD430901-7405-472C-83AF-C2BE4A51748A}"/>
    <hyperlink ref="EP450" location="ProgressNarrative!B53" display="AFRPS Main. Output 4" xr:uid="{DAF69D27-E213-47F1-9F32-E6575C1E500B}"/>
    <hyperlink ref="EQ450" location="ProgressNarrative!B54" display="PC Output 1" xr:uid="{E34E57FC-A3D8-4109-A9D8-34F8B9174C9B}"/>
    <hyperlink ref="ER450" location="ProgressNarrative!B55" display="PC Output 2" xr:uid="{8A0D945C-4C10-43D2-B252-72D5FB9E24D5}"/>
    <hyperlink ref="ES450" location="ProgressNarrative!B56" display="PC Output 3" xr:uid="{3B26976B-AC1B-42C4-87F3-E29623C33D21}"/>
    <hyperlink ref="ET450" location="ProgressNarrative!B57" display="PC Output 4" xr:uid="{28BEE838-23E0-4401-90CF-541E3715C0F7}"/>
    <hyperlink ref="EU450" location="ProgressNarrative!B58" display="PC Output 5" xr:uid="{9E49C317-46D0-4D25-BC21-0C30A782D0AE}"/>
    <hyperlink ref="EV450" location="ProgressNarrative!B59" display="PC Output 6" xr:uid="{04088A45-E72C-4E31-86CB-8C1F9B262FFA}"/>
    <hyperlink ref="EW450" location="ProgressNarrative!B60" display="PC Output 7" xr:uid="{13E3E318-9594-4022-A34B-584897D410B7}"/>
    <hyperlink ref="EX450" location="ProgressNarrative!B61" display="PC Output 8" xr:uid="{0C19A04F-9545-447B-AC5D-6187BD5F454C}"/>
    <hyperlink ref="EY450" location="ProgressNarrative!B62" display="PC Output 9" xr:uid="{5CE38571-FF1F-45DA-94D6-25EF3818032A}"/>
    <hyperlink ref="EZ450" location="ProgressNarrative!B63" display="PC Output 10" xr:uid="{E8D5BE01-6409-485F-A4DA-1EF909FDED77}"/>
    <hyperlink ref="FA450" location="ProgressNarrative!B64" display="PC Output 11" xr:uid="{0E63FDEB-FA8A-4A6A-BEFE-A878A6F7B664}"/>
    <hyperlink ref="FB450" location="ProgressNarrative!B65" display="PC Output 12" xr:uid="{E2732FA5-5DF0-4BE6-872E-C64F91DC02DC}"/>
    <hyperlink ref="DG450" location="'Performance Elements'!B67" display="AFRPS Standard 1" xr:uid="{5F061FD4-EE2D-462F-AC52-73BD6466D1F0}"/>
    <hyperlink ref="DH450" location="'Performance Elements'!B68" display="AFRPS Standard 2" xr:uid="{0EFE2EAA-1BD4-49EB-B4FE-C7757212694A}"/>
    <hyperlink ref="DI450" location="'Performance Elements'!B69" display="AFRPS Standard 3" xr:uid="{0E25FE10-D8D6-4096-89D2-D4BA1AEE69FC}"/>
    <hyperlink ref="DJ450" location="'Performance Elements'!B70" display="AFRPS Standard 4" xr:uid="{4531A4CD-FB67-45E5-A74B-52CA4E3A846D}"/>
    <hyperlink ref="DK450" location="'Performance Elements'!B71" display="AFRPS Standard 5" xr:uid="{B86DEB0D-FC8B-454E-9A2A-3367DBEF3900}"/>
    <hyperlink ref="DL450" location="'Performance Elements'!B72" display="AFRPS Standard 6" xr:uid="{C5862D3D-90E9-4B95-A7AF-E5A6F9C563AB}"/>
    <hyperlink ref="DM450" location="'Performance Elements'!B73" display="AFRPS Standard 7" xr:uid="{5C99C08A-6C51-4C73-BBC6-96039CCBB55A}"/>
    <hyperlink ref="DN450" location="'Performance Elements'!B74" display="AFRPS Standard 8" xr:uid="{61612D27-67BD-4915-B72A-0187AA09271B}"/>
    <hyperlink ref="DO450" location="'Performance Elements'!B75" display="AFRPS Standard 9" xr:uid="{822347D1-B55A-4CEB-B379-1E79B9D84487}"/>
    <hyperlink ref="DP450" location="'Performance Elements'!B76" display="AFRPS Standard 10" xr:uid="{CF2CE04B-BC64-4771-8173-C167BBA0CC72}"/>
    <hyperlink ref="DQ450" location="'Performance Elements'!B77" display="AFRPS Standard 11" xr:uid="{8A3953F9-AB5E-4E41-A2FE-EECC08BCDF72}"/>
    <hyperlink ref="FC450" location="'Performance Elements'!B67" display="AFRPS Standard 1" xr:uid="{76C568F4-30D7-41F2-BBD8-6C3A1AFE476B}"/>
    <hyperlink ref="FD450" location="'Performance Elements'!B68" display="AFRPS Standard 2" xr:uid="{E0741B30-79DF-47AF-A9F8-6739C56E459C}"/>
    <hyperlink ref="FE450" location="'Performance Elements'!B69" display="AFRPS Standard 3" xr:uid="{93B894BE-0DBC-4FD9-A62F-AF243B98855E}"/>
    <hyperlink ref="FF450" location="'Performance Elements'!B70" display="AFRPS Standard 4" xr:uid="{95BB5145-E22D-4F3F-A704-14E36E2478B1}"/>
    <hyperlink ref="FG450" location="'Performance Elements'!B71" display="AFRPS Standard 5" xr:uid="{8BD7B633-C970-46AB-B033-7A6963E49E69}"/>
    <hyperlink ref="FH450" location="'Performance Elements'!B72" display="AFRPS Standard 6" xr:uid="{49B419AE-784F-416C-90DF-C00C2739A354}"/>
    <hyperlink ref="FI450" location="'Performance Elements'!B73" display="AFRPS Standard 7" xr:uid="{6DEC52E9-68D8-4D25-B0BD-F84818FCEBED}"/>
    <hyperlink ref="FJ450" location="'Performance Elements'!B74" display="AFRPS Standard 8" xr:uid="{68F72C08-81D9-4369-A67C-1E4FF737930C}"/>
    <hyperlink ref="FK450" location="'Performance Elements'!B75" display="AFRPS Standard 9" xr:uid="{A312D079-3CA6-4079-B991-D091D16D252A}"/>
    <hyperlink ref="FL450" location="'Performance Elements'!B76" display="AFRPS Standard 10" xr:uid="{2A7D6C82-B338-40BE-A0F6-C7664B326F6A}"/>
    <hyperlink ref="FM450" location="'Performance Elements'!B77" display="AFRPS Standard 11" xr:uid="{1A626707-1621-4110-9E5B-90F89AA3937A}"/>
  </hyperlinks>
  <pageMargins left="0.2" right="0.5" top="0.5" bottom="0.5" header="0.3" footer="0.3"/>
  <pageSetup orientation="landscape" horizontalDpi="1200" verticalDpi="1200" r:id="rId1"/>
  <headerFooter>
    <oddFooter>Page &amp;P</oddFooter>
  </headerFooter>
  <drawing r:id="rId2"/>
  <tableParts count="2">
    <tablePart r:id="rId3"/>
    <tablePart r:id="rId4"/>
  </tableParts>
  <extLst>
    <ext xmlns:x14="http://schemas.microsoft.com/office/spreadsheetml/2009/9/main" uri="{CCE6A557-97BC-4b89-ADB6-D9C93CAAB3DF}">
      <x14:dataValidations xmlns:xm="http://schemas.microsoft.com/office/excel/2006/main" count="53">
        <x14:dataValidation type="list" allowBlank="1" showInputMessage="1" showErrorMessage="1" promptTitle="PC Output 12" prompt="Exit Strategy for Sustainability (PC Option)" xr:uid="{DD71441F-1B95-40D8-8FC7-054CDFFC5407}">
          <x14:formula1>
            <xm:f>Mechanics!$A$5:$A$6</xm:f>
          </x14:formula1>
          <xm:sqref>BJ63 DF63 FB63:FB65 BJ79 DF79 FB79:FB81 BJ95 DF95 FB95:FB97 BJ111 DF111 FB111:FB113 BJ127 DF127 FB127:FB129 BJ143 DF143 FB143:FB145 BJ159 DF159 FB159:FB161 BJ175 DF175 FB175:FB177 BJ191 DF191 FB191:FB193 BJ207 DF207 FB207:FB209 BJ223 DF223 FB223:FB225 BJ239 DF239 FB239:FB241 BJ255 DF255 FB255:FB257 BJ271 DF271 FB271:FB273 BJ287 DF287 FB287:FB289 BJ303 DF303 FB303:FB305 BJ319 DF319 FB319:FB321 BJ335 DF335 FB335:FB337 BJ351 DF351 FB351:FB353 BJ367 DF367 FB367:FB369 BJ387 DF387 FB387:FB389 BJ403 DF403 FB403:FB405 BJ419 DF419 FB419:FB421 BJ435 DF435 FB435:FB437 BJ451 DF451 FB451:FB453 BJ467 DF467 FB467 BJ483 DF483 FB483 BJ499 DF499 FB499 BJ515 DF515 FB515 BJ531 DF531 FB531</xm:sqref>
        </x14:dataValidation>
        <x14:dataValidation type="list" allowBlank="1" showInputMessage="1" showErrorMessage="1" promptTitle="PC Output 11" prompt="Comprehensive Animal Food Inspections" xr:uid="{AAFF1312-0605-486E-A82C-7D5A45B89A8A}">
          <x14:formula1>
            <xm:f>Mechanics!$A$5:$A$6</xm:f>
          </x14:formula1>
          <xm:sqref>BI63 DE63 FA63:FA65 BI79 DE79 FA79:FA81 BI95 DE95 FA95:FA97 BI111 DE111 FA111:FA113 BI127 DE127 FA127:FA129 BI143 DE143 FA143:FA145 BI159 DE159 FA159:FA161 BI175 DE175 FA175:FA177 BI191 DE191 FA191:FA193 BI207 DE207 FA207:FA209 BI223 DE223 FA223:FA225 BI239 DE239 FA239:FA241 BI255 DE255 FA255:FA257 BI271 DE271 FA271:FA273 BI287 DE287 FA287:FA289 BI303 DE303 FA303:FA305 BI319 DE319 FA319:FA321 BI335 DE335 FA335:FA337 BI351 DE351 FA351:FA353 BI367 DE367 FA367:FA369 BI387 DE387 FA387:FA389 BI403 DE403 FA403:FA405 BI419 DE419 FA419:FA421 BI435 DE435 FA435:FA437 BI451 DE451 FA451:FA453 BI467 DE467 FA467 BI483 DE483 FA483 BI499 DE499 FA499 BI515 DE515 FA515 BI531 DE531 FA531</xm:sqref>
        </x14:dataValidation>
        <x14:dataValidation type="list" allowBlank="1" showInputMessage="1" showErrorMessage="1" promptTitle="PC Output 10" prompt="Regulatory Data Sharing" xr:uid="{BBEDCA22-18E2-4997-A1DD-56F6DEC700E9}">
          <x14:formula1>
            <xm:f>Mechanics!$A$5:$A$6</xm:f>
          </x14:formula1>
          <xm:sqref>BH63 DD63 EZ63:EZ65 BH79 DD79 EZ79:EZ81 BH95 DD95 EZ95:EZ97 BH111 DD111 EZ111:EZ113 BH127 DD127 EZ127:EZ129 BH143 DD143 EZ143:EZ145 BH159 DD159 EZ159:EZ161 BH175 DD175 EZ175:EZ177 BH191 DD191 EZ191:EZ193 BH207 DD207 EZ207:EZ209 BH223 DD223 EZ223:EZ225 BH239 DD239 EZ239:EZ241 BH255 DD255 EZ255:EZ257 BH271 DD271 EZ271:EZ273 BH287 DD287 EZ287:EZ289 BH303 DD303 EZ303:EZ305 BH319 DD319 EZ319:EZ321 BH335 DD335 EZ335:EZ337 BH351 DD351 EZ351:EZ353 BH367 DD367 EZ367:EZ369 BH387 DD387 EZ387:EZ389 BH403 DD403 EZ403:EZ405 BH419 DD419 EZ419:EZ421 BH435 DD435 EZ435:EZ437 BH451 DD451 EZ451:EZ453 BH467 DD467 EZ467 BH483 DD483 EZ483 BH499 DD499 EZ499 BH515 DD515 EZ515 BH531 DD531 EZ531</xm:sqref>
        </x14:dataValidation>
        <x14:dataValidation type="list" allowBlank="1" showInputMessage="1" showErrorMessage="1" promptTitle="PC Output 9" prompt="Enforcement Tools for CGMP and PC Regulatory Actions " xr:uid="{51103C5D-5113-4CD4-AC44-3D125992B45B}">
          <x14:formula1>
            <xm:f>Mechanics!$A$5:$A$6</xm:f>
          </x14:formula1>
          <xm:sqref>BG63 DC63 EY63:EY65 BG79 DC79 EY79:EY81 BG95 DC95 EY95:EY97 BG111 DC111 EY111:EY113 BG127 DC127 EY127:EY129 BG143 DC143 EY143:EY145 BG159 DC159 EY159:EY161 BG175 DC175 EY175:EY177 BG191 DC191 EY191:EY193 BG207 DC207 EY207:EY209 BG223 DC223 EY223:EY225 BG239 DC239 EY239:EY241 BG255 DC255 EY255:EY257 BG271 DC271 EY271:EY273 BG287 DC287 EY287:EY289 BG303 DC303 EY303:EY305 BG319 DC319 EY319:EY321 BG335 DC335 EY335:EY337 BG351 DC351 EY351:EY353 BG367 DC367 EY367:EY369 BG387 DC387 EY387:EY389 BG403 DC403 EY403:EY405 BG419 DC419 EY419:EY421 BG435 DC435 EY435:EY437 BG451 DC451 EY451:EY453 BG467 DC467 EY467 BG483 DC483 EY483 BG499 DC499 EY499 BG515 DC515 EY515 BG531 DC531 EY531</xm:sqref>
        </x14:dataValidation>
        <x14:dataValidation type="list" allowBlank="1" showInputMessage="1" showErrorMessage="1" promptTitle="PC Output 8" prompt="CGMP and PC Inspection Workplanning" xr:uid="{7E3E8BA7-888E-4024-B4B5-47753933C1A6}">
          <x14:formula1>
            <xm:f>Mechanics!$A$5:$A$6</xm:f>
          </x14:formula1>
          <xm:sqref>BF63 DB63 EX63:EX65 BF79 DB79 EX79:EX81 BF95 DB95 EX95:EX97 BF111 DB111 EX111:EX113 BF127 DB127 EX127:EX129 BF143 DB143 EX143:EX145 BF159 DB159 EX159:EX161 BF175 DB175 EX175:EX177 BF191 DB191 EX191:EX193 BF207 DB207 EX207:EX209 BF223 DB223 EX223:EX225 BF239 DB239 EX239:EX241 BF255 DB255 EX255:EX257 BF271 DB271 EX271:EX273 BF287 DB287 EX287:EX289 BF303 DB303 EX303:EX305 BF319 DB319 EX319:EX321 BF335 DB335 EX335:EX337 BF351 DB351 EX351:EX353 BF367 DB367 EX367:EX369 BF387 DB387 EX387:EX389 BF403 DB403 EX403:EX405 BF419 DB419 EX419:EX421 BF435 DB435 EX435:EX437 BF451 DB451 EX451:EX453 BF467 DB467 EX467 BF483 DB483 EX483 BF499 DB499 EX499 BF515 DB515 EX515 BF531 DB531 EX531</xm:sqref>
        </x14:dataValidation>
        <x14:dataValidation type="list" allowBlank="1" showInputMessage="1" showErrorMessage="1" promptTitle="PC Output 7" prompt="Data Identification and Collection for State Audit Program" xr:uid="{CE25873D-B3F1-4C75-846C-9AECF3530D58}">
          <x14:formula1>
            <xm:f>Mechanics!$A$5:$A$6</xm:f>
          </x14:formula1>
          <xm:sqref>BE63 DA63 EW63:EW65 BE79 DA79 EW79:EW81 BE95 DA95 EW95:EW97 BE111 DA111 EW111:EW113 BE127 DA127 EW127:EW129 BE143 DA143 EW143:EW145 BE159 DA159 EW159:EW161 BE175 DA175 EW175:EW177 BE191 DA191 EW191:EW193 BE207 DA207 EW207:EW209 BE223 DA223 EW223:EW225 BE239 DA239 EW239:EW241 BE255 DA255 EW255:EW257 BE271 DA271 EW271:EW273 BE287 DA287 EW287:EW289 BE303 DA303 EW303:EW305 BE319 DA319 EW319:EW321 BE335 DA335 EW335:EW337 BE351 DA351 EW351:EW353 BE367 DA367 EW367:EW369 BE387 DA387 EW387:EW389 BE403 DA403 EW403:EW405 BE419 DA419 EW419:EW421 BE435 DA435 EW435:EW437 BE451 DA451 EW451:EW453 BE467 DA467 EW467 BE483 DA483 EW483 BE499 DA499 EW499 BE515 DA515 EW515 BE531 DA531 EW531</xm:sqref>
        </x14:dataValidation>
        <x14:dataValidation type="list" allowBlank="1" showInputMessage="1" showErrorMessage="1" promptTitle="PC Output 6" prompt="CGMP and PC Inspections, Compliance, and Enforcement Coursework Evaluation" xr:uid="{399B351B-C24A-4910-BB06-6F7CFFEC8081}">
          <x14:formula1>
            <xm:f>Mechanics!$A$5:$A$6</xm:f>
          </x14:formula1>
          <xm:sqref>BD63 CZ63 EV63:EV65 BD79 CZ79 EV79:EV81 BD95 CZ95 EV95:EV97 BD111 CZ111 EV111:EV113 BD127 CZ127 EV127:EV129 BD143 CZ143 EV143:EV145 BD159 CZ159 EV159:EV161 BD175 CZ175 EV175:EV177 BD191 CZ191 EV191:EV193 BD207 CZ207 EV207:EV209 BD223 CZ223 EV223:EV225 BD239 CZ239 EV239:EV241 BD255 CZ255 EV255:EV257 BD271 CZ271 EV271:EV273 BD287 CZ287 EV287:EV289 BD303 CZ303 EV303:EV305 BD319 CZ319 EV319:EV321 BD335 CZ335 EV335:EV337 BD351 CZ351 EV351:EV353 BD367 CZ367 EV367:EV369 BD387 CZ387 EV387:EV389 BD403 CZ403 EV403:EV405 BD419 CZ419 EV419:EV421 BD435 CZ435 EV435:EV437 BD451 CZ451 EV451:EV453 BD467 CZ467 EV467 BD483 CZ483 EV483 BD499 CZ499 EV499 BD515 CZ515 EV515 BD531 CZ531 EV531</xm:sqref>
        </x14:dataValidation>
        <x14:dataValidation type="list" allowBlank="1" showInputMessage="1" showErrorMessage="1" promptTitle="PC Output 5" prompt="Outreach Plan" xr:uid="{A554319C-4DF2-4D4C-86B2-E3A926AEE5AF}">
          <x14:formula1>
            <xm:f>Mechanics!$A$5:$A$6</xm:f>
          </x14:formula1>
          <xm:sqref>BC63 CY63 EU63:EU65 BC79 CY79 EU79:EU81 BC95 CY95 EU95:EU97 BC111 CY111 EU111:EU113 BC127 CY127 EU127:EU129 BC143 CY143 EU143:EU145 BC159 CY159 EU159:EU161 BC175 CY175 EU175:EU177 BC191 CY191 EU191:EU193 BC207 CY207 EU207:EU209 BC223 CY223 EU223:EU225 BC239 CY239 EU239:EU241 BC255 CY255 EU255:EU257 BC271 CY271 EU271:EU273 BC287 CY287 EU287:EU289 BC303 CY303 EU303:EU305 BC319 CY319 EU319:EU321 BC335 CY335 EU335:EU337 BC351 CY351 EU351:EU353 BC367 CY367 EU367:EU369 BC387 CY387 EU387:EU389 BC403 CY403 EU403:EU405 BC419 CY419 EU419:EU421 BC435 CY435 EU435:EU437 BC451 CY451 EU451:EU453 BC467 CY467 EU467 BC483 CY483 EU483 BC499 CY499 EU499 BC515 CY515 EU515 BC531 CY531 EU531</xm:sqref>
        </x14:dataValidation>
        <x14:dataValidation type="list" allowBlank="1" showInputMessage="1" showErrorMessage="1" promptTitle="PC Output 4" prompt="Qualified Trainers" xr:uid="{8929AC3D-C17A-4C59-BBF4-FA4AAFF34D2E}">
          <x14:formula1>
            <xm:f>Mechanics!$A$5:$A$6</xm:f>
          </x14:formula1>
          <xm:sqref>BB63 CX63 ET63:ET65 BB79 CX79 ET79:ET81 BB95 CX95 ET95:ET97 BB111 CX111 ET111:ET113 BB127 CX127 ET127:ET129 BB143 CX143 ET143:ET145 BB159 CX159 ET159:ET161 BB175 CX175 ET175:ET177 BB191 CX191 ET191:ET193 BB207 CX207 ET207:ET209 BB223 CX223 ET223:ET225 BB239 CX239 ET239:ET241 BB255 CX255 ET255:ET257 BB271 CX271 ET271:ET273 BB287 CX287 ET287:ET289 BB303 CX303 ET303:ET305 BB319 CX319 ET319:ET321 BB335 CX335 ET335:ET337 BB351 CX351 ET351:ET353 BB367 CX367 ET367:ET369 BB387 CX387 ET387:ET389 BB403 CX403 ET403:ET405 BB419 CX419 ET419:ET421 BB435 CX435 ET435:ET437 BB451 CX451 ET451:ET453 BB467 CX467 ET467 BB483 CX483 ET483 BB499 CX499 ET499 BB515 CX515 ET515 BB531 CX531 ET531</xm:sqref>
        </x14:dataValidation>
        <x14:dataValidation type="list" allowBlank="1" showInputMessage="1" showErrorMessage="1" promptTitle="PC Output 3" prompt="Trained Personnel " xr:uid="{EDCC7946-CB5F-4590-A0A3-9AEF052130A8}">
          <x14:formula1>
            <xm:f>Mechanics!$A$5:$A$6</xm:f>
          </x14:formula1>
          <xm:sqref>BA63 CW63 ES63:ES65 BA79 CW79 ES79:ES81 BA95 CW95 ES95:ES97 BA111 CW111 ES111:ES113 BA127 CW127 ES127:ES129 BA143 CW143 ES143:ES145 BA159 CW159 ES159:ES161 BA175 CW175 ES175:ES177 BA191 CW191 ES191:ES193 BA207 CW207 ES207:ES209 BA223 CW223 ES223:ES225 BA239 CW239 ES239:ES241 BA255 CW255 ES255:ES257 BA271 CW271 ES271:ES273 BA287 CW287 ES287:ES289 BA303 CW303 ES303:ES305 BA319 CW319 ES319:ES321 BA335 CW335 ES335:ES337 BA351 CW351 ES351:ES353 BA367 CW367 ES367:ES369 BA387 CW387 ES387:ES389 BA403 CW403 ES403:ES405 BA419 CW419 ES419:ES421 BA435 CW435 ES435:ES437 BA451 CW451 ES451:ES453 BA467 CW467 ES467 BA483 CW483 ES483 BA499 CW499 ES499 BA515 CW515 ES515 BA531 CW531 ES531</xm:sqref>
        </x14:dataValidation>
        <x14:dataValidation type="list" allowBlank="1" showInputMessage="1" showErrorMessage="1" promptTitle="PC Output 2" prompt="Animal Food Facility Inventory" xr:uid="{6598E718-0325-4F11-B345-72BE11A3B2FD}">
          <x14:formula1>
            <xm:f>Mechanics!$A$5:$A$6</xm:f>
          </x14:formula1>
          <xm:sqref>AZ63 CV63 ER63:ER65 AZ79 CV79 ER79:ER81 AZ95 CV95 ER95:ER97 AZ111 CV111 ER111:ER113 AZ127 CV127 ER127:ER129 AZ143 CV143 ER143:ER145 AZ159 CV159 ER159:ER161 AZ175 CV175 ER175:ER177 AZ191 CV191 ER191:ER193 AZ207 CV207 ER207:ER209 AZ223 CV223 ER223:ER225 AZ239 CV239 ER239:ER241 AZ255 CV255 ER255:ER257 AZ271 CV271 ER271:ER273 AZ287 CV287 ER287:ER289 AZ303 CV303 ER303:ER305 AZ319 CV319 ER319:ER321 AZ335 CV335 ER335:ER337 AZ351 CV351 ER351:ER353 AZ367 CV367 ER367:ER369 AZ387 CV387 ER387:ER389 AZ403 CV403 ER403:ER405 AZ419 CV419 ER419:ER421 AZ435 CV435 ER435:ER437 AZ451 CV451 ER451:ER453 AZ467 CV467 ER467 AZ483 CV483 ER483 AZ499 CV499 ER499 AZ515 CV515 ER515 AZ531 CV531 ER531</xm:sqref>
        </x14:dataValidation>
        <x14:dataValidation type="list" allowBlank="1" showInputMessage="1" showErrorMessage="1" promptTitle="PC Output 1" prompt="Active Animal Food Safety Contract in Good Standing  " xr:uid="{6B6653DC-3900-4D8E-8F3E-D8718DC79012}">
          <x14:formula1>
            <xm:f>Mechanics!$A$5:$A$6</xm:f>
          </x14:formula1>
          <xm:sqref>AY63 CU63 EQ63:EQ65 AY79 CU79 EQ79:EQ81 AY95 CU95 EQ95:EQ97 AY111 CU111 EQ111:EQ113 AY127 CU127 EQ127:EQ129 AY143 CU143 EQ143:EQ145 AY159 CU159 EQ159:EQ161 AY175 CU175 EQ175:EQ177 AY191 CU191 EQ191:EQ193 AY207 CU207 EQ207:EQ209 AY223 CU223 EQ223:EQ225 AY239 CU239 EQ239:EQ241 AY255 CU255 EQ255:EQ257 AY271 CU271 EQ271:EQ273 AY287 CU287 EQ287:EQ289 AY303 CU303 EQ303:EQ305 AY319 CU319 EQ319:EQ321 AY335 CU335 EQ335:EQ337 AY351 CU351 EQ351:EQ353 AY367 CU367 EQ367:EQ369 AY387 CU387 EQ387:EQ389 AY403 CU403 EQ403:EQ405 AY419 CU419 EQ419:EQ421 AY435 CU435 EQ435:EQ437 AY451 CU451 EQ451:EQ453 AY467 CU467 EQ467 AY483 CU483 EQ483 AY499 CU499 EQ499 AY515 CU515 EQ515 AY531 CU531 EQ531</xm:sqref>
        </x14:dataValidation>
        <x14:dataValidation type="list" allowBlank="1" showInputMessage="1" showErrorMessage="1" promptTitle="AFRPS Main. Output 4" prompt="If applicable, support the collection of samples (FDA regulated animal food only) to support laboratory capacity development and product surveillance and demonstrate the ability to perform appropriate enforcement or other follow-up activities.  " xr:uid="{94F16D05-9BD5-4E95-B7F3-A5190285481D}">
          <x14:formula1>
            <xm:f>Mechanics!$A$5:$A$6</xm:f>
          </x14:formula1>
          <xm:sqref>AX63 CT63 EP63:EP65 AX79 CT79 EP79:EP81 AX95 CT95 EP95:EP97 AX111 CT111 EP111:EP113 AX127 CT127 EP127:EP129 AX143 CT143 EP143:EP145 AX159 CT159 EP159:EP161 AX175 CT175 EP175:EP177 AX191 CT191 EP191:EP193 AX207 CT207 EP207:EP209 AX223 CT223 EP223:EP225 AX239 CT239 EP239:EP241 AX255 CT255 EP255:EP257 AX271 CT271 EP271:EP273 AX287 CT287 EP287:EP289 AX303 CT303 EP303:EP305 AX319 CT319 EP319:EP321 AX335 CT335 EP335:EP337 AX351 CT351 EP351:EP353 AX367 CT367 EP367:EP369 AX387 CT387 EP387:EP389 AX403 CT403 EP403:EP405 AX419 CT419 EP419:EP421 AX435 CT435 EP435:EP437 AX451 CT451 EP451:EP453 AX467 CT467 EP467 AX483 CT483 EP483 AX499 CT499 EP499 AX515 CT515 EP515 AX531 CT531 EP531</xm:sqref>
        </x14:dataValidation>
        <x14:dataValidation type="list" allowBlank="1" showInputMessage="1" showErrorMessage="1" promptTitle="AFRPS Main. Output 3" prompt="Grantees will provide the FDA the foundation for pursuing regulatory action based upon the findings of State Animal Food regulatory programs, to improve quality of contracts, etc. to effectively and efficiently protect public health. " xr:uid="{43A1C534-786B-4164-B7FE-2D05EB0C523D}">
          <x14:formula1>
            <xm:f>Mechanics!$A$5:$A$6</xm:f>
          </x14:formula1>
          <xm:sqref>AW63 CS63 EO63:EO65 AW79 CS79 EO79:EO81 AW95 CS95 EO95:EO97 AW111 CS111 EO111:EO113 AW127 CS127 EO127:EO129 AW143 CS143 EO143:EO145 AW159 CS159 EO159:EO161 AW175 CS175 EO175:EO177 AW191 CS191 EO191:EO193 AW207 CS207 EO207:EO209 AW223 CS223 EO223:EO225 AW239 CS239 EO239:EO241 AW255 CS255 EO255:EO257 AW271 CS271 EO271:EO273 AW287 CS287 EO287:EO289 AW303 CS303 EO303:EO305 AW319 CS319 EO319:EO321 AW335 CS335 EO335:EO337 AW351 CS351 EO351:EO353 AW367 CS367 EO367:EO369 AW387 CS387 EO387:EO389 AW403 CS403 EO403:EO405 AW419 CS419 EO419:EO421 AW435 CS435 EO435:EO437 AW451 CS451 EO451:EO453 AW467 CS467 EO467 AW483 CS483 EO483 AW499 CS499 EO499 AW515 CS515 EO515 AW531 CS531 EO531</xm:sqref>
        </x14:dataValidation>
        <x14:dataValidation type="list" allowBlank="1" showInputMessage="1" showErrorMessage="1" promptTitle="AFRPS Main. Output 2" prompt="Grantees will develop strategies and resources for achieving and maintaining implementation with the AFRPS that can be shared and duplicated on a national basis." xr:uid="{E6CDF322-B97E-42E4-80B0-57C1C6841ADF}">
          <x14:formula1>
            <xm:f>Mechanics!$A$5:$A$6</xm:f>
          </x14:formula1>
          <xm:sqref>AV63 CR63 EN63:EN65 AV79 CR79 EN79:EN81 AV95 CR95 EN95:EN97 AV111 CR111 EN111:EN113 AV127 CR127 EN127:EN129 AV143 CR143 EN143:EN145 AV159 CR159 EN159:EN161 AV175 CR175 EN175:EN177 AV191 CR191 EN191:EN193 AV207 CR207 EN207:EN209 AV223 CR223 EN223:EN225 AV239 CR239 EN239:EN241 AV255 CR255 EN255:EN257 AV271 CR271 EN271:EN273 AV287 CR287 EN287:EN289 AV303 CR303 EN303:EN305 AV319 CR319 EN319:EN321 AV335 CR335 EN335:EN337 AV351 CR351 EN351:EN353 AV367 CR367 EN367:EN369 AV387 CR387 EN387:EN389 AV403 CR403 EN403:EN405 AV419 CR419 EN419:EN421 AV435 CR435 EN435:EN437 AV451 CR451 EN451:EN453 AV467 CR467 EN467 AV483 CR483 EN483 AV499 CR499 EN499 AV515 CR515 EN515 AV531 CR531 EN531</xm:sqref>
        </x14:dataValidation>
        <x14:dataValidation type="list" allowBlank="1" showInputMessage="1" showErrorMessage="1" promptTitle="AFRPS Main. Output 1" prompt="Grantees will achieve and maintain implementation with the AFRPS (most recent version). The state will develop and use an improvement plan to reach implementation as needed." xr:uid="{AACD8A62-8DDD-458D-A849-67F5ED3C02B6}">
          <x14:formula1>
            <xm:f>Mechanics!$A$5:$A$6</xm:f>
          </x14:formula1>
          <xm:sqref>AU63 CQ63 EM63:EM65 AU79 CQ79 EM79:EM81 AU95 CQ95 EM95:EM97 AU111 CQ111 EM111:EM113 AU127 CQ127 EM127:EM129 AU143 CQ143 EM143:EM145 AU159 CQ159 EM159:EM161 AU175 CQ175 EM175:EM177 AU191 CQ191 EM191:EM193 AU207 CQ207 EM207:EM209 AU223 CQ223 EM223:EM225 AU239 CQ239 EM239:EM241 AU255 CQ255 EM255:EM257 AU271 CQ271 EM271:EM273 AU287 CQ287 EM287:EM289 AU303 CQ303 EM303:EM305 AU319 CQ319 EM319:EM321 AU335 CQ335 EM335:EM337 AU351 CQ351 EM351:EM353 AU367 CQ367 EM367:EM369 AU387 CQ387 EM387:EM389 AU403 CQ403 EM403:EM405 AU419 CQ419 EM419:EM421 AU435 CQ435 EM435:EM437 AU451 CQ451 EM451:EM453 AU467 CQ467 EM467 AU483 CQ483 EM483 AU499 CQ499 EM499 AU515 CQ515 EM515 AU531 CQ531 EM531</xm:sqref>
        </x14:dataValidation>
        <x14:dataValidation type="list" allowBlank="1" showInputMessage="1" showErrorMessage="1" promptTitle="PC FOA Obj. 2" prompt="Provide an approved exit strategy, by year 5, to address sustainability of the program accomplishments from this project beyond the funding provided by this Cooperative Agreement.  " xr:uid="{F729187E-944D-4997-959B-1FBEBAC23744}">
          <x14:formula1>
            <xm:f>Mechanics!$A$5:$A$6</xm:f>
          </x14:formula1>
          <xm:sqref>AO63 CK63 EG63:EG65 AO79 CK79 EG79:EG81 AO95 CK95 EG95:EG97 AO111 CK111 EG111:EG113 AO127 CK127 EG127:EG129 AO143 CK143 EG143:EG145 AO159 CK159 EG159:EG161 AO175 CK175 EG175:EG177 AO191 CK191 EG191:EG193 AO207 CK207 EG207:EG209 AO223 CK223 EG223:EG225 AO239 CK239 EG239:EG241 AO255 CK255 EG255:EG257 AO271 CK271 EG271:EG273 AO287 CK287 EG287:EG289 AO303 CK303 EG303:EG305 AO319 CK319 EG319:EG321 AO335 CK335 EG335:EG337 AO351 CK351 EG351:EG353 AO367 CK367 EG367:EG369 AO387 CK387 EG387:EG389 AO403 CK403 EG403:EG405 AO419 CK419 EG419:EG421 AO435 CK435 EG435:EG437 AO451 CK451 EG451:EG453 AO467 CK467 EG467 AO483 CK483 EG483 AO499 CK499 EG499 AO515 CK515 EG515 AO531 CK531 EG531</xm:sqref>
        </x14:dataValidation>
        <x14:dataValidation type="list" allowBlank="1" showInputMessage="1" showErrorMessage="1" promptTitle="PC FOA Obj. 1" prompt="Build capabilities and capacities as needed to perform CGMP and PC regulatory work activities within your State program (See full list on Performance Element tab)." xr:uid="{A40D8462-1117-4A00-91DD-3893857C9F29}">
          <x14:formula1>
            <xm:f>Mechanics!$A$5:$A$6</xm:f>
          </x14:formula1>
          <xm:sqref>AN63 CJ63 EF63:EF65 AN79 CJ79 EF79:EF81 AN95 CJ95 EF95:EF97 AN111 CJ111 EF111:EF113 AN127 CJ127 EF127:EF129 AN143 CJ143 EF143:EF145 AN159 CJ159 EF159:EF161 AN175 CJ175 EF175:EF177 AN191 CJ191 EF191:EF193 AN207 CJ207 EF207:EF209 AN223 CJ223 EF223:EF225 AN239 CJ239 EF239:EF241 AN255 CJ255 EF255:EF257 AN271 CJ271 EF271:EF273 AN287 CJ287 EF287:EF289 AN303 CJ303 EF303:EF305 AN319 CJ319 EF319:EF321 AN335 CJ335 EF335:EF337 AN351 CJ351 EF351:EF353 AN367 CJ367 EF367:EF369 AN387 CJ387 EF387:EF389 AN403 CJ403 EF403:EF405 AN419 CJ419 EF419:EF421 AN435 CJ435 EF435:EF437 AN451 CJ451 EF451:EF453 AN467 CJ467 EF467 AN483 CJ483 EF483 AN499 CJ499 EF499 AN515 CJ515 EF515 AN531 CJ531 EF531</xm:sqref>
        </x14:dataValidation>
        <x14:dataValidation type="list" allowBlank="1" showInputMessage="1" showErrorMessage="1" promptTitle="Outcome 5" prompt="Research and coordinate with FDA to identify and implement best practices for State animal food regulatory work performed under the scope of 21 CFR Part 507 CGMP and PC regulations, as well as other related FSMA provisions." xr:uid="{D486F738-8A06-4DB8-91DE-ABF46FCE37E5}">
          <x14:formula1>
            <xm:f>Mechanics!$A$5:$A$6</xm:f>
          </x14:formula1>
          <xm:sqref>AD63 BZ63 DV63:DV65 AD79 BZ79 DV79:DV81 AD95 BZ95 DV95:DV97 AD111 BZ111 DV111:DV113 AD127 BZ127 DV127:DV129 AD143 BZ143 DV143:DV145 AD159 BZ159 DV159:DV161 AD175 BZ175 DV175:DV177 AD191 BZ191 DV191:DV193 AD207 BZ207 DV207:DV209 AD223 BZ223 DV223:DV225 AD239 BZ239 DV239:DV241 AD255 BZ255 DV255:DV257 AD271 BZ271 DV271:DV273 AD287 BZ287 DV287:DV289 AD303 BZ303 DV303:DV305 AD319 BZ319 DV319:DV321 AD335 BZ335 DV335:DV337 AD351 BZ351 DV351:DV353 AD367 BZ367 DV367:DV369 AD387 BZ387 DV387:DV389 AD403 BZ403 DV403:DV405 AD419 BZ419 DV419:DV421 AD435 BZ435 DV435:DV437 AD451 BZ451 DV451:DV453 AD467 BZ467 DV467 AD483 BZ483 DV483 AD499 BZ499 DV499 AD515 BZ515 DV515 AD531 BZ531 DV531</xm:sqref>
        </x14:dataValidation>
        <x14:dataValidation type="list" allowBlank="1" showInputMessage="1" showErrorMessage="1" promptTitle="AFRPS Implementation Standard 11" prompt="Sampling Program" xr:uid="{D0EE6C1D-6A8D-4C83-ACE8-F05D8A0E3E68}">
          <x14:formula1>
            <xm:f>Mechanics!$A$5:$A$6</xm:f>
          </x14:formula1>
          <xm:sqref>BU63 DQ63 FM63:FM65 BU79 DQ79 FM79:FM81 BU95 DQ95 FM95:FM97 BU111 DQ111 FM111:FM113 BU127 DQ127 FM127:FM129 BU143 DQ143 FM143:FM145 BU159 DQ159 FM159:FM161 BU175 DQ175 FM175:FM177 BU191 DQ191 FM191:FM193 BU207 DQ207 FM207:FM209 BU223 DQ223 FM223:FM225 BU239 DQ239 FM239:FM241 BU255 DQ255 FM255:FM257 BU271 DQ271 FM271:FM273 BU287 DQ287 FM287:FM289 BU303 DQ303 FM303:FM305 BU319 DQ319 FM319:FM321 BU335 DQ335 FM335:FM337 BU351 DQ351 FM351:FM353 BU367 DQ367 FM367:FM369 BU387 DQ387 FM387:FM389 BU403 DQ403 FM403:FM405 BU419 DQ419 FM419:FM421 BU435 DQ435 FM435:FM437 BU451 DQ451 FM451:FM453 BU467 DQ467 FM467 BU483 DQ483 FM483 BU499 DQ499 FM499 BU515 DQ515 FM515 BU531 DQ531 FM531</xm:sqref>
        </x14:dataValidation>
        <x14:dataValidation type="list" allowBlank="1" showInputMessage="1" showErrorMessage="1" promptTitle="AFRPS Implementation Standard 10" prompt="Laboratory Services" xr:uid="{7F23127E-0AD9-4340-91D0-D8659EBAA16D}">
          <x14:formula1>
            <xm:f>Mechanics!$A$5:$A$6</xm:f>
          </x14:formula1>
          <xm:sqref>BT63 DP63 FL63:FL65 BT79 DP79 FL79:FL81 BT95 DP95 FL95:FL97 BT111 DP111 FL111:FL113 BT127 DP127 FL127:FL129 BT143 DP143 FL143:FL145 BT159 DP159 FL159:FL161 BT175 DP175 FL175:FL177 BT191 DP191 FL191:FL193 BT207 DP207 FL207:FL209 BT223 DP223 FL223:FL225 BT239 DP239 FL239:FL241 BT255 DP255 FL255:FL257 BT271 DP271 FL271:FL273 BT287 DP287 FL287:FL289 BT303 DP303 FL303:FL305 BT319 DP319 FL319:FL321 BT335 DP335 FL335:FL337 BT351 DP351 FL351:FL353 BT367 DP367 FL367:FL369 BT387 DP387 FL387:FL389 BT403 DP403 FL403:FL405 BT419 DP419 FL419:FL421 BT435 DP435 FL435:FL437 BT451 DP451 FL451:FL453 BT467 DP467 FL467 BT483 DP483 FL483 BT499 DP499 FL499 BT515 DP515 FL515 BT531 DP531 FL531</xm:sqref>
        </x14:dataValidation>
        <x14:dataValidation type="list" allowBlank="1" showInputMessage="1" showErrorMessage="1" promptTitle="AFRPS Implementation Standard 9" prompt="Assessment and Improvement" xr:uid="{CC96F2B4-18CE-4DB6-8FB9-235CAB1EA657}">
          <x14:formula1>
            <xm:f>Mechanics!$A$5:$A$6</xm:f>
          </x14:formula1>
          <xm:sqref>BS63 DO63 FK63:FK65 BS79 DO79 FK79:FK81 BS95 DO95 FK95:FK97 BS111 DO111 FK111:FK113 BS127 DO127 FK127:FK129 BS143 DO143 FK143:FK145 BS159 DO159 FK159:FK161 BS175 DO175 FK175:FK177 BS191 DO191 FK191:FK193 BS207 DO207 FK207:FK209 BS223 DO223 FK223:FK225 BS239 DO239 FK239:FK241 BS255 DO255 FK255:FK257 BS271 DO271 FK271:FK273 BS287 DO287 FK287:FK289 BS303 DO303 FK303:FK305 BS319 DO319 FK319:FK321 BS335 DO335 FK335:FK337 BS351 DO351 FK351:FK353 BS367 DO367 FK367:FK369 BS387 DO387 FK387:FK389 BS403 DO403 FK403:FK405 BS419 DO419 FK419:FK421 BS435 DO435 FK435:FK437 BS451 DO451 FK451:FK453 BS467 DO467 FK467 BS483 DO483 FK483 BS499 DO499 FK499 BS515 DO515 FK515 BS531 DO531 FK531</xm:sqref>
        </x14:dataValidation>
        <x14:dataValidation type="list" allowBlank="1" showInputMessage="1" showErrorMessage="1" promptTitle="AFRPS Implementation Standard 8" prompt="Planning and Resources" xr:uid="{E7320F40-526A-48A2-8B6B-1A993FCB3FE8}">
          <x14:formula1>
            <xm:f>Mechanics!$A$5:$A$6</xm:f>
          </x14:formula1>
          <xm:sqref>BR63 DN63 FJ63:FJ65 BR79 DN79 FJ79:FJ81 BR95 DN95 FJ95:FJ97 BR111 DN111 FJ111:FJ113 BR127 DN127 FJ127:FJ129 BR143 DN143 FJ143:FJ145 BR159 DN159 FJ159:FJ161 BR175 DN175 FJ175:FJ177 BR191 DN191 FJ191:FJ193 BR207 DN207 FJ207:FJ209 BR223 DN223 FJ223:FJ225 BR239 DN239 FJ239:FJ241 BR255 DN255 FJ255:FJ257 BR271 DN271 FJ271:FJ273 BR287 DN287 FJ287:FJ289 BR303 DN303 FJ303:FJ305 BR319 DN319 FJ319:FJ321 BR335 DN335 FJ335:FJ337 BR351 DN351 FJ351:FJ353 BR367 DN367 FJ367:FJ369 BR387 DN387 FJ387:FJ389 BR403 DN403 FJ403:FJ405 BR419 DN419 FJ419:FJ421 BR435 DN435 FJ435:FJ437 BR451 DN451 FJ451:FJ453 BR467 DN467 FJ467 BR483 DN483 FJ483 BR499 DN499 FJ499 BR515 DN515 FJ515 BR531 DN531 FJ531</xm:sqref>
        </x14:dataValidation>
        <x14:dataValidation type="list" allowBlank="1" showInputMessage="1" showErrorMessage="1" promptTitle="AFRPS Implementation Standard 7" prompt="Outreach Activities" xr:uid="{39E2427B-16E2-4CB6-A7FE-0AD46E0A5692}">
          <x14:formula1>
            <xm:f>Mechanics!$A$5:$A$6</xm:f>
          </x14:formula1>
          <xm:sqref>BQ63 DM63 FI63:FI65 BQ79 DM79 FI79:FI81 BQ95 DM95 FI95:FI97 BQ111 DM111 FI111:FI113 BQ127 DM127 FI127:FI129 BQ143 DM143 FI143:FI145 BQ159 DM159 FI159:FI161 BQ175 DM175 FI175:FI177 BQ191 DM191 FI191:FI193 BQ207 DM207 FI207:FI209 BQ223 DM223 FI223:FI225 BQ239 DM239 FI239:FI241 BQ255 DM255 FI255:FI257 BQ271 DM271 FI271:FI273 BQ287 DM287 FI287:FI289 BQ303 DM303 FI303:FI305 BQ319 DM319 FI319:FI321 BQ335 DM335 FI335:FI337 BQ351 DM351 FI351:FI353 BQ367 DM367 FI367:FI369 BQ387 DM387 FI387:FI389 BQ403 DM403 FI403:FI405 BQ419 DM419 FI419:FI421 BQ435 DM435 FI435:FI437 BQ451 DM451 FI451:FI453 BQ467 DM467 FI467 BQ483 DM483 FI483 BQ499 DM499 FI499 BQ515 DM515 FI515 BQ531 DM531 FI531</xm:sqref>
        </x14:dataValidation>
        <x14:dataValidation type="list" allowBlank="1" showInputMessage="1" showErrorMessage="1" promptTitle="AFRPS Implementation Standard 6" prompt="Enforcement Program" xr:uid="{ADA6015F-146C-4278-8932-3F2F123F83D8}">
          <x14:formula1>
            <xm:f>Mechanics!$A$5:$A$6</xm:f>
          </x14:formula1>
          <xm:sqref>BP63 DL63 FH63:FH65 BP79 DL79 FH79:FH81 BP95 DL95 FH95:FH97 BP111 DL111 FH111:FH113 BP127 DL127 FH127:FH129 BP143 DL143 FH143:FH145 BP159 DL159 FH159:FH161 BP175 DL175 FH175:FH177 BP191 DL191 FH191:FH193 BP207 DL207 FH207:FH209 BP223 DL223 FH223:FH225 BP239 DL239 FH239:FH241 BP255 DL255 FH255:FH257 BP271 DL271 FH271:FH273 BP287 DL287 FH287:FH289 BP303 DL303 FH303:FH305 BP319 DL319 FH319:FH321 BP335 DL335 FH335:FH337 BP351 DL351 FH351:FH353 BP367 DL367 FH367:FH369 BP387 DL387 FH387:FH389 BP403 DL403 FH403:FH405 BP419 DL419 FH419:FH421 BP435 DL435 FH435:FH437 BP451 DL451 FH451:FH453 BP467 DL467 FH467 BP483 DL483 FH483 BP499 DL499 FH499 BP515 DL515 FH515 BP531 DL531 FH531</xm:sqref>
        </x14:dataValidation>
        <x14:dataValidation type="list" allowBlank="1" showInputMessage="1" showErrorMessage="1" promptTitle="AFRPS Implementation Standard 5" prompt="Feed-Related Illnesses or Death and Emergency Response" xr:uid="{C547B0F1-B949-4F11-83BA-B45FE506DEE1}">
          <x14:formula1>
            <xm:f>Mechanics!$A$5:$A$6</xm:f>
          </x14:formula1>
          <xm:sqref>BO63 DK63 FG63:FG65 BO79 DK79 FG79:FG81 BO95 DK95 FG95:FG97 BO111 DK111 FG111:FG113 BO127 DK127 FG127:FG129 BO143 DK143 FG143:FG145 BO159 DK159 FG159:FG161 BO175 DK175 FG175:FG177 BO191 DK191 FG191:FG193 BO207 DK207 FG207:FG209 BO223 DK223 FG223:FG225 BO239 DK239 FG239:FG241 BO255 DK255 FG255:FG257 BO271 DK271 FG271:FG273 BO287 DK287 FG287:FG289 BO303 DK303 FG303:FG305 BO319 DK319 FG319:FG321 BO335 DK335 FG335:FG337 BO351 DK351 FG351:FG353 BO367 DK367 FG367:FG369 BO387 DK387 FG387:FG389 BO403 DK403 FG403:FG405 BO419 DK419 FG419:FG421 BO435 DK435 FG435:FG437 BO451 DK451 FG451:FG453 BO467 DK467 FG467 BO483 DK483 FG483 BO499 DK499 FG499 BO515 DK515 FG515 BO531 DK531 FG531</xm:sqref>
        </x14:dataValidation>
        <x14:dataValidation type="list" allowBlank="1" showInputMessage="1" showErrorMessage="1" promptTitle="AFRPS Implementation Standard 4" prompt="Auditing" xr:uid="{1C7E855B-15D9-412F-9A65-32BF850FA001}">
          <x14:formula1>
            <xm:f>Mechanics!$A$5:$A$6</xm:f>
          </x14:formula1>
          <xm:sqref>BN63 DJ63 FF63:FF65 BN79 DJ79 FF79:FF81 BN95 DJ95 FF95:FF97 BN111 DJ111 FF111:FF113 BN127 DJ127 FF127:FF129 BN143 DJ143 FF143:FF145 BN159 DJ159 FF159:FF161 BN175 DJ175 FF175:FF177 BN191 DJ191 FF191:FF193 BN207 DJ207 FF207:FF209 BN223 DJ223 FF223:FF225 BN239 DJ239 FF239:FF241 BN255 DJ255 FF255:FF257 BN271 DJ271 FF271:FF273 BN287 DJ287 FF287:FF289 BN303 DJ303 FF303:FF305 BN319 DJ319 FF319:FF321 BN335 DJ335 FF335:FF337 BN351 DJ351 FF351:FF353 BN367 DJ367 FF367:FF369 BN387 DJ387 FF387:FF389 BN403 DJ403 FF403:FF405 BN419 DJ419 FF419:FF421 BN435 DJ435 FF435:FF437 BN451 DJ451 FF451:FF453 BN467 DJ467 FF467 BN483 DJ483 FF483 BN499 DJ499 FF499 BN515 DJ515 FF515 BN531 DJ531 FF531</xm:sqref>
        </x14:dataValidation>
        <x14:dataValidation type="list" allowBlank="1" showInputMessage="1" showErrorMessage="1" promptTitle="AFRPS Implementation Standard 3" prompt="Inspection Program" xr:uid="{F07123B8-5C0E-404E-8259-EE66AB6D1BE4}">
          <x14:formula1>
            <xm:f>Mechanics!$A$5:$A$6</xm:f>
          </x14:formula1>
          <xm:sqref>BM63 DI63 FE63:FE65 BM79 DI79 FE79:FE81 BM95 DI95 FE95:FE97 BM111 DI111 FE111:FE113 BM127 DI127 FE127:FE129 BM143 DI143 FE143:FE145 BM159 DI159 FE159:FE161 BM175 DI175 FE175:FE177 BM191 DI191 FE191:FE193 BM207 DI207 FE207:FE209 BM223 DI223 FE223:FE225 BM239 DI239 FE239:FE241 BM255 DI255 FE255:FE257 BM271 DI271 FE271:FE273 BM287 DI287 FE287:FE289 BM303 DI303 FE303:FE305 BM319 DI319 FE319:FE321 BM335 DI335 FE335:FE337 BM351 DI351 FE351:FE353 BM367 DI367 FE367:FE369 BM387 DI387 FE387:FE389 BM403 DI403 FE403:FE405 BM419 DI419 FE419:FE421 BM435 DI435 FE435:FE437 BM451 DI451 FE451:FE453 BM467 DI467 FE467 BM483 DI483 FE483 BM499 DI499 FE499 BM515 DI515 FE515 BM531 DI531 FE531</xm:sqref>
        </x14:dataValidation>
        <x14:dataValidation type="list" allowBlank="1" showInputMessage="1" showErrorMessage="1" promptTitle="AFRPS Implementation Standard 2" prompt="Training" xr:uid="{74A97197-918E-4D8F-ACF8-3C938FDCEC81}">
          <x14:formula1>
            <xm:f>Mechanics!$A$5:$A$6</xm:f>
          </x14:formula1>
          <xm:sqref>BL63 DH63 FD63:FD65 BL79 DH79 FD79:FD81 BL95 DH95 FD95:FD97 BL111 DH111 FD111:FD113 BL127 DH127 FD127:FD129 BL143 DH143 FD143:FD145 BL159 DH159 FD159:FD161 BL175 DH175 FD175:FD177 BL191 DH191 FD191:FD193 BL207 DH207 FD207:FD209 BL223 DH223 FD223:FD225 BL239 DH239 FD239:FD241 BL255 DH255 FD255:FD257 BL271 DH271 FD271:FD273 BL287 DH287 FD287:FD289 BL303 DH303 FD303:FD305 BL319 DH319 FD319:FD321 BL335 DH335 FD335:FD337 BL351 DH351 FD351:FD353 BL367 DH367 FD367:FD369 BL387 DH387 FD387:FD389 BL403 DH403 FD403:FD405 BL419 DH419 FD419:FD421 BL435 DH435 FD435:FD437 BL451 DH451 FD451:FD453 BL467 DH467 FD467 BL483 DH483 FD483 BL499 DH499 FD499 BL515 DH515 FD515 BL531 DH531 FD531</xm:sqref>
        </x14:dataValidation>
        <x14:dataValidation type="list" allowBlank="1" showInputMessage="1" showErrorMessage="1" promptTitle="AFRPS Implementation Standard 1" prompt="Regulatory Foundation" xr:uid="{32C35678-FF16-4E81-9A45-ADA6189B0B05}">
          <x14:formula1>
            <xm:f>Mechanics!$A$5:$A$6</xm:f>
          </x14:formula1>
          <xm:sqref>BK63 DG63 FC63:FC65 BK79 DG79 FC79:FC81 BK95 DG95 FC95:FC97 BK111 DG111 FC111:FC113 BK127 DG127 FC127:FC129 BK143 DG143 FC143:FC145 BK159 DG159 FC159:FC161 BK175 DG175 FC175:FC177 BK191 DG191 FC191:FC193 BK207 DG207 FC207:FC209 BK223 DG223 FC223:FC225 BK239 DG239 FC239:FC241 BK255 DG255 FC255:FC257 BK271 DG271 FC271:FC273 BK287 DG287 FC287:FC289 BK303 DG303 FC303:FC305 BK319 DG319 FC319:FC321 BK335 DG335 FC335:FC337 BK351 DG351 FC351:FC353 BK367 DG367 FC367:FC369 BK387 DG387 FC387:FC389 BK403 DG403 FC403:FC405 BK419 DG419 FC419:FC421 BK435 DG435 FC435:FC437 BK451 DG451 FC451:FC453 BK467 DG467 FC467 BK483 DG483 FC483 BK499 DG499 FC499 BK515 DG515 FC515 BK531 DG531 FC531</xm:sqref>
        </x14:dataValidation>
        <x14:dataValidation type="list" allowBlank="1" showInputMessage="1" showErrorMessage="1" promptTitle="AFRPS Dev. Output 5" prompt="Exit Strategy for Sustainability (Development Track)" xr:uid="{E2D07931-4836-48D3-8027-B93CAD6247DE}">
          <x14:formula1>
            <xm:f>Mechanics!$A$5:$A$6</xm:f>
          </x14:formula1>
          <xm:sqref>CP63 AT63 EL63:EL65 CP79 AT79 EL79:EL81 CP95 AT95 EL95:EL97 CP111 AT111 EL111:EL113 CP127 AT127 EL127:EL129 CP143 AT143 EL143:EL145 CP159 AT159 EL159:EL161 CP175 AT175 EL175:EL177 CP191 AT191 EL191:EL193 CP207 AT207 EL207:EL209 CP223 AT223 EL223:EL225 CP239 AT239 EL239:EL241 CP255 AT255 EL255:EL257 CP271 AT271 EL271:EL273 CP287 AT287 EL287:EL289 CP303 AT303 EL303:EL305 CP319 AT319 EL319:EL321 CP335 AT335 EL335:EL337 CP351 AT351 EL351:EL353 CP367 AT367 EL367:EL369 CP387 AT387 EL387:EL389 CP403 AT403 EL403:EL405 CP419 AT419 EL419:EL421 CP435 AT435 EL435:EL437 CP451 AT451 EL451:EL453 CP467 AT467 EL467 CP483 AT483 EL483 CP499 AT499 EL499 CP515 AT515 EL515 CP531 AT531 EL531</xm:sqref>
        </x14:dataValidation>
        <x14:dataValidation type="list" allowBlank="1" showInputMessage="1" showErrorMessage="1" promptTitle="AFRPS Dev. Output 4" prompt="If applicable, support the collection of samples (FDA regulated animal food only) to support laboratory capacity development and product surveillance and demonstrate the ability to perform appropriate enforcement or other follow-up activities.  " xr:uid="{52CA7147-03A9-4FE6-A7DD-AEC866DF7E19}">
          <x14:formula1>
            <xm:f>Mechanics!$A$5:$A$6</xm:f>
          </x14:formula1>
          <xm:sqref>AS63 CO63 EK63:EK65 AS79 CO79 EK79:EK81 AS95 CO95 EK95:EK97 AS111 CO111 EK111:EK113 AS127 CO127 EK127:EK129 AS143 CO143 EK143:EK145 AS159 CO159 EK159:EK161 AS175 CO175 EK175:EK177 AS191 CO191 EK191:EK193 AS207 CO207 EK207:EK209 AS223 CO223 EK223:EK225 AS239 CO239 EK239:EK241 AS255 CO255 EK255:EK257 AS271 CO271 EK271:EK273 AS287 CO287 EK287:EK289 AS303 CO303 EK303:EK305 AS319 CO319 EK319:EK321 AS335 CO335 EK335:EK337 AS351 CO351 EK351:EK353 AS367 CO367 EK367:EK369 AS387 CO387 EK387:EK389 AS403 CO403 EK403:EK405 AS419 CO419 EK419:EK421 AS435 CO435 EK435:EK437 AS451 CO451 EK451:EK453 AS467 CO467 EK467 AS483 CO483 EK483 AS499 CO499 EK499 AS515 CO515 EK515 AS531 CO531 EK531</xm:sqref>
        </x14:dataValidation>
        <x14:dataValidation type="list" allowBlank="1" showInputMessage="1" showErrorMessage="1" promptTitle="AFRPS Dev. Output 3" prompt="Implementation of the improvement plan. The improvement plan should be updated to accurately reflect when specific objectives and tasks have been met and when new objectives and tasks are identified to achieve full implementation of the AFRPS." xr:uid="{32B3F7D7-F54D-4A9A-8C8A-9167BF225A25}">
          <x14:formula1>
            <xm:f>Mechanics!$A$5:$A$6</xm:f>
          </x14:formula1>
          <xm:sqref>AR63 CN63 EJ63:EJ65 AR79 CN79 EJ79:EJ81 AR95 CN95 EJ95:EJ97 AR111 CN111 EJ111:EJ113 AR127 CN127 EJ127:EJ129 AR143 CN143 EJ143:EJ145 AR159 CN159 EJ159:EJ161 AR175 CN175 EJ175:EJ177 AR191 CN191 EJ191:EJ193 AR207 CN207 EJ207:EJ209 AR223 CN223 EJ223:EJ225 AR239 CN239 EJ239:EJ241 AR255 CN255 EJ255:EJ257 AR271 CN271 EJ271:EJ273 AR287 CN287 EJ287:EJ289 AR303 CN303 EJ303:EJ305 AR319 CN319 EJ319:EJ321 AR335 CN335 EJ335:EJ337 AR351 CN351 EJ351:EJ353 AR367 CN367 EJ367:EJ369 AR387 CN387 EJ387:EJ389 AR403 CN403 EJ403:EJ405 AR419 CN419 EJ419:EJ421 AR435 CN435 EJ435:EJ437 AR451 CN451 EJ451:EJ453 AR467 CN467 EJ467 AR483 CN483 EJ483 AR499 CN499 EJ499 AR515 CN515 EJ515 AR531 CN531 EJ531</xm:sqref>
        </x14:dataValidation>
        <x14:dataValidation type="list" allowBlank="1" showInputMessage="1" showErrorMessage="1" promptTitle="AFRPS Dev. Output 2" prompt="Following the baseline evaluation, develop improvement plan(s) that will result in implementation of the AFRPS by the completion of Year 5 of the cooperative agreement. Review and update improvement plan(s) on an annual basis." xr:uid="{8805E97E-E12C-4C37-B0A9-503E8141761C}">
          <x14:formula1>
            <xm:f>Mechanics!$A$5:$A$6</xm:f>
          </x14:formula1>
          <xm:sqref>AQ63 CM63 EI63:EI65 AQ79 CM79 EI79:EI81 AQ95 CM95 EI95:EI97 AQ111 CM111 EI111:EI113 AQ127 CM127 EI127:EI129 AQ143 CM143 EI143:EI145 AQ159 CM159 EI159:EI161 AQ175 CM175 EI175:EI177 AQ191 CM191 EI191:EI193 AQ207 CM207 EI207:EI209 AQ223 CM223 EI223:EI225 AQ239 CM239 EI239:EI241 AQ255 CM255 EI255:EI257 AQ271 CM271 EI271:EI273 AQ287 CM287 EI287:EI289 AQ303 CM303 EI303:EI305 AQ319 CM319 EI319:EI321 AQ335 CM335 EI335:EI337 AQ351 CM351 EI351:EI353 AQ367 CM367 EI367:EI369 AQ387 CM387 EI387:EI389 AQ403 CM403 EI403:EI405 AQ419 CM419 EI419:EI421 AQ435 CM435 EI435:EI437 AQ451 CM451 EI451:EI453 AQ467 CM467 EI467 AQ483 CM483 EI483 AQ499 CM499 EI499 AQ515 CM515 EI515 AQ531 CM531 EI531</xm:sqref>
        </x14:dataValidation>
        <x14:dataValidation type="list" allowBlank="1" showInputMessage="1" showErrorMessage="1" promptTitle="AFRPS Dev. Output 1" prompt="Conduct a comprehensive baseline self-assessment/baseline evaluation, as required in Standard 9 of the AFRPS." xr:uid="{80E41312-E983-4677-8B8C-667F97F498A3}">
          <x14:formula1>
            <xm:f>Mechanics!$A$5:$A$6</xm:f>
          </x14:formula1>
          <xm:sqref>AP63 CL63 EH63:EH65 AP79 CL79 EH79:EH81 AP95 CL95 EH95:EH97 AP111 CL111 EH111:EH113 AP127 CL127 EH127:EH129 AP143 CL143 EH143:EH145 AP159 CL159 EH159:EH161 AP175 CL175 EH175:EH177 AP191 CL191 EH191:EH193 AP207 CL207 EH207:EH209 AP223 CL223 EH223:EH225 AP239 CL239 EH239:EH241 AP255 CL255 EH255:EH257 AP271 CL271 EH271:EH273 AP287 CL287 EH287:EH289 AP303 CL303 EH303:EH305 AP319 CL319 EH319:EH321 AP335 CL335 EH335:EH337 AP351 CL351 EH351:EH353 AP367 CL367 EH367:EH369 AP387 CL387 EH387:EH389 AP403 CL403 EH403:EH405 AP419 CL419 EH419:EH421 AP435 CL435 EH435:EH437 AP451 CL451 EH451:EH453 AP467 CL467 EH467 AP483 CL483 EH483 AP499 CL499 EH499 AP515 CL515 EH515 AP531 CL531 EH531</xm:sqref>
        </x14:dataValidation>
        <x14:dataValidation type="list" allowBlank="1" showInputMessage="1" showErrorMessage="1" promptTitle="AFRPS FOA Obj. 9" prompt="Provide an approved exit strategy for maintenance of the AFRPS by the fifth year of funding under an AFRPS cooperative agreement to address sustainability of program accomplishments." xr:uid="{0A43A39C-C09F-4E15-A361-51DA8F7F4E38}">
          <x14:formula1>
            <xm:f>Mechanics!$A$5:$A$6</xm:f>
          </x14:formula1>
          <xm:sqref>CI63 AM63 EE63:EE65 CI79 AM79 EE79:EE81 CI95 AM95 EE95:EE97 CI111 AM111 EE111:EE113 CI127 AM127 EE127:EE129 CI143 AM143 EE143:EE145 CI159 AM159 EE159:EE161 CI175 AM175 EE175:EE177 CI191 AM191 EE191:EE193 CI207 AM207 EE207:EE209 CI223 AM223 EE223:EE225 CI239 AM239 EE239:EE241 CI255 AM255 EE255:EE257 CI271 AM271 EE271:EE273 CI287 AM287 EE287:EE289 CI303 AM303 EE303:EE305 CI319 AM319 EE319:EE321 CI335 AM335 EE335:EE337 CI351 AM351 EE351:EE353 CI367 AM367 EE367:EE369 CI387 AM387 EE387:EE389 CI403 AM403 EE403:EE405 CI419 AM419 EE419:EE421 CI435 AM435 EE435:EE437 CI451 AM451 EE451:EE453 CI467 AM467 EE467 CI483 AM483 EE483 CI499 AM499 EE499 CI515 AM515 EE515 CI531 AM531 EE531</xm:sqref>
        </x14:dataValidation>
        <x14:dataValidation type="list" allowBlank="1" showInputMessage="1" showErrorMessage="1" promptTitle="AFRPS FOA Obj. 8" prompt="Estimate capacities and identify capabilities for animal food sample collection and analysis for chemical and microbiological hazards for emergency response and surveillance and compliance efforts." xr:uid="{0E872B2D-6E54-46B0-ACCC-07D4445CB5C9}">
          <x14:formula1>
            <xm:f>Mechanics!$A$5:$A$6</xm:f>
          </x14:formula1>
          <xm:sqref>AL63 CH63 ED63:ED65 AL79 CH79 ED79:ED81 AL95 CH95 ED95:ED97 AL111 CH111 ED111:ED113 AL127 CH127 ED127:ED129 AL143 CH143 ED143:ED145 AL159 CH159 ED159:ED161 AL175 CH175 ED175:ED177 AL191 CH191 ED191:ED193 AL207 CH207 ED207:ED209 AL223 CH223 ED223:ED225 AL239 CH239 ED239:ED241 AL255 CH255 ED255:ED257 AL271 CH271 ED271:ED273 AL287 CH287 ED287:ED289 AL303 CH303 ED303:ED305 AL319 CH319 ED319:ED321 AL335 CH335 ED335:ED337 AL351 CH351 ED351:ED353 AL367 CH367 ED367:ED369 AL387 CH387 ED387:ED389 AL403 CH403 ED403:ED405 AL419 CH419 ED419:ED421 AL435 CH435 ED435:ED437 AL451 CH451 ED451:ED453 AL467 CH467 ED467 AL483 CH483 ED483 AL499 CH499 ED499 AL515 CH515 ED515 AL531 CH531 ED531</xm:sqref>
        </x14:dataValidation>
        <x14:dataValidation type="list" allowBlank="1" showInputMessage="1" showErrorMessage="1" promptTitle="AFRPS FOA Obj. 7" prompt="Provide justification for hiring new staff to complete work under the FOA, including qualifications, training needs, and new equipment needs." xr:uid="{698122DF-A748-4A79-B4E9-36BE790047C5}">
          <x14:formula1>
            <xm:f>Mechanics!$A$5:$A$6</xm:f>
          </x14:formula1>
          <xm:sqref>AK63 CG63 EC63:EC65 AK79 CG79 EC79:EC81 AK95 CG95 EC95:EC97 AK111 CG111 EC111:EC113 AK127 CG127 EC127:EC129 AK143 CG143 EC143:EC145 AK159 CG159 EC159:EC161 AK175 CG175 EC175:EC177 AK191 CG191 EC191:EC193 AK207 CG207 EC207:EC209 AK223 CG223 EC223:EC225 AK239 CG239 EC239:EC241 AK255 CG255 EC255:EC257 AK271 CG271 EC271:EC273 AK287 CG287 EC287:EC289 AK303 CG303 EC303:EC305 AK319 CG319 EC319:EC321 AK335 CG335 EC335:EC337 AK351 CG351 EC351:EC353 AK367 CG367 EC367:EC369 AK387 CG387 EC387:EC389 AK403 CG403 EC403:EC405 AK419 CG419 EC419:EC421 AK435 CG435 EC435:EC437 AK451 CG451 EC451:EC453 AK467 CG467 EC467 AK483 CG483 EC483 AK499 CG499 EC499 AK515 CG515 EC515 AK531 CG531 EC531</xm:sqref>
        </x14:dataValidation>
        <x14:dataValidation type="list" allowBlank="1" showInputMessage="1" showErrorMessage="1" promptTitle="AFRPS FOA Obj. 6" prompt="Outline a detailed methodology for program assessment, improvement, and collaboration to accomplish the work, as described in this announcement, and ensure program sustainability." xr:uid="{6D9B177F-3D95-45DA-B62D-81E1C32C2117}">
          <x14:formula1>
            <xm:f>Mechanics!$A$5:$A$6</xm:f>
          </x14:formula1>
          <xm:sqref>AJ63 CF63 EB63:EB65 AJ79 CF79 EB79:EB81 AJ95 CF95 EB95:EB97 AJ111 CF111 EB111:EB113 AJ127 CF127 EB127:EB129 AJ143 CF143 EB143:EB145 AJ159 CF159 EB159:EB161 AJ175 CF175 EB175:EB177 AJ191 CF191 EB191:EB193 AJ207 CF207 EB207:EB209 AJ223 CF223 EB223:EB225 AJ239 CF239 EB239:EB241 AJ255 CF255 EB255:EB257 AJ271 CF271 EB271:EB273 AJ287 CF287 EB287:EB289 AJ303 CF303 EB303:EB305 AJ319 CF319 EB319:EB321 AJ335 CF335 EB335:EB337 AJ351 CF351 EB351:EB353 AJ367 CF367 EB367:EB369 AJ387 CF387 EB387:EB389 AJ403 CF403 EB403:EB405 AJ419 CF419 EB419:EB421 AJ435 CF435 EB435:EB437 AJ451 CF451 EB451:EB453 AJ467 CF467 EB467 AJ483 CF483 EB483 AJ499 CF499 EB499 AJ515 CF515 EB515 AJ531 CF531 EB531</xm:sqref>
        </x14:dataValidation>
        <x14:dataValidation type="list" allowBlank="1" showInputMessage="1" showErrorMessage="1" promptTitle="AFRPS FOA Obj. 5" prompt="Demonstrate the ability to satisfy the reporting requirements outlined in section VI.3 of the FOA." xr:uid="{7217F22A-E500-4978-9946-12577EB9E4CC}">
          <x14:formula1>
            <xm:f>Mechanics!$A$5:$A$6</xm:f>
          </x14:formula1>
          <xm:sqref>AI63 CE63 EA63:EA65 AI79 CE79 EA79:EA81 AI95 CE95 EA95:EA97 AI111 CE111 EA111:EA113 AI127 CE127 EA127:EA129 AI143 CE143 EA143:EA145 AI159 CE159 EA159:EA161 AI175 CE175 EA175:EA177 AI191 CE191 EA191:EA193 AI207 CE207 EA207:EA209 AI223 CE223 EA223:EA225 AI239 CE239 EA239:EA241 AI255 CE255 EA255:EA257 AI271 CE271 EA271:EA273 AI287 CE287 EA287:EA289 AI303 CE303 EA303:EA305 AI319 CE319 EA319:EA321 AI335 CE335 EA335:EA337 AI351 CE351 EA351:EA353 AI367 CE367 EA367:EA369 AI387 CE387 EA387:EA389 AI403 CE403 EA403:EA405 AI419 CE419 EA419:EA421 AI435 CE435 EA435:EA437 AI451 CE451 EA451:EA453 AI467 CE467 EA467 AI483 CE483 EA483 AI499 CE499 EA499 AI515 CE515 EA515 AI531 CE531 EA531</xm:sqref>
        </x14:dataValidation>
        <x14:dataValidation type="list" allowBlank="1" showInputMessage="1" showErrorMessage="1" promptTitle="AFRPS FOA Obj. 4" prompt="Provide a properly detailed budget (one for each of the five years) that is intended to achieve implementation and subsequent maintenance of full implementation of the AFRPS, and other budgets as applicable." xr:uid="{ABAFF7CF-0D55-408A-B60B-9EEEEE11C793}">
          <x14:formula1>
            <xm:f>Mechanics!$A$5:$A$6</xm:f>
          </x14:formula1>
          <xm:sqref>AH63 CD63 DZ63:DZ65 AH79 CD79 DZ79:DZ81 AH95 CD95 DZ95:DZ97 AH111 CD111 DZ111:DZ113 AH127 CD127 DZ127:DZ129 AH143 CD143 DZ143:DZ145 AH159 CD159 DZ159:DZ161 AH175 CD175 DZ175:DZ177 AH191 CD191 DZ191:DZ193 AH207 CD207 DZ207:DZ209 AH223 CD223 DZ223:DZ225 AH239 CD239 DZ239:DZ241 AH255 CD255 DZ255:DZ257 AH271 CD271 DZ271:DZ273 AH287 CD287 DZ287:DZ289 AH303 CD303 DZ303:DZ305 AH319 CD319 DZ319:DZ321 AH335 CD335 DZ335:DZ337 AH351 CD351 DZ351:DZ353 AH367 CD367 DZ367:DZ369 AH387 CD387 DZ387:DZ389 AH403 CD403 DZ403:DZ405 AH419 CD419 DZ419:DZ421 AH435 CD435 DZ435:DZ437 AH451 CD451 DZ451:DZ453 AH467 CD467 DZ467 AH483 CD483 DZ483 AH499 CD499 DZ499 AH515 CD515 DZ515 AH531 CD531 DZ531</xm:sqref>
        </x14:dataValidation>
        <x14:dataValidation type="list" allowBlank="1" showInputMessage="1" showErrorMessage="1" promptTitle="AFRPS FOA Obj. 3" prompt="Demonstrate the availability of adequately trained staff and the criteria and ability to hire and/or train personnel to meet the goals and outputs of the cooperative agreement." xr:uid="{5AA4D0EB-FD61-4FE3-BB91-16E4B87CABC8}">
          <x14:formula1>
            <xm:f>Mechanics!$A$5:$A$6</xm:f>
          </x14:formula1>
          <xm:sqref>AG63 CC63 DY63:DY65 AG79 CC79 DY79:DY81 AG95 CC95 DY95:DY97 AG111 CC111 DY111:DY113 AG127 CC127 DY127:DY129 AG143 CC143 DY143:DY145 AG159 CC159 DY159:DY161 AG175 CC175 DY175:DY177 AG191 CC191 DY191:DY193 AG207 CC207 DY207:DY209 AG223 CC223 DY223:DY225 AG239 CC239 DY239:DY241 AG255 CC255 DY255:DY257 AG271 CC271 DY271:DY273 AG287 CC287 DY287:DY289 AG303 CC303 DY303:DY305 AG319 CC319 DY319:DY321 AG335 CC335 DY335:DY337 AG351 CC351 DY351:DY353 AG367 CC367 DY367:DY369 AG387 CC387 DY387:DY389 AG403 CC403 DY403:DY405 AG419 CC419 DY419:DY421 AG435 CC435 DY435:DY437 AG451 CC451 DY451:DY453 AG467 CC467 DY467 AG483 CC483 DY483 AG499 CC499 DY499 AG515 CC515 DY515 AG531 CC531 DY531</xm:sqref>
        </x14:dataValidation>
        <x14:dataValidation type="list" allowBlank="1" showInputMessage="1" showErrorMessage="1" promptTitle="AFRPS FOA Obj. 2" prompt="Demonstrate the ability to fully participate in Initiative supporting the AFRPS, such as a required annual face-to-face meeting and any required training for this project" xr:uid="{344F8EB1-E5C5-4306-BFFE-10CFD2D14E40}">
          <x14:formula1>
            <xm:f>Mechanics!$A$5:$A$6</xm:f>
          </x14:formula1>
          <xm:sqref>AF63 CB63 DX63:DX65 AF79 CB79 DX79:DX81 AF95 CB95 DX95:DX97 AF111 CB111 DX111:DX113 AF127 CB127 DX127:DX129 AF143 CB143 DX143:DX145 AF159 CB159 DX159:DX161 AF175 CB175 DX175:DX177 AF191 CB191 DX191:DX193 AF207 CB207 DX207:DX209 AF223 CB223 DX223:DX225 AF239 CB239 DX239:DX241 AF255 CB255 DX255:DX257 AF271 CB271 DX271:DX273 AF287 CB287 DX287:DX289 AF303 CB303 DX303:DX305 AF319 CB319 DX319:DX321 AF335 CB335 DX335:DX337 AF351 CB351 DX351:DX353 AF367 CB367 DX367:DX369 AF387 CB387 DX387:DX389 AF403 CB403 DX403:DX405 AF419 CB419 DX419:DX421 AF435 CB435 DX435:DX437 AF451 CB451 DX451:DX453 AF467 CB467 DX467 AF483 CB483 DX483 AF499 CB499 DX499 AF515 CB515 DX515 AF531 CB531 DX531</xm:sqref>
        </x14:dataValidation>
        <x14:dataValidation type="list" allowBlank="1" showInputMessage="1" showErrorMessage="1" promptTitle="AFRPS FOA Obj. 1" prompt="Demonstrate the ability to develop and/or maintain implementation of a comprehensive improvement plan that will result in full implementation of the AFRPS and continued maintenance of the AFRPS when the cooperative agreement ends." xr:uid="{1508C4B4-B453-450C-8C9D-3A7FE13F6A3E}">
          <x14:formula1>
            <xm:f>Mechanics!$A$5:$A$6</xm:f>
          </x14:formula1>
          <xm:sqref>AE63 CA63 DW63:DW65 AE79 CA79 DW79:DW81 AE95 CA95 DW95:DW97 AE111 CA111 DW111:DW113 AE127 CA127 DW127:DW129 AE143 CA143 DW143:DW145 AE159 CA159 DW159:DW161 AE175 CA175 DW175:DW177 AE191 CA191 DW191:DW193 AE207 CA207 DW207:DW209 AE223 CA223 DW223:DW225 AE239 CA239 DW239:DW241 AE255 CA255 DW255:DW257 AE271 CA271 DW271:DW273 AE287 CA287 DW287:DW289 AE303 CA303 DW303:DW305 AE319 CA319 DW319:DW321 AE335 CA335 DW335:DW337 AE351 CA351 DW351:DW353 AE367 CA367 DW367:DW369 AE387 CA387 DW387:DW389 AE403 CA403 DW403:DW405 AE419 CA419 DW419:DW421 AE435 CA435 DW435:DW437 AE451 CA451 DW451:DW453 AE467 CA467 DW467 AE483 CA483 DW483 AE499 CA499 DW499 AE515 CA515 DW515 AE531 CA531 DW531</xm:sqref>
        </x14:dataValidation>
        <x14:dataValidation type="list" allowBlank="1" showInputMessage="1" showErrorMessage="1" promptTitle="Outcome 4" prompt="Provide a foundation for supporting advisory/regulatory action based upon findings of regulatory activities conducted by State animal food regulatory programs." xr:uid="{932E6EB4-7C6A-4AA1-8E11-D6B2F1E29F6E}">
          <x14:formula1>
            <xm:f>Mechanics!$A$5:$A$6</xm:f>
          </x14:formula1>
          <xm:sqref>BY63 AC63 DU63:DU65 BY79 AC79 DU79:DU81 BY95 AC95 DU95:DU97 BY111 AC111 DU111:DU113 BY127 AC127 DU127:DU129 BY143 AC143 DU143:DU145 BY159 AC159 DU159:DU161 BY175 AC175 DU175:DU177 BY191 AC191 DU191:DU193 BY207 AC207 DU207:DU209 BY223 AC223 DU223:DU225 BY239 AC239 DU239:DU241 BY255 AC255 DU255:DU257 BY271 AC271 DU271:DU273 BY287 AC287 DU287:DU289 BY303 AC303 DU303:DU305 BY319 AC319 DU319:DU321 BY335 AC335 DU335:DU337 BY351 AC351 DU351:DU353 BY367 AC367 DU367:DU369 BY387 AC387 DU387:DU389 BY403 AC403 DU403:DU405 BY419 AC419 DU419:DU421 BY435 AC435 DU435:DU437 BY451 AC451 DU451:DU453 BY467 AC467 DU467 BY483 AC483 DU483 BY499 AC499 DU499 BY515 AC515 DU515 BY531 AC531 DU531</xm:sqref>
        </x14:dataValidation>
        <x14:dataValidation type="list" allowBlank="1" showInputMessage="1" showErrorMessage="1" promptTitle="Outcome 3" prompt="Develop strategies for achieving and maintaining implementation of the AFRPS that can be replicated or leveraged across state programs to promote national consistency." xr:uid="{322F0C04-5202-431A-BDFC-AE09ABBDE86F}">
          <x14:formula1>
            <xm:f>Mechanics!$A$5:$A$6</xm:f>
          </x14:formula1>
          <xm:sqref>AB63 BX63 DT63:DT65 AB79 BX79 DT79:DT81 AB95 BX95 DT95:DT97 AB111 BX111 DT111:DT113 AB127 BX127 DT127:DT129 AB143 BX143 DT143:DT145 AB159 BX159 DT159:DT161 AB175 BX175 DT175:DT177 AB191 BX191 DT191:DT193 AB207 BX207 DT207:DT209 AB223 BX223 DT223:DT225 AB239 BX239 DT239:DT241 AB255 BX255 DT255:DT257 AB271 BX271 DT271:DT273 AB287 BX287 DT287:DT289 AB303 BX303 DT303:DT305 AB319 BX319 DT319:DT321 AB335 BX335 DT335:DT337 AB351 BX351 DT351:DT353 AB367 BX367 DT367:DT369 AB387 BX387 DT387:DT389 AB403 BX403 DT403:DT405 AB419 BX419 DT419:DT421 AB435 BX435 DT435:DT437 AB451 BX451 DT451:DT453 AB467 BX467 DT467 AB483 BX483 DT483 AB499 BX499 DT499 AB515 BX515 DT515 AB531 BX531 DT531</xm:sqref>
        </x14:dataValidation>
        <x14:dataValidation type="list" allowBlank="1" showInputMessage="1" showErrorMessage="1" promptTitle="Outcome 2" prompt="State animal food regulatory programs will contribute to the continuous improvement of the AFRPS through attendance at an annual face-to-face meeting, active participation in committees, and other Initiative supporting the AFRPS." xr:uid="{4762A2DC-6A31-4C12-B904-827411A6DE42}">
          <x14:formula1>
            <xm:f>Mechanics!$A$5:$A$6</xm:f>
          </x14:formula1>
          <xm:sqref>AA63 BW63 DS63:DS65 AA79 BW79 DS79:DS81 AA95 BW95 DS95:DS97 AA111 BW111 DS111:DS113 AA127 BW127 DS127:DS129 AA143 BW143 DS143:DS145 AA159 BW159 DS159:DS161 AA175 BW175 DS175:DS177 AA191 BW191 DS191:DS193 AA207 BW207 DS207:DS209 AA223 BW223 DS223:DS225 AA239 BW239 DS239:DS241 AA255 BW255 DS255:DS257 AA271 BW271 DS271:DS273 AA287 BW287 DS287:DS289 AA303 BW303 DS303:DS305 AA319 BW319 DS319:DS321 AA335 BW335 DS335:DS337 AA351 BW351 DS351:DS353 AA367 BW367 DS367:DS369 AA387 BW387 DS387:DS389 AA403 BW403 DS403:DS405 AA419 BW419 DS419:DS421 AA435 BW435 DS435:DS437 AA451 BW451 DS451:DS453 AA467 BW467 DS467 AA483 BW483 DS483 AA499 BW499 DS499 AA515 BW515 DS515 AA531 BW531 DS531</xm:sqref>
        </x14:dataValidation>
        <x14:dataValidation type="list" allowBlank="1" showInputMessage="1" showErrorMessage="1" promptTitle="Outcome 1" prompt="State animal food regulatory programs will achieve and maintain implementation of the AFRPS, which is recognized as a critical element to creating a national, fully integrated food safety system." xr:uid="{91160C35-8B98-4BDF-A308-282290448EA4}">
          <x14:formula1>
            <xm:f>Mechanics!$A$5:$A$6</xm:f>
          </x14:formula1>
          <xm:sqref>Z63 BV63 DR63 Z79 BV79 DR79 Z95 BV95 DR95 Z111 BV111 DR111 Z127 BV127 DR127 Z143 BV143 DR143 Z159 BV159 DR159 Z175 BV175 DR175 Z191 BV191 DR191 Z207 BV207 DR207 Z223 BV223 DR223 Z239 BV239 DR239 Z255 BV255 DR255 Z271 BV271 DR271 Z287 BV287 DR287 Z303 BV303 DR303 Z319 BV319 DR319 Z335 BV335 DR335 Z351 BV351 DR351 Z367 BV367 DR367 Z387 BV387 DR387 Z403 BV403 DR403 Z419 BV419 DR419 Z435 BV435 DR435 Z451 BV451 DR451 Z467 BV467 DR467 Z483 BV483 DR483 Z499 BV499 DR499 Z515 BV515 DR515 Z531 BV531 DR531</xm:sqref>
        </x14:dataValidation>
        <x14:dataValidation type="list" allowBlank="1" showInputMessage="1" showErrorMessage="1" xr:uid="{F504AE4B-7B17-4D88-B983-92B40C582AC8}">
          <x14:formula1>
            <xm:f>Mechanics!$A$5:$A$6</xm:f>
          </x14:formula1>
          <xm:sqref>M62 V94 M190 M78 M94 M110 M126 M142 M158 M174 M206 M238 M222 M254 M270 M302 M286 M318 M334 V126 V110 V142 V158 V190 V174 V206 V222 V238 V270 V286 V318 V302 V334 V350 V366 V386 V402 V418 V434 V450 M366 V466 V482 V498 V514 V530 M350 V254 V62 V78</xm:sqref>
        </x14:dataValidation>
        <x14:dataValidation type="list" allowBlank="1" showInputMessage="1" showErrorMessage="1" xr:uid="{8CFF41DF-090D-444A-99AE-B08CA00663F1}">
          <x14:formula1>
            <xm:f>Mechanics!$B$9:$B$21</xm:f>
          </x14:formula1>
          <xm:sqref>V64 V80 V96 V112 V128 V144 V160 V176 V192 V208 V224 V240 V256 V272 V288 V304 V320 V336 V352 V368 V388 V404 V420 V436 V452 V468 V484 V500 V516 M532 M516 M500 M484 M468 M452 M436 M420 M404 M388 M368 M352 M336 M320 M304 M288 V532 M272 M256 M240 M224 M208 M192 M176 M160 M144 M128 M112 M96 M80 M64</xm:sqref>
        </x14:dataValidation>
        <x14:dataValidation type="list" allowBlank="1" showInputMessage="1" showErrorMessage="1" xr:uid="{CCE0289E-56CE-4068-85EB-706B198B9162}">
          <x14:formula1>
            <xm:f>Mechanics!$B$3:$B$7</xm:f>
          </x14:formula1>
          <xm:sqref>U63:V63 U79:V79 U95:V95 U111:V111 U127:V127 U143:V143 U159:V159 U175:V175 U191:V191 U207:V207 U223:V223 U239:V239 U255:V255 U271:V271 U287:V287 U303:V303 U319:V319 U335:V335 U351:V351 U367:V367 L287:M287 L303:M303 L319:M319 L335:M335 L351:M351 L367:M367 L387:M387 L403:M403 L419:M419 L435:M435 L451:M451 L467:M467 L483:M483 L499:M499 L515:M515 L531:M531 U387:V387 U403:V403 U419:V419 U435:V435 U451:V451 U467:V467 U483:V483 U499:V499 U515:V515 U531:V531 L271:M271 L255:M255 L239:M239 L223:M223 L207:M207 L191:M191 L175:M175 L159:M159 L143:M143 L127:M127 L111:M111 L95:M95 L79:M79 L63:M63</xm:sqref>
        </x14:dataValidation>
        <x14:dataValidation type="list" allowBlank="1" showInputMessage="1" showErrorMessage="1" xr:uid="{212FBDA8-527F-4817-8D0D-37C6B60E682B}">
          <x14:formula1>
            <xm:f>Mechanics!$A$5:$A$7</xm:f>
          </x14:formula1>
          <xm:sqref>I386 I530 E402 I514 E498 I402 E530 I418 E514 I498 E466 I482 E482 I466</xm:sqref>
        </x14:dataValidation>
        <x14:dataValidation type="date" operator="greaterThan" allowBlank="1" showInputMessage="1" showErrorMessage="1" error="Enter date in M/D/YYYY format." prompt="Enter date in M/D/YYYY format." xr:uid="{ECDF6B6C-2AF0-48A8-8384-650B3429A9DC}">
          <x14:formula1>
            <xm:f>Mechanics!$A$1</xm:f>
          </x14:formula1>
          <xm:sqref>E63:E64 I63:I64 E79:E80 I79:I80 E95:E96 I95:I96 E111:E112 I111:I112 E127:E128 I127:I128 E143:E144 I143:I144 E159:E160 I159:I160 E175:E176 I175:I176 E191:E192 I191:I192 E207:E208 I207:I209 E223:E224 I223:I224 E239:E240 I239:I240 E255:E256 I255:I256 E271:E272 I271:I272 E287:E288 I287:I288 E303:E304 I303:I304 E319:E320 I319:I320 E335:E336 I335:I336 E351:E352 I351:I352 E367:E368 I367:I368 E387:E388 M401 E403:E404 M417 E419:E420 M385 E435:E436 R515:R516 E451:E452 R531:R532 E467:E468 M465 E483:E484 M481 E499:E500 M497 E515:E516 M513 E531:E532 M529 R63:R64 R79:R80 R95:R96 R111:R112 R127:R128 R143:R144 R159:R160 R175:R176 R191:R192 R207:R208 R223:R224 R239:R240 R255:R256 R271:R272 R287:R288 R303:R304 R319:R320 R335:R336 R351:R352 R367:R368 R387:R388 R403:R404 R419:R420 R435:R436 R451:R452 R467:R468 R483:R484 R499:R500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53B8-549B-453C-BBC1-8575D974A72C}">
  <sheetPr codeName="Sheet8">
    <tabColor theme="2" tint="-9.9978637043366805E-2"/>
  </sheetPr>
  <dimension ref="A1:AL174"/>
  <sheetViews>
    <sheetView showGridLines="0" showRowColHeaders="0" zoomScale="80" zoomScaleNormal="80" workbookViewId="0"/>
  </sheetViews>
  <sheetFormatPr defaultColWidth="9.1796875" defaultRowHeight="14.5" x14ac:dyDescent="0.35"/>
  <cols>
    <col min="1" max="2" width="9.1796875" style="44"/>
    <col min="3" max="3" width="60.7265625" style="44" customWidth="1"/>
    <col min="4" max="9" width="30.7265625" style="44" customWidth="1"/>
    <col min="10" max="10" width="27.453125" style="44" customWidth="1"/>
    <col min="11" max="11" width="36.1796875" style="44" customWidth="1"/>
    <col min="12" max="12" width="88.1796875" style="44" customWidth="1"/>
    <col min="13" max="13" width="27.26953125" style="44" hidden="1" customWidth="1"/>
    <col min="14" max="14" width="21.81640625" style="44" hidden="1" customWidth="1"/>
    <col min="15" max="15" width="34" style="44" hidden="1" customWidth="1"/>
    <col min="16" max="16" width="30.7265625" style="44" hidden="1" customWidth="1"/>
    <col min="17" max="17" width="18" style="44" hidden="1" customWidth="1"/>
    <col min="18" max="18" width="17.1796875" style="44" customWidth="1"/>
    <col min="19" max="19" width="18" style="44" customWidth="1"/>
    <col min="20" max="21" width="9.1796875" style="44"/>
    <col min="22" max="22" width="51.1796875" style="44" hidden="1" customWidth="1"/>
    <col min="23" max="23" width="46.1796875" style="44" hidden="1" customWidth="1"/>
    <col min="24" max="24" width="47.7265625" style="44" hidden="1" customWidth="1"/>
    <col min="25" max="25" width="21.1796875" style="44" hidden="1" customWidth="1"/>
    <col min="26" max="26" width="25.54296875" style="44" hidden="1" customWidth="1"/>
    <col min="27" max="27" width="26.1796875" style="44" hidden="1" customWidth="1"/>
    <col min="28" max="28" width="14.453125" style="44" hidden="1" customWidth="1"/>
    <col min="29" max="29" width="18.453125" style="44" hidden="1" customWidth="1"/>
    <col min="30" max="30" width="30.1796875" style="44" hidden="1" customWidth="1"/>
    <col min="31" max="31" width="21.81640625" style="44" hidden="1" customWidth="1"/>
    <col min="32" max="32" width="16.453125" style="44" hidden="1" customWidth="1"/>
    <col min="33" max="33" width="15.26953125" style="44" hidden="1" customWidth="1"/>
    <col min="34" max="34" width="14.453125" style="44" hidden="1" customWidth="1"/>
    <col min="35" max="35" width="18.453125" style="44" hidden="1" customWidth="1"/>
    <col min="36" max="36" width="30.1796875" style="44" hidden="1" customWidth="1"/>
    <col min="37" max="37" width="16" style="44" hidden="1" customWidth="1"/>
    <col min="38" max="38" width="13.81640625" style="44" hidden="1" customWidth="1"/>
    <col min="39" max="16384" width="9.1796875" style="44"/>
  </cols>
  <sheetData>
    <row r="1" spans="1:1" x14ac:dyDescent="0.35">
      <c r="A1" s="117"/>
    </row>
    <row r="2" spans="1:1" hidden="1" x14ac:dyDescent="0.35"/>
    <row r="3" spans="1:1" ht="20.25" hidden="1" customHeight="1" x14ac:dyDescent="0.35"/>
    <row r="4" spans="1:1" ht="20.25" hidden="1" customHeight="1" x14ac:dyDescent="0.35"/>
    <row r="5" spans="1:1" ht="20.25" hidden="1" customHeight="1" x14ac:dyDescent="0.35"/>
    <row r="6" spans="1:1" ht="20.25" hidden="1" customHeight="1" x14ac:dyDescent="0.35"/>
    <row r="7" spans="1:1" ht="20.25" hidden="1" customHeight="1" x14ac:dyDescent="0.35"/>
    <row r="8" spans="1:1" ht="20.25" hidden="1" customHeight="1" x14ac:dyDescent="0.35"/>
    <row r="9" spans="1:1" ht="20.25" hidden="1" customHeight="1" x14ac:dyDescent="0.35"/>
    <row r="10" spans="1:1" ht="20.25" customHeight="1" x14ac:dyDescent="0.35">
      <c r="A10" s="117"/>
    </row>
    <row r="11" spans="1:1" ht="33.75" customHeight="1" x14ac:dyDescent="0.35"/>
    <row r="12" spans="1:1" ht="33.75" customHeight="1" x14ac:dyDescent="0.35"/>
    <row r="13" spans="1:1" ht="33.75" customHeight="1" x14ac:dyDescent="0.35"/>
    <row r="14" spans="1:1" ht="33.75" customHeight="1" x14ac:dyDescent="0.35"/>
    <row r="15" spans="1:1" ht="33.75" customHeight="1" x14ac:dyDescent="0.35"/>
    <row r="16" spans="1:1" ht="33.75" customHeight="1" x14ac:dyDescent="0.35"/>
    <row r="17" spans="2:38" ht="33.75" customHeight="1" x14ac:dyDescent="0.35"/>
    <row r="18" spans="2:38" ht="33.75" customHeight="1" x14ac:dyDescent="0.35"/>
    <row r="19" spans="2:38" ht="33.75" customHeight="1" x14ac:dyDescent="0.35"/>
    <row r="20" spans="2:38" ht="33.75" customHeight="1" x14ac:dyDescent="0.35"/>
    <row r="21" spans="2:38" ht="33.75" customHeight="1" x14ac:dyDescent="0.35"/>
    <row r="22" spans="2:38" ht="12.75" customHeight="1" x14ac:dyDescent="0.35"/>
    <row r="23" spans="2:38" ht="12.75" hidden="1" customHeight="1" x14ac:dyDescent="0.35"/>
    <row r="24" spans="2:38" ht="12.75" hidden="1" customHeight="1" x14ac:dyDescent="0.35"/>
    <row r="25" spans="2:38" ht="12.75" hidden="1" customHeight="1" x14ac:dyDescent="0.35"/>
    <row r="26" spans="2:38" ht="12.75" hidden="1" customHeight="1" x14ac:dyDescent="0.35"/>
    <row r="27" spans="2:38" ht="12.75" hidden="1" customHeight="1" x14ac:dyDescent="0.35"/>
    <row r="28" spans="2:38" ht="40.5" customHeight="1" x14ac:dyDescent="0.35"/>
    <row r="29" spans="2:38" ht="12.75" customHeight="1" x14ac:dyDescent="0.35"/>
    <row r="30" spans="2:38" ht="24.75" customHeight="1" x14ac:dyDescent="0.45">
      <c r="B30" s="280" t="s">
        <v>492</v>
      </c>
      <c r="C30" s="260"/>
      <c r="D30" s="260"/>
      <c r="E30" s="260"/>
      <c r="F30" s="260"/>
      <c r="H30" s="281" t="s">
        <v>736</v>
      </c>
      <c r="I30" s="262"/>
      <c r="J30" s="262"/>
      <c r="K30" s="262"/>
      <c r="L30" s="262"/>
      <c r="V30" s="44" t="s">
        <v>493</v>
      </c>
      <c r="W30" s="44" t="s">
        <v>494</v>
      </c>
      <c r="X30" s="44" t="s">
        <v>737</v>
      </c>
      <c r="Y30" s="44" t="s">
        <v>496</v>
      </c>
      <c r="Z30" s="44" t="s">
        <v>497</v>
      </c>
      <c r="AA30" s="44" t="s">
        <v>738</v>
      </c>
      <c r="AB30" s="44" t="s">
        <v>1</v>
      </c>
      <c r="AC30" s="44" t="s">
        <v>8</v>
      </c>
      <c r="AD30" s="44" t="s">
        <v>54</v>
      </c>
      <c r="AE30" s="44" t="s">
        <v>499</v>
      </c>
      <c r="AF30" s="44" t="s">
        <v>500</v>
      </c>
      <c r="AG30" s="44" t="s">
        <v>501</v>
      </c>
      <c r="AH30" s="44" t="s">
        <v>502</v>
      </c>
      <c r="AI30" s="44" t="s">
        <v>503</v>
      </c>
      <c r="AJ30" s="44" t="s">
        <v>504</v>
      </c>
      <c r="AK30" s="44" t="s">
        <v>505</v>
      </c>
      <c r="AL30" s="44" t="s">
        <v>5</v>
      </c>
    </row>
    <row r="31" spans="2:38" ht="177" customHeight="1" thickBot="1" x14ac:dyDescent="0.4">
      <c r="B31" s="437" t="s">
        <v>506</v>
      </c>
      <c r="C31" s="437"/>
      <c r="D31" s="437"/>
      <c r="E31" s="437"/>
      <c r="F31" s="437"/>
      <c r="H31" s="437" t="s">
        <v>506</v>
      </c>
      <c r="I31" s="437"/>
      <c r="J31" s="437"/>
      <c r="K31" s="437"/>
      <c r="L31" s="437"/>
    </row>
    <row r="32" spans="2:38" ht="59.25" customHeight="1" thickBot="1" x14ac:dyDescent="0.4">
      <c r="B32" s="444"/>
      <c r="C32" s="445"/>
      <c r="D32" s="445"/>
      <c r="E32" s="445"/>
      <c r="F32" s="446"/>
      <c r="H32" s="444"/>
      <c r="I32" s="445"/>
      <c r="J32" s="445"/>
      <c r="K32" s="445"/>
      <c r="L32" s="446"/>
      <c r="V32" s="44" t="str">
        <f>B34</f>
        <v>Certification of current State appropriation funding levels for the State animal food regulatory program (You may either enter your statement into the blue field below or embed as a file in the purple field provided):</v>
      </c>
      <c r="W32" s="44">
        <f>B35</f>
        <v>0</v>
      </c>
      <c r="X32" s="44">
        <f>H35</f>
        <v>0</v>
      </c>
      <c r="Y32" s="44" t="str">
        <f t="shared" ref="Y32:Y41" si="0">B145</f>
        <v>Total State Inventory</v>
      </c>
      <c r="Z32" s="87">
        <f t="shared" ref="Z32:Z41" si="1">D145</f>
        <v>0</v>
      </c>
      <c r="AA32" s="87">
        <f t="shared" ref="AA32:AA41" si="2">H145</f>
        <v>0</v>
      </c>
      <c r="AB32" s="146">
        <f>'Coversheet'!$D$13</f>
        <v>0</v>
      </c>
      <c r="AC32" s="146" t="str">
        <f>'Coversheet'!$D$15</f>
        <v>Select</v>
      </c>
      <c r="AD32" s="44" t="s">
        <v>507</v>
      </c>
      <c r="AE32" s="44">
        <f t="shared" ref="AE32:AE41" si="3">I145</f>
        <v>0</v>
      </c>
    </row>
    <row r="33" spans="2:38" x14ac:dyDescent="0.35">
      <c r="V33" s="44" t="str">
        <f>B37</f>
        <v>Status on the hiring and training of animal food program personnel:</v>
      </c>
      <c r="W33" s="44">
        <f>B38</f>
        <v>0</v>
      </c>
      <c r="X33" s="44">
        <f>H38</f>
        <v>0</v>
      </c>
      <c r="Y33" s="44" t="str">
        <f t="shared" si="0"/>
        <v>FDA OEI (Inventory)</v>
      </c>
      <c r="Z33" s="87">
        <f t="shared" si="1"/>
        <v>0</v>
      </c>
      <c r="AA33" s="87">
        <f t="shared" si="2"/>
        <v>0</v>
      </c>
      <c r="AB33" s="146">
        <f>'Coversheet'!$D$13</f>
        <v>0</v>
      </c>
      <c r="AC33" s="146" t="str">
        <f>'Coversheet'!$D$15</f>
        <v>Select</v>
      </c>
      <c r="AD33" s="44" t="s">
        <v>507</v>
      </c>
      <c r="AE33" s="44">
        <f t="shared" si="3"/>
        <v>0</v>
      </c>
    </row>
    <row r="34" spans="2:38" ht="54.75" customHeight="1" thickBot="1" x14ac:dyDescent="0.4">
      <c r="B34" s="417" t="s">
        <v>508</v>
      </c>
      <c r="C34" s="417"/>
      <c r="D34" s="417"/>
      <c r="E34" s="417"/>
      <c r="F34" s="417"/>
      <c r="H34" s="421" t="s">
        <v>508</v>
      </c>
      <c r="I34" s="421"/>
      <c r="J34" s="421"/>
      <c r="K34" s="421"/>
      <c r="L34" s="421"/>
      <c r="V34" s="44" t="str">
        <f>B40</f>
        <v>Availability of adequately trained staff and the criteria and ability to hire and/or train personnel to meet the goals and outputs of the cooperative agreement:</v>
      </c>
      <c r="W34" s="44">
        <f>B41</f>
        <v>0</v>
      </c>
      <c r="X34" s="44">
        <f>H41</f>
        <v>0</v>
      </c>
      <c r="Y34" s="44" t="str">
        <f t="shared" si="0"/>
        <v>State Routine Inspections Accomplished (annual)</v>
      </c>
      <c r="Z34" s="87">
        <f t="shared" si="1"/>
        <v>0</v>
      </c>
      <c r="AA34" s="87">
        <f t="shared" si="2"/>
        <v>0</v>
      </c>
      <c r="AB34" s="146">
        <f>'Coversheet'!$D$13</f>
        <v>0</v>
      </c>
      <c r="AC34" s="146" t="str">
        <f>'Coversheet'!$D$15</f>
        <v>Select</v>
      </c>
      <c r="AD34" s="44" t="s">
        <v>507</v>
      </c>
      <c r="AE34" s="44">
        <f t="shared" si="3"/>
        <v>0</v>
      </c>
    </row>
    <row r="35" spans="2:38" ht="54" customHeight="1" thickBot="1" x14ac:dyDescent="0.4">
      <c r="B35" s="412"/>
      <c r="C35" s="413"/>
      <c r="D35" s="413"/>
      <c r="E35" s="413"/>
      <c r="F35" s="129"/>
      <c r="G35" s="118"/>
      <c r="H35" s="412"/>
      <c r="I35" s="413"/>
      <c r="J35" s="413"/>
      <c r="K35" s="413"/>
      <c r="L35" s="129"/>
      <c r="V35" s="44" t="str">
        <f>B43</f>
        <v>Detail/Justify hiring of new staff to complete work under this FOA, including qualifications, training needs, and new equipment needs:</v>
      </c>
      <c r="W35" s="44">
        <f>B44</f>
        <v>0</v>
      </c>
      <c r="X35" s="44">
        <f>H44</f>
        <v>0</v>
      </c>
      <c r="Y35" s="44" t="str">
        <f t="shared" si="0"/>
        <v>State Routine Inspections Planned (annual)</v>
      </c>
      <c r="Z35" s="87">
        <f t="shared" si="1"/>
        <v>0</v>
      </c>
      <c r="AA35" s="87">
        <f t="shared" si="2"/>
        <v>0</v>
      </c>
      <c r="AB35" s="146">
        <f>'Coversheet'!$D$13</f>
        <v>0</v>
      </c>
      <c r="AC35" s="146" t="str">
        <f>'Coversheet'!$D$15</f>
        <v>Select</v>
      </c>
      <c r="AD35" s="44" t="s">
        <v>507</v>
      </c>
      <c r="AE35" s="44">
        <f t="shared" si="3"/>
        <v>0</v>
      </c>
    </row>
    <row r="36" spans="2:38" x14ac:dyDescent="0.35">
      <c r="V36" s="44" t="str">
        <f>B132</f>
        <v>(Optional) If there is any other information you would like to provide that is not already captured elsewhere in this form you may enter it here:</v>
      </c>
      <c r="W36" s="44">
        <f>B133</f>
        <v>0</v>
      </c>
      <c r="X36" s="44">
        <f>B137</f>
        <v>0</v>
      </c>
      <c r="Y36" s="44" t="str">
        <f t="shared" si="0"/>
        <v>State Samples Collected and Tested Accomplished (annual)</v>
      </c>
      <c r="Z36" s="87">
        <f t="shared" si="1"/>
        <v>0</v>
      </c>
      <c r="AA36" s="87">
        <f t="shared" si="2"/>
        <v>0</v>
      </c>
      <c r="AB36" s="146">
        <f>'Coversheet'!$D$13</f>
        <v>0</v>
      </c>
      <c r="AC36" s="146" t="str">
        <f>'Coversheet'!$D$15</f>
        <v>Select</v>
      </c>
      <c r="AD36" s="44" t="s">
        <v>507</v>
      </c>
      <c r="AE36" s="44">
        <f t="shared" si="3"/>
        <v>0</v>
      </c>
    </row>
    <row r="37" spans="2:38" ht="27" customHeight="1" thickBot="1" x14ac:dyDescent="0.4">
      <c r="B37" s="417" t="s">
        <v>509</v>
      </c>
      <c r="C37" s="417"/>
      <c r="D37" s="417"/>
      <c r="E37" s="417"/>
      <c r="F37" s="417"/>
      <c r="H37" s="421" t="s">
        <v>509</v>
      </c>
      <c r="I37" s="421"/>
      <c r="J37" s="421"/>
      <c r="K37" s="421"/>
      <c r="L37" s="421"/>
      <c r="V37" s="44" t="str">
        <f>B59</f>
        <v>Were there any changes from the Servicing Laboratory information provided with your previous report? (Select Yes or No, if Yes, please update the table below)</v>
      </c>
      <c r="X37" s="44" t="str">
        <f>H59</f>
        <v>Select</v>
      </c>
      <c r="Y37" s="44" t="str">
        <f t="shared" si="0"/>
        <v>State Samples Collected and Tested Planned (annual)</v>
      </c>
      <c r="Z37" s="87">
        <f t="shared" si="1"/>
        <v>0</v>
      </c>
      <c r="AA37" s="87">
        <f t="shared" si="2"/>
        <v>0</v>
      </c>
      <c r="AB37" s="146">
        <f>'Coversheet'!$D$13</f>
        <v>0</v>
      </c>
      <c r="AC37" s="146" t="str">
        <f>'Coversheet'!$D$15</f>
        <v>Select</v>
      </c>
      <c r="AD37" s="44" t="s">
        <v>507</v>
      </c>
      <c r="AE37" s="44">
        <f t="shared" si="3"/>
        <v>0</v>
      </c>
    </row>
    <row r="38" spans="2:38" ht="160.5" customHeight="1" thickBot="1" x14ac:dyDescent="0.4">
      <c r="B38" s="412"/>
      <c r="C38" s="413"/>
      <c r="D38" s="413"/>
      <c r="E38" s="413"/>
      <c r="F38" s="413"/>
      <c r="G38" s="118"/>
      <c r="H38" s="412"/>
      <c r="I38" s="413"/>
      <c r="J38" s="413"/>
      <c r="K38" s="413"/>
      <c r="L38" s="414"/>
      <c r="V38" s="44" t="str">
        <f>F142</f>
        <v>Have any of the following numbers changed since your Mid-Year Report? (Select Yes or No, if Yes, please update the table below):</v>
      </c>
      <c r="X38" s="44" t="str">
        <f>I142</f>
        <v>Select</v>
      </c>
      <c r="Y38" s="44" t="str">
        <f t="shared" si="0"/>
        <v>Full PC Inspections Under Contract</v>
      </c>
      <c r="Z38" s="87">
        <f t="shared" si="1"/>
        <v>0</v>
      </c>
      <c r="AA38" s="87">
        <f t="shared" si="2"/>
        <v>0</v>
      </c>
      <c r="AB38" s="146">
        <f>'Coversheet'!$D$13</f>
        <v>0</v>
      </c>
      <c r="AC38" s="146" t="str">
        <f>'Coversheet'!$D$15</f>
        <v>Select</v>
      </c>
      <c r="AD38" s="44" t="s">
        <v>507</v>
      </c>
      <c r="AE38" s="44">
        <f t="shared" si="3"/>
        <v>0</v>
      </c>
    </row>
    <row r="39" spans="2:38" x14ac:dyDescent="0.35">
      <c r="V39" s="44" t="str">
        <f>B156</f>
        <v>Provide the number and type of Animal Food CGMP inspections planned to be performed during this funding year (include FDA and State):</v>
      </c>
      <c r="W39" s="87">
        <f>B157</f>
        <v>0</v>
      </c>
      <c r="X39" s="44">
        <f>F157</f>
        <v>0</v>
      </c>
      <c r="Y39" s="44" t="str">
        <f t="shared" si="0"/>
        <v>Number Trained Feed Inspectors Available</v>
      </c>
      <c r="Z39" s="87">
        <f t="shared" si="1"/>
        <v>0</v>
      </c>
      <c r="AA39" s="87">
        <f t="shared" si="2"/>
        <v>0</v>
      </c>
      <c r="AB39" s="146">
        <f>'Coversheet'!$D$13</f>
        <v>0</v>
      </c>
      <c r="AC39" s="146" t="str">
        <f>'Coversheet'!$D$15</f>
        <v>Select</v>
      </c>
      <c r="AD39" s="44" t="s">
        <v>507</v>
      </c>
      <c r="AE39" s="44">
        <f t="shared" si="3"/>
        <v>0</v>
      </c>
    </row>
    <row r="40" spans="2:38" ht="46.5" customHeight="1" thickBot="1" x14ac:dyDescent="0.4">
      <c r="B40" s="417" t="s">
        <v>510</v>
      </c>
      <c r="C40" s="417"/>
      <c r="D40" s="417"/>
      <c r="E40" s="417"/>
      <c r="F40" s="417"/>
      <c r="H40" s="421" t="s">
        <v>510</v>
      </c>
      <c r="I40" s="421"/>
      <c r="J40" s="421"/>
      <c r="K40" s="421"/>
      <c r="L40" s="421"/>
      <c r="V40" s="44" t="str">
        <f>B161</f>
        <v>Provide the number and type of Animal Food PC inspections planned to be performed during this funding year:</v>
      </c>
      <c r="W40" s="44">
        <f>B162</f>
        <v>0</v>
      </c>
      <c r="X40" s="44">
        <f>F162</f>
        <v>0</v>
      </c>
      <c r="Y40" s="44" t="str">
        <f t="shared" si="0"/>
        <v xml:space="preserve">Feed Inspectors that are fully trained (Full Scope PC) </v>
      </c>
      <c r="Z40" s="87">
        <f t="shared" si="1"/>
        <v>0</v>
      </c>
      <c r="AA40" s="87">
        <f t="shared" si="2"/>
        <v>0</v>
      </c>
      <c r="AB40" s="146">
        <f>'Coversheet'!$D$13</f>
        <v>0</v>
      </c>
      <c r="AC40" s="146" t="str">
        <f>'Coversheet'!$D$15</f>
        <v>Select</v>
      </c>
      <c r="AD40" s="44" t="s">
        <v>507</v>
      </c>
      <c r="AE40" s="44">
        <f t="shared" si="3"/>
        <v>0</v>
      </c>
    </row>
    <row r="41" spans="2:38" ht="160.5" customHeight="1" thickBot="1" x14ac:dyDescent="0.4">
      <c r="B41" s="412"/>
      <c r="C41" s="413"/>
      <c r="D41" s="413"/>
      <c r="E41" s="413"/>
      <c r="F41" s="414"/>
      <c r="H41" s="412"/>
      <c r="I41" s="413"/>
      <c r="J41" s="413"/>
      <c r="K41" s="413"/>
      <c r="L41" s="414"/>
      <c r="V41" s="44" t="str">
        <f>B166</f>
        <v>Report on progress to implement an audit program, including Phase 2 and 3 audits under FMD-76:</v>
      </c>
      <c r="W41" s="44">
        <f>B167</f>
        <v>0</v>
      </c>
      <c r="X41" s="44">
        <f>F167</f>
        <v>0</v>
      </c>
      <c r="Y41" s="44" t="str">
        <f t="shared" si="0"/>
        <v>Number of Feed inspectors needed to perform full scope PC inspections</v>
      </c>
      <c r="Z41" s="87">
        <f t="shared" si="1"/>
        <v>0</v>
      </c>
      <c r="AA41" s="87">
        <f t="shared" si="2"/>
        <v>0</v>
      </c>
      <c r="AB41" s="146">
        <f>'Coversheet'!$D$13</f>
        <v>0</v>
      </c>
      <c r="AC41" s="146" t="str">
        <f>'Coversheet'!$D$15</f>
        <v>Select</v>
      </c>
      <c r="AD41" s="44" t="s">
        <v>507</v>
      </c>
      <c r="AE41" s="44">
        <f t="shared" si="3"/>
        <v>0</v>
      </c>
    </row>
    <row r="42" spans="2:38" x14ac:dyDescent="0.35">
      <c r="V42" s="44" t="str">
        <f>B159</f>
        <v>Percent change in Animal Food CGMP inspections performed (compared to previous year):</v>
      </c>
      <c r="Y42" s="87"/>
      <c r="Z42" s="87">
        <f>D159</f>
        <v>0</v>
      </c>
      <c r="AA42" s="87">
        <f>I159</f>
        <v>0</v>
      </c>
      <c r="AB42" s="146">
        <f>'Coversheet'!$D$13</f>
        <v>0</v>
      </c>
      <c r="AC42" s="146" t="str">
        <f>'Coversheet'!$D$15</f>
        <v>Select</v>
      </c>
      <c r="AD42" s="44" t="s">
        <v>507</v>
      </c>
    </row>
    <row r="43" spans="2:38" ht="45.75" customHeight="1" thickBot="1" x14ac:dyDescent="0.4">
      <c r="B43" s="417" t="s">
        <v>511</v>
      </c>
      <c r="C43" s="417"/>
      <c r="D43" s="417"/>
      <c r="E43" s="417"/>
      <c r="F43" s="417"/>
      <c r="H43" s="421" t="s">
        <v>511</v>
      </c>
      <c r="I43" s="421"/>
      <c r="J43" s="421"/>
      <c r="K43" s="421"/>
      <c r="L43" s="421"/>
      <c r="V43" s="44" t="str">
        <f>B164</f>
        <v>Percent change in Animal Food PC inspections performed (compared to previous year):</v>
      </c>
      <c r="Z43" s="44">
        <f>D164</f>
        <v>0</v>
      </c>
      <c r="AA43" s="87">
        <f>I164</f>
        <v>0</v>
      </c>
      <c r="AB43" s="146">
        <f>'Coversheet'!$D$13</f>
        <v>0</v>
      </c>
      <c r="AC43" s="146" t="str">
        <f>'Coversheet'!$D$15</f>
        <v>Select</v>
      </c>
      <c r="AD43" s="44" t="s">
        <v>507</v>
      </c>
    </row>
    <row r="44" spans="2:38" ht="160.5" customHeight="1" thickBot="1" x14ac:dyDescent="0.4">
      <c r="B44" s="412"/>
      <c r="C44" s="413"/>
      <c r="D44" s="413"/>
      <c r="E44" s="413"/>
      <c r="F44" s="414"/>
      <c r="H44" s="412"/>
      <c r="I44" s="413"/>
      <c r="J44" s="413"/>
      <c r="K44" s="413"/>
      <c r="L44" s="414"/>
      <c r="AA44" s="87"/>
      <c r="AB44" s="146">
        <f>'Coversheet'!$D$13</f>
        <v>0</v>
      </c>
      <c r="AC44" s="146" t="str">
        <f>'Coversheet'!$D$15</f>
        <v>Select</v>
      </c>
      <c r="AD44" s="44" t="s">
        <v>507</v>
      </c>
      <c r="AF44" s="44">
        <f t="shared" ref="AF44:AF63" si="4">C74</f>
        <v>0</v>
      </c>
      <c r="AG44" s="128">
        <f t="shared" ref="AG44:AG63" si="5">D74</f>
        <v>0</v>
      </c>
      <c r="AH44" s="128">
        <f t="shared" ref="AH44:AH63" si="6">E74</f>
        <v>0</v>
      </c>
      <c r="AI44" s="44">
        <f t="shared" ref="AI44:AI63" si="7">F74</f>
        <v>0</v>
      </c>
      <c r="AJ44" s="44">
        <f t="shared" ref="AJ44:AJ63" si="8">G74</f>
        <v>0</v>
      </c>
      <c r="AK44" s="87" t="str">
        <f t="shared" ref="AK44:AK63" si="9">I74</f>
        <v>Select</v>
      </c>
      <c r="AL44" s="44" t="s">
        <v>6</v>
      </c>
    </row>
    <row r="45" spans="2:38" ht="15.75" customHeight="1" x14ac:dyDescent="0.35">
      <c r="AA45" s="87"/>
      <c r="AB45" s="146">
        <f>'Coversheet'!$D$13</f>
        <v>0</v>
      </c>
      <c r="AC45" s="146" t="str">
        <f>'Coversheet'!$D$15</f>
        <v>Select</v>
      </c>
      <c r="AD45" s="44" t="s">
        <v>507</v>
      </c>
      <c r="AF45" s="44">
        <f t="shared" si="4"/>
        <v>0</v>
      </c>
      <c r="AG45" s="128">
        <f t="shared" si="5"/>
        <v>0</v>
      </c>
      <c r="AH45" s="128">
        <f t="shared" si="6"/>
        <v>0</v>
      </c>
      <c r="AI45" s="44">
        <f t="shared" si="7"/>
        <v>0</v>
      </c>
      <c r="AJ45" s="44">
        <f t="shared" si="8"/>
        <v>0</v>
      </c>
      <c r="AK45" s="87" t="str">
        <f t="shared" si="9"/>
        <v>Select</v>
      </c>
      <c r="AL45" s="44" t="s">
        <v>6</v>
      </c>
    </row>
    <row r="46" spans="2:38" ht="15.75" customHeight="1" x14ac:dyDescent="0.45">
      <c r="B46" s="130" t="s">
        <v>34</v>
      </c>
      <c r="AA46" s="87"/>
      <c r="AB46" s="146">
        <f>'Coversheet'!$D$13</f>
        <v>0</v>
      </c>
      <c r="AC46" s="146" t="str">
        <f>'Coversheet'!$D$15</f>
        <v>Select</v>
      </c>
      <c r="AD46" s="44" t="s">
        <v>507</v>
      </c>
      <c r="AF46" s="44">
        <f t="shared" si="4"/>
        <v>0</v>
      </c>
      <c r="AG46" s="128">
        <f t="shared" si="5"/>
        <v>0</v>
      </c>
      <c r="AH46" s="128">
        <f t="shared" si="6"/>
        <v>0</v>
      </c>
      <c r="AI46" s="44">
        <f t="shared" si="7"/>
        <v>0</v>
      </c>
      <c r="AJ46" s="44">
        <f t="shared" si="8"/>
        <v>0</v>
      </c>
      <c r="AK46" s="87" t="str">
        <f t="shared" si="9"/>
        <v>Select</v>
      </c>
      <c r="AL46" s="44" t="s">
        <v>6</v>
      </c>
    </row>
    <row r="47" spans="2:38" ht="19" thickBot="1" x14ac:dyDescent="0.5">
      <c r="B47" s="271" t="s">
        <v>512</v>
      </c>
      <c r="C47" s="260"/>
      <c r="D47" s="260"/>
      <c r="E47" s="260"/>
      <c r="F47" s="260"/>
      <c r="G47" s="260"/>
      <c r="H47" s="260"/>
      <c r="I47" s="260"/>
      <c r="J47" s="260"/>
      <c r="K47" s="260"/>
      <c r="L47" s="260"/>
      <c r="M47" s="260"/>
      <c r="N47" s="260"/>
      <c r="O47" s="260"/>
      <c r="P47" s="260"/>
      <c r="Q47" s="260"/>
      <c r="R47" s="260"/>
      <c r="AA47" s="87"/>
      <c r="AB47" s="146">
        <f>'Coversheet'!$D$13</f>
        <v>0</v>
      </c>
      <c r="AC47" s="146" t="str">
        <f>'Coversheet'!$D$15</f>
        <v>Select</v>
      </c>
      <c r="AD47" s="44" t="s">
        <v>507</v>
      </c>
      <c r="AF47" s="44">
        <f t="shared" si="4"/>
        <v>0</v>
      </c>
      <c r="AG47" s="128">
        <f t="shared" si="5"/>
        <v>0</v>
      </c>
      <c r="AH47" s="128">
        <f t="shared" si="6"/>
        <v>0</v>
      </c>
      <c r="AI47" s="44">
        <f t="shared" si="7"/>
        <v>0</v>
      </c>
      <c r="AJ47" s="44">
        <f t="shared" si="8"/>
        <v>0</v>
      </c>
      <c r="AK47" s="87" t="str">
        <f t="shared" si="9"/>
        <v>Select</v>
      </c>
      <c r="AL47" s="44" t="s">
        <v>6</v>
      </c>
    </row>
    <row r="48" spans="2:38" ht="30" customHeight="1" thickBot="1" x14ac:dyDescent="0.5">
      <c r="B48" s="272"/>
      <c r="C48" s="273"/>
      <c r="D48" s="451" t="s">
        <v>513</v>
      </c>
      <c r="E48" s="452"/>
      <c r="F48" s="452"/>
      <c r="G48" s="452"/>
      <c r="H48" s="452"/>
      <c r="I48" s="453"/>
      <c r="J48" s="274"/>
      <c r="K48" s="274"/>
      <c r="L48" s="274"/>
      <c r="M48" s="260"/>
      <c r="N48" s="260"/>
      <c r="O48" s="260"/>
      <c r="P48" s="260"/>
      <c r="Q48" s="260"/>
      <c r="R48" s="449" t="s">
        <v>514</v>
      </c>
      <c r="AA48" s="87"/>
      <c r="AB48" s="146">
        <f>'Coversheet'!$D$13</f>
        <v>0</v>
      </c>
      <c r="AC48" s="146" t="str">
        <f>'Coversheet'!$D$15</f>
        <v>Select</v>
      </c>
      <c r="AD48" s="44" t="s">
        <v>507</v>
      </c>
      <c r="AF48" s="44">
        <f t="shared" si="4"/>
        <v>0</v>
      </c>
      <c r="AG48" s="128">
        <f t="shared" si="5"/>
        <v>0</v>
      </c>
      <c r="AH48" s="128">
        <f t="shared" si="6"/>
        <v>0</v>
      </c>
      <c r="AI48" s="44">
        <f t="shared" si="7"/>
        <v>0</v>
      </c>
      <c r="AJ48" s="44">
        <f t="shared" si="8"/>
        <v>0</v>
      </c>
      <c r="AK48" s="87" t="str">
        <f t="shared" si="9"/>
        <v>Select</v>
      </c>
      <c r="AL48" s="44" t="s">
        <v>6</v>
      </c>
    </row>
    <row r="49" spans="2:38" ht="61.5" customHeight="1" thickBot="1" x14ac:dyDescent="0.4">
      <c r="B49" s="275"/>
      <c r="C49" s="276" t="s">
        <v>515</v>
      </c>
      <c r="D49" s="277" t="s">
        <v>516</v>
      </c>
      <c r="E49" s="277" t="s">
        <v>517</v>
      </c>
      <c r="F49" s="278" t="s">
        <v>518</v>
      </c>
      <c r="G49" s="278" t="s">
        <v>519</v>
      </c>
      <c r="H49" s="278" t="s">
        <v>520</v>
      </c>
      <c r="I49" s="278" t="s">
        <v>521</v>
      </c>
      <c r="J49" s="278" t="s">
        <v>522</v>
      </c>
      <c r="K49" s="278" t="s">
        <v>523</v>
      </c>
      <c r="L49" s="278" t="s">
        <v>524</v>
      </c>
      <c r="M49" s="279" t="s">
        <v>499</v>
      </c>
      <c r="N49" s="260" t="s">
        <v>1</v>
      </c>
      <c r="O49" s="260" t="s">
        <v>8</v>
      </c>
      <c r="P49" s="260" t="s">
        <v>5</v>
      </c>
      <c r="Q49" s="260" t="s">
        <v>54</v>
      </c>
      <c r="R49" s="450"/>
      <c r="AB49" s="146">
        <f>'Coversheet'!$D$13</f>
        <v>0</v>
      </c>
      <c r="AC49" s="146" t="str">
        <f>'Coversheet'!$D$15</f>
        <v>Select</v>
      </c>
      <c r="AD49" s="44" t="s">
        <v>507</v>
      </c>
      <c r="AF49" s="44">
        <f t="shared" si="4"/>
        <v>0</v>
      </c>
      <c r="AG49" s="128">
        <f t="shared" si="5"/>
        <v>0</v>
      </c>
      <c r="AH49" s="128">
        <f t="shared" si="6"/>
        <v>0</v>
      </c>
      <c r="AI49" s="44">
        <f t="shared" si="7"/>
        <v>0</v>
      </c>
      <c r="AJ49" s="44">
        <f t="shared" si="8"/>
        <v>0</v>
      </c>
      <c r="AK49" s="87" t="str">
        <f t="shared" si="9"/>
        <v>Select</v>
      </c>
      <c r="AL49" s="44" t="s">
        <v>6</v>
      </c>
    </row>
    <row r="50" spans="2:38" ht="64.5" hidden="1" customHeight="1" thickBot="1" x14ac:dyDescent="0.4">
      <c r="B50" s="157"/>
      <c r="C50" s="159"/>
      <c r="D50" s="160"/>
      <c r="E50" s="160"/>
      <c r="F50" s="160"/>
      <c r="G50" s="160"/>
      <c r="H50" s="160"/>
      <c r="I50" s="160"/>
      <c r="J50" s="161"/>
      <c r="K50" s="161"/>
      <c r="L50" s="161"/>
      <c r="M50" s="158"/>
      <c r="R50" s="207"/>
      <c r="AB50" s="146">
        <f>'Coversheet'!$D$13</f>
        <v>0</v>
      </c>
      <c r="AC50" s="146" t="str">
        <f>'Coversheet'!$D$15</f>
        <v>Select</v>
      </c>
      <c r="AD50" s="44" t="s">
        <v>507</v>
      </c>
      <c r="AF50" s="44">
        <f t="shared" si="4"/>
        <v>0</v>
      </c>
      <c r="AG50" s="128">
        <f t="shared" si="5"/>
        <v>0</v>
      </c>
      <c r="AH50" s="128">
        <f t="shared" si="6"/>
        <v>0</v>
      </c>
      <c r="AI50" s="44">
        <f t="shared" si="7"/>
        <v>0</v>
      </c>
      <c r="AJ50" s="44">
        <f t="shared" si="8"/>
        <v>0</v>
      </c>
      <c r="AK50" s="87" t="str">
        <f t="shared" si="9"/>
        <v>Select</v>
      </c>
      <c r="AL50" s="44" t="s">
        <v>6</v>
      </c>
    </row>
    <row r="51" spans="2:38" ht="64.5" customHeight="1" thickBot="1" x14ac:dyDescent="0.4">
      <c r="B51" s="81">
        <v>1</v>
      </c>
      <c r="C51" s="155"/>
      <c r="D51" s="153"/>
      <c r="E51" s="153"/>
      <c r="F51" s="153"/>
      <c r="G51" s="153"/>
      <c r="H51" s="153"/>
      <c r="I51" s="153"/>
      <c r="J51" s="152"/>
      <c r="K51" s="152"/>
      <c r="L51" s="151"/>
      <c r="M51" s="162"/>
      <c r="N51" s="147">
        <f>'Coversheet'!$D$13</f>
        <v>0</v>
      </c>
      <c r="O51" s="147" t="str">
        <f>'Coversheet'!$D$15</f>
        <v>Select</v>
      </c>
      <c r="P51" s="148" t="s">
        <v>6</v>
      </c>
      <c r="Q51" s="149" t="s">
        <v>507</v>
      </c>
      <c r="R51" s="125"/>
      <c r="AB51" s="146">
        <f>'Coversheet'!$D$13</f>
        <v>0</v>
      </c>
      <c r="AC51" s="146" t="str">
        <f>'Coversheet'!$D$15</f>
        <v>Select</v>
      </c>
      <c r="AD51" s="44" t="s">
        <v>507</v>
      </c>
      <c r="AF51" s="44">
        <f t="shared" si="4"/>
        <v>0</v>
      </c>
      <c r="AG51" s="128">
        <f t="shared" si="5"/>
        <v>0</v>
      </c>
      <c r="AH51" s="128">
        <f t="shared" si="6"/>
        <v>0</v>
      </c>
      <c r="AI51" s="44">
        <f t="shared" si="7"/>
        <v>0</v>
      </c>
      <c r="AJ51" s="44">
        <f t="shared" si="8"/>
        <v>0</v>
      </c>
      <c r="AK51" s="87" t="str">
        <f t="shared" si="9"/>
        <v>Select</v>
      </c>
      <c r="AL51" s="44" t="s">
        <v>6</v>
      </c>
    </row>
    <row r="52" spans="2:38" ht="64.5" customHeight="1" thickBot="1" x14ac:dyDescent="0.4">
      <c r="B52" s="81">
        <v>2</v>
      </c>
      <c r="C52" s="156"/>
      <c r="D52" s="154"/>
      <c r="E52" s="154"/>
      <c r="F52" s="154"/>
      <c r="G52" s="154"/>
      <c r="H52" s="154"/>
      <c r="I52" s="154"/>
      <c r="J52" s="152"/>
      <c r="K52" s="152"/>
      <c r="L52" s="151"/>
      <c r="M52" s="164"/>
      <c r="N52" s="147">
        <f>'Coversheet'!$D$13</f>
        <v>0</v>
      </c>
      <c r="O52" s="147" t="str">
        <f>'Coversheet'!$D$15</f>
        <v>Select</v>
      </c>
      <c r="P52" s="148" t="s">
        <v>6</v>
      </c>
      <c r="Q52" s="149" t="s">
        <v>507</v>
      </c>
      <c r="R52" s="125"/>
      <c r="AB52" s="146">
        <f>'Coversheet'!$D$13</f>
        <v>0</v>
      </c>
      <c r="AC52" s="146" t="str">
        <f>'Coversheet'!$D$15</f>
        <v>Select</v>
      </c>
      <c r="AD52" s="44" t="s">
        <v>507</v>
      </c>
      <c r="AF52" s="44">
        <f t="shared" si="4"/>
        <v>0</v>
      </c>
      <c r="AG52" s="128">
        <f t="shared" si="5"/>
        <v>0</v>
      </c>
      <c r="AH52" s="128">
        <f t="shared" si="6"/>
        <v>0</v>
      </c>
      <c r="AI52" s="44">
        <f t="shared" si="7"/>
        <v>0</v>
      </c>
      <c r="AJ52" s="44">
        <f t="shared" si="8"/>
        <v>0</v>
      </c>
      <c r="AK52" s="87" t="str">
        <f t="shared" si="9"/>
        <v>Select</v>
      </c>
      <c r="AL52" s="44" t="s">
        <v>6</v>
      </c>
    </row>
    <row r="53" spans="2:38" ht="64.5" customHeight="1" thickBot="1" x14ac:dyDescent="0.4">
      <c r="B53" s="81">
        <v>3</v>
      </c>
      <c r="C53" s="156"/>
      <c r="D53" s="154"/>
      <c r="E53" s="154"/>
      <c r="F53" s="154"/>
      <c r="G53" s="154"/>
      <c r="H53" s="154"/>
      <c r="I53" s="154"/>
      <c r="J53" s="152"/>
      <c r="K53" s="152"/>
      <c r="L53" s="151"/>
      <c r="M53" s="164"/>
      <c r="N53" s="147">
        <f>'Coversheet'!$D$13</f>
        <v>0</v>
      </c>
      <c r="O53" s="147" t="str">
        <f>'Coversheet'!$D$15</f>
        <v>Select</v>
      </c>
      <c r="P53" s="148" t="s">
        <v>6</v>
      </c>
      <c r="Q53" s="149" t="s">
        <v>507</v>
      </c>
      <c r="R53" s="125"/>
      <c r="AB53" s="146">
        <f>'Coversheet'!$D$13</f>
        <v>0</v>
      </c>
      <c r="AC53" s="146" t="str">
        <f>'Coversheet'!$D$15</f>
        <v>Select</v>
      </c>
      <c r="AD53" s="44" t="s">
        <v>507</v>
      </c>
      <c r="AF53" s="44">
        <f t="shared" si="4"/>
        <v>0</v>
      </c>
      <c r="AG53" s="128">
        <f t="shared" si="5"/>
        <v>0</v>
      </c>
      <c r="AH53" s="128">
        <f t="shared" si="6"/>
        <v>0</v>
      </c>
      <c r="AI53" s="44">
        <f t="shared" si="7"/>
        <v>0</v>
      </c>
      <c r="AJ53" s="44">
        <f t="shared" si="8"/>
        <v>0</v>
      </c>
      <c r="AK53" s="87" t="str">
        <f t="shared" si="9"/>
        <v>Select</v>
      </c>
      <c r="AL53" s="44" t="s">
        <v>6</v>
      </c>
    </row>
    <row r="54" spans="2:38" ht="64.5" customHeight="1" thickBot="1" x14ac:dyDescent="0.4">
      <c r="B54" s="81">
        <v>4</v>
      </c>
      <c r="C54" s="156"/>
      <c r="D54" s="154"/>
      <c r="E54" s="154"/>
      <c r="F54" s="154"/>
      <c r="G54" s="154"/>
      <c r="H54" s="154"/>
      <c r="I54" s="154"/>
      <c r="J54" s="152"/>
      <c r="K54" s="152"/>
      <c r="L54" s="151"/>
      <c r="M54" s="164"/>
      <c r="N54" s="147">
        <f>'Coversheet'!$D$13</f>
        <v>0</v>
      </c>
      <c r="O54" s="147" t="str">
        <f>'Coversheet'!$D$15</f>
        <v>Select</v>
      </c>
      <c r="P54" s="148" t="s">
        <v>6</v>
      </c>
      <c r="Q54" s="149" t="s">
        <v>507</v>
      </c>
      <c r="R54" s="125"/>
      <c r="AB54" s="146">
        <f>'Coversheet'!$D$13</f>
        <v>0</v>
      </c>
      <c r="AC54" s="146" t="str">
        <f>'Coversheet'!$D$15</f>
        <v>Select</v>
      </c>
      <c r="AD54" s="44" t="s">
        <v>507</v>
      </c>
      <c r="AF54" s="44">
        <f t="shared" si="4"/>
        <v>0</v>
      </c>
      <c r="AG54" s="128">
        <f t="shared" si="5"/>
        <v>0</v>
      </c>
      <c r="AH54" s="128">
        <f t="shared" si="6"/>
        <v>0</v>
      </c>
      <c r="AI54" s="44">
        <f t="shared" si="7"/>
        <v>0</v>
      </c>
      <c r="AJ54" s="44">
        <f t="shared" si="8"/>
        <v>0</v>
      </c>
      <c r="AK54" s="87" t="str">
        <f t="shared" si="9"/>
        <v>Select</v>
      </c>
      <c r="AL54" s="44" t="s">
        <v>6</v>
      </c>
    </row>
    <row r="55" spans="2:38" ht="64.5" customHeight="1" thickBot="1" x14ac:dyDescent="0.4">
      <c r="B55" s="81">
        <v>5</v>
      </c>
      <c r="C55" s="156"/>
      <c r="D55" s="154"/>
      <c r="E55" s="154"/>
      <c r="F55" s="154"/>
      <c r="G55" s="154"/>
      <c r="H55" s="154"/>
      <c r="I55" s="154"/>
      <c r="J55" s="152"/>
      <c r="K55" s="152"/>
      <c r="L55" s="151"/>
      <c r="M55" s="164"/>
      <c r="N55" s="147">
        <f>'Coversheet'!$D$13</f>
        <v>0</v>
      </c>
      <c r="O55" s="147" t="str">
        <f>'Coversheet'!$D$15</f>
        <v>Select</v>
      </c>
      <c r="P55" s="148" t="s">
        <v>6</v>
      </c>
      <c r="Q55" s="149" t="s">
        <v>507</v>
      </c>
      <c r="R55" s="125"/>
      <c r="AB55" s="146">
        <f>'Coversheet'!$D$13</f>
        <v>0</v>
      </c>
      <c r="AC55" s="146" t="str">
        <f>'Coversheet'!$D$15</f>
        <v>Select</v>
      </c>
      <c r="AD55" s="44" t="s">
        <v>507</v>
      </c>
      <c r="AF55" s="44">
        <f t="shared" si="4"/>
        <v>0</v>
      </c>
      <c r="AG55" s="128">
        <f t="shared" si="5"/>
        <v>0</v>
      </c>
      <c r="AH55" s="128">
        <f t="shared" si="6"/>
        <v>0</v>
      </c>
      <c r="AI55" s="44">
        <f t="shared" si="7"/>
        <v>0</v>
      </c>
      <c r="AJ55" s="44">
        <f t="shared" si="8"/>
        <v>0</v>
      </c>
      <c r="AK55" s="87" t="str">
        <f t="shared" si="9"/>
        <v>Select</v>
      </c>
      <c r="AL55" s="44" t="s">
        <v>6</v>
      </c>
    </row>
    <row r="56" spans="2:38" ht="63" customHeight="1" thickBot="1" x14ac:dyDescent="0.4">
      <c r="B56" s="81">
        <v>6</v>
      </c>
      <c r="C56" s="155"/>
      <c r="D56" s="154"/>
      <c r="E56" s="154"/>
      <c r="F56" s="154"/>
      <c r="G56" s="154"/>
      <c r="H56" s="154"/>
      <c r="I56" s="154"/>
      <c r="J56" s="152"/>
      <c r="K56" s="152"/>
      <c r="L56" s="151"/>
      <c r="M56" s="163"/>
      <c r="N56" s="147">
        <f>'Coversheet'!$D$13</f>
        <v>0</v>
      </c>
      <c r="O56" s="147" t="str">
        <f>'Coversheet'!$D$15</f>
        <v>Select</v>
      </c>
      <c r="P56" s="148" t="s">
        <v>6</v>
      </c>
      <c r="Q56" s="149" t="s">
        <v>507</v>
      </c>
      <c r="R56" s="125"/>
      <c r="AB56" s="146">
        <f>'Coversheet'!$D$13</f>
        <v>0</v>
      </c>
      <c r="AC56" s="146" t="str">
        <f>'Coversheet'!$D$15</f>
        <v>Select</v>
      </c>
      <c r="AD56" s="44" t="s">
        <v>507</v>
      </c>
      <c r="AF56" s="44">
        <f t="shared" si="4"/>
        <v>0</v>
      </c>
      <c r="AG56" s="128">
        <f t="shared" si="5"/>
        <v>0</v>
      </c>
      <c r="AH56" s="128">
        <f t="shared" si="6"/>
        <v>0</v>
      </c>
      <c r="AI56" s="44">
        <f t="shared" si="7"/>
        <v>0</v>
      </c>
      <c r="AJ56" s="44">
        <f t="shared" si="8"/>
        <v>0</v>
      </c>
      <c r="AK56" s="87" t="str">
        <f t="shared" si="9"/>
        <v>Select</v>
      </c>
      <c r="AL56" s="44" t="s">
        <v>6</v>
      </c>
    </row>
    <row r="57" spans="2:38" x14ac:dyDescent="0.35">
      <c r="D57" s="124"/>
      <c r="AB57" s="146">
        <f>'Coversheet'!$D$13</f>
        <v>0</v>
      </c>
      <c r="AC57" s="146" t="str">
        <f>'Coversheet'!$D$15</f>
        <v>Select</v>
      </c>
      <c r="AD57" s="44" t="s">
        <v>507</v>
      </c>
      <c r="AF57" s="44">
        <f t="shared" si="4"/>
        <v>0</v>
      </c>
      <c r="AG57" s="128">
        <f t="shared" si="5"/>
        <v>0</v>
      </c>
      <c r="AH57" s="128">
        <f t="shared" si="6"/>
        <v>0</v>
      </c>
      <c r="AI57" s="44">
        <f t="shared" si="7"/>
        <v>0</v>
      </c>
      <c r="AJ57" s="44">
        <f t="shared" si="8"/>
        <v>0</v>
      </c>
      <c r="AK57" s="87" t="str">
        <f t="shared" si="9"/>
        <v>Select</v>
      </c>
      <c r="AL57" s="44" t="s">
        <v>6</v>
      </c>
    </row>
    <row r="58" spans="2:38" ht="19" thickBot="1" x14ac:dyDescent="0.5">
      <c r="B58" s="130" t="s">
        <v>35</v>
      </c>
      <c r="D58" s="124"/>
      <c r="AB58" s="146">
        <f>'Coversheet'!$D$13</f>
        <v>0</v>
      </c>
      <c r="AC58" s="146" t="str">
        <f>'Coversheet'!$D$15</f>
        <v>Select</v>
      </c>
      <c r="AD58" s="44" t="s">
        <v>507</v>
      </c>
      <c r="AF58" s="44">
        <f t="shared" si="4"/>
        <v>0</v>
      </c>
      <c r="AG58" s="128">
        <f t="shared" si="5"/>
        <v>0</v>
      </c>
      <c r="AH58" s="128">
        <f t="shared" si="6"/>
        <v>0</v>
      </c>
      <c r="AI58" s="44">
        <f t="shared" si="7"/>
        <v>0</v>
      </c>
      <c r="AJ58" s="44">
        <f t="shared" si="8"/>
        <v>0</v>
      </c>
      <c r="AK58" s="87" t="str">
        <f t="shared" si="9"/>
        <v>Select</v>
      </c>
      <c r="AL58" s="44" t="s">
        <v>6</v>
      </c>
    </row>
    <row r="59" spans="2:38" ht="19" thickBot="1" x14ac:dyDescent="0.5">
      <c r="B59" s="261" t="s">
        <v>525</v>
      </c>
      <c r="C59" s="262"/>
      <c r="D59" s="263"/>
      <c r="E59" s="262"/>
      <c r="F59" s="262"/>
      <c r="G59" s="262"/>
      <c r="H59" s="202" t="s">
        <v>4</v>
      </c>
      <c r="AB59" s="146">
        <f>'Coversheet'!$D$13</f>
        <v>0</v>
      </c>
      <c r="AC59" s="146" t="str">
        <f>'Coversheet'!$D$15</f>
        <v>Select</v>
      </c>
      <c r="AD59" s="44" t="s">
        <v>507</v>
      </c>
      <c r="AF59" s="44">
        <f t="shared" si="4"/>
        <v>0</v>
      </c>
      <c r="AG59" s="128">
        <f t="shared" si="5"/>
        <v>0</v>
      </c>
      <c r="AH59" s="128">
        <f t="shared" si="6"/>
        <v>0</v>
      </c>
      <c r="AI59" s="44">
        <f t="shared" si="7"/>
        <v>0</v>
      </c>
      <c r="AJ59" s="44">
        <f t="shared" si="8"/>
        <v>0</v>
      </c>
      <c r="AK59" s="87" t="str">
        <f t="shared" si="9"/>
        <v>Select</v>
      </c>
      <c r="AL59" s="44" t="s">
        <v>6</v>
      </c>
    </row>
    <row r="60" spans="2:38" ht="27.75" customHeight="1" thickBot="1" x14ac:dyDescent="0.4">
      <c r="D60" s="124"/>
      <c r="AB60" s="146">
        <f>'Coversheet'!$D$13</f>
        <v>0</v>
      </c>
      <c r="AC60" s="146" t="str">
        <f>'Coversheet'!$D$15</f>
        <v>Select</v>
      </c>
      <c r="AD60" s="44" t="s">
        <v>507</v>
      </c>
      <c r="AF60" s="44">
        <f t="shared" si="4"/>
        <v>0</v>
      </c>
      <c r="AG60" s="128">
        <f t="shared" si="5"/>
        <v>0</v>
      </c>
      <c r="AH60" s="128">
        <f t="shared" si="6"/>
        <v>0</v>
      </c>
      <c r="AI60" s="44">
        <f t="shared" si="7"/>
        <v>0</v>
      </c>
      <c r="AJ60" s="44">
        <f t="shared" si="8"/>
        <v>0</v>
      </c>
      <c r="AK60" s="87" t="str">
        <f t="shared" si="9"/>
        <v>Select</v>
      </c>
      <c r="AL60" s="44" t="s">
        <v>6</v>
      </c>
    </row>
    <row r="61" spans="2:38" ht="19" thickBot="1" x14ac:dyDescent="0.5">
      <c r="B61" s="270"/>
      <c r="C61" s="264"/>
      <c r="D61" s="438" t="s">
        <v>513</v>
      </c>
      <c r="E61" s="439"/>
      <c r="F61" s="439"/>
      <c r="G61" s="439"/>
      <c r="H61" s="439"/>
      <c r="I61" s="440"/>
      <c r="J61" s="265"/>
      <c r="K61" s="265"/>
      <c r="L61" s="265"/>
      <c r="M61" s="265"/>
      <c r="N61" s="262"/>
      <c r="O61" s="262"/>
      <c r="P61" s="262"/>
      <c r="Q61" s="262"/>
      <c r="R61" s="447" t="s">
        <v>514</v>
      </c>
      <c r="S61" s="265"/>
      <c r="AB61" s="146">
        <f>'Coversheet'!$D$13</f>
        <v>0</v>
      </c>
      <c r="AC61" s="146" t="str">
        <f>'Coversheet'!$D$15</f>
        <v>Select</v>
      </c>
      <c r="AD61" s="44" t="s">
        <v>507</v>
      </c>
      <c r="AF61" s="44">
        <f t="shared" si="4"/>
        <v>0</v>
      </c>
      <c r="AG61" s="128">
        <f t="shared" si="5"/>
        <v>0</v>
      </c>
      <c r="AH61" s="128">
        <f t="shared" si="6"/>
        <v>0</v>
      </c>
      <c r="AI61" s="44">
        <f t="shared" si="7"/>
        <v>0</v>
      </c>
      <c r="AJ61" s="44">
        <f t="shared" si="8"/>
        <v>0</v>
      </c>
      <c r="AK61" s="87" t="str">
        <f t="shared" si="9"/>
        <v>Select</v>
      </c>
      <c r="AL61" s="44" t="s">
        <v>6</v>
      </c>
    </row>
    <row r="62" spans="2:38" ht="75" customHeight="1" thickBot="1" x14ac:dyDescent="0.4">
      <c r="B62" s="269"/>
      <c r="C62" s="266" t="s">
        <v>515</v>
      </c>
      <c r="D62" s="267" t="s">
        <v>516</v>
      </c>
      <c r="E62" s="267" t="s">
        <v>517</v>
      </c>
      <c r="F62" s="268" t="s">
        <v>518</v>
      </c>
      <c r="G62" s="268" t="s">
        <v>519</v>
      </c>
      <c r="H62" s="268" t="s">
        <v>520</v>
      </c>
      <c r="I62" s="268" t="s">
        <v>521</v>
      </c>
      <c r="J62" s="268" t="s">
        <v>522</v>
      </c>
      <c r="K62" s="268" t="s">
        <v>523</v>
      </c>
      <c r="L62" s="268" t="s">
        <v>524</v>
      </c>
      <c r="M62" s="268" t="s">
        <v>499</v>
      </c>
      <c r="N62" s="262" t="s">
        <v>1</v>
      </c>
      <c r="O62" s="262" t="s">
        <v>8</v>
      </c>
      <c r="P62" s="262" t="s">
        <v>5</v>
      </c>
      <c r="Q62" s="262" t="s">
        <v>54</v>
      </c>
      <c r="R62" s="448"/>
      <c r="S62" s="268" t="s">
        <v>526</v>
      </c>
      <c r="AB62" s="146">
        <f>'Coversheet'!$D$13</f>
        <v>0</v>
      </c>
      <c r="AC62" s="146" t="str">
        <f>'Coversheet'!$D$15</f>
        <v>Select</v>
      </c>
      <c r="AD62" s="44" t="s">
        <v>507</v>
      </c>
      <c r="AF62" s="44">
        <f t="shared" si="4"/>
        <v>0</v>
      </c>
      <c r="AG62" s="128">
        <f t="shared" si="5"/>
        <v>0</v>
      </c>
      <c r="AH62" s="128">
        <f t="shared" si="6"/>
        <v>0</v>
      </c>
      <c r="AI62" s="44">
        <f t="shared" si="7"/>
        <v>0</v>
      </c>
      <c r="AJ62" s="44">
        <f t="shared" si="8"/>
        <v>0</v>
      </c>
      <c r="AK62" s="87" t="str">
        <f t="shared" si="9"/>
        <v>Select</v>
      </c>
      <c r="AL62" s="44" t="s">
        <v>6</v>
      </c>
    </row>
    <row r="63" spans="2:38" ht="42" hidden="1" customHeight="1" thickBot="1" x14ac:dyDescent="0.4">
      <c r="B63" s="120"/>
      <c r="C63" s="121"/>
      <c r="D63" s="122"/>
      <c r="E63" s="122"/>
      <c r="F63" s="122"/>
      <c r="G63" s="122"/>
      <c r="H63" s="122"/>
      <c r="I63" s="122"/>
      <c r="J63" s="123"/>
      <c r="K63" s="123"/>
      <c r="L63" s="123"/>
      <c r="M63" s="123"/>
      <c r="R63" s="207"/>
      <c r="S63" s="123"/>
      <c r="AB63" s="146">
        <f>'Coversheet'!$D$13</f>
        <v>0</v>
      </c>
      <c r="AC63" s="146" t="str">
        <f>'Coversheet'!$D$15</f>
        <v>Select</v>
      </c>
      <c r="AD63" s="44" t="s">
        <v>507</v>
      </c>
      <c r="AF63" s="44">
        <f t="shared" si="4"/>
        <v>0</v>
      </c>
      <c r="AG63" s="128">
        <f t="shared" si="5"/>
        <v>0</v>
      </c>
      <c r="AH63" s="128">
        <f t="shared" si="6"/>
        <v>0</v>
      </c>
      <c r="AI63" s="44">
        <f t="shared" si="7"/>
        <v>0</v>
      </c>
      <c r="AJ63" s="44">
        <f t="shared" si="8"/>
        <v>0</v>
      </c>
      <c r="AK63" s="87" t="str">
        <f t="shared" si="9"/>
        <v>Select</v>
      </c>
      <c r="AL63" s="44" t="s">
        <v>6</v>
      </c>
    </row>
    <row r="64" spans="2:38" ht="42" customHeight="1" thickBot="1" x14ac:dyDescent="0.4">
      <c r="B64" s="81">
        <v>1</v>
      </c>
      <c r="C64" s="155"/>
      <c r="D64" s="153"/>
      <c r="E64" s="153"/>
      <c r="F64" s="153"/>
      <c r="G64" s="153"/>
      <c r="H64" s="153"/>
      <c r="I64" s="153"/>
      <c r="J64" s="152"/>
      <c r="K64" s="152"/>
      <c r="L64" s="151"/>
      <c r="M64" s="150">
        <f>S64</f>
        <v>0</v>
      </c>
      <c r="N64" s="147">
        <f>'Coversheet'!$D$13</f>
        <v>0</v>
      </c>
      <c r="O64" s="147" t="str">
        <f>'Coversheet'!$D$15</f>
        <v>Select</v>
      </c>
      <c r="P64" s="148" t="s">
        <v>739</v>
      </c>
      <c r="Q64" s="149" t="s">
        <v>507</v>
      </c>
      <c r="R64" s="125"/>
      <c r="S64" s="127"/>
      <c r="AB64" s="146">
        <f>'Coversheet'!$D$13</f>
        <v>0</v>
      </c>
      <c r="AC64" s="146" t="str">
        <f>'Coversheet'!$D$15</f>
        <v>Select</v>
      </c>
      <c r="AD64" s="44" t="s">
        <v>507</v>
      </c>
      <c r="AF64" s="44">
        <f t="shared" ref="AF64:AF93" si="10">C99</f>
        <v>0</v>
      </c>
      <c r="AG64" s="128">
        <f t="shared" ref="AG64:AG93" si="11">D99</f>
        <v>0</v>
      </c>
      <c r="AH64" s="128">
        <f t="shared" ref="AH64:AH93" si="12">E99</f>
        <v>0</v>
      </c>
      <c r="AI64" s="44" t="str">
        <f t="shared" ref="AI64:AI93" si="13">F99</f>
        <v>Select</v>
      </c>
      <c r="AJ64" s="44">
        <f t="shared" ref="AJ64:AJ93" si="14">G99</f>
        <v>0</v>
      </c>
      <c r="AK64" s="87" t="str">
        <f t="shared" ref="AK64:AK93" si="15">I99</f>
        <v>Select</v>
      </c>
      <c r="AL64" s="44" t="s">
        <v>739</v>
      </c>
    </row>
    <row r="65" spans="2:38" ht="42" customHeight="1" thickBot="1" x14ac:dyDescent="0.4">
      <c r="B65" s="81">
        <v>2</v>
      </c>
      <c r="C65" s="156"/>
      <c r="D65" s="154"/>
      <c r="E65" s="154"/>
      <c r="F65" s="154"/>
      <c r="G65" s="154"/>
      <c r="H65" s="154"/>
      <c r="I65" s="154"/>
      <c r="J65" s="152"/>
      <c r="K65" s="152"/>
      <c r="L65" s="151"/>
      <c r="M65" s="150">
        <f t="shared" ref="M65:M69" si="16">S65</f>
        <v>0</v>
      </c>
      <c r="N65" s="147">
        <f>'Coversheet'!$D$13</f>
        <v>0</v>
      </c>
      <c r="O65" s="147" t="str">
        <f>'Coversheet'!$D$15</f>
        <v>Select</v>
      </c>
      <c r="P65" s="148" t="s">
        <v>739</v>
      </c>
      <c r="Q65" s="149" t="s">
        <v>507</v>
      </c>
      <c r="R65" s="125"/>
      <c r="S65" s="127"/>
      <c r="AB65" s="146">
        <f>'Coversheet'!$D$13</f>
        <v>0</v>
      </c>
      <c r="AC65" s="146" t="str">
        <f>'Coversheet'!$D$15</f>
        <v>Select</v>
      </c>
      <c r="AD65" s="44" t="s">
        <v>507</v>
      </c>
      <c r="AF65" s="44">
        <f t="shared" si="10"/>
        <v>0</v>
      </c>
      <c r="AG65" s="128">
        <f t="shared" si="11"/>
        <v>0</v>
      </c>
      <c r="AH65" s="128">
        <f t="shared" si="12"/>
        <v>0</v>
      </c>
      <c r="AI65" s="44" t="str">
        <f t="shared" si="13"/>
        <v>Select</v>
      </c>
      <c r="AJ65" s="44">
        <f t="shared" si="14"/>
        <v>0</v>
      </c>
      <c r="AK65" s="87" t="str">
        <f t="shared" si="15"/>
        <v>Select</v>
      </c>
      <c r="AL65" s="44" t="s">
        <v>739</v>
      </c>
    </row>
    <row r="66" spans="2:38" ht="42" customHeight="1" thickBot="1" x14ac:dyDescent="0.4">
      <c r="B66" s="81">
        <v>3</v>
      </c>
      <c r="C66" s="156"/>
      <c r="D66" s="154"/>
      <c r="E66" s="154"/>
      <c r="F66" s="154"/>
      <c r="G66" s="154"/>
      <c r="H66" s="154"/>
      <c r="I66" s="154"/>
      <c r="J66" s="152"/>
      <c r="K66" s="152"/>
      <c r="L66" s="151"/>
      <c r="M66" s="150">
        <f t="shared" si="16"/>
        <v>0</v>
      </c>
      <c r="N66" s="147">
        <f>'Coversheet'!$D$13</f>
        <v>0</v>
      </c>
      <c r="O66" s="147" t="str">
        <f>'Coversheet'!$D$15</f>
        <v>Select</v>
      </c>
      <c r="P66" s="148" t="s">
        <v>739</v>
      </c>
      <c r="Q66" s="149" t="s">
        <v>507</v>
      </c>
      <c r="R66" s="125"/>
      <c r="S66" s="127"/>
      <c r="AB66" s="146">
        <f>'Coversheet'!$D$13</f>
        <v>0</v>
      </c>
      <c r="AC66" s="146" t="str">
        <f>'Coversheet'!$D$15</f>
        <v>Select</v>
      </c>
      <c r="AD66" s="44" t="s">
        <v>507</v>
      </c>
      <c r="AF66" s="44">
        <f t="shared" si="10"/>
        <v>0</v>
      </c>
      <c r="AG66" s="128">
        <f t="shared" si="11"/>
        <v>0</v>
      </c>
      <c r="AH66" s="128">
        <f t="shared" si="12"/>
        <v>0</v>
      </c>
      <c r="AI66" s="44" t="str">
        <f t="shared" si="13"/>
        <v>Select</v>
      </c>
      <c r="AJ66" s="44">
        <f t="shared" si="14"/>
        <v>0</v>
      </c>
      <c r="AK66" s="87" t="str">
        <f t="shared" si="15"/>
        <v>Select</v>
      </c>
      <c r="AL66" s="44" t="s">
        <v>739</v>
      </c>
    </row>
    <row r="67" spans="2:38" ht="42" customHeight="1" thickBot="1" x14ac:dyDescent="0.4">
      <c r="B67" s="81">
        <v>4</v>
      </c>
      <c r="C67" s="156"/>
      <c r="D67" s="154"/>
      <c r="E67" s="154"/>
      <c r="F67" s="154"/>
      <c r="G67" s="154"/>
      <c r="H67" s="154"/>
      <c r="I67" s="154"/>
      <c r="J67" s="152"/>
      <c r="K67" s="152"/>
      <c r="L67" s="151"/>
      <c r="M67" s="150">
        <f t="shared" si="16"/>
        <v>0</v>
      </c>
      <c r="N67" s="147">
        <f>'Coversheet'!$D$13</f>
        <v>0</v>
      </c>
      <c r="O67" s="147" t="str">
        <f>'Coversheet'!$D$15</f>
        <v>Select</v>
      </c>
      <c r="P67" s="148" t="s">
        <v>739</v>
      </c>
      <c r="Q67" s="149" t="s">
        <v>507</v>
      </c>
      <c r="R67" s="125"/>
      <c r="S67" s="127"/>
      <c r="AB67" s="146">
        <f>'Coversheet'!$D$13</f>
        <v>0</v>
      </c>
      <c r="AC67" s="146" t="str">
        <f>'Coversheet'!$D$15</f>
        <v>Select</v>
      </c>
      <c r="AD67" s="44" t="s">
        <v>507</v>
      </c>
      <c r="AF67" s="44">
        <f t="shared" si="10"/>
        <v>0</v>
      </c>
      <c r="AG67" s="128">
        <f t="shared" si="11"/>
        <v>0</v>
      </c>
      <c r="AH67" s="128">
        <f t="shared" si="12"/>
        <v>0</v>
      </c>
      <c r="AI67" s="44" t="str">
        <f t="shared" si="13"/>
        <v>Select</v>
      </c>
      <c r="AJ67" s="44">
        <f t="shared" si="14"/>
        <v>0</v>
      </c>
      <c r="AK67" s="87" t="str">
        <f t="shared" si="15"/>
        <v>Select</v>
      </c>
      <c r="AL67" s="44" t="s">
        <v>739</v>
      </c>
    </row>
    <row r="68" spans="2:38" ht="42" customHeight="1" thickBot="1" x14ac:dyDescent="0.4">
      <c r="B68" s="81">
        <v>5</v>
      </c>
      <c r="C68" s="156"/>
      <c r="D68" s="154"/>
      <c r="E68" s="154"/>
      <c r="F68" s="154"/>
      <c r="G68" s="154"/>
      <c r="H68" s="154"/>
      <c r="I68" s="154"/>
      <c r="J68" s="152"/>
      <c r="K68" s="152"/>
      <c r="L68" s="151"/>
      <c r="M68" s="150">
        <f t="shared" si="16"/>
        <v>0</v>
      </c>
      <c r="N68" s="147">
        <f>'Coversheet'!$D$13</f>
        <v>0</v>
      </c>
      <c r="O68" s="147" t="str">
        <f>'Coversheet'!$D$15</f>
        <v>Select</v>
      </c>
      <c r="P68" s="148" t="s">
        <v>739</v>
      </c>
      <c r="Q68" s="149" t="s">
        <v>507</v>
      </c>
      <c r="R68" s="125"/>
      <c r="S68" s="127"/>
      <c r="AB68" s="146">
        <f>'Coversheet'!$D$13</f>
        <v>0</v>
      </c>
      <c r="AC68" s="146" t="str">
        <f>'Coversheet'!$D$15</f>
        <v>Select</v>
      </c>
      <c r="AD68" s="44" t="s">
        <v>507</v>
      </c>
      <c r="AF68" s="44">
        <f t="shared" si="10"/>
        <v>0</v>
      </c>
      <c r="AG68" s="128">
        <f t="shared" si="11"/>
        <v>0</v>
      </c>
      <c r="AH68" s="128">
        <f t="shared" si="12"/>
        <v>0</v>
      </c>
      <c r="AI68" s="44" t="str">
        <f t="shared" si="13"/>
        <v>Select</v>
      </c>
      <c r="AJ68" s="44">
        <f t="shared" si="14"/>
        <v>0</v>
      </c>
      <c r="AK68" s="87" t="str">
        <f t="shared" si="15"/>
        <v>Select</v>
      </c>
      <c r="AL68" s="44" t="s">
        <v>739</v>
      </c>
    </row>
    <row r="69" spans="2:38" ht="42" customHeight="1" thickBot="1" x14ac:dyDescent="0.4">
      <c r="B69" s="81">
        <v>6</v>
      </c>
      <c r="C69" s="155"/>
      <c r="D69" s="154"/>
      <c r="E69" s="154"/>
      <c r="F69" s="154"/>
      <c r="G69" s="154"/>
      <c r="H69" s="154"/>
      <c r="I69" s="154"/>
      <c r="J69" s="152"/>
      <c r="K69" s="152"/>
      <c r="L69" s="151"/>
      <c r="M69" s="150">
        <f t="shared" si="16"/>
        <v>0</v>
      </c>
      <c r="N69" s="147">
        <f>'Coversheet'!$D$13</f>
        <v>0</v>
      </c>
      <c r="O69" s="147" t="str">
        <f>'Coversheet'!$D$15</f>
        <v>Select</v>
      </c>
      <c r="P69" s="148" t="s">
        <v>739</v>
      </c>
      <c r="Q69" s="149" t="s">
        <v>507</v>
      </c>
      <c r="R69" s="125"/>
      <c r="S69" s="127"/>
      <c r="AB69" s="146">
        <f>'Coversheet'!$D$13</f>
        <v>0</v>
      </c>
      <c r="AC69" s="146" t="str">
        <f>'Coversheet'!$D$15</f>
        <v>Select</v>
      </c>
      <c r="AD69" s="44" t="s">
        <v>507</v>
      </c>
      <c r="AF69" s="44">
        <f t="shared" si="10"/>
        <v>0</v>
      </c>
      <c r="AG69" s="128">
        <f t="shared" si="11"/>
        <v>0</v>
      </c>
      <c r="AH69" s="128">
        <f t="shared" si="12"/>
        <v>0</v>
      </c>
      <c r="AI69" s="44" t="str">
        <f t="shared" si="13"/>
        <v>Select</v>
      </c>
      <c r="AJ69" s="44">
        <f t="shared" si="14"/>
        <v>0</v>
      </c>
      <c r="AK69" s="87" t="str">
        <f t="shared" si="15"/>
        <v>Select</v>
      </c>
      <c r="AL69" s="44" t="s">
        <v>739</v>
      </c>
    </row>
    <row r="70" spans="2:38" x14ac:dyDescent="0.35">
      <c r="D70" s="124"/>
      <c r="AB70" s="146">
        <f>'Coversheet'!$D$13</f>
        <v>0</v>
      </c>
      <c r="AC70" s="146" t="str">
        <f>'Coversheet'!$D$15</f>
        <v>Select</v>
      </c>
      <c r="AD70" s="44" t="s">
        <v>507</v>
      </c>
      <c r="AF70" s="44">
        <f t="shared" si="10"/>
        <v>0</v>
      </c>
      <c r="AG70" s="128">
        <f t="shared" si="11"/>
        <v>0</v>
      </c>
      <c r="AH70" s="128">
        <f t="shared" si="12"/>
        <v>0</v>
      </c>
      <c r="AI70" s="44" t="str">
        <f t="shared" si="13"/>
        <v>Select</v>
      </c>
      <c r="AJ70" s="44">
        <f t="shared" si="14"/>
        <v>0</v>
      </c>
      <c r="AK70" s="87" t="str">
        <f t="shared" si="15"/>
        <v>Select</v>
      </c>
      <c r="AL70" s="44" t="s">
        <v>739</v>
      </c>
    </row>
    <row r="71" spans="2:38" ht="25.5" customHeight="1" x14ac:dyDescent="0.45">
      <c r="B71" s="130" t="s">
        <v>34</v>
      </c>
      <c r="AB71" s="146">
        <f>'Coversheet'!$D$13</f>
        <v>0</v>
      </c>
      <c r="AC71" s="146" t="str">
        <f>'Coversheet'!$D$15</f>
        <v>Select</v>
      </c>
      <c r="AD71" s="44" t="s">
        <v>507</v>
      </c>
      <c r="AF71" s="44">
        <f t="shared" si="10"/>
        <v>0</v>
      </c>
      <c r="AG71" s="128">
        <f t="shared" si="11"/>
        <v>0</v>
      </c>
      <c r="AH71" s="128">
        <f t="shared" si="12"/>
        <v>0</v>
      </c>
      <c r="AI71" s="44" t="str">
        <f t="shared" si="13"/>
        <v>Select</v>
      </c>
      <c r="AJ71" s="44">
        <f t="shared" si="14"/>
        <v>0</v>
      </c>
      <c r="AK71" s="87" t="str">
        <f t="shared" si="15"/>
        <v>Select</v>
      </c>
      <c r="AL71" s="44" t="s">
        <v>739</v>
      </c>
    </row>
    <row r="72" spans="2:38" ht="29.25" customHeight="1" thickBot="1" x14ac:dyDescent="0.4">
      <c r="B72" s="443" t="s">
        <v>528</v>
      </c>
      <c r="C72" s="443"/>
      <c r="D72" s="443"/>
      <c r="E72" s="443"/>
      <c r="F72" s="443"/>
      <c r="G72" s="443"/>
      <c r="H72" s="260"/>
      <c r="I72" s="260"/>
      <c r="J72" s="260"/>
      <c r="AB72" s="146">
        <f>'Coversheet'!$D$13</f>
        <v>0</v>
      </c>
      <c r="AC72" s="146" t="str">
        <f>'Coversheet'!$D$15</f>
        <v>Select</v>
      </c>
      <c r="AD72" s="44" t="s">
        <v>507</v>
      </c>
      <c r="AF72" s="44">
        <f t="shared" si="10"/>
        <v>0</v>
      </c>
      <c r="AG72" s="128">
        <f t="shared" si="11"/>
        <v>0</v>
      </c>
      <c r="AH72" s="128">
        <f t="shared" si="12"/>
        <v>0</v>
      </c>
      <c r="AI72" s="44" t="str">
        <f t="shared" si="13"/>
        <v>Select</v>
      </c>
      <c r="AJ72" s="44">
        <f t="shared" si="14"/>
        <v>0</v>
      </c>
      <c r="AK72" s="87" t="str">
        <f t="shared" si="15"/>
        <v>Select</v>
      </c>
      <c r="AL72" s="44" t="s">
        <v>739</v>
      </c>
    </row>
    <row r="73" spans="2:38" ht="172.5" customHeight="1" thickBot="1" x14ac:dyDescent="0.4">
      <c r="B73" s="245"/>
      <c r="C73" s="256" t="s">
        <v>500</v>
      </c>
      <c r="D73" s="257" t="s">
        <v>529</v>
      </c>
      <c r="E73" s="257" t="s">
        <v>530</v>
      </c>
      <c r="F73" s="257" t="s">
        <v>503</v>
      </c>
      <c r="G73" s="441" t="s">
        <v>531</v>
      </c>
      <c r="H73" s="442"/>
      <c r="I73" s="258" t="s">
        <v>532</v>
      </c>
      <c r="J73" s="259" t="s">
        <v>533</v>
      </c>
      <c r="AB73" s="146">
        <f>'Coversheet'!$D$13</f>
        <v>0</v>
      </c>
      <c r="AC73" s="146" t="str">
        <f>'Coversheet'!$D$15</f>
        <v>Select</v>
      </c>
      <c r="AD73" s="44" t="s">
        <v>507</v>
      </c>
      <c r="AF73" s="44">
        <f t="shared" si="10"/>
        <v>0</v>
      </c>
      <c r="AG73" s="128">
        <f t="shared" si="11"/>
        <v>0</v>
      </c>
      <c r="AH73" s="128">
        <f t="shared" si="12"/>
        <v>0</v>
      </c>
      <c r="AI73" s="44" t="str">
        <f t="shared" si="13"/>
        <v>Select</v>
      </c>
      <c r="AJ73" s="44">
        <f t="shared" si="14"/>
        <v>0</v>
      </c>
      <c r="AK73" s="87" t="str">
        <f t="shared" si="15"/>
        <v>Select</v>
      </c>
      <c r="AL73" s="44" t="s">
        <v>739</v>
      </c>
    </row>
    <row r="74" spans="2:38" ht="54.75" customHeight="1" thickBot="1" x14ac:dyDescent="0.4">
      <c r="B74" s="81">
        <v>1</v>
      </c>
      <c r="C74" s="91"/>
      <c r="D74" s="90"/>
      <c r="E74" s="90"/>
      <c r="F74" s="89"/>
      <c r="G74" s="412"/>
      <c r="H74" s="414"/>
      <c r="I74" s="145" t="s">
        <v>4</v>
      </c>
      <c r="J74" s="125"/>
      <c r="AB74" s="146">
        <f>'Coversheet'!$D$13</f>
        <v>0</v>
      </c>
      <c r="AC74" s="146" t="str">
        <f>'Coversheet'!$D$15</f>
        <v>Select</v>
      </c>
      <c r="AD74" s="44" t="s">
        <v>507</v>
      </c>
      <c r="AF74" s="44">
        <f t="shared" si="10"/>
        <v>0</v>
      </c>
      <c r="AG74" s="128">
        <f t="shared" si="11"/>
        <v>0</v>
      </c>
      <c r="AH74" s="128">
        <f t="shared" si="12"/>
        <v>0</v>
      </c>
      <c r="AI74" s="44" t="str">
        <f t="shared" si="13"/>
        <v>Select</v>
      </c>
      <c r="AJ74" s="44">
        <f t="shared" si="14"/>
        <v>0</v>
      </c>
      <c r="AK74" s="87" t="str">
        <f t="shared" si="15"/>
        <v>Select</v>
      </c>
      <c r="AL74" s="44" t="s">
        <v>739</v>
      </c>
    </row>
    <row r="75" spans="2:38" ht="54.75" customHeight="1" thickBot="1" x14ac:dyDescent="0.4">
      <c r="B75" s="81">
        <v>2</v>
      </c>
      <c r="C75" s="91"/>
      <c r="D75" s="90"/>
      <c r="E75" s="90"/>
      <c r="F75" s="89"/>
      <c r="G75" s="412"/>
      <c r="H75" s="414"/>
      <c r="I75" s="145" t="s">
        <v>4</v>
      </c>
      <c r="J75" s="125"/>
      <c r="AB75" s="146">
        <f>'Coversheet'!$D$13</f>
        <v>0</v>
      </c>
      <c r="AC75" s="146" t="str">
        <f>'Coversheet'!$D$15</f>
        <v>Select</v>
      </c>
      <c r="AD75" s="44" t="s">
        <v>507</v>
      </c>
      <c r="AF75" s="44">
        <f t="shared" si="10"/>
        <v>0</v>
      </c>
      <c r="AG75" s="128">
        <f t="shared" si="11"/>
        <v>0</v>
      </c>
      <c r="AH75" s="128">
        <f t="shared" si="12"/>
        <v>0</v>
      </c>
      <c r="AI75" s="44" t="str">
        <f t="shared" si="13"/>
        <v>Select</v>
      </c>
      <c r="AJ75" s="44">
        <f t="shared" si="14"/>
        <v>0</v>
      </c>
      <c r="AK75" s="87" t="str">
        <f t="shared" si="15"/>
        <v>Select</v>
      </c>
      <c r="AL75" s="44" t="s">
        <v>739</v>
      </c>
    </row>
    <row r="76" spans="2:38" ht="54.75" customHeight="1" thickBot="1" x14ac:dyDescent="0.4">
      <c r="B76" s="81">
        <v>3</v>
      </c>
      <c r="C76" s="91"/>
      <c r="D76" s="90"/>
      <c r="E76" s="90"/>
      <c r="F76" s="89"/>
      <c r="G76" s="412"/>
      <c r="H76" s="414"/>
      <c r="I76" s="145" t="s">
        <v>4</v>
      </c>
      <c r="J76" s="125"/>
      <c r="AB76" s="146">
        <f>'Coversheet'!$D$13</f>
        <v>0</v>
      </c>
      <c r="AC76" s="146" t="str">
        <f>'Coversheet'!$D$15</f>
        <v>Select</v>
      </c>
      <c r="AD76" s="44" t="s">
        <v>507</v>
      </c>
      <c r="AF76" s="44">
        <f t="shared" si="10"/>
        <v>0</v>
      </c>
      <c r="AG76" s="128">
        <f t="shared" si="11"/>
        <v>0</v>
      </c>
      <c r="AH76" s="128">
        <f t="shared" si="12"/>
        <v>0</v>
      </c>
      <c r="AI76" s="44" t="str">
        <f t="shared" si="13"/>
        <v>Select</v>
      </c>
      <c r="AJ76" s="44">
        <f t="shared" si="14"/>
        <v>0</v>
      </c>
      <c r="AK76" s="87" t="str">
        <f t="shared" si="15"/>
        <v>Select</v>
      </c>
      <c r="AL76" s="44" t="s">
        <v>739</v>
      </c>
    </row>
    <row r="77" spans="2:38" ht="54.75" customHeight="1" thickBot="1" x14ac:dyDescent="0.4">
      <c r="B77" s="81">
        <v>4</v>
      </c>
      <c r="C77" s="91"/>
      <c r="D77" s="90"/>
      <c r="E77" s="90"/>
      <c r="F77" s="89"/>
      <c r="G77" s="412"/>
      <c r="H77" s="414"/>
      <c r="I77" s="145" t="s">
        <v>4</v>
      </c>
      <c r="J77" s="125"/>
      <c r="AB77" s="146">
        <f>'Coversheet'!$D$13</f>
        <v>0</v>
      </c>
      <c r="AC77" s="146" t="str">
        <f>'Coversheet'!$D$15</f>
        <v>Select</v>
      </c>
      <c r="AD77" s="44" t="s">
        <v>507</v>
      </c>
      <c r="AF77" s="44">
        <f t="shared" si="10"/>
        <v>0</v>
      </c>
      <c r="AG77" s="128">
        <f t="shared" si="11"/>
        <v>0</v>
      </c>
      <c r="AH77" s="128">
        <f t="shared" si="12"/>
        <v>0</v>
      </c>
      <c r="AI77" s="44" t="str">
        <f t="shared" si="13"/>
        <v>Select</v>
      </c>
      <c r="AJ77" s="44">
        <f t="shared" si="14"/>
        <v>0</v>
      </c>
      <c r="AK77" s="87" t="str">
        <f t="shared" si="15"/>
        <v>Select</v>
      </c>
      <c r="AL77" s="44" t="s">
        <v>739</v>
      </c>
    </row>
    <row r="78" spans="2:38" ht="54.75" customHeight="1" thickBot="1" x14ac:dyDescent="0.4">
      <c r="B78" s="81">
        <v>5</v>
      </c>
      <c r="C78" s="91"/>
      <c r="D78" s="90"/>
      <c r="E78" s="90"/>
      <c r="F78" s="89"/>
      <c r="G78" s="412"/>
      <c r="H78" s="414"/>
      <c r="I78" s="145" t="s">
        <v>4</v>
      </c>
      <c r="J78" s="125"/>
      <c r="AB78" s="146">
        <f>'Coversheet'!$D$13</f>
        <v>0</v>
      </c>
      <c r="AC78" s="146" t="str">
        <f>'Coversheet'!$D$15</f>
        <v>Select</v>
      </c>
      <c r="AD78" s="44" t="s">
        <v>507</v>
      </c>
      <c r="AF78" s="44">
        <f t="shared" si="10"/>
        <v>0</v>
      </c>
      <c r="AG78" s="128">
        <f t="shared" si="11"/>
        <v>0</v>
      </c>
      <c r="AH78" s="128">
        <f t="shared" si="12"/>
        <v>0</v>
      </c>
      <c r="AI78" s="44" t="str">
        <f t="shared" si="13"/>
        <v>Select</v>
      </c>
      <c r="AJ78" s="44">
        <f t="shared" si="14"/>
        <v>0</v>
      </c>
      <c r="AK78" s="87" t="str">
        <f t="shared" si="15"/>
        <v>Select</v>
      </c>
      <c r="AL78" s="44" t="s">
        <v>739</v>
      </c>
    </row>
    <row r="79" spans="2:38" ht="54.75" customHeight="1" thickBot="1" x14ac:dyDescent="0.4">
      <c r="B79" s="81">
        <v>6</v>
      </c>
      <c r="C79" s="91"/>
      <c r="D79" s="90"/>
      <c r="E79" s="90"/>
      <c r="F79" s="89"/>
      <c r="G79" s="412"/>
      <c r="H79" s="414"/>
      <c r="I79" s="145" t="s">
        <v>4</v>
      </c>
      <c r="J79" s="125"/>
      <c r="AB79" s="146">
        <f>'Coversheet'!$D$13</f>
        <v>0</v>
      </c>
      <c r="AC79" s="146" t="str">
        <f>'Coversheet'!$D$15</f>
        <v>Select</v>
      </c>
      <c r="AD79" s="44" t="s">
        <v>507</v>
      </c>
      <c r="AF79" s="44">
        <f t="shared" si="10"/>
        <v>0</v>
      </c>
      <c r="AG79" s="128">
        <f t="shared" si="11"/>
        <v>0</v>
      </c>
      <c r="AH79" s="128">
        <f t="shared" si="12"/>
        <v>0</v>
      </c>
      <c r="AI79" s="44" t="str">
        <f t="shared" si="13"/>
        <v>Select</v>
      </c>
      <c r="AJ79" s="44">
        <f t="shared" si="14"/>
        <v>0</v>
      </c>
      <c r="AK79" s="87" t="str">
        <f t="shared" si="15"/>
        <v>Select</v>
      </c>
      <c r="AL79" s="44" t="s">
        <v>739</v>
      </c>
    </row>
    <row r="80" spans="2:38" ht="54.75" customHeight="1" thickBot="1" x14ac:dyDescent="0.4">
      <c r="B80" s="81">
        <v>7</v>
      </c>
      <c r="C80" s="91"/>
      <c r="D80" s="90"/>
      <c r="E80" s="90"/>
      <c r="F80" s="89"/>
      <c r="G80" s="412"/>
      <c r="H80" s="414"/>
      <c r="I80" s="145" t="s">
        <v>4</v>
      </c>
      <c r="J80" s="125"/>
      <c r="AB80" s="146">
        <f>'Coversheet'!$D$13</f>
        <v>0</v>
      </c>
      <c r="AC80" s="146" t="str">
        <f>'Coversheet'!$D$15</f>
        <v>Select</v>
      </c>
      <c r="AD80" s="44" t="s">
        <v>507</v>
      </c>
      <c r="AF80" s="44">
        <f t="shared" si="10"/>
        <v>0</v>
      </c>
      <c r="AG80" s="128">
        <f t="shared" si="11"/>
        <v>0</v>
      </c>
      <c r="AH80" s="128">
        <f t="shared" si="12"/>
        <v>0</v>
      </c>
      <c r="AI80" s="44" t="str">
        <f t="shared" si="13"/>
        <v>Select</v>
      </c>
      <c r="AJ80" s="44">
        <f t="shared" si="14"/>
        <v>0</v>
      </c>
      <c r="AK80" s="87" t="str">
        <f t="shared" si="15"/>
        <v>Select</v>
      </c>
      <c r="AL80" s="44" t="s">
        <v>739</v>
      </c>
    </row>
    <row r="81" spans="2:38" ht="54.75" customHeight="1" thickBot="1" x14ac:dyDescent="0.4">
      <c r="B81" s="81">
        <v>8</v>
      </c>
      <c r="C81" s="91"/>
      <c r="D81" s="90"/>
      <c r="E81" s="90"/>
      <c r="F81" s="89"/>
      <c r="G81" s="412"/>
      <c r="H81" s="414"/>
      <c r="I81" s="145" t="s">
        <v>4</v>
      </c>
      <c r="J81" s="125"/>
      <c r="AB81" s="146">
        <f>'Coversheet'!$D$13</f>
        <v>0</v>
      </c>
      <c r="AC81" s="146" t="str">
        <f>'Coversheet'!$D$15</f>
        <v>Select</v>
      </c>
      <c r="AD81" s="44" t="s">
        <v>507</v>
      </c>
      <c r="AF81" s="44">
        <f t="shared" si="10"/>
        <v>0</v>
      </c>
      <c r="AG81" s="128">
        <f t="shared" si="11"/>
        <v>0</v>
      </c>
      <c r="AH81" s="128">
        <f t="shared" si="12"/>
        <v>0</v>
      </c>
      <c r="AI81" s="44" t="str">
        <f t="shared" si="13"/>
        <v>Select</v>
      </c>
      <c r="AJ81" s="44">
        <f t="shared" si="14"/>
        <v>0</v>
      </c>
      <c r="AK81" s="87" t="str">
        <f t="shared" si="15"/>
        <v>Select</v>
      </c>
      <c r="AL81" s="44" t="s">
        <v>739</v>
      </c>
    </row>
    <row r="82" spans="2:38" ht="54.75" customHeight="1" thickBot="1" x14ac:dyDescent="0.4">
      <c r="B82" s="81">
        <v>9</v>
      </c>
      <c r="C82" s="91"/>
      <c r="D82" s="90"/>
      <c r="E82" s="90"/>
      <c r="F82" s="89"/>
      <c r="G82" s="412"/>
      <c r="H82" s="414"/>
      <c r="I82" s="145" t="s">
        <v>4</v>
      </c>
      <c r="J82" s="125"/>
      <c r="AB82" s="146">
        <f>'Coversheet'!$D$13</f>
        <v>0</v>
      </c>
      <c r="AC82" s="146" t="str">
        <f>'Coversheet'!$D$15</f>
        <v>Select</v>
      </c>
      <c r="AD82" s="44" t="s">
        <v>507</v>
      </c>
      <c r="AF82" s="44">
        <f t="shared" si="10"/>
        <v>0</v>
      </c>
      <c r="AG82" s="128">
        <f t="shared" si="11"/>
        <v>0</v>
      </c>
      <c r="AH82" s="128">
        <f t="shared" si="12"/>
        <v>0</v>
      </c>
      <c r="AI82" s="44" t="str">
        <f t="shared" si="13"/>
        <v>Select</v>
      </c>
      <c r="AJ82" s="44">
        <f t="shared" si="14"/>
        <v>0</v>
      </c>
      <c r="AK82" s="87" t="str">
        <f t="shared" si="15"/>
        <v>Select</v>
      </c>
      <c r="AL82" s="44" t="s">
        <v>739</v>
      </c>
    </row>
    <row r="83" spans="2:38" ht="54.75" customHeight="1" thickBot="1" x14ac:dyDescent="0.4">
      <c r="B83" s="81">
        <v>10</v>
      </c>
      <c r="C83" s="91"/>
      <c r="D83" s="90"/>
      <c r="E83" s="90"/>
      <c r="F83" s="89"/>
      <c r="G83" s="412"/>
      <c r="H83" s="414"/>
      <c r="I83" s="145" t="s">
        <v>4</v>
      </c>
      <c r="J83" s="125"/>
      <c r="AB83" s="146">
        <f>'Coversheet'!$D$13</f>
        <v>0</v>
      </c>
      <c r="AC83" s="146" t="str">
        <f>'Coversheet'!$D$15</f>
        <v>Select</v>
      </c>
      <c r="AD83" s="44" t="s">
        <v>507</v>
      </c>
      <c r="AF83" s="44">
        <f t="shared" si="10"/>
        <v>0</v>
      </c>
      <c r="AG83" s="128">
        <f t="shared" si="11"/>
        <v>0</v>
      </c>
      <c r="AH83" s="128">
        <f t="shared" si="12"/>
        <v>0</v>
      </c>
      <c r="AI83" s="44" t="str">
        <f t="shared" si="13"/>
        <v>Select</v>
      </c>
      <c r="AJ83" s="44">
        <f t="shared" si="14"/>
        <v>0</v>
      </c>
      <c r="AK83" s="87" t="str">
        <f t="shared" si="15"/>
        <v>Select</v>
      </c>
      <c r="AL83" s="44" t="s">
        <v>739</v>
      </c>
    </row>
    <row r="84" spans="2:38" ht="54.75" customHeight="1" thickBot="1" x14ac:dyDescent="0.4">
      <c r="B84" s="81">
        <v>11</v>
      </c>
      <c r="C84" s="91"/>
      <c r="D84" s="90"/>
      <c r="E84" s="90"/>
      <c r="F84" s="89"/>
      <c r="G84" s="412"/>
      <c r="H84" s="414"/>
      <c r="I84" s="145" t="s">
        <v>4</v>
      </c>
      <c r="J84" s="125"/>
      <c r="AB84" s="146">
        <f>'Coversheet'!$D$13</f>
        <v>0</v>
      </c>
      <c r="AC84" s="146" t="str">
        <f>'Coversheet'!$D$15</f>
        <v>Select</v>
      </c>
      <c r="AD84" s="44" t="s">
        <v>507</v>
      </c>
      <c r="AF84" s="44">
        <f t="shared" si="10"/>
        <v>0</v>
      </c>
      <c r="AG84" s="128">
        <f t="shared" si="11"/>
        <v>0</v>
      </c>
      <c r="AH84" s="128">
        <f t="shared" si="12"/>
        <v>0</v>
      </c>
      <c r="AI84" s="44" t="str">
        <f t="shared" si="13"/>
        <v>Select</v>
      </c>
      <c r="AJ84" s="44">
        <f t="shared" si="14"/>
        <v>0</v>
      </c>
      <c r="AK84" s="87" t="str">
        <f t="shared" si="15"/>
        <v>Select</v>
      </c>
      <c r="AL84" s="44" t="s">
        <v>739</v>
      </c>
    </row>
    <row r="85" spans="2:38" ht="54.75" customHeight="1" thickBot="1" x14ac:dyDescent="0.4">
      <c r="B85" s="81">
        <v>12</v>
      </c>
      <c r="C85" s="91"/>
      <c r="D85" s="90"/>
      <c r="E85" s="90"/>
      <c r="F85" s="89"/>
      <c r="G85" s="412"/>
      <c r="H85" s="414"/>
      <c r="I85" s="145" t="s">
        <v>4</v>
      </c>
      <c r="J85" s="125"/>
      <c r="AB85" s="146">
        <f>'Coversheet'!$D$13</f>
        <v>0</v>
      </c>
      <c r="AC85" s="146" t="str">
        <f>'Coversheet'!$D$15</f>
        <v>Select</v>
      </c>
      <c r="AD85" s="44" t="s">
        <v>507</v>
      </c>
      <c r="AF85" s="44">
        <f t="shared" si="10"/>
        <v>0</v>
      </c>
      <c r="AG85" s="128">
        <f t="shared" si="11"/>
        <v>0</v>
      </c>
      <c r="AH85" s="128">
        <f t="shared" si="12"/>
        <v>0</v>
      </c>
      <c r="AI85" s="44" t="str">
        <f t="shared" si="13"/>
        <v>Select</v>
      </c>
      <c r="AJ85" s="44">
        <f t="shared" si="14"/>
        <v>0</v>
      </c>
      <c r="AK85" s="87" t="str">
        <f t="shared" si="15"/>
        <v>Select</v>
      </c>
      <c r="AL85" s="44" t="s">
        <v>739</v>
      </c>
    </row>
    <row r="86" spans="2:38" ht="54.75" customHeight="1" thickBot="1" x14ac:dyDescent="0.4">
      <c r="B86" s="81">
        <v>13</v>
      </c>
      <c r="C86" s="91"/>
      <c r="D86" s="90"/>
      <c r="E86" s="90"/>
      <c r="F86" s="89"/>
      <c r="G86" s="412"/>
      <c r="H86" s="414"/>
      <c r="I86" s="145" t="s">
        <v>4</v>
      </c>
      <c r="J86" s="125"/>
      <c r="AB86" s="146">
        <f>'Coversheet'!$D$13</f>
        <v>0</v>
      </c>
      <c r="AC86" s="146" t="str">
        <f>'Coversheet'!$D$15</f>
        <v>Select</v>
      </c>
      <c r="AD86" s="44" t="s">
        <v>507</v>
      </c>
      <c r="AF86" s="44">
        <f t="shared" si="10"/>
        <v>0</v>
      </c>
      <c r="AG86" s="128">
        <f t="shared" si="11"/>
        <v>0</v>
      </c>
      <c r="AH86" s="128">
        <f t="shared" si="12"/>
        <v>0</v>
      </c>
      <c r="AI86" s="44" t="str">
        <f t="shared" si="13"/>
        <v>Select</v>
      </c>
      <c r="AJ86" s="44">
        <f t="shared" si="14"/>
        <v>0</v>
      </c>
      <c r="AK86" s="87" t="str">
        <f t="shared" si="15"/>
        <v>Select</v>
      </c>
      <c r="AL86" s="44" t="s">
        <v>739</v>
      </c>
    </row>
    <row r="87" spans="2:38" ht="54.75" customHeight="1" thickBot="1" x14ac:dyDescent="0.4">
      <c r="B87" s="81">
        <v>14</v>
      </c>
      <c r="C87" s="91"/>
      <c r="D87" s="90"/>
      <c r="E87" s="90"/>
      <c r="F87" s="89"/>
      <c r="G87" s="412"/>
      <c r="H87" s="414"/>
      <c r="I87" s="145" t="s">
        <v>4</v>
      </c>
      <c r="J87" s="125"/>
      <c r="AB87" s="146">
        <f>'Coversheet'!$D$13</f>
        <v>0</v>
      </c>
      <c r="AC87" s="146" t="str">
        <f>'Coversheet'!$D$15</f>
        <v>Select</v>
      </c>
      <c r="AD87" s="44" t="s">
        <v>507</v>
      </c>
      <c r="AF87" s="44">
        <f t="shared" si="10"/>
        <v>0</v>
      </c>
      <c r="AG87" s="128">
        <f t="shared" si="11"/>
        <v>0</v>
      </c>
      <c r="AH87" s="128">
        <f t="shared" si="12"/>
        <v>0</v>
      </c>
      <c r="AI87" s="44" t="str">
        <f t="shared" si="13"/>
        <v>Select</v>
      </c>
      <c r="AJ87" s="44">
        <f t="shared" si="14"/>
        <v>0</v>
      </c>
      <c r="AK87" s="87" t="str">
        <f t="shared" si="15"/>
        <v>Select</v>
      </c>
      <c r="AL87" s="44" t="s">
        <v>739</v>
      </c>
    </row>
    <row r="88" spans="2:38" ht="54.75" customHeight="1" thickBot="1" x14ac:dyDescent="0.4">
      <c r="B88" s="81">
        <v>15</v>
      </c>
      <c r="C88" s="91"/>
      <c r="D88" s="90"/>
      <c r="E88" s="90"/>
      <c r="F88" s="89"/>
      <c r="G88" s="412"/>
      <c r="H88" s="414"/>
      <c r="I88" s="145" t="s">
        <v>4</v>
      </c>
      <c r="J88" s="125"/>
      <c r="AB88" s="146">
        <f>'Coversheet'!$D$13</f>
        <v>0</v>
      </c>
      <c r="AC88" s="146" t="str">
        <f>'Coversheet'!$D$15</f>
        <v>Select</v>
      </c>
      <c r="AD88" s="44" t="s">
        <v>507</v>
      </c>
      <c r="AF88" s="44">
        <f t="shared" si="10"/>
        <v>0</v>
      </c>
      <c r="AG88" s="128">
        <f t="shared" si="11"/>
        <v>0</v>
      </c>
      <c r="AH88" s="128">
        <f t="shared" si="12"/>
        <v>0</v>
      </c>
      <c r="AI88" s="44" t="str">
        <f t="shared" si="13"/>
        <v>Select</v>
      </c>
      <c r="AJ88" s="44">
        <f t="shared" si="14"/>
        <v>0</v>
      </c>
      <c r="AK88" s="87" t="str">
        <f t="shared" si="15"/>
        <v>Select</v>
      </c>
      <c r="AL88" s="44" t="s">
        <v>739</v>
      </c>
    </row>
    <row r="89" spans="2:38" ht="54.75" customHeight="1" thickBot="1" x14ac:dyDescent="0.4">
      <c r="B89" s="81">
        <v>16</v>
      </c>
      <c r="C89" s="91"/>
      <c r="D89" s="90"/>
      <c r="E89" s="90"/>
      <c r="F89" s="89"/>
      <c r="G89" s="412"/>
      <c r="H89" s="414"/>
      <c r="I89" s="145" t="s">
        <v>4</v>
      </c>
      <c r="J89" s="125"/>
      <c r="AB89" s="146">
        <f>'Coversheet'!$D$13</f>
        <v>0</v>
      </c>
      <c r="AC89" s="146" t="str">
        <f>'Coversheet'!$D$15</f>
        <v>Select</v>
      </c>
      <c r="AD89" s="44" t="s">
        <v>507</v>
      </c>
      <c r="AF89" s="44">
        <f t="shared" si="10"/>
        <v>0</v>
      </c>
      <c r="AG89" s="128">
        <f t="shared" si="11"/>
        <v>0</v>
      </c>
      <c r="AH89" s="128">
        <f t="shared" si="12"/>
        <v>0</v>
      </c>
      <c r="AI89" s="44" t="str">
        <f t="shared" si="13"/>
        <v>Select</v>
      </c>
      <c r="AJ89" s="44">
        <f t="shared" si="14"/>
        <v>0</v>
      </c>
      <c r="AK89" s="87" t="str">
        <f t="shared" si="15"/>
        <v>Select</v>
      </c>
      <c r="AL89" s="44" t="s">
        <v>739</v>
      </c>
    </row>
    <row r="90" spans="2:38" ht="54.75" customHeight="1" thickBot="1" x14ac:dyDescent="0.4">
      <c r="B90" s="81">
        <v>17</v>
      </c>
      <c r="C90" s="91"/>
      <c r="D90" s="90"/>
      <c r="E90" s="90"/>
      <c r="F90" s="89"/>
      <c r="G90" s="412"/>
      <c r="H90" s="414"/>
      <c r="I90" s="145" t="s">
        <v>4</v>
      </c>
      <c r="J90" s="125"/>
      <c r="AB90" s="146">
        <f>'Coversheet'!$D$13</f>
        <v>0</v>
      </c>
      <c r="AC90" s="146" t="str">
        <f>'Coversheet'!$D$15</f>
        <v>Select</v>
      </c>
      <c r="AD90" s="44" t="s">
        <v>507</v>
      </c>
      <c r="AF90" s="44">
        <f t="shared" si="10"/>
        <v>0</v>
      </c>
      <c r="AG90" s="128">
        <f t="shared" si="11"/>
        <v>0</v>
      </c>
      <c r="AH90" s="128">
        <f t="shared" si="12"/>
        <v>0</v>
      </c>
      <c r="AI90" s="44" t="str">
        <f t="shared" si="13"/>
        <v>Select</v>
      </c>
      <c r="AJ90" s="44">
        <f t="shared" si="14"/>
        <v>0</v>
      </c>
      <c r="AK90" s="87" t="str">
        <f t="shared" si="15"/>
        <v>Select</v>
      </c>
      <c r="AL90" s="44" t="s">
        <v>739</v>
      </c>
    </row>
    <row r="91" spans="2:38" ht="54.75" customHeight="1" thickBot="1" x14ac:dyDescent="0.4">
      <c r="B91" s="81">
        <v>18</v>
      </c>
      <c r="C91" s="91"/>
      <c r="D91" s="90"/>
      <c r="E91" s="90"/>
      <c r="F91" s="89"/>
      <c r="G91" s="412"/>
      <c r="H91" s="414"/>
      <c r="I91" s="145" t="s">
        <v>4</v>
      </c>
      <c r="J91" s="125"/>
      <c r="AB91" s="146">
        <f>'Coversheet'!$D$13</f>
        <v>0</v>
      </c>
      <c r="AC91" s="146" t="str">
        <f>'Coversheet'!$D$15</f>
        <v>Select</v>
      </c>
      <c r="AD91" s="44" t="s">
        <v>507</v>
      </c>
      <c r="AF91" s="44">
        <f t="shared" si="10"/>
        <v>0</v>
      </c>
      <c r="AG91" s="128">
        <f t="shared" si="11"/>
        <v>0</v>
      </c>
      <c r="AH91" s="128">
        <f t="shared" si="12"/>
        <v>0</v>
      </c>
      <c r="AI91" s="44" t="str">
        <f t="shared" si="13"/>
        <v>Select</v>
      </c>
      <c r="AJ91" s="44">
        <f t="shared" si="14"/>
        <v>0</v>
      </c>
      <c r="AK91" s="87" t="str">
        <f t="shared" si="15"/>
        <v>Select</v>
      </c>
      <c r="AL91" s="44" t="s">
        <v>739</v>
      </c>
    </row>
    <row r="92" spans="2:38" ht="54.75" customHeight="1" thickBot="1" x14ac:dyDescent="0.4">
      <c r="B92" s="81">
        <v>19</v>
      </c>
      <c r="C92" s="91"/>
      <c r="D92" s="90"/>
      <c r="E92" s="90"/>
      <c r="F92" s="89"/>
      <c r="G92" s="412"/>
      <c r="H92" s="414"/>
      <c r="I92" s="145" t="s">
        <v>4</v>
      </c>
      <c r="J92" s="125"/>
      <c r="AB92" s="146">
        <f>'Coversheet'!$D$13</f>
        <v>0</v>
      </c>
      <c r="AC92" s="146" t="str">
        <f>'Coversheet'!$D$15</f>
        <v>Select</v>
      </c>
      <c r="AD92" s="44" t="s">
        <v>507</v>
      </c>
      <c r="AF92" s="44">
        <f t="shared" si="10"/>
        <v>0</v>
      </c>
      <c r="AG92" s="128">
        <f t="shared" si="11"/>
        <v>0</v>
      </c>
      <c r="AH92" s="128">
        <f t="shared" si="12"/>
        <v>0</v>
      </c>
      <c r="AI92" s="44" t="str">
        <f t="shared" si="13"/>
        <v>Select</v>
      </c>
      <c r="AJ92" s="44">
        <f t="shared" si="14"/>
        <v>0</v>
      </c>
      <c r="AK92" s="87" t="str">
        <f t="shared" si="15"/>
        <v>Select</v>
      </c>
      <c r="AL92" s="44" t="s">
        <v>739</v>
      </c>
    </row>
    <row r="93" spans="2:38" ht="54.75" customHeight="1" thickBot="1" x14ac:dyDescent="0.4">
      <c r="B93" s="81">
        <v>20</v>
      </c>
      <c r="C93" s="91"/>
      <c r="D93" s="90"/>
      <c r="E93" s="90"/>
      <c r="F93" s="89"/>
      <c r="G93" s="412"/>
      <c r="H93" s="414"/>
      <c r="I93" s="145" t="s">
        <v>4</v>
      </c>
      <c r="J93" s="125"/>
      <c r="AB93" s="146">
        <f>'Coversheet'!$D$13</f>
        <v>0</v>
      </c>
      <c r="AC93" s="146" t="str">
        <f>'Coversheet'!$D$15</f>
        <v>Select</v>
      </c>
      <c r="AD93" s="44" t="s">
        <v>507</v>
      </c>
      <c r="AF93" s="44">
        <f t="shared" si="10"/>
        <v>0</v>
      </c>
      <c r="AG93" s="128">
        <f t="shared" si="11"/>
        <v>0</v>
      </c>
      <c r="AH93" s="128">
        <f t="shared" si="12"/>
        <v>0</v>
      </c>
      <c r="AI93" s="44" t="str">
        <f t="shared" si="13"/>
        <v>Select</v>
      </c>
      <c r="AJ93" s="44">
        <f t="shared" si="14"/>
        <v>0</v>
      </c>
      <c r="AK93" s="87" t="str">
        <f t="shared" si="15"/>
        <v>Select</v>
      </c>
      <c r="AL93" s="44" t="s">
        <v>739</v>
      </c>
    </row>
    <row r="96" spans="2:38" ht="23.25" customHeight="1" x14ac:dyDescent="0.45">
      <c r="B96" s="130" t="s">
        <v>35</v>
      </c>
    </row>
    <row r="97" spans="2:10" ht="27.75" customHeight="1" thickBot="1" x14ac:dyDescent="0.4">
      <c r="B97" s="432" t="s">
        <v>534</v>
      </c>
      <c r="C97" s="432"/>
      <c r="D97" s="432"/>
      <c r="E97" s="432"/>
      <c r="F97" s="432"/>
      <c r="G97" s="432"/>
      <c r="H97" s="432"/>
      <c r="I97" s="432"/>
      <c r="J97" s="432"/>
    </row>
    <row r="98" spans="2:10" ht="193.5" customHeight="1" thickBot="1" x14ac:dyDescent="0.4">
      <c r="B98" s="248"/>
      <c r="C98" s="252" t="s">
        <v>535</v>
      </c>
      <c r="D98" s="253" t="s">
        <v>529</v>
      </c>
      <c r="E98" s="253" t="s">
        <v>530</v>
      </c>
      <c r="F98" s="253" t="s">
        <v>536</v>
      </c>
      <c r="G98" s="433" t="s">
        <v>531</v>
      </c>
      <c r="H98" s="434"/>
      <c r="I98" s="254" t="s">
        <v>532</v>
      </c>
      <c r="J98" s="255" t="s">
        <v>533</v>
      </c>
    </row>
    <row r="99" spans="2:10" ht="54.75" customHeight="1" thickBot="1" x14ac:dyDescent="0.4">
      <c r="B99" s="81">
        <v>1</v>
      </c>
      <c r="C99" s="91"/>
      <c r="D99" s="90"/>
      <c r="E99" s="90"/>
      <c r="F99" s="89" t="s">
        <v>4</v>
      </c>
      <c r="G99" s="412"/>
      <c r="H99" s="414"/>
      <c r="I99" s="145" t="s">
        <v>4</v>
      </c>
      <c r="J99" s="125"/>
    </row>
    <row r="100" spans="2:10" ht="54.75" customHeight="1" thickBot="1" x14ac:dyDescent="0.4">
      <c r="B100" s="81">
        <v>2</v>
      </c>
      <c r="C100" s="91"/>
      <c r="D100" s="90"/>
      <c r="E100" s="90"/>
      <c r="F100" s="89" t="s">
        <v>4</v>
      </c>
      <c r="G100" s="412"/>
      <c r="H100" s="414"/>
      <c r="I100" s="145" t="s">
        <v>4</v>
      </c>
      <c r="J100" s="125"/>
    </row>
    <row r="101" spans="2:10" ht="54.75" customHeight="1" thickBot="1" x14ac:dyDescent="0.4">
      <c r="B101" s="81">
        <v>3</v>
      </c>
      <c r="C101" s="91"/>
      <c r="D101" s="90"/>
      <c r="E101" s="90"/>
      <c r="F101" s="89" t="s">
        <v>4</v>
      </c>
      <c r="G101" s="412"/>
      <c r="H101" s="414"/>
      <c r="I101" s="145" t="s">
        <v>4</v>
      </c>
      <c r="J101" s="125"/>
    </row>
    <row r="102" spans="2:10" ht="54.75" customHeight="1" thickBot="1" x14ac:dyDescent="0.4">
      <c r="B102" s="81">
        <v>4</v>
      </c>
      <c r="C102" s="91"/>
      <c r="D102" s="90"/>
      <c r="E102" s="90"/>
      <c r="F102" s="89" t="s">
        <v>4</v>
      </c>
      <c r="G102" s="412"/>
      <c r="H102" s="414"/>
      <c r="I102" s="145" t="s">
        <v>4</v>
      </c>
      <c r="J102" s="125"/>
    </row>
    <row r="103" spans="2:10" ht="54.75" customHeight="1" thickBot="1" x14ac:dyDescent="0.4">
      <c r="B103" s="81">
        <v>5</v>
      </c>
      <c r="C103" s="91"/>
      <c r="D103" s="90"/>
      <c r="E103" s="90"/>
      <c r="F103" s="89" t="s">
        <v>4</v>
      </c>
      <c r="G103" s="412"/>
      <c r="H103" s="414"/>
      <c r="I103" s="145" t="s">
        <v>4</v>
      </c>
      <c r="J103" s="125"/>
    </row>
    <row r="104" spans="2:10" ht="54.75" customHeight="1" thickBot="1" x14ac:dyDescent="0.4">
      <c r="B104" s="81">
        <v>6</v>
      </c>
      <c r="C104" s="91"/>
      <c r="D104" s="90"/>
      <c r="E104" s="90"/>
      <c r="F104" s="89" t="s">
        <v>4</v>
      </c>
      <c r="G104" s="412"/>
      <c r="H104" s="414"/>
      <c r="I104" s="145" t="s">
        <v>4</v>
      </c>
      <c r="J104" s="125"/>
    </row>
    <row r="105" spans="2:10" ht="54.75" customHeight="1" thickBot="1" x14ac:dyDescent="0.4">
      <c r="B105" s="81">
        <v>7</v>
      </c>
      <c r="C105" s="91"/>
      <c r="D105" s="90"/>
      <c r="E105" s="90"/>
      <c r="F105" s="89" t="s">
        <v>4</v>
      </c>
      <c r="G105" s="412"/>
      <c r="H105" s="414"/>
      <c r="I105" s="145" t="s">
        <v>4</v>
      </c>
      <c r="J105" s="125"/>
    </row>
    <row r="106" spans="2:10" ht="54.75" customHeight="1" thickBot="1" x14ac:dyDescent="0.4">
      <c r="B106" s="81">
        <v>8</v>
      </c>
      <c r="C106" s="91"/>
      <c r="D106" s="90"/>
      <c r="E106" s="90"/>
      <c r="F106" s="89" t="s">
        <v>4</v>
      </c>
      <c r="G106" s="412"/>
      <c r="H106" s="414"/>
      <c r="I106" s="145" t="s">
        <v>4</v>
      </c>
      <c r="J106" s="125"/>
    </row>
    <row r="107" spans="2:10" ht="54.75" customHeight="1" thickBot="1" x14ac:dyDescent="0.4">
      <c r="B107" s="81">
        <v>9</v>
      </c>
      <c r="C107" s="91"/>
      <c r="D107" s="90"/>
      <c r="E107" s="90"/>
      <c r="F107" s="89" t="s">
        <v>4</v>
      </c>
      <c r="G107" s="412"/>
      <c r="H107" s="414"/>
      <c r="I107" s="145" t="s">
        <v>4</v>
      </c>
      <c r="J107" s="125"/>
    </row>
    <row r="108" spans="2:10" ht="54.75" customHeight="1" thickBot="1" x14ac:dyDescent="0.4">
      <c r="B108" s="81">
        <v>10</v>
      </c>
      <c r="C108" s="91"/>
      <c r="D108" s="90"/>
      <c r="E108" s="90"/>
      <c r="F108" s="89" t="s">
        <v>4</v>
      </c>
      <c r="G108" s="412"/>
      <c r="H108" s="414"/>
      <c r="I108" s="145" t="s">
        <v>4</v>
      </c>
      <c r="J108" s="125"/>
    </row>
    <row r="109" spans="2:10" ht="54.75" customHeight="1" thickBot="1" x14ac:dyDescent="0.4">
      <c r="B109" s="81">
        <v>11</v>
      </c>
      <c r="C109" s="91"/>
      <c r="D109" s="90"/>
      <c r="E109" s="90"/>
      <c r="F109" s="89" t="s">
        <v>4</v>
      </c>
      <c r="G109" s="412"/>
      <c r="H109" s="414"/>
      <c r="I109" s="145" t="s">
        <v>4</v>
      </c>
      <c r="J109" s="125"/>
    </row>
    <row r="110" spans="2:10" ht="54.75" customHeight="1" thickBot="1" x14ac:dyDescent="0.4">
      <c r="B110" s="81">
        <v>12</v>
      </c>
      <c r="C110" s="91"/>
      <c r="D110" s="90"/>
      <c r="E110" s="90"/>
      <c r="F110" s="89" t="s">
        <v>4</v>
      </c>
      <c r="G110" s="412"/>
      <c r="H110" s="414"/>
      <c r="I110" s="145" t="s">
        <v>4</v>
      </c>
      <c r="J110" s="125"/>
    </row>
    <row r="111" spans="2:10" ht="54.75" customHeight="1" thickBot="1" x14ac:dyDescent="0.4">
      <c r="B111" s="81">
        <v>13</v>
      </c>
      <c r="C111" s="91"/>
      <c r="D111" s="90"/>
      <c r="E111" s="90"/>
      <c r="F111" s="89" t="s">
        <v>4</v>
      </c>
      <c r="G111" s="412"/>
      <c r="H111" s="414"/>
      <c r="I111" s="145" t="s">
        <v>4</v>
      </c>
      <c r="J111" s="125"/>
    </row>
    <row r="112" spans="2:10" ht="54.75" customHeight="1" thickBot="1" x14ac:dyDescent="0.4">
      <c r="B112" s="81">
        <v>14</v>
      </c>
      <c r="C112" s="91"/>
      <c r="D112" s="90"/>
      <c r="E112" s="90"/>
      <c r="F112" s="89" t="s">
        <v>4</v>
      </c>
      <c r="G112" s="412"/>
      <c r="H112" s="414"/>
      <c r="I112" s="145" t="s">
        <v>4</v>
      </c>
      <c r="J112" s="125"/>
    </row>
    <row r="113" spans="2:10" ht="54.75" customHeight="1" thickBot="1" x14ac:dyDescent="0.4">
      <c r="B113" s="81">
        <v>15</v>
      </c>
      <c r="C113" s="91"/>
      <c r="D113" s="90"/>
      <c r="E113" s="90"/>
      <c r="F113" s="89" t="s">
        <v>4</v>
      </c>
      <c r="G113" s="412"/>
      <c r="H113" s="414"/>
      <c r="I113" s="145" t="s">
        <v>4</v>
      </c>
      <c r="J113" s="125"/>
    </row>
    <row r="114" spans="2:10" ht="54.75" customHeight="1" thickBot="1" x14ac:dyDescent="0.4">
      <c r="B114" s="81">
        <v>16</v>
      </c>
      <c r="C114" s="91"/>
      <c r="D114" s="90"/>
      <c r="E114" s="90"/>
      <c r="F114" s="89" t="s">
        <v>4</v>
      </c>
      <c r="G114" s="412"/>
      <c r="H114" s="414"/>
      <c r="I114" s="145" t="s">
        <v>4</v>
      </c>
      <c r="J114" s="125"/>
    </row>
    <row r="115" spans="2:10" ht="54.75" customHeight="1" thickBot="1" x14ac:dyDescent="0.4">
      <c r="B115" s="81">
        <v>17</v>
      </c>
      <c r="C115" s="91"/>
      <c r="D115" s="90"/>
      <c r="E115" s="90"/>
      <c r="F115" s="89" t="s">
        <v>4</v>
      </c>
      <c r="G115" s="412"/>
      <c r="H115" s="414"/>
      <c r="I115" s="145" t="s">
        <v>4</v>
      </c>
      <c r="J115" s="125"/>
    </row>
    <row r="116" spans="2:10" ht="54.75" customHeight="1" thickBot="1" x14ac:dyDescent="0.4">
      <c r="B116" s="81">
        <v>18</v>
      </c>
      <c r="C116" s="91"/>
      <c r="D116" s="90"/>
      <c r="E116" s="90"/>
      <c r="F116" s="89" t="s">
        <v>4</v>
      </c>
      <c r="G116" s="412"/>
      <c r="H116" s="414"/>
      <c r="I116" s="145" t="s">
        <v>4</v>
      </c>
      <c r="J116" s="125"/>
    </row>
    <row r="117" spans="2:10" ht="54.75" customHeight="1" thickBot="1" x14ac:dyDescent="0.4">
      <c r="B117" s="81">
        <v>19</v>
      </c>
      <c r="C117" s="91"/>
      <c r="D117" s="90"/>
      <c r="E117" s="90"/>
      <c r="F117" s="89" t="s">
        <v>4</v>
      </c>
      <c r="G117" s="412"/>
      <c r="H117" s="414"/>
      <c r="I117" s="145" t="s">
        <v>4</v>
      </c>
      <c r="J117" s="125"/>
    </row>
    <row r="118" spans="2:10" ht="54.75" customHeight="1" thickBot="1" x14ac:dyDescent="0.4">
      <c r="B118" s="81">
        <v>20</v>
      </c>
      <c r="C118" s="91"/>
      <c r="D118" s="90"/>
      <c r="E118" s="90"/>
      <c r="F118" s="89" t="s">
        <v>4</v>
      </c>
      <c r="G118" s="412"/>
      <c r="H118" s="414"/>
      <c r="I118" s="145" t="s">
        <v>4</v>
      </c>
      <c r="J118" s="125"/>
    </row>
    <row r="119" spans="2:10" ht="54.75" customHeight="1" thickBot="1" x14ac:dyDescent="0.4">
      <c r="B119" s="81">
        <v>21</v>
      </c>
      <c r="C119" s="91"/>
      <c r="D119" s="90"/>
      <c r="E119" s="90"/>
      <c r="F119" s="89" t="s">
        <v>4</v>
      </c>
      <c r="G119" s="412"/>
      <c r="H119" s="414"/>
      <c r="I119" s="145" t="s">
        <v>4</v>
      </c>
      <c r="J119" s="125"/>
    </row>
    <row r="120" spans="2:10" ht="54.75" customHeight="1" thickBot="1" x14ac:dyDescent="0.4">
      <c r="B120" s="81">
        <v>22</v>
      </c>
      <c r="C120" s="91"/>
      <c r="D120" s="90"/>
      <c r="E120" s="90"/>
      <c r="F120" s="89" t="s">
        <v>4</v>
      </c>
      <c r="G120" s="412"/>
      <c r="H120" s="414"/>
      <c r="I120" s="145" t="s">
        <v>4</v>
      </c>
      <c r="J120" s="125"/>
    </row>
    <row r="121" spans="2:10" ht="54.75" customHeight="1" thickBot="1" x14ac:dyDescent="0.4">
      <c r="B121" s="81">
        <v>23</v>
      </c>
      <c r="C121" s="91"/>
      <c r="D121" s="90"/>
      <c r="E121" s="90"/>
      <c r="F121" s="89" t="s">
        <v>4</v>
      </c>
      <c r="G121" s="412"/>
      <c r="H121" s="414"/>
      <c r="I121" s="145" t="s">
        <v>4</v>
      </c>
      <c r="J121" s="125"/>
    </row>
    <row r="122" spans="2:10" ht="54.75" customHeight="1" thickBot="1" x14ac:dyDescent="0.4">
      <c r="B122" s="81">
        <v>24</v>
      </c>
      <c r="C122" s="91"/>
      <c r="D122" s="90"/>
      <c r="E122" s="90"/>
      <c r="F122" s="89" t="s">
        <v>4</v>
      </c>
      <c r="G122" s="412"/>
      <c r="H122" s="414"/>
      <c r="I122" s="145" t="s">
        <v>4</v>
      </c>
      <c r="J122" s="125"/>
    </row>
    <row r="123" spans="2:10" ht="54.75" customHeight="1" thickBot="1" x14ac:dyDescent="0.4">
      <c r="B123" s="81">
        <v>25</v>
      </c>
      <c r="C123" s="91"/>
      <c r="D123" s="90"/>
      <c r="E123" s="90"/>
      <c r="F123" s="89" t="s">
        <v>4</v>
      </c>
      <c r="G123" s="412"/>
      <c r="H123" s="414"/>
      <c r="I123" s="145" t="s">
        <v>4</v>
      </c>
      <c r="J123" s="125"/>
    </row>
    <row r="124" spans="2:10" ht="54.75" customHeight="1" thickBot="1" x14ac:dyDescent="0.4">
      <c r="B124" s="81">
        <v>26</v>
      </c>
      <c r="C124" s="91"/>
      <c r="D124" s="90"/>
      <c r="E124" s="90"/>
      <c r="F124" s="89" t="s">
        <v>4</v>
      </c>
      <c r="G124" s="412"/>
      <c r="H124" s="414"/>
      <c r="I124" s="145" t="s">
        <v>4</v>
      </c>
      <c r="J124" s="125"/>
    </row>
    <row r="125" spans="2:10" ht="54.75" customHeight="1" thickBot="1" x14ac:dyDescent="0.4">
      <c r="B125" s="81">
        <v>27</v>
      </c>
      <c r="C125" s="91"/>
      <c r="D125" s="90"/>
      <c r="E125" s="90"/>
      <c r="F125" s="89" t="s">
        <v>4</v>
      </c>
      <c r="G125" s="412"/>
      <c r="H125" s="414"/>
      <c r="I125" s="145" t="s">
        <v>4</v>
      </c>
      <c r="J125" s="125"/>
    </row>
    <row r="126" spans="2:10" ht="54.75" customHeight="1" thickBot="1" x14ac:dyDescent="0.4">
      <c r="B126" s="81">
        <v>28</v>
      </c>
      <c r="C126" s="91"/>
      <c r="D126" s="90"/>
      <c r="E126" s="90"/>
      <c r="F126" s="89" t="s">
        <v>4</v>
      </c>
      <c r="G126" s="412"/>
      <c r="H126" s="414"/>
      <c r="I126" s="145" t="s">
        <v>4</v>
      </c>
      <c r="J126" s="125"/>
    </row>
    <row r="127" spans="2:10" ht="54.75" customHeight="1" thickBot="1" x14ac:dyDescent="0.4">
      <c r="B127" s="81">
        <v>29</v>
      </c>
      <c r="C127" s="91"/>
      <c r="D127" s="90"/>
      <c r="E127" s="90"/>
      <c r="F127" s="89" t="s">
        <v>4</v>
      </c>
      <c r="G127" s="412"/>
      <c r="H127" s="414"/>
      <c r="I127" s="145" t="s">
        <v>4</v>
      </c>
      <c r="J127" s="125"/>
    </row>
    <row r="128" spans="2:10" ht="54.75" customHeight="1" thickBot="1" x14ac:dyDescent="0.4">
      <c r="B128" s="81">
        <v>30</v>
      </c>
      <c r="C128" s="91"/>
      <c r="D128" s="90"/>
      <c r="E128" s="90"/>
      <c r="F128" s="89" t="s">
        <v>4</v>
      </c>
      <c r="G128" s="412"/>
      <c r="H128" s="414"/>
      <c r="I128" s="145" t="s">
        <v>4</v>
      </c>
      <c r="J128" s="125"/>
    </row>
    <row r="131" spans="2:9" ht="16.5" customHeight="1" x14ac:dyDescent="0.45">
      <c r="B131" s="130" t="s">
        <v>34</v>
      </c>
    </row>
    <row r="132" spans="2:9" ht="26.25" customHeight="1" thickBot="1" x14ac:dyDescent="0.4">
      <c r="B132" s="417" t="s">
        <v>537</v>
      </c>
      <c r="C132" s="417"/>
      <c r="D132" s="417"/>
      <c r="E132" s="417"/>
      <c r="F132" s="417"/>
      <c r="G132" s="417"/>
      <c r="H132" s="417"/>
      <c r="I132" s="417"/>
    </row>
    <row r="133" spans="2:9" ht="115.5" customHeight="1" thickBot="1" x14ac:dyDescent="0.4">
      <c r="B133" s="412"/>
      <c r="C133" s="413"/>
      <c r="D133" s="413"/>
      <c r="E133" s="413"/>
      <c r="F133" s="413"/>
      <c r="G133" s="413"/>
      <c r="H133" s="413"/>
      <c r="I133" s="414"/>
    </row>
    <row r="134" spans="2:9" ht="17.25" customHeight="1" x14ac:dyDescent="0.35"/>
    <row r="135" spans="2:9" ht="24.75" customHeight="1" x14ac:dyDescent="0.45">
      <c r="B135" s="130" t="s">
        <v>35</v>
      </c>
    </row>
    <row r="136" spans="2:9" ht="24.75" customHeight="1" thickBot="1" x14ac:dyDescent="0.4">
      <c r="B136" s="421" t="s">
        <v>537</v>
      </c>
      <c r="C136" s="421"/>
      <c r="D136" s="421"/>
      <c r="E136" s="421"/>
      <c r="F136" s="421"/>
      <c r="G136" s="421"/>
      <c r="H136" s="421"/>
      <c r="I136" s="421"/>
    </row>
    <row r="137" spans="2:9" ht="108.75" customHeight="1" thickBot="1" x14ac:dyDescent="0.4">
      <c r="B137" s="412"/>
      <c r="C137" s="413"/>
      <c r="D137" s="413"/>
      <c r="E137" s="413"/>
      <c r="F137" s="413"/>
      <c r="G137" s="413"/>
      <c r="H137" s="413"/>
      <c r="I137" s="414"/>
    </row>
    <row r="138" spans="2:9" ht="14.25" customHeight="1" thickBot="1" x14ac:dyDescent="0.4"/>
    <row r="139" spans="2:9" ht="21.5" thickBot="1" x14ac:dyDescent="0.4">
      <c r="B139" s="435" t="s">
        <v>538</v>
      </c>
      <c r="C139" s="436"/>
      <c r="D139" s="436"/>
      <c r="E139" s="436"/>
      <c r="F139" s="436"/>
      <c r="G139" s="436"/>
      <c r="H139" s="436"/>
      <c r="I139" s="436"/>
    </row>
    <row r="140" spans="2:9" ht="20.25" customHeight="1" x14ac:dyDescent="0.35"/>
    <row r="141" spans="2:9" ht="40.5" customHeight="1" thickBot="1" x14ac:dyDescent="0.5">
      <c r="B141" s="130" t="s">
        <v>34</v>
      </c>
      <c r="F141" s="130" t="s">
        <v>35</v>
      </c>
    </row>
    <row r="142" spans="2:9" ht="53.25" customHeight="1" thickBot="1" x14ac:dyDescent="0.5">
      <c r="B142" s="130"/>
      <c r="F142" s="429" t="s">
        <v>539</v>
      </c>
      <c r="G142" s="429"/>
      <c r="H142" s="429"/>
      <c r="I142" s="203" t="s">
        <v>4</v>
      </c>
    </row>
    <row r="143" spans="2:9" ht="19" thickBot="1" x14ac:dyDescent="0.5">
      <c r="B143" s="130"/>
      <c r="F143" s="205"/>
      <c r="G143" s="205"/>
      <c r="H143" s="205"/>
    </row>
    <row r="144" spans="2:9" ht="31.5" thickBot="1" x14ac:dyDescent="0.4">
      <c r="B144" s="245"/>
      <c r="C144" s="246"/>
      <c r="D144" s="247" t="s">
        <v>540</v>
      </c>
      <c r="F144" s="248"/>
      <c r="G144" s="249"/>
      <c r="H144" s="250" t="s">
        <v>540</v>
      </c>
      <c r="I144" s="251" t="s">
        <v>526</v>
      </c>
    </row>
    <row r="145" spans="2:24" ht="19" thickBot="1" x14ac:dyDescent="0.4">
      <c r="B145" s="425" t="s">
        <v>541</v>
      </c>
      <c r="C145" s="425"/>
      <c r="D145" s="88"/>
      <c r="F145" s="425" t="s">
        <v>541</v>
      </c>
      <c r="G145" s="425"/>
      <c r="H145" s="88"/>
      <c r="I145" s="127"/>
    </row>
    <row r="146" spans="2:24" ht="19" hidden="1" thickBot="1" x14ac:dyDescent="0.4">
      <c r="B146" s="425" t="s">
        <v>542</v>
      </c>
      <c r="C146" s="425"/>
      <c r="D146" s="126"/>
      <c r="F146" s="425" t="s">
        <v>542</v>
      </c>
      <c r="G146" s="425"/>
      <c r="H146" s="126"/>
      <c r="I146" s="127"/>
    </row>
    <row r="147" spans="2:24" ht="19" thickBot="1" x14ac:dyDescent="0.4">
      <c r="B147" s="425" t="s">
        <v>543</v>
      </c>
      <c r="C147" s="425"/>
      <c r="D147" s="88"/>
      <c r="F147" s="425" t="s">
        <v>543</v>
      </c>
      <c r="G147" s="425"/>
      <c r="H147" s="88"/>
      <c r="I147" s="127"/>
    </row>
    <row r="148" spans="2:24" ht="19" thickBot="1" x14ac:dyDescent="0.4">
      <c r="B148" s="206" t="s">
        <v>544</v>
      </c>
      <c r="C148" s="206"/>
      <c r="D148" s="88"/>
      <c r="F148" s="206" t="s">
        <v>544</v>
      </c>
      <c r="G148" s="206"/>
      <c r="H148" s="88"/>
      <c r="I148" s="127"/>
    </row>
    <row r="149" spans="2:24" ht="19" thickBot="1" x14ac:dyDescent="0.4">
      <c r="B149" s="425" t="s">
        <v>545</v>
      </c>
      <c r="C149" s="425"/>
      <c r="D149" s="88"/>
      <c r="F149" s="425" t="s">
        <v>545</v>
      </c>
      <c r="G149" s="425"/>
      <c r="H149" s="88"/>
      <c r="I149" s="127"/>
    </row>
    <row r="150" spans="2:24" ht="19" thickBot="1" x14ac:dyDescent="0.4">
      <c r="B150" s="206" t="s">
        <v>546</v>
      </c>
      <c r="C150" s="206"/>
      <c r="D150" s="88"/>
      <c r="F150" s="206" t="s">
        <v>546</v>
      </c>
      <c r="G150" s="206"/>
      <c r="H150" s="88"/>
      <c r="I150" s="127"/>
    </row>
    <row r="151" spans="2:24" ht="19" hidden="1" thickBot="1" x14ac:dyDescent="0.4">
      <c r="B151" s="425" t="s">
        <v>547</v>
      </c>
      <c r="C151" s="425"/>
      <c r="D151" s="126"/>
      <c r="F151" s="425" t="s">
        <v>547</v>
      </c>
      <c r="G151" s="425"/>
      <c r="H151" s="126"/>
      <c r="I151" s="127"/>
    </row>
    <row r="152" spans="2:24" ht="48.75" customHeight="1" thickBot="1" x14ac:dyDescent="0.4">
      <c r="B152" s="425" t="s">
        <v>548</v>
      </c>
      <c r="C152" s="425"/>
      <c r="D152" s="88"/>
      <c r="F152" s="425" t="s">
        <v>548</v>
      </c>
      <c r="G152" s="425"/>
      <c r="H152" s="88"/>
      <c r="I152" s="127"/>
    </row>
    <row r="153" spans="2:24" ht="42.75" customHeight="1" thickBot="1" x14ac:dyDescent="0.4">
      <c r="B153" s="426" t="s">
        <v>549</v>
      </c>
      <c r="C153" s="426"/>
      <c r="D153" s="88"/>
      <c r="F153" s="426" t="s">
        <v>549</v>
      </c>
      <c r="G153" s="426"/>
      <c r="H153" s="88"/>
      <c r="I153" s="127"/>
    </row>
    <row r="154" spans="2:24" ht="54.75" customHeight="1" thickBot="1" x14ac:dyDescent="0.4">
      <c r="B154" s="427" t="s">
        <v>550</v>
      </c>
      <c r="C154" s="428"/>
      <c r="D154" s="88"/>
      <c r="F154" s="427" t="s">
        <v>550</v>
      </c>
      <c r="G154" s="428"/>
      <c r="H154" s="88"/>
      <c r="I154" s="127"/>
    </row>
    <row r="155" spans="2:24" ht="27" customHeight="1" x14ac:dyDescent="0.35"/>
    <row r="156" spans="2:24" ht="75" customHeight="1" thickBot="1" x14ac:dyDescent="0.4">
      <c r="B156" s="430" t="s">
        <v>551</v>
      </c>
      <c r="C156" s="430"/>
      <c r="D156" s="430"/>
      <c r="F156" s="431" t="s">
        <v>552</v>
      </c>
      <c r="G156" s="431"/>
      <c r="H156" s="431"/>
      <c r="I156" s="431"/>
    </row>
    <row r="157" spans="2:24" ht="98.25" customHeight="1" thickBot="1" x14ac:dyDescent="0.4">
      <c r="B157" s="412"/>
      <c r="C157" s="413"/>
      <c r="D157" s="414"/>
      <c r="E157" s="131"/>
      <c r="F157" s="412"/>
      <c r="G157" s="413"/>
      <c r="H157" s="413"/>
      <c r="I157" s="414"/>
    </row>
    <row r="158" spans="2:24" ht="18" customHeight="1" thickBot="1" x14ac:dyDescent="0.5">
      <c r="B158" s="119"/>
      <c r="C158" s="119"/>
    </row>
    <row r="159" spans="2:24" ht="42.75" customHeight="1" thickBot="1" x14ac:dyDescent="0.4">
      <c r="B159" s="417" t="s">
        <v>553</v>
      </c>
      <c r="C159" s="417"/>
      <c r="D159" s="127"/>
      <c r="E159" s="133" t="s">
        <v>554</v>
      </c>
      <c r="F159" s="421" t="s">
        <v>555</v>
      </c>
      <c r="G159" s="421"/>
      <c r="H159" s="422"/>
      <c r="I159" s="127"/>
      <c r="J159" s="132" t="s">
        <v>554</v>
      </c>
      <c r="W159" s="128"/>
      <c r="X159" s="128"/>
    </row>
    <row r="160" spans="2:24" ht="20.25" customHeight="1" x14ac:dyDescent="0.35">
      <c r="J160" s="132"/>
      <c r="W160" s="128"/>
      <c r="X160" s="128"/>
    </row>
    <row r="161" spans="2:24" ht="41.25" customHeight="1" thickBot="1" x14ac:dyDescent="0.5">
      <c r="B161" s="419" t="s">
        <v>556</v>
      </c>
      <c r="C161" s="419"/>
      <c r="D161" s="419"/>
      <c r="E161" s="135"/>
      <c r="F161" s="420" t="s">
        <v>557</v>
      </c>
      <c r="G161" s="420"/>
      <c r="H161" s="420"/>
      <c r="I161" s="420"/>
      <c r="J161" s="132"/>
      <c r="W161" s="128"/>
      <c r="X161" s="128"/>
    </row>
    <row r="162" spans="2:24" ht="98.25" customHeight="1" thickBot="1" x14ac:dyDescent="0.4">
      <c r="B162" s="412"/>
      <c r="C162" s="413"/>
      <c r="D162" s="414"/>
      <c r="E162" s="134"/>
      <c r="F162" s="412"/>
      <c r="G162" s="413"/>
      <c r="H162" s="413"/>
      <c r="I162" s="414"/>
      <c r="J162" s="132"/>
      <c r="W162" s="128"/>
      <c r="X162" s="128"/>
    </row>
    <row r="163" spans="2:24" ht="23.25" customHeight="1" thickBot="1" x14ac:dyDescent="0.4">
      <c r="J163" s="132"/>
      <c r="W163" s="128"/>
      <c r="X163" s="128"/>
    </row>
    <row r="164" spans="2:24" ht="46.5" customHeight="1" thickBot="1" x14ac:dyDescent="0.4">
      <c r="B164" s="418" t="s">
        <v>558</v>
      </c>
      <c r="C164" s="418"/>
      <c r="D164" s="127"/>
      <c r="E164" s="133" t="s">
        <v>554</v>
      </c>
      <c r="F164" s="423" t="s">
        <v>559</v>
      </c>
      <c r="G164" s="423"/>
      <c r="H164" s="424"/>
      <c r="I164" s="127"/>
      <c r="J164" s="132" t="s">
        <v>554</v>
      </c>
      <c r="W164" s="128"/>
      <c r="X164" s="128"/>
    </row>
    <row r="165" spans="2:24" ht="21" customHeight="1" x14ac:dyDescent="0.35">
      <c r="W165" s="128"/>
      <c r="X165" s="128"/>
    </row>
    <row r="166" spans="2:24" ht="44.25" customHeight="1" thickBot="1" x14ac:dyDescent="0.4">
      <c r="B166" s="415" t="s">
        <v>560</v>
      </c>
      <c r="C166" s="415"/>
      <c r="D166" s="415"/>
      <c r="E166" s="133"/>
      <c r="F166" s="416" t="s">
        <v>561</v>
      </c>
      <c r="G166" s="416"/>
      <c r="H166" s="416"/>
      <c r="I166" s="416"/>
      <c r="W166" s="128"/>
      <c r="X166" s="128"/>
    </row>
    <row r="167" spans="2:24" ht="96.75" customHeight="1" thickBot="1" x14ac:dyDescent="0.4">
      <c r="B167" s="412"/>
      <c r="C167" s="413"/>
      <c r="D167" s="414"/>
      <c r="E167" s="134"/>
      <c r="F167" s="412"/>
      <c r="G167" s="413"/>
      <c r="H167" s="413"/>
      <c r="I167" s="414"/>
      <c r="W167" s="128"/>
      <c r="X167" s="128"/>
    </row>
    <row r="168" spans="2:24" x14ac:dyDescent="0.35">
      <c r="W168" s="128"/>
      <c r="X168" s="128"/>
    </row>
    <row r="169" spans="2:24" x14ac:dyDescent="0.35">
      <c r="W169" s="128"/>
      <c r="X169" s="128"/>
    </row>
    <row r="170" spans="2:24" x14ac:dyDescent="0.35">
      <c r="W170" s="128"/>
      <c r="X170" s="128"/>
    </row>
    <row r="171" spans="2:24" x14ac:dyDescent="0.35">
      <c r="W171" s="128"/>
      <c r="X171" s="128"/>
    </row>
    <row r="172" spans="2:24" x14ac:dyDescent="0.35">
      <c r="W172" s="128"/>
      <c r="X172" s="128"/>
    </row>
    <row r="173" spans="2:24" x14ac:dyDescent="0.35">
      <c r="W173" s="128"/>
      <c r="X173" s="128"/>
    </row>
    <row r="174" spans="2:24" x14ac:dyDescent="0.35">
      <c r="W174" s="128"/>
      <c r="X174" s="128"/>
    </row>
  </sheetData>
  <sheetProtection sheet="1" objects="1" scenarios="1" selectLockedCells="1"/>
  <mergeCells count="116">
    <mergeCell ref="R61:R62"/>
    <mergeCell ref="R48:R49"/>
    <mergeCell ref="B35:E35"/>
    <mergeCell ref="H32:L32"/>
    <mergeCell ref="H34:L34"/>
    <mergeCell ref="H35:K35"/>
    <mergeCell ref="H37:L37"/>
    <mergeCell ref="H38:L38"/>
    <mergeCell ref="H40:L40"/>
    <mergeCell ref="H41:L41"/>
    <mergeCell ref="H43:L43"/>
    <mergeCell ref="H44:L44"/>
    <mergeCell ref="D48:I48"/>
    <mergeCell ref="B34:F34"/>
    <mergeCell ref="B41:F41"/>
    <mergeCell ref="B43:F43"/>
    <mergeCell ref="B44:F44"/>
    <mergeCell ref="B37:F37"/>
    <mergeCell ref="B38:F38"/>
    <mergeCell ref="G93:H93"/>
    <mergeCell ref="G92:H92"/>
    <mergeCell ref="B132:I132"/>
    <mergeCell ref="B133:I133"/>
    <mergeCell ref="B139:I139"/>
    <mergeCell ref="B145:C145"/>
    <mergeCell ref="B146:C146"/>
    <mergeCell ref="B147:C147"/>
    <mergeCell ref="H31:L31"/>
    <mergeCell ref="D61:I61"/>
    <mergeCell ref="G73:H73"/>
    <mergeCell ref="B40:F40"/>
    <mergeCell ref="G81:H81"/>
    <mergeCell ref="G80:H80"/>
    <mergeCell ref="G74:H74"/>
    <mergeCell ref="G79:H79"/>
    <mergeCell ref="B72:G72"/>
    <mergeCell ref="G78:H78"/>
    <mergeCell ref="G77:H77"/>
    <mergeCell ref="G76:H76"/>
    <mergeCell ref="G75:H75"/>
    <mergeCell ref="G91:H91"/>
    <mergeCell ref="B32:F32"/>
    <mergeCell ref="B31:F31"/>
    <mergeCell ref="G103:H103"/>
    <mergeCell ref="G104:H104"/>
    <mergeCell ref="G105:H105"/>
    <mergeCell ref="G106:H106"/>
    <mergeCell ref="G107:H107"/>
    <mergeCell ref="G98:H98"/>
    <mergeCell ref="G99:H99"/>
    <mergeCell ref="G100:H100"/>
    <mergeCell ref="G101:H101"/>
    <mergeCell ref="G102:H102"/>
    <mergeCell ref="G85:H85"/>
    <mergeCell ref="G84:H84"/>
    <mergeCell ref="G83:H83"/>
    <mergeCell ref="G82:H82"/>
    <mergeCell ref="G90:H90"/>
    <mergeCell ref="G89:H89"/>
    <mergeCell ref="G88:H88"/>
    <mergeCell ref="G87:H87"/>
    <mergeCell ref="G86:H86"/>
    <mergeCell ref="G128:H128"/>
    <mergeCell ref="B97:J97"/>
    <mergeCell ref="B136:I136"/>
    <mergeCell ref="B137:I137"/>
    <mergeCell ref="G123:H123"/>
    <mergeCell ref="G124:H124"/>
    <mergeCell ref="G125:H125"/>
    <mergeCell ref="G126:H126"/>
    <mergeCell ref="G127:H127"/>
    <mergeCell ref="G118:H118"/>
    <mergeCell ref="G119:H119"/>
    <mergeCell ref="G120:H120"/>
    <mergeCell ref="G121:H121"/>
    <mergeCell ref="G122:H122"/>
    <mergeCell ref="G113:H113"/>
    <mergeCell ref="G114:H114"/>
    <mergeCell ref="G115:H115"/>
    <mergeCell ref="G116:H116"/>
    <mergeCell ref="G117:H117"/>
    <mergeCell ref="G108:H108"/>
    <mergeCell ref="G109:H109"/>
    <mergeCell ref="G110:H110"/>
    <mergeCell ref="G111:H111"/>
    <mergeCell ref="G112:H112"/>
    <mergeCell ref="F152:G152"/>
    <mergeCell ref="F153:G153"/>
    <mergeCell ref="F154:G154"/>
    <mergeCell ref="F142:H142"/>
    <mergeCell ref="B157:D157"/>
    <mergeCell ref="F157:I157"/>
    <mergeCell ref="B156:D156"/>
    <mergeCell ref="F156:I156"/>
    <mergeCell ref="F145:G145"/>
    <mergeCell ref="F146:G146"/>
    <mergeCell ref="F147:G147"/>
    <mergeCell ref="F149:G149"/>
    <mergeCell ref="F151:G151"/>
    <mergeCell ref="B149:C149"/>
    <mergeCell ref="B151:C151"/>
    <mergeCell ref="B152:C152"/>
    <mergeCell ref="B153:C153"/>
    <mergeCell ref="B154:C154"/>
    <mergeCell ref="B167:D167"/>
    <mergeCell ref="F167:I167"/>
    <mergeCell ref="B166:D166"/>
    <mergeCell ref="F166:I166"/>
    <mergeCell ref="B159:C159"/>
    <mergeCell ref="B162:D162"/>
    <mergeCell ref="F162:I162"/>
    <mergeCell ref="B164:C164"/>
    <mergeCell ref="B161:D161"/>
    <mergeCell ref="F161:I161"/>
    <mergeCell ref="F159:H159"/>
    <mergeCell ref="F164:H164"/>
  </mergeCells>
  <dataValidations count="1">
    <dataValidation allowBlank="1" showInputMessage="1" showErrorMessage="1" prompt="When inserting a file as an object be sure to check the box to &quot;Display as Icon&quot;" sqref="R51:R56 J99:J128 R64:R69 J74:J93" xr:uid="{F40EF6AA-DB90-45CF-8D95-D64EC87FFB1A}"/>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6">
        <x14:dataValidation type="list" allowBlank="1" showInputMessage="1" showErrorMessage="1" xr:uid="{3BF63D1E-D89F-4499-949C-7922FC68D955}">
          <x14:formula1>
            <xm:f>Mechanics!$A$5:$A$7</xm:f>
          </x14:formula1>
          <xm:sqref>H59 I142</xm:sqref>
        </x14:dataValidation>
        <x14:dataValidation type="list" allowBlank="1" showInputMessage="1" showErrorMessage="1" xr:uid="{F6C6178B-90DD-451F-8E68-0F774FC15A34}">
          <x14:formula1>
            <xm:f>Mechanics!$A$14:$A$15</xm:f>
          </x14:formula1>
          <xm:sqref>S64:S69 I145:I154</xm:sqref>
        </x14:dataValidation>
        <x14:dataValidation type="decimal" operator="greaterThanOrEqual" allowBlank="1" showInputMessage="1" showErrorMessage="1" error="Enter a numerical values only" xr:uid="{7A6B3D32-9B94-44C1-8958-483344C08F92}">
          <x14:formula1>
            <xm:f>Mechanics!$A$1</xm:f>
          </x14:formula1>
          <xm:sqref>I164 D159 I159 D164</xm:sqref>
        </x14:dataValidation>
        <x14:dataValidation type="list" allowBlank="1" showInputMessage="1" showErrorMessage="1" xr:uid="{7F2F6C76-C07C-410D-ABD8-6F7370B6EB2F}">
          <x14:formula1>
            <xm:f>Mechanics!$A$18:$A$19</xm:f>
          </x14:formula1>
          <xm:sqref>D64:I69 D51:I56</xm:sqref>
        </x14:dataValidation>
        <x14:dataValidation type="list" allowBlank="1" showInputMessage="1" showErrorMessage="1" xr:uid="{D29426D6-1244-4910-8B84-DB003DA69D1C}">
          <x14:formula1>
            <xm:f>Mechanics!$A$23:$A$27</xm:f>
          </x14:formula1>
          <xm:sqref>I99:I128 I74:I93</xm:sqref>
        </x14:dataValidation>
        <x14:dataValidation type="list" allowBlank="1" showInputMessage="1" showErrorMessage="1" xr:uid="{0D531CFC-9FAE-460C-A75E-A6A643416D14}">
          <x14:formula1>
            <xm:f>Mechanics!$B$27:$B$37</xm:f>
          </x14:formula1>
          <xm:sqref>F99:F128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F026B-5BCD-45F2-8EA5-5841AC94389C}">
  <dimension ref="A1:HN1878"/>
  <sheetViews>
    <sheetView workbookViewId="0">
      <selection activeCell="F1" sqref="F1:F1048576"/>
    </sheetView>
  </sheetViews>
  <sheetFormatPr defaultRowHeight="14.5" x14ac:dyDescent="0.35"/>
  <cols>
    <col min="1" max="1" width="7.54296875" bestFit="1" customWidth="1"/>
    <col min="2" max="2" width="17.1796875" bestFit="1" customWidth="1"/>
    <col min="3" max="3" width="5.54296875" bestFit="1" customWidth="1"/>
    <col min="4" max="4" width="14.26953125" bestFit="1" customWidth="1"/>
    <col min="5" max="5" width="14.1796875" bestFit="1" customWidth="1"/>
    <col min="6" max="6" width="14" style="9" bestFit="1" customWidth="1"/>
    <col min="7" max="7" width="42.7265625" bestFit="1" customWidth="1"/>
    <col min="8" max="8" width="23.81640625" bestFit="1" customWidth="1"/>
    <col min="9" max="9" width="24" bestFit="1" customWidth="1"/>
    <col min="10" max="14" width="15.1796875" bestFit="1" customWidth="1"/>
    <col min="15" max="23" width="21.1796875" bestFit="1" customWidth="1"/>
    <col min="24" max="25" width="17.7265625" bestFit="1" customWidth="1"/>
    <col min="26" max="30" width="24.1796875" bestFit="1" customWidth="1"/>
    <col min="31" max="34" width="25.26953125" bestFit="1" customWidth="1"/>
    <col min="35" max="43" width="16.1796875" bestFit="1" customWidth="1"/>
    <col min="44" max="46" width="17.1796875" bestFit="1" customWidth="1"/>
    <col min="47" max="55" width="21.1796875" bestFit="1" customWidth="1"/>
    <col min="56" max="57" width="22.1796875" bestFit="1" customWidth="1"/>
    <col min="58" max="62" width="16.54296875" bestFit="1" customWidth="1"/>
    <col min="63" max="71" width="22.453125" bestFit="1" customWidth="1"/>
    <col min="72" max="73" width="19" bestFit="1" customWidth="1"/>
    <col min="74" max="78" width="25.453125" bestFit="1" customWidth="1"/>
    <col min="79" max="82" width="26.54296875" bestFit="1" customWidth="1"/>
    <col min="83" max="91" width="17.453125" bestFit="1" customWidth="1"/>
    <col min="92" max="94" width="18.453125" bestFit="1" customWidth="1"/>
    <col min="95" max="103" width="22.453125" bestFit="1" customWidth="1"/>
    <col min="104" max="105" width="23.453125" bestFit="1" customWidth="1"/>
    <col min="106" max="110" width="17.1796875" bestFit="1" customWidth="1"/>
    <col min="111" max="119" width="23" bestFit="1" customWidth="1"/>
    <col min="120" max="121" width="19.7265625" bestFit="1" customWidth="1"/>
    <col min="122" max="126" width="26" bestFit="1" customWidth="1"/>
    <col min="127" max="130" width="27.1796875" bestFit="1" customWidth="1"/>
    <col min="131" max="139" width="18" bestFit="1" customWidth="1"/>
    <col min="140" max="142" width="19" bestFit="1" customWidth="1"/>
    <col min="143" max="151" width="23" bestFit="1" customWidth="1"/>
    <col min="152" max="153" width="24.1796875" bestFit="1" customWidth="1"/>
    <col min="154" max="154" width="19.54296875" bestFit="1" customWidth="1"/>
    <col min="155" max="155" width="15.26953125" style="9" bestFit="1" customWidth="1"/>
    <col min="156" max="156" width="14.453125" style="9" bestFit="1" customWidth="1"/>
    <col min="157" max="157" width="41.26953125" bestFit="1" customWidth="1"/>
    <col min="158" max="158" width="15.81640625" bestFit="1" customWidth="1"/>
    <col min="159" max="160" width="16.81640625" bestFit="1" customWidth="1"/>
    <col min="161" max="161" width="16.1796875" bestFit="1" customWidth="1"/>
    <col min="162" max="162" width="15.26953125" bestFit="1" customWidth="1"/>
    <col min="163" max="163" width="21.1796875" style="9" bestFit="1" customWidth="1"/>
    <col min="164" max="164" width="20.26953125" style="9" bestFit="1" customWidth="1"/>
    <col min="165" max="165" width="17.7265625" bestFit="1" customWidth="1"/>
    <col min="166" max="166" width="19.1796875" bestFit="1" customWidth="1"/>
    <col min="167" max="167" width="41.26953125" bestFit="1" customWidth="1"/>
    <col min="168" max="172" width="31" bestFit="1" customWidth="1"/>
    <col min="173" max="173" width="29.81640625" bestFit="1" customWidth="1"/>
    <col min="174" max="174" width="16.26953125" bestFit="1" customWidth="1"/>
    <col min="175" max="175" width="15.26953125" bestFit="1" customWidth="1"/>
    <col min="176" max="176" width="12.81640625" bestFit="1" customWidth="1"/>
    <col min="177" max="177" width="14.26953125" bestFit="1" customWidth="1"/>
    <col min="178" max="178" width="81.1796875" bestFit="1" customWidth="1"/>
    <col min="179" max="183" width="26.1796875" bestFit="1" customWidth="1"/>
    <col min="184" max="184" width="25" bestFit="1" customWidth="1"/>
    <col min="185" max="185" width="81.1796875" bestFit="1" customWidth="1"/>
    <col min="186" max="186" width="8.54296875" bestFit="1" customWidth="1"/>
    <col min="187" max="187" width="81.1796875" bestFit="1" customWidth="1"/>
    <col min="188" max="188" width="47.54296875" bestFit="1" customWidth="1"/>
    <col min="189" max="189" width="49.26953125" bestFit="1" customWidth="1"/>
    <col min="190" max="190" width="66.54296875" bestFit="1" customWidth="1"/>
    <col min="191" max="191" width="26.26953125" bestFit="1" customWidth="1"/>
    <col min="192" max="192" width="26.81640625" bestFit="1" customWidth="1"/>
    <col min="193" max="193" width="22.453125" bestFit="1" customWidth="1"/>
    <col min="194" max="194" width="18.1796875" bestFit="1" customWidth="1"/>
    <col min="195" max="195" width="15.7265625" style="9" bestFit="1" customWidth="1"/>
    <col min="196" max="196" width="14.7265625" style="9" bestFit="1" customWidth="1"/>
    <col min="197" max="197" width="18.81640625" bestFit="1" customWidth="1"/>
    <col min="198" max="198" width="31" bestFit="1" customWidth="1"/>
    <col min="199" max="199" width="16.453125" bestFit="1" customWidth="1"/>
    <col min="200" max="200" width="37.1796875" bestFit="1" customWidth="1"/>
    <col min="201" max="201" width="23.453125" bestFit="1" customWidth="1"/>
    <col min="202" max="202" width="28.7265625" bestFit="1" customWidth="1"/>
    <col min="203" max="203" width="21.1796875" bestFit="1" customWidth="1"/>
    <col min="204" max="204" width="81.1796875" bestFit="1" customWidth="1"/>
    <col min="205" max="205" width="33.81640625" bestFit="1" customWidth="1"/>
    <col min="206" max="206" width="23.54296875" bestFit="1" customWidth="1"/>
    <col min="207" max="207" width="22.81640625" bestFit="1" customWidth="1"/>
    <col min="208" max="208" width="24.54296875" bestFit="1" customWidth="1"/>
    <col min="209" max="209" width="20.54296875" bestFit="1" customWidth="1"/>
    <col min="210" max="210" width="33.26953125" bestFit="1" customWidth="1"/>
    <col min="211" max="211" width="23" bestFit="1" customWidth="1"/>
    <col min="212" max="212" width="29.54296875" bestFit="1" customWidth="1"/>
    <col min="213" max="213" width="18.7265625" bestFit="1" customWidth="1"/>
    <col min="214" max="214" width="29.1796875" bestFit="1" customWidth="1"/>
    <col min="215" max="215" width="34" bestFit="1" customWidth="1"/>
    <col min="216" max="216" width="50.7265625" bestFit="1" customWidth="1"/>
    <col min="217" max="217" width="64.1796875" bestFit="1" customWidth="1"/>
    <col min="218" max="218" width="29" bestFit="1" customWidth="1"/>
    <col min="219" max="219" width="27.7265625" bestFit="1" customWidth="1"/>
    <col min="220" max="220" width="25.54296875" bestFit="1" customWidth="1"/>
    <col min="221" max="221" width="33.81640625" bestFit="1" customWidth="1"/>
    <col min="222" max="222" width="81.1796875" bestFit="1" customWidth="1"/>
  </cols>
  <sheetData>
    <row r="1" spans="1:222" x14ac:dyDescent="0.35">
      <c r="A1" t="s">
        <v>1</v>
      </c>
      <c r="B1" t="s">
        <v>2</v>
      </c>
      <c r="C1" t="s">
        <v>0</v>
      </c>
      <c r="D1" t="s">
        <v>8</v>
      </c>
      <c r="E1" t="s">
        <v>5</v>
      </c>
      <c r="F1" s="9" t="s">
        <v>9</v>
      </c>
      <c r="G1" t="s">
        <v>10</v>
      </c>
      <c r="H1" t="s">
        <v>11</v>
      </c>
      <c r="I1" t="s">
        <v>87</v>
      </c>
      <c r="J1" t="s">
        <v>88</v>
      </c>
      <c r="K1" t="s">
        <v>89</v>
      </c>
      <c r="L1" t="s">
        <v>90</v>
      </c>
      <c r="M1" t="s">
        <v>91</v>
      </c>
      <c r="N1" t="s">
        <v>92</v>
      </c>
      <c r="O1" t="s">
        <v>93</v>
      </c>
      <c r="P1" t="s">
        <v>94</v>
      </c>
      <c r="Q1" t="s">
        <v>95</v>
      </c>
      <c r="R1" t="s">
        <v>96</v>
      </c>
      <c r="S1" t="s">
        <v>97</v>
      </c>
      <c r="T1" t="s">
        <v>98</v>
      </c>
      <c r="U1" t="s">
        <v>99</v>
      </c>
      <c r="V1" t="s">
        <v>100</v>
      </c>
      <c r="W1" t="s">
        <v>101</v>
      </c>
      <c r="X1" t="s">
        <v>102</v>
      </c>
      <c r="Y1" t="s">
        <v>103</v>
      </c>
      <c r="Z1" t="s">
        <v>104</v>
      </c>
      <c r="AA1" t="s">
        <v>105</v>
      </c>
      <c r="AB1" t="s">
        <v>106</v>
      </c>
      <c r="AC1" t="s">
        <v>107</v>
      </c>
      <c r="AD1" t="s">
        <v>108</v>
      </c>
      <c r="AE1" t="s">
        <v>109</v>
      </c>
      <c r="AF1" t="s">
        <v>110</v>
      </c>
      <c r="AG1" t="s">
        <v>111</v>
      </c>
      <c r="AH1" t="s">
        <v>112</v>
      </c>
      <c r="AI1" t="s">
        <v>113</v>
      </c>
      <c r="AJ1" t="s">
        <v>114</v>
      </c>
      <c r="AK1" t="s">
        <v>115</v>
      </c>
      <c r="AL1" t="s">
        <v>116</v>
      </c>
      <c r="AM1" t="s">
        <v>117</v>
      </c>
      <c r="AN1" t="s">
        <v>118</v>
      </c>
      <c r="AO1" t="s">
        <v>119</v>
      </c>
      <c r="AP1" t="s">
        <v>120</v>
      </c>
      <c r="AQ1" t="s">
        <v>121</v>
      </c>
      <c r="AR1" t="s">
        <v>122</v>
      </c>
      <c r="AS1" t="s">
        <v>123</v>
      </c>
      <c r="AT1" t="s">
        <v>124</v>
      </c>
      <c r="AU1" t="s">
        <v>125</v>
      </c>
      <c r="AV1" t="s">
        <v>126</v>
      </c>
      <c r="AW1" t="s">
        <v>127</v>
      </c>
      <c r="AX1" t="s">
        <v>128</v>
      </c>
      <c r="AY1" t="s">
        <v>129</v>
      </c>
      <c r="AZ1" t="s">
        <v>130</v>
      </c>
      <c r="BA1" t="s">
        <v>131</v>
      </c>
      <c r="BB1" t="s">
        <v>132</v>
      </c>
      <c r="BC1" t="s">
        <v>133</v>
      </c>
      <c r="BD1" t="s">
        <v>134</v>
      </c>
      <c r="BE1" t="s">
        <v>135</v>
      </c>
      <c r="BF1" t="s">
        <v>136</v>
      </c>
      <c r="BG1" t="s">
        <v>137</v>
      </c>
      <c r="BH1" t="s">
        <v>138</v>
      </c>
      <c r="BI1" t="s">
        <v>139</v>
      </c>
      <c r="BJ1" t="s">
        <v>140</v>
      </c>
      <c r="BK1" t="s">
        <v>141</v>
      </c>
      <c r="BL1" t="s">
        <v>142</v>
      </c>
      <c r="BM1" t="s">
        <v>143</v>
      </c>
      <c r="BN1" t="s">
        <v>144</v>
      </c>
      <c r="BO1" t="s">
        <v>145</v>
      </c>
      <c r="BP1" t="s">
        <v>146</v>
      </c>
      <c r="BQ1" t="s">
        <v>147</v>
      </c>
      <c r="BR1" t="s">
        <v>148</v>
      </c>
      <c r="BS1" t="s">
        <v>149</v>
      </c>
      <c r="BT1" t="s">
        <v>150</v>
      </c>
      <c r="BU1" t="s">
        <v>151</v>
      </c>
      <c r="BV1" t="s">
        <v>152</v>
      </c>
      <c r="BW1" t="s">
        <v>153</v>
      </c>
      <c r="BX1" t="s">
        <v>154</v>
      </c>
      <c r="BY1" t="s">
        <v>155</v>
      </c>
      <c r="BZ1" t="s">
        <v>156</v>
      </c>
      <c r="CA1" t="s">
        <v>157</v>
      </c>
      <c r="CB1" t="s">
        <v>158</v>
      </c>
      <c r="CC1" t="s">
        <v>159</v>
      </c>
      <c r="CD1" t="s">
        <v>160</v>
      </c>
      <c r="CE1" t="s">
        <v>161</v>
      </c>
      <c r="CF1" t="s">
        <v>162</v>
      </c>
      <c r="CG1" t="s">
        <v>163</v>
      </c>
      <c r="CH1" t="s">
        <v>164</v>
      </c>
      <c r="CI1" t="s">
        <v>165</v>
      </c>
      <c r="CJ1" t="s">
        <v>166</v>
      </c>
      <c r="CK1" t="s">
        <v>167</v>
      </c>
      <c r="CL1" t="s">
        <v>168</v>
      </c>
      <c r="CM1" t="s">
        <v>169</v>
      </c>
      <c r="CN1" t="s">
        <v>170</v>
      </c>
      <c r="CO1" t="s">
        <v>171</v>
      </c>
      <c r="CP1" t="s">
        <v>172</v>
      </c>
      <c r="CQ1" t="s">
        <v>173</v>
      </c>
      <c r="CR1" t="s">
        <v>174</v>
      </c>
      <c r="CS1" t="s">
        <v>175</v>
      </c>
      <c r="CT1" t="s">
        <v>176</v>
      </c>
      <c r="CU1" t="s">
        <v>177</v>
      </c>
      <c r="CV1" t="s">
        <v>178</v>
      </c>
      <c r="CW1" t="s">
        <v>179</v>
      </c>
      <c r="CX1" t="s">
        <v>180</v>
      </c>
      <c r="CY1" t="s">
        <v>181</v>
      </c>
      <c r="CZ1" t="s">
        <v>182</v>
      </c>
      <c r="DA1" t="s">
        <v>183</v>
      </c>
      <c r="DB1" t="s">
        <v>430</v>
      </c>
      <c r="DC1" t="s">
        <v>431</v>
      </c>
      <c r="DD1" t="s">
        <v>432</v>
      </c>
      <c r="DE1" t="s">
        <v>433</v>
      </c>
      <c r="DF1" t="s">
        <v>434</v>
      </c>
      <c r="DG1" t="s">
        <v>435</v>
      </c>
      <c r="DH1" t="s">
        <v>436</v>
      </c>
      <c r="DI1" t="s">
        <v>437</v>
      </c>
      <c r="DJ1" t="s">
        <v>438</v>
      </c>
      <c r="DK1" t="s">
        <v>439</v>
      </c>
      <c r="DL1" t="s">
        <v>440</v>
      </c>
      <c r="DM1" t="s">
        <v>441</v>
      </c>
      <c r="DN1" t="s">
        <v>442</v>
      </c>
      <c r="DO1" t="s">
        <v>443</v>
      </c>
      <c r="DP1" t="s">
        <v>444</v>
      </c>
      <c r="DQ1" t="s">
        <v>445</v>
      </c>
      <c r="DR1" t="s">
        <v>446</v>
      </c>
      <c r="DS1" t="s">
        <v>447</v>
      </c>
      <c r="DT1" t="s">
        <v>448</v>
      </c>
      <c r="DU1" t="s">
        <v>449</v>
      </c>
      <c r="DV1" t="s">
        <v>450</v>
      </c>
      <c r="DW1" t="s">
        <v>451</v>
      </c>
      <c r="DX1" t="s">
        <v>452</v>
      </c>
      <c r="DY1" t="s">
        <v>453</v>
      </c>
      <c r="DZ1" t="s">
        <v>454</v>
      </c>
      <c r="EA1" t="s">
        <v>455</v>
      </c>
      <c r="EB1" t="s">
        <v>456</v>
      </c>
      <c r="EC1" t="s">
        <v>457</v>
      </c>
      <c r="ED1" t="s">
        <v>458</v>
      </c>
      <c r="EE1" t="s">
        <v>459</v>
      </c>
      <c r="EF1" t="s">
        <v>460</v>
      </c>
      <c r="EG1" t="s">
        <v>461</v>
      </c>
      <c r="EH1" t="s">
        <v>462</v>
      </c>
      <c r="EI1" t="s">
        <v>463</v>
      </c>
      <c r="EJ1" t="s">
        <v>464</v>
      </c>
      <c r="EK1" t="s">
        <v>465</v>
      </c>
      <c r="EL1" t="s">
        <v>466</v>
      </c>
      <c r="EM1" t="s">
        <v>467</v>
      </c>
      <c r="EN1" t="s">
        <v>468</v>
      </c>
      <c r="EO1" t="s">
        <v>469</v>
      </c>
      <c r="EP1" t="s">
        <v>470</v>
      </c>
      <c r="EQ1" t="s">
        <v>471</v>
      </c>
      <c r="ER1" t="s">
        <v>472</v>
      </c>
      <c r="ES1" t="s">
        <v>473</v>
      </c>
      <c r="ET1" t="s">
        <v>474</v>
      </c>
      <c r="EU1" t="s">
        <v>475</v>
      </c>
      <c r="EV1" t="s">
        <v>476</v>
      </c>
      <c r="EW1" t="s">
        <v>477</v>
      </c>
      <c r="EX1" t="s">
        <v>54</v>
      </c>
      <c r="EY1" s="9" t="s">
        <v>232</v>
      </c>
      <c r="EZ1" s="9" t="s">
        <v>233</v>
      </c>
      <c r="FA1" t="s">
        <v>234</v>
      </c>
      <c r="FB1" t="s">
        <v>235</v>
      </c>
      <c r="FC1" t="s">
        <v>236</v>
      </c>
      <c r="FD1" t="s">
        <v>237</v>
      </c>
      <c r="FE1" t="s">
        <v>238</v>
      </c>
      <c r="FF1" t="s">
        <v>239</v>
      </c>
      <c r="FG1" s="9" t="s">
        <v>240</v>
      </c>
      <c r="FH1" s="9" t="s">
        <v>241</v>
      </c>
      <c r="FI1" t="s">
        <v>242</v>
      </c>
      <c r="FJ1" t="s">
        <v>243</v>
      </c>
      <c r="FK1" t="s">
        <v>244</v>
      </c>
      <c r="FL1" t="s">
        <v>245</v>
      </c>
      <c r="FM1" t="s">
        <v>246</v>
      </c>
      <c r="FN1" t="s">
        <v>247</v>
      </c>
      <c r="FO1" t="s">
        <v>248</v>
      </c>
      <c r="FP1" t="s">
        <v>249</v>
      </c>
      <c r="FQ1" t="s">
        <v>250</v>
      </c>
      <c r="FR1" t="s">
        <v>478</v>
      </c>
      <c r="FS1" t="s">
        <v>479</v>
      </c>
      <c r="FT1" t="s">
        <v>480</v>
      </c>
      <c r="FU1" t="s">
        <v>481</v>
      </c>
      <c r="FV1" t="s">
        <v>482</v>
      </c>
      <c r="FW1" t="s">
        <v>483</v>
      </c>
      <c r="FX1" t="s">
        <v>484</v>
      </c>
      <c r="FY1" t="s">
        <v>485</v>
      </c>
      <c r="FZ1" t="s">
        <v>486</v>
      </c>
      <c r="GA1" t="s">
        <v>487</v>
      </c>
      <c r="GB1" t="s">
        <v>488</v>
      </c>
      <c r="GC1" t="s">
        <v>262</v>
      </c>
      <c r="GD1" t="s">
        <v>263</v>
      </c>
      <c r="GE1" t="s">
        <v>493</v>
      </c>
      <c r="GF1" t="s">
        <v>494</v>
      </c>
      <c r="GG1" t="s">
        <v>495</v>
      </c>
      <c r="GH1" t="s">
        <v>496</v>
      </c>
      <c r="GI1" t="s">
        <v>497</v>
      </c>
      <c r="GJ1" t="s">
        <v>498</v>
      </c>
      <c r="GK1" t="s">
        <v>499</v>
      </c>
      <c r="GL1" t="s">
        <v>500</v>
      </c>
      <c r="GM1" s="9" t="s">
        <v>501</v>
      </c>
      <c r="GN1" s="9" t="s">
        <v>502</v>
      </c>
      <c r="GO1" t="s">
        <v>503</v>
      </c>
      <c r="GP1" t="s">
        <v>504</v>
      </c>
      <c r="GQ1" t="s">
        <v>505</v>
      </c>
      <c r="GR1" t="s">
        <v>44</v>
      </c>
      <c r="GS1" t="s">
        <v>562</v>
      </c>
      <c r="GT1" t="s">
        <v>563</v>
      </c>
      <c r="GU1" t="s">
        <v>564</v>
      </c>
      <c r="GV1" t="s">
        <v>51</v>
      </c>
      <c r="GW1" t="s">
        <v>428</v>
      </c>
      <c r="GX1" t="s">
        <v>429</v>
      </c>
      <c r="GY1" t="s">
        <v>55</v>
      </c>
      <c r="GZ1" t="s">
        <v>56</v>
      </c>
      <c r="HA1" t="s">
        <v>57</v>
      </c>
      <c r="HB1" t="s">
        <v>58</v>
      </c>
      <c r="HC1" t="s">
        <v>59</v>
      </c>
      <c r="HD1" t="s">
        <v>491</v>
      </c>
      <c r="HE1" t="s">
        <v>515</v>
      </c>
      <c r="HF1" t="s">
        <v>516</v>
      </c>
      <c r="HG1" t="s">
        <v>517</v>
      </c>
      <c r="HH1" t="s">
        <v>518</v>
      </c>
      <c r="HI1" t="s">
        <v>519</v>
      </c>
      <c r="HJ1" t="s">
        <v>520</v>
      </c>
      <c r="HK1" t="s">
        <v>521</v>
      </c>
      <c r="HL1" t="s">
        <v>522</v>
      </c>
      <c r="HM1" t="s">
        <v>523</v>
      </c>
      <c r="HN1" t="s">
        <v>565</v>
      </c>
    </row>
    <row r="2" spans="1:222" x14ac:dyDescent="0.35">
      <c r="FR2" s="9"/>
      <c r="FS2" s="9"/>
    </row>
    <row r="3" spans="1:222" x14ac:dyDescent="0.35">
      <c r="A3">
        <v>0</v>
      </c>
      <c r="B3">
        <v>0</v>
      </c>
      <c r="C3">
        <v>0</v>
      </c>
      <c r="D3" t="s">
        <v>4</v>
      </c>
      <c r="E3" t="s">
        <v>6</v>
      </c>
      <c r="F3" s="9">
        <v>0</v>
      </c>
      <c r="G3" t="s">
        <v>12</v>
      </c>
      <c r="H3">
        <v>0</v>
      </c>
      <c r="FR3" s="9"/>
      <c r="FS3" s="9"/>
    </row>
    <row r="4" spans="1:222" x14ac:dyDescent="0.35">
      <c r="A4">
        <v>0</v>
      </c>
      <c r="B4">
        <v>0</v>
      </c>
      <c r="C4">
        <v>0</v>
      </c>
      <c r="D4" t="s">
        <v>4</v>
      </c>
      <c r="E4" t="s">
        <v>6</v>
      </c>
      <c r="F4" s="9">
        <v>0</v>
      </c>
      <c r="G4" t="s">
        <v>14</v>
      </c>
      <c r="H4">
        <v>0</v>
      </c>
      <c r="FR4" s="9"/>
      <c r="FS4" s="9"/>
    </row>
    <row r="5" spans="1:222" x14ac:dyDescent="0.35">
      <c r="A5">
        <v>0</v>
      </c>
      <c r="B5">
        <v>0</v>
      </c>
      <c r="C5">
        <v>0</v>
      </c>
      <c r="D5" t="s">
        <v>4</v>
      </c>
      <c r="E5" t="s">
        <v>6</v>
      </c>
      <c r="F5" s="9">
        <v>0</v>
      </c>
      <c r="G5" t="s">
        <v>16</v>
      </c>
      <c r="H5">
        <v>0</v>
      </c>
      <c r="FR5" s="9"/>
      <c r="FS5" s="9"/>
    </row>
    <row r="6" spans="1:222" x14ac:dyDescent="0.35">
      <c r="A6">
        <v>0</v>
      </c>
      <c r="B6">
        <v>0</v>
      </c>
      <c r="C6">
        <v>0</v>
      </c>
      <c r="D6" t="s">
        <v>4</v>
      </c>
      <c r="E6" t="s">
        <v>6</v>
      </c>
      <c r="F6" s="9">
        <v>0</v>
      </c>
      <c r="G6" t="s">
        <v>18</v>
      </c>
      <c r="H6">
        <v>0</v>
      </c>
      <c r="FR6" s="9"/>
      <c r="FS6" s="9"/>
    </row>
    <row r="7" spans="1:222" x14ac:dyDescent="0.35">
      <c r="A7">
        <v>0</v>
      </c>
      <c r="B7">
        <v>0</v>
      </c>
      <c r="C7">
        <v>0</v>
      </c>
      <c r="D7" t="s">
        <v>4</v>
      </c>
      <c r="E7" t="s">
        <v>6</v>
      </c>
      <c r="F7" s="9">
        <v>0</v>
      </c>
      <c r="G7" t="s">
        <v>20</v>
      </c>
      <c r="H7">
        <v>0</v>
      </c>
      <c r="FR7" s="9"/>
      <c r="FS7" s="9"/>
    </row>
    <row r="8" spans="1:222" x14ac:dyDescent="0.35">
      <c r="A8">
        <v>0</v>
      </c>
      <c r="B8">
        <v>0</v>
      </c>
      <c r="C8">
        <v>0</v>
      </c>
      <c r="D8" t="s">
        <v>4</v>
      </c>
      <c r="E8" t="s">
        <v>6</v>
      </c>
      <c r="F8" s="9">
        <v>0</v>
      </c>
      <c r="G8" t="s">
        <v>21</v>
      </c>
      <c r="H8">
        <v>0</v>
      </c>
      <c r="FR8" s="9"/>
      <c r="FS8" s="9"/>
    </row>
    <row r="9" spans="1:222" x14ac:dyDescent="0.35">
      <c r="A9">
        <v>0</v>
      </c>
      <c r="B9">
        <v>0</v>
      </c>
      <c r="C9">
        <v>0</v>
      </c>
      <c r="D9" t="s">
        <v>4</v>
      </c>
      <c r="E9" t="s">
        <v>6</v>
      </c>
      <c r="F9" s="9">
        <v>0</v>
      </c>
      <c r="G9" t="s">
        <v>22</v>
      </c>
      <c r="H9">
        <v>0</v>
      </c>
      <c r="FR9" s="9"/>
      <c r="FS9" s="9"/>
    </row>
    <row r="10" spans="1:222" x14ac:dyDescent="0.35">
      <c r="A10">
        <v>0</v>
      </c>
      <c r="B10">
        <v>0</v>
      </c>
      <c r="C10">
        <v>0</v>
      </c>
      <c r="D10" t="s">
        <v>4</v>
      </c>
      <c r="E10" t="s">
        <v>6</v>
      </c>
      <c r="F10" s="9">
        <v>0</v>
      </c>
      <c r="G10" t="s">
        <v>26</v>
      </c>
      <c r="H10">
        <v>0</v>
      </c>
      <c r="FR10" s="9"/>
      <c r="FS10" s="9"/>
    </row>
    <row r="11" spans="1:222" x14ac:dyDescent="0.35">
      <c r="A11">
        <v>0</v>
      </c>
      <c r="B11">
        <v>0</v>
      </c>
      <c r="C11">
        <v>0</v>
      </c>
      <c r="D11" t="s">
        <v>4</v>
      </c>
      <c r="E11" t="s">
        <v>6</v>
      </c>
      <c r="F11" s="9">
        <v>0</v>
      </c>
      <c r="G11" t="s">
        <v>27</v>
      </c>
      <c r="H11">
        <v>0</v>
      </c>
      <c r="FR11" s="9"/>
      <c r="FS11" s="9"/>
    </row>
    <row r="12" spans="1:222" x14ac:dyDescent="0.35">
      <c r="A12">
        <v>0</v>
      </c>
      <c r="B12">
        <v>0</v>
      </c>
      <c r="C12">
        <v>0</v>
      </c>
      <c r="D12" t="s">
        <v>4</v>
      </c>
      <c r="E12" t="s">
        <v>6</v>
      </c>
      <c r="F12" s="9">
        <v>0</v>
      </c>
      <c r="G12" t="s">
        <v>28</v>
      </c>
      <c r="H12">
        <v>0</v>
      </c>
      <c r="FR12" s="9"/>
      <c r="FS12" s="9"/>
    </row>
    <row r="13" spans="1:222" x14ac:dyDescent="0.35">
      <c r="A13">
        <v>0</v>
      </c>
      <c r="B13">
        <v>0</v>
      </c>
      <c r="C13">
        <v>0</v>
      </c>
      <c r="D13" t="s">
        <v>4</v>
      </c>
      <c r="E13" t="s">
        <v>6</v>
      </c>
      <c r="F13" s="9">
        <v>0</v>
      </c>
      <c r="G13" t="s">
        <v>29</v>
      </c>
      <c r="H13">
        <v>0</v>
      </c>
      <c r="FR13" s="9"/>
      <c r="FS13" s="9"/>
    </row>
    <row r="14" spans="1:222" x14ac:dyDescent="0.35">
      <c r="A14">
        <v>0</v>
      </c>
      <c r="B14">
        <v>0</v>
      </c>
      <c r="C14">
        <v>0</v>
      </c>
      <c r="D14" t="s">
        <v>4</v>
      </c>
      <c r="E14" t="s">
        <v>6</v>
      </c>
      <c r="F14" s="9">
        <v>0</v>
      </c>
      <c r="G14" t="s">
        <v>30</v>
      </c>
      <c r="H14">
        <v>0</v>
      </c>
      <c r="FR14" s="9"/>
      <c r="FS14" s="9"/>
    </row>
    <row r="15" spans="1:222" x14ac:dyDescent="0.35">
      <c r="A15">
        <v>0</v>
      </c>
      <c r="B15">
        <v>0</v>
      </c>
      <c r="C15">
        <v>0</v>
      </c>
      <c r="D15" t="s">
        <v>4</v>
      </c>
      <c r="E15" t="s">
        <v>6</v>
      </c>
      <c r="F15" s="9">
        <v>0</v>
      </c>
      <c r="G15" t="s">
        <v>31</v>
      </c>
      <c r="H15">
        <v>0</v>
      </c>
      <c r="FR15" s="9"/>
      <c r="FS15" s="9"/>
    </row>
    <row r="16" spans="1:222" x14ac:dyDescent="0.35">
      <c r="FR16" s="9"/>
      <c r="FS16" s="9"/>
    </row>
    <row r="17" spans="174:175" x14ac:dyDescent="0.35">
      <c r="FR17" s="9"/>
      <c r="FS17" s="9"/>
    </row>
    <row r="18" spans="174:175" x14ac:dyDescent="0.35">
      <c r="FR18" s="9"/>
      <c r="FS18" s="9"/>
    </row>
    <row r="19" spans="174:175" x14ac:dyDescent="0.35">
      <c r="FR19" s="9"/>
      <c r="FS19" s="9"/>
    </row>
    <row r="20" spans="174:175" x14ac:dyDescent="0.35">
      <c r="FR20" s="9"/>
      <c r="FS20" s="9"/>
    </row>
    <row r="21" spans="174:175" x14ac:dyDescent="0.35">
      <c r="FR21" s="9"/>
      <c r="FS21" s="9"/>
    </row>
    <row r="22" spans="174:175" x14ac:dyDescent="0.35">
      <c r="FR22" s="9"/>
      <c r="FS22" s="9"/>
    </row>
    <row r="23" spans="174:175" x14ac:dyDescent="0.35">
      <c r="FR23" s="9"/>
      <c r="FS23" s="9"/>
    </row>
    <row r="24" spans="174:175" x14ac:dyDescent="0.35">
      <c r="FR24" s="9"/>
      <c r="FS24" s="9"/>
    </row>
    <row r="25" spans="174:175" x14ac:dyDescent="0.35">
      <c r="FR25" s="9"/>
      <c r="FS25" s="9"/>
    </row>
    <row r="26" spans="174:175" x14ac:dyDescent="0.35">
      <c r="FR26" s="9"/>
      <c r="FS26" s="9"/>
    </row>
    <row r="27" spans="174:175" x14ac:dyDescent="0.35">
      <c r="FR27" s="9"/>
      <c r="FS27" s="9"/>
    </row>
    <row r="28" spans="174:175" x14ac:dyDescent="0.35">
      <c r="FR28" s="9"/>
      <c r="FS28" s="9"/>
    </row>
    <row r="29" spans="174:175" x14ac:dyDescent="0.35">
      <c r="FR29" s="9"/>
      <c r="FS29" s="9"/>
    </row>
    <row r="30" spans="174:175" x14ac:dyDescent="0.35">
      <c r="FR30" s="9"/>
      <c r="FS30" s="9"/>
    </row>
    <row r="31" spans="174:175" x14ac:dyDescent="0.35">
      <c r="FR31" s="9"/>
      <c r="FS31" s="9"/>
    </row>
    <row r="32" spans="174:175" x14ac:dyDescent="0.35">
      <c r="FR32" s="9"/>
      <c r="FS32" s="9"/>
    </row>
    <row r="33" spans="1:175" x14ac:dyDescent="0.35">
      <c r="FR33" s="9"/>
      <c r="FS33" s="9"/>
    </row>
    <row r="34" spans="1:175" x14ac:dyDescent="0.35">
      <c r="A34">
        <v>0</v>
      </c>
      <c r="B34">
        <v>0</v>
      </c>
      <c r="C34">
        <v>0</v>
      </c>
      <c r="D34" t="s">
        <v>4</v>
      </c>
      <c r="E34" t="s">
        <v>39</v>
      </c>
      <c r="F34" s="9">
        <v>0</v>
      </c>
      <c r="G34" t="s">
        <v>12</v>
      </c>
      <c r="H34">
        <v>0</v>
      </c>
      <c r="FR34" s="9"/>
      <c r="FS34" s="9"/>
    </row>
    <row r="35" spans="1:175" x14ac:dyDescent="0.35">
      <c r="A35">
        <v>0</v>
      </c>
      <c r="B35">
        <v>0</v>
      </c>
      <c r="C35">
        <v>0</v>
      </c>
      <c r="D35" t="s">
        <v>4</v>
      </c>
      <c r="E35" t="s">
        <v>39</v>
      </c>
      <c r="F35" s="9">
        <v>0</v>
      </c>
      <c r="G35" t="s">
        <v>14</v>
      </c>
      <c r="H35">
        <v>0</v>
      </c>
      <c r="FR35" s="9"/>
      <c r="FS35" s="9"/>
    </row>
    <row r="36" spans="1:175" x14ac:dyDescent="0.35">
      <c r="A36">
        <v>0</v>
      </c>
      <c r="B36">
        <v>0</v>
      </c>
      <c r="C36">
        <v>0</v>
      </c>
      <c r="D36" t="s">
        <v>4</v>
      </c>
      <c r="E36" t="s">
        <v>39</v>
      </c>
      <c r="F36" s="9">
        <v>0</v>
      </c>
      <c r="G36" t="s">
        <v>16</v>
      </c>
      <c r="H36">
        <v>0</v>
      </c>
      <c r="FR36" s="9"/>
      <c r="FS36" s="9"/>
    </row>
    <row r="37" spans="1:175" x14ac:dyDescent="0.35">
      <c r="A37">
        <v>0</v>
      </c>
      <c r="B37">
        <v>0</v>
      </c>
      <c r="C37">
        <v>0</v>
      </c>
      <c r="D37" t="s">
        <v>4</v>
      </c>
      <c r="E37" t="s">
        <v>39</v>
      </c>
      <c r="F37" s="9">
        <v>0</v>
      </c>
      <c r="G37" t="s">
        <v>18</v>
      </c>
      <c r="H37">
        <v>0</v>
      </c>
      <c r="FR37" s="9"/>
      <c r="FS37" s="9"/>
    </row>
    <row r="38" spans="1:175" x14ac:dyDescent="0.35">
      <c r="A38">
        <v>0</v>
      </c>
      <c r="B38">
        <v>0</v>
      </c>
      <c r="C38">
        <v>0</v>
      </c>
      <c r="D38" t="s">
        <v>4</v>
      </c>
      <c r="E38" t="s">
        <v>39</v>
      </c>
      <c r="F38" s="9">
        <v>0</v>
      </c>
      <c r="G38" t="s">
        <v>20</v>
      </c>
      <c r="H38">
        <v>0</v>
      </c>
      <c r="FR38" s="9"/>
      <c r="FS38" s="9"/>
    </row>
    <row r="39" spans="1:175" x14ac:dyDescent="0.35">
      <c r="A39">
        <v>0</v>
      </c>
      <c r="B39">
        <v>0</v>
      </c>
      <c r="C39">
        <v>0</v>
      </c>
      <c r="D39" t="s">
        <v>4</v>
      </c>
      <c r="E39" t="s">
        <v>39</v>
      </c>
      <c r="F39" s="9">
        <v>0</v>
      </c>
      <c r="G39" t="s">
        <v>21</v>
      </c>
      <c r="H39">
        <v>0</v>
      </c>
      <c r="FR39" s="9"/>
      <c r="FS39" s="9"/>
    </row>
    <row r="40" spans="1:175" x14ac:dyDescent="0.35">
      <c r="A40">
        <v>0</v>
      </c>
      <c r="B40">
        <v>0</v>
      </c>
      <c r="C40">
        <v>0</v>
      </c>
      <c r="D40" t="s">
        <v>4</v>
      </c>
      <c r="E40" t="s">
        <v>39</v>
      </c>
      <c r="F40" s="9">
        <v>0</v>
      </c>
      <c r="G40" t="s">
        <v>22</v>
      </c>
      <c r="H40">
        <v>0</v>
      </c>
      <c r="FR40" s="9"/>
      <c r="FS40" s="9"/>
    </row>
    <row r="41" spans="1:175" x14ac:dyDescent="0.35">
      <c r="A41">
        <v>0</v>
      </c>
      <c r="B41">
        <v>0</v>
      </c>
      <c r="C41">
        <v>0</v>
      </c>
      <c r="D41" t="s">
        <v>4</v>
      </c>
      <c r="E41" t="s">
        <v>39</v>
      </c>
      <c r="F41" s="9">
        <v>0</v>
      </c>
      <c r="G41" t="s">
        <v>26</v>
      </c>
      <c r="H41">
        <v>0</v>
      </c>
      <c r="FR41" s="9"/>
      <c r="FS41" s="9"/>
    </row>
    <row r="42" spans="1:175" x14ac:dyDescent="0.35">
      <c r="A42">
        <v>0</v>
      </c>
      <c r="B42">
        <v>0</v>
      </c>
      <c r="C42">
        <v>0</v>
      </c>
      <c r="D42" t="s">
        <v>4</v>
      </c>
      <c r="E42" t="s">
        <v>39</v>
      </c>
      <c r="F42" s="9">
        <v>0</v>
      </c>
      <c r="G42" t="s">
        <v>27</v>
      </c>
      <c r="H42">
        <v>0</v>
      </c>
      <c r="FR42" s="9"/>
      <c r="FS42" s="9"/>
    </row>
    <row r="43" spans="1:175" x14ac:dyDescent="0.35">
      <c r="A43">
        <v>0</v>
      </c>
      <c r="B43">
        <v>0</v>
      </c>
      <c r="C43">
        <v>0</v>
      </c>
      <c r="D43" t="s">
        <v>4</v>
      </c>
      <c r="E43" t="s">
        <v>39</v>
      </c>
      <c r="F43" s="9">
        <v>0</v>
      </c>
      <c r="G43" t="s">
        <v>28</v>
      </c>
      <c r="H43">
        <v>0</v>
      </c>
      <c r="FR43" s="9"/>
      <c r="FS43" s="9"/>
    </row>
    <row r="44" spans="1:175" x14ac:dyDescent="0.35">
      <c r="A44">
        <v>0</v>
      </c>
      <c r="B44">
        <v>0</v>
      </c>
      <c r="C44">
        <v>0</v>
      </c>
      <c r="D44" t="s">
        <v>4</v>
      </c>
      <c r="E44" t="s">
        <v>39</v>
      </c>
      <c r="F44" s="9">
        <v>0</v>
      </c>
      <c r="G44" t="s">
        <v>29</v>
      </c>
      <c r="H44">
        <v>0</v>
      </c>
      <c r="FR44" s="9"/>
      <c r="FS44" s="9"/>
    </row>
    <row r="45" spans="1:175" x14ac:dyDescent="0.35">
      <c r="A45">
        <v>0</v>
      </c>
      <c r="B45">
        <v>0</v>
      </c>
      <c r="C45">
        <v>0</v>
      </c>
      <c r="D45" t="s">
        <v>4</v>
      </c>
      <c r="E45" t="s">
        <v>39</v>
      </c>
      <c r="F45" s="9">
        <v>0</v>
      </c>
      <c r="G45" t="s">
        <v>30</v>
      </c>
      <c r="H45">
        <v>0</v>
      </c>
      <c r="FR45" s="9"/>
      <c r="FS45" s="9"/>
    </row>
    <row r="46" spans="1:175" x14ac:dyDescent="0.35">
      <c r="A46">
        <v>0</v>
      </c>
      <c r="B46">
        <v>0</v>
      </c>
      <c r="C46">
        <v>0</v>
      </c>
      <c r="D46" t="s">
        <v>4</v>
      </c>
      <c r="E46" t="s">
        <v>39</v>
      </c>
      <c r="F46" s="9">
        <v>0</v>
      </c>
      <c r="G46" t="s">
        <v>31</v>
      </c>
      <c r="H46">
        <v>0</v>
      </c>
      <c r="FR46" s="9"/>
      <c r="FS46" s="9"/>
    </row>
    <row r="47" spans="1:175" x14ac:dyDescent="0.35">
      <c r="FR47" s="9"/>
      <c r="FS47" s="9"/>
    </row>
    <row r="48" spans="1:175" x14ac:dyDescent="0.35">
      <c r="FR48" s="9"/>
      <c r="FS48" s="9"/>
    </row>
    <row r="49" spans="174:175" x14ac:dyDescent="0.35">
      <c r="FR49" s="9"/>
      <c r="FS49" s="9"/>
    </row>
    <row r="50" spans="174:175" x14ac:dyDescent="0.35">
      <c r="FR50" s="9"/>
      <c r="FS50" s="9"/>
    </row>
    <row r="51" spans="174:175" x14ac:dyDescent="0.35">
      <c r="FR51" s="9"/>
      <c r="FS51" s="9"/>
    </row>
    <row r="52" spans="174:175" x14ac:dyDescent="0.35">
      <c r="FR52" s="9"/>
      <c r="FS52" s="9"/>
    </row>
    <row r="53" spans="174:175" x14ac:dyDescent="0.35">
      <c r="FR53" s="9"/>
      <c r="FS53" s="9"/>
    </row>
    <row r="54" spans="174:175" x14ac:dyDescent="0.35">
      <c r="FR54" s="9"/>
      <c r="FS54" s="9"/>
    </row>
    <row r="55" spans="174:175" x14ac:dyDescent="0.35">
      <c r="FR55" s="9"/>
      <c r="FS55" s="9"/>
    </row>
    <row r="56" spans="174:175" x14ac:dyDescent="0.35">
      <c r="FR56" s="9"/>
      <c r="FS56" s="9"/>
    </row>
    <row r="57" spans="174:175" x14ac:dyDescent="0.35">
      <c r="FR57" s="9"/>
      <c r="FS57" s="9"/>
    </row>
    <row r="58" spans="174:175" x14ac:dyDescent="0.35">
      <c r="FR58" s="9"/>
      <c r="FS58" s="9"/>
    </row>
    <row r="59" spans="174:175" x14ac:dyDescent="0.35">
      <c r="FR59" s="9"/>
      <c r="FS59" s="9"/>
    </row>
    <row r="60" spans="174:175" x14ac:dyDescent="0.35">
      <c r="FR60" s="9"/>
      <c r="FS60" s="9"/>
    </row>
    <row r="61" spans="174:175" x14ac:dyDescent="0.35">
      <c r="FR61" s="9"/>
      <c r="FS61" s="9"/>
    </row>
    <row r="62" spans="174:175" x14ac:dyDescent="0.35">
      <c r="FR62" s="9"/>
      <c r="FS62" s="9"/>
    </row>
    <row r="63" spans="174:175" x14ac:dyDescent="0.35">
      <c r="FR63" s="9"/>
      <c r="FS63" s="9"/>
    </row>
    <row r="64" spans="174:175" x14ac:dyDescent="0.35">
      <c r="FR64" s="9"/>
      <c r="FS64" s="9"/>
    </row>
    <row r="65" spans="1:175" x14ac:dyDescent="0.35">
      <c r="A65">
        <v>0</v>
      </c>
      <c r="B65">
        <v>0</v>
      </c>
      <c r="C65">
        <v>0</v>
      </c>
      <c r="D65" t="s">
        <v>4</v>
      </c>
      <c r="E65" t="s">
        <v>33</v>
      </c>
      <c r="F65" s="9">
        <v>0</v>
      </c>
      <c r="G65" t="s">
        <v>12</v>
      </c>
      <c r="H65">
        <v>0</v>
      </c>
      <c r="FR65" s="9"/>
      <c r="FS65" s="9"/>
    </row>
    <row r="66" spans="1:175" x14ac:dyDescent="0.35">
      <c r="A66">
        <v>0</v>
      </c>
      <c r="B66">
        <v>0</v>
      </c>
      <c r="C66">
        <v>0</v>
      </c>
      <c r="D66" t="s">
        <v>4</v>
      </c>
      <c r="E66" t="s">
        <v>33</v>
      </c>
      <c r="F66" s="9">
        <v>0</v>
      </c>
      <c r="G66" t="s">
        <v>14</v>
      </c>
      <c r="H66">
        <v>0</v>
      </c>
      <c r="FR66" s="9"/>
      <c r="FS66" s="9"/>
    </row>
    <row r="67" spans="1:175" x14ac:dyDescent="0.35">
      <c r="A67">
        <v>0</v>
      </c>
      <c r="B67">
        <v>0</v>
      </c>
      <c r="C67">
        <v>0</v>
      </c>
      <c r="D67" t="s">
        <v>4</v>
      </c>
      <c r="E67" t="s">
        <v>33</v>
      </c>
      <c r="F67" s="9">
        <v>0</v>
      </c>
      <c r="G67" t="s">
        <v>16</v>
      </c>
      <c r="H67">
        <v>0</v>
      </c>
      <c r="FR67" s="9"/>
      <c r="FS67" s="9"/>
    </row>
    <row r="68" spans="1:175" x14ac:dyDescent="0.35">
      <c r="A68">
        <v>0</v>
      </c>
      <c r="B68">
        <v>0</v>
      </c>
      <c r="C68">
        <v>0</v>
      </c>
      <c r="D68" t="s">
        <v>4</v>
      </c>
      <c r="E68" t="s">
        <v>33</v>
      </c>
      <c r="F68" s="9">
        <v>0</v>
      </c>
      <c r="G68" t="s">
        <v>18</v>
      </c>
      <c r="H68" t="s">
        <v>4</v>
      </c>
      <c r="FR68" s="9"/>
      <c r="FS68" s="9"/>
    </row>
    <row r="69" spans="1:175" x14ac:dyDescent="0.35">
      <c r="A69">
        <v>0</v>
      </c>
      <c r="B69">
        <v>0</v>
      </c>
      <c r="C69">
        <v>0</v>
      </c>
      <c r="D69" t="s">
        <v>4</v>
      </c>
      <c r="E69" t="s">
        <v>33</v>
      </c>
      <c r="F69" s="9">
        <v>0</v>
      </c>
      <c r="G69" t="s">
        <v>20</v>
      </c>
      <c r="H69">
        <v>0</v>
      </c>
      <c r="FR69" s="9"/>
      <c r="FS69" s="9"/>
    </row>
    <row r="70" spans="1:175" x14ac:dyDescent="0.35">
      <c r="A70">
        <v>0</v>
      </c>
      <c r="B70">
        <v>0</v>
      </c>
      <c r="C70">
        <v>0</v>
      </c>
      <c r="D70" t="s">
        <v>4</v>
      </c>
      <c r="E70" t="s">
        <v>33</v>
      </c>
      <c r="F70" s="9">
        <v>0</v>
      </c>
      <c r="G70" t="s">
        <v>21</v>
      </c>
      <c r="H70">
        <v>0</v>
      </c>
      <c r="FR70" s="9"/>
      <c r="FS70" s="9"/>
    </row>
    <row r="71" spans="1:175" x14ac:dyDescent="0.35">
      <c r="A71">
        <v>0</v>
      </c>
      <c r="B71">
        <v>0</v>
      </c>
      <c r="C71">
        <v>0</v>
      </c>
      <c r="D71" t="s">
        <v>4</v>
      </c>
      <c r="E71" t="s">
        <v>33</v>
      </c>
      <c r="F71" s="9">
        <v>0</v>
      </c>
      <c r="G71" t="s">
        <v>22</v>
      </c>
      <c r="H71">
        <v>0</v>
      </c>
      <c r="FR71" s="9"/>
      <c r="FS71" s="9"/>
    </row>
    <row r="72" spans="1:175" x14ac:dyDescent="0.35">
      <c r="A72">
        <v>0</v>
      </c>
      <c r="B72">
        <v>0</v>
      </c>
      <c r="C72">
        <v>0</v>
      </c>
      <c r="D72" t="s">
        <v>4</v>
      </c>
      <c r="E72" t="s">
        <v>33</v>
      </c>
      <c r="F72" s="9">
        <v>0</v>
      </c>
      <c r="G72" t="s">
        <v>26</v>
      </c>
      <c r="H72">
        <v>0</v>
      </c>
      <c r="FR72" s="9"/>
      <c r="FS72" s="9"/>
    </row>
    <row r="73" spans="1:175" x14ac:dyDescent="0.35">
      <c r="A73">
        <v>0</v>
      </c>
      <c r="B73">
        <v>0</v>
      </c>
      <c r="C73">
        <v>0</v>
      </c>
      <c r="D73" t="s">
        <v>4</v>
      </c>
      <c r="E73" t="s">
        <v>33</v>
      </c>
      <c r="F73" s="9">
        <v>0</v>
      </c>
      <c r="G73" t="s">
        <v>27</v>
      </c>
      <c r="H73">
        <v>0</v>
      </c>
      <c r="FR73" s="9"/>
      <c r="FS73" s="9"/>
    </row>
    <row r="74" spans="1:175" x14ac:dyDescent="0.35">
      <c r="A74">
        <v>0</v>
      </c>
      <c r="B74">
        <v>0</v>
      </c>
      <c r="C74">
        <v>0</v>
      </c>
      <c r="D74" t="s">
        <v>4</v>
      </c>
      <c r="E74" t="s">
        <v>33</v>
      </c>
      <c r="F74" s="9">
        <v>0</v>
      </c>
      <c r="G74" t="s">
        <v>28</v>
      </c>
      <c r="H74">
        <v>0</v>
      </c>
      <c r="FR74" s="9"/>
      <c r="FS74" s="9"/>
    </row>
    <row r="75" spans="1:175" x14ac:dyDescent="0.35">
      <c r="A75">
        <v>0</v>
      </c>
      <c r="B75">
        <v>0</v>
      </c>
      <c r="C75">
        <v>0</v>
      </c>
      <c r="D75" t="s">
        <v>4</v>
      </c>
      <c r="E75" t="s">
        <v>33</v>
      </c>
      <c r="F75" s="9">
        <v>0</v>
      </c>
      <c r="G75" t="s">
        <v>29</v>
      </c>
      <c r="H75">
        <v>0</v>
      </c>
      <c r="FR75" s="9"/>
      <c r="FS75" s="9"/>
    </row>
    <row r="76" spans="1:175" x14ac:dyDescent="0.35">
      <c r="A76">
        <v>0</v>
      </c>
      <c r="B76">
        <v>0</v>
      </c>
      <c r="C76">
        <v>0</v>
      </c>
      <c r="D76" t="s">
        <v>4</v>
      </c>
      <c r="E76" t="s">
        <v>33</v>
      </c>
      <c r="F76" s="9">
        <v>0</v>
      </c>
      <c r="G76" t="s">
        <v>30</v>
      </c>
      <c r="H76">
        <v>0</v>
      </c>
      <c r="FR76" s="9"/>
      <c r="FS76" s="9"/>
    </row>
    <row r="77" spans="1:175" x14ac:dyDescent="0.35">
      <c r="A77">
        <v>0</v>
      </c>
      <c r="B77">
        <v>0</v>
      </c>
      <c r="C77">
        <v>0</v>
      </c>
      <c r="D77" t="s">
        <v>4</v>
      </c>
      <c r="E77" t="s">
        <v>33</v>
      </c>
      <c r="F77" s="9">
        <v>0</v>
      </c>
      <c r="G77" t="s">
        <v>31</v>
      </c>
      <c r="H77">
        <v>0</v>
      </c>
      <c r="FR77" s="9"/>
      <c r="FS77" s="9"/>
    </row>
    <row r="78" spans="1:175" x14ac:dyDescent="0.35">
      <c r="FR78" s="9"/>
      <c r="FS78" s="9"/>
    </row>
    <row r="79" spans="1:175" x14ac:dyDescent="0.35">
      <c r="FR79" s="9"/>
      <c r="FS79" s="9"/>
    </row>
    <row r="80" spans="1:175" x14ac:dyDescent="0.35">
      <c r="FR80" s="9"/>
      <c r="FS80" s="9"/>
    </row>
    <row r="81" spans="1:175" x14ac:dyDescent="0.35">
      <c r="FR81" s="9"/>
      <c r="FS81" s="9"/>
    </row>
    <row r="82" spans="1:175" x14ac:dyDescent="0.35">
      <c r="FR82" s="9"/>
      <c r="FS82" s="9"/>
    </row>
    <row r="83" spans="1:175" x14ac:dyDescent="0.35">
      <c r="FR83" s="9"/>
      <c r="FS83" s="9"/>
    </row>
    <row r="84" spans="1:175" x14ac:dyDescent="0.35">
      <c r="FR84" s="9"/>
      <c r="FS84" s="9"/>
    </row>
    <row r="85" spans="1:175" x14ac:dyDescent="0.35">
      <c r="FR85" s="9"/>
      <c r="FS85" s="9"/>
    </row>
    <row r="86" spans="1:175" x14ac:dyDescent="0.35">
      <c r="FR86" s="9"/>
      <c r="FS86" s="9"/>
    </row>
    <row r="87" spans="1:175" x14ac:dyDescent="0.35">
      <c r="FR87" s="9"/>
      <c r="FS87" s="9"/>
    </row>
    <row r="88" spans="1:175" x14ac:dyDescent="0.35">
      <c r="FR88" s="9"/>
      <c r="FS88" s="9"/>
    </row>
    <row r="89" spans="1:175" x14ac:dyDescent="0.35">
      <c r="FR89" s="9"/>
      <c r="FS89" s="9"/>
    </row>
    <row r="90" spans="1:175" x14ac:dyDescent="0.35">
      <c r="FR90" s="9"/>
      <c r="FS90" s="9"/>
    </row>
    <row r="91" spans="1:175" x14ac:dyDescent="0.35">
      <c r="FR91" s="9"/>
      <c r="FS91" s="9"/>
    </row>
    <row r="92" spans="1:175" x14ac:dyDescent="0.35">
      <c r="FR92" s="9"/>
      <c r="FS92" s="9"/>
    </row>
    <row r="93" spans="1:175" x14ac:dyDescent="0.35">
      <c r="FR93" s="9"/>
      <c r="FS93" s="9"/>
    </row>
    <row r="94" spans="1:175" x14ac:dyDescent="0.35">
      <c r="FR94" s="9"/>
      <c r="FS94" s="9"/>
    </row>
    <row r="95" spans="1:175" x14ac:dyDescent="0.35">
      <c r="FR95" s="9"/>
      <c r="FS95" s="9"/>
    </row>
    <row r="96" spans="1:175" x14ac:dyDescent="0.35">
      <c r="A96">
        <v>0</v>
      </c>
      <c r="B96">
        <v>0</v>
      </c>
      <c r="C96">
        <v>0</v>
      </c>
      <c r="D96" t="s">
        <v>4</v>
      </c>
      <c r="E96" t="s">
        <v>6</v>
      </c>
      <c r="F96" s="9">
        <v>0</v>
      </c>
      <c r="G96" t="s">
        <v>12</v>
      </c>
      <c r="H96">
        <v>0</v>
      </c>
      <c r="FR96" s="9"/>
      <c r="FS96" s="9"/>
    </row>
    <row r="97" spans="1:175" x14ac:dyDescent="0.35">
      <c r="A97">
        <v>0</v>
      </c>
      <c r="B97">
        <v>0</v>
      </c>
      <c r="C97">
        <v>0</v>
      </c>
      <c r="D97" t="s">
        <v>4</v>
      </c>
      <c r="E97" t="s">
        <v>6</v>
      </c>
      <c r="F97" s="9">
        <v>0</v>
      </c>
      <c r="G97" t="s">
        <v>14</v>
      </c>
      <c r="H97">
        <v>0</v>
      </c>
      <c r="FR97" s="9"/>
      <c r="FS97" s="9"/>
    </row>
    <row r="98" spans="1:175" x14ac:dyDescent="0.35">
      <c r="A98">
        <v>0</v>
      </c>
      <c r="B98">
        <v>0</v>
      </c>
      <c r="C98">
        <v>0</v>
      </c>
      <c r="D98" t="s">
        <v>4</v>
      </c>
      <c r="E98" t="s">
        <v>6</v>
      </c>
      <c r="F98" s="9">
        <v>0</v>
      </c>
      <c r="G98" t="s">
        <v>16</v>
      </c>
      <c r="H98">
        <v>0</v>
      </c>
      <c r="FR98" s="9"/>
      <c r="FS98" s="9"/>
    </row>
    <row r="99" spans="1:175" x14ac:dyDescent="0.35">
      <c r="A99">
        <v>0</v>
      </c>
      <c r="B99">
        <v>0</v>
      </c>
      <c r="C99">
        <v>0</v>
      </c>
      <c r="D99" t="s">
        <v>4</v>
      </c>
      <c r="E99" t="s">
        <v>6</v>
      </c>
      <c r="F99" s="9">
        <v>0</v>
      </c>
      <c r="G99" t="s">
        <v>18</v>
      </c>
      <c r="H99" t="s">
        <v>4</v>
      </c>
      <c r="FR99" s="9"/>
      <c r="FS99" s="9"/>
    </row>
    <row r="100" spans="1:175" x14ac:dyDescent="0.35">
      <c r="A100">
        <v>0</v>
      </c>
      <c r="B100">
        <v>0</v>
      </c>
      <c r="C100">
        <v>0</v>
      </c>
      <c r="D100" t="s">
        <v>4</v>
      </c>
      <c r="E100" t="s">
        <v>6</v>
      </c>
      <c r="F100" s="9">
        <v>0</v>
      </c>
      <c r="G100" t="s">
        <v>20</v>
      </c>
      <c r="H100">
        <v>0</v>
      </c>
      <c r="FR100" s="9"/>
      <c r="FS100" s="9"/>
    </row>
    <row r="101" spans="1:175" x14ac:dyDescent="0.35">
      <c r="A101">
        <v>0</v>
      </c>
      <c r="B101">
        <v>0</v>
      </c>
      <c r="C101">
        <v>0</v>
      </c>
      <c r="D101" t="s">
        <v>4</v>
      </c>
      <c r="E101" t="s">
        <v>6</v>
      </c>
      <c r="F101" s="9">
        <v>0</v>
      </c>
      <c r="G101" t="s">
        <v>21</v>
      </c>
      <c r="H101">
        <v>0</v>
      </c>
      <c r="FR101" s="9"/>
      <c r="FS101" s="9"/>
    </row>
    <row r="102" spans="1:175" x14ac:dyDescent="0.35">
      <c r="A102">
        <v>0</v>
      </c>
      <c r="B102">
        <v>0</v>
      </c>
      <c r="C102">
        <v>0</v>
      </c>
      <c r="D102" t="s">
        <v>4</v>
      </c>
      <c r="E102" t="s">
        <v>6</v>
      </c>
      <c r="F102" s="9">
        <v>0</v>
      </c>
      <c r="G102" t="s">
        <v>22</v>
      </c>
      <c r="H102">
        <v>0</v>
      </c>
      <c r="FR102" s="9"/>
      <c r="FS102" s="9"/>
    </row>
    <row r="103" spans="1:175" x14ac:dyDescent="0.35">
      <c r="A103">
        <v>0</v>
      </c>
      <c r="B103">
        <v>0</v>
      </c>
      <c r="C103">
        <v>0</v>
      </c>
      <c r="D103" t="s">
        <v>4</v>
      </c>
      <c r="E103" t="s">
        <v>6</v>
      </c>
      <c r="F103" s="9">
        <v>0</v>
      </c>
      <c r="G103" t="s">
        <v>26</v>
      </c>
      <c r="H103">
        <v>0</v>
      </c>
      <c r="FR103" s="9"/>
      <c r="FS103" s="9"/>
    </row>
    <row r="104" spans="1:175" x14ac:dyDescent="0.35">
      <c r="A104">
        <v>0</v>
      </c>
      <c r="B104">
        <v>0</v>
      </c>
      <c r="C104">
        <v>0</v>
      </c>
      <c r="D104" t="s">
        <v>4</v>
      </c>
      <c r="E104" t="s">
        <v>6</v>
      </c>
      <c r="F104" s="9">
        <v>0</v>
      </c>
      <c r="G104" t="s">
        <v>27</v>
      </c>
      <c r="H104">
        <v>0</v>
      </c>
      <c r="FR104" s="9"/>
      <c r="FS104" s="9"/>
    </row>
    <row r="105" spans="1:175" x14ac:dyDescent="0.35">
      <c r="A105">
        <v>0</v>
      </c>
      <c r="B105">
        <v>0</v>
      </c>
      <c r="C105">
        <v>0</v>
      </c>
      <c r="D105" t="s">
        <v>4</v>
      </c>
      <c r="E105" t="s">
        <v>6</v>
      </c>
      <c r="F105" s="9">
        <v>0</v>
      </c>
      <c r="G105" t="s">
        <v>28</v>
      </c>
      <c r="H105">
        <v>0</v>
      </c>
      <c r="FR105" s="9"/>
      <c r="FS105" s="9"/>
    </row>
    <row r="106" spans="1:175" x14ac:dyDescent="0.35">
      <c r="A106">
        <v>0</v>
      </c>
      <c r="B106">
        <v>0</v>
      </c>
      <c r="C106">
        <v>0</v>
      </c>
      <c r="D106" t="s">
        <v>4</v>
      </c>
      <c r="E106" t="s">
        <v>6</v>
      </c>
      <c r="F106" s="9">
        <v>0</v>
      </c>
      <c r="G106" t="s">
        <v>29</v>
      </c>
      <c r="H106">
        <v>0</v>
      </c>
      <c r="FR106" s="9"/>
      <c r="FS106" s="9"/>
    </row>
    <row r="107" spans="1:175" x14ac:dyDescent="0.35">
      <c r="A107">
        <v>0</v>
      </c>
      <c r="B107">
        <v>0</v>
      </c>
      <c r="C107">
        <v>0</v>
      </c>
      <c r="D107" t="s">
        <v>4</v>
      </c>
      <c r="E107" t="s">
        <v>6</v>
      </c>
      <c r="F107" s="9">
        <v>0</v>
      </c>
      <c r="G107" t="s">
        <v>30</v>
      </c>
      <c r="H107">
        <v>0</v>
      </c>
      <c r="FR107" s="9"/>
      <c r="FS107" s="9"/>
    </row>
    <row r="108" spans="1:175" x14ac:dyDescent="0.35">
      <c r="A108">
        <v>0</v>
      </c>
      <c r="B108">
        <v>0</v>
      </c>
      <c r="C108">
        <v>0</v>
      </c>
      <c r="D108" t="s">
        <v>4</v>
      </c>
      <c r="E108" t="s">
        <v>6</v>
      </c>
      <c r="F108" s="9">
        <v>0</v>
      </c>
      <c r="G108" t="s">
        <v>31</v>
      </c>
      <c r="H108">
        <v>0</v>
      </c>
      <c r="FR108" s="9"/>
      <c r="FS108" s="9"/>
    </row>
    <row r="109" spans="1:175" x14ac:dyDescent="0.35">
      <c r="FR109" s="9"/>
      <c r="FS109" s="9"/>
    </row>
    <row r="110" spans="1:175" x14ac:dyDescent="0.35">
      <c r="FR110" s="9"/>
      <c r="FS110" s="9"/>
    </row>
    <row r="111" spans="1:175" x14ac:dyDescent="0.35">
      <c r="FR111" s="9"/>
      <c r="FS111" s="9"/>
    </row>
    <row r="112" spans="1:175" x14ac:dyDescent="0.35">
      <c r="FR112" s="9"/>
      <c r="FS112" s="9"/>
    </row>
    <row r="113" spans="1:175" x14ac:dyDescent="0.35">
      <c r="FR113" s="9"/>
      <c r="FS113" s="9"/>
    </row>
    <row r="114" spans="1:175" x14ac:dyDescent="0.35">
      <c r="FR114" s="9"/>
      <c r="FS114" s="9"/>
    </row>
    <row r="115" spans="1:175" x14ac:dyDescent="0.35">
      <c r="FR115" s="9"/>
      <c r="FS115" s="9"/>
    </row>
    <row r="116" spans="1:175" x14ac:dyDescent="0.35">
      <c r="FR116" s="9"/>
      <c r="FS116" s="9"/>
    </row>
    <row r="117" spans="1:175" x14ac:dyDescent="0.35">
      <c r="FR117" s="9"/>
      <c r="FS117" s="9"/>
    </row>
    <row r="118" spans="1:175" x14ac:dyDescent="0.35">
      <c r="FR118" s="9"/>
      <c r="FS118" s="9"/>
    </row>
    <row r="119" spans="1:175" x14ac:dyDescent="0.35">
      <c r="FR119" s="9"/>
      <c r="FS119" s="9"/>
    </row>
    <row r="120" spans="1:175" x14ac:dyDescent="0.35">
      <c r="FR120" s="9"/>
      <c r="FS120" s="9"/>
    </row>
    <row r="121" spans="1:175" x14ac:dyDescent="0.35">
      <c r="FR121" s="9"/>
      <c r="FS121" s="9"/>
    </row>
    <row r="122" spans="1:175" x14ac:dyDescent="0.35">
      <c r="FR122" s="9"/>
      <c r="FS122" s="9"/>
    </row>
    <row r="123" spans="1:175" x14ac:dyDescent="0.35">
      <c r="FR123" s="9"/>
      <c r="FS123" s="9"/>
    </row>
    <row r="124" spans="1:175" x14ac:dyDescent="0.35">
      <c r="FR124" s="9"/>
      <c r="FS124" s="9"/>
    </row>
    <row r="125" spans="1:175" x14ac:dyDescent="0.35">
      <c r="FR125" s="9"/>
      <c r="FS125" s="9"/>
    </row>
    <row r="126" spans="1:175" x14ac:dyDescent="0.35">
      <c r="FR126" s="9"/>
      <c r="FS126" s="9"/>
    </row>
    <row r="127" spans="1:175" x14ac:dyDescent="0.35">
      <c r="A127">
        <v>0</v>
      </c>
      <c r="B127">
        <v>0</v>
      </c>
      <c r="C127">
        <v>0</v>
      </c>
      <c r="D127" t="s">
        <v>4</v>
      </c>
      <c r="E127" t="s">
        <v>39</v>
      </c>
      <c r="F127" s="9">
        <v>0</v>
      </c>
      <c r="G127" t="s">
        <v>12</v>
      </c>
      <c r="H127">
        <v>0</v>
      </c>
      <c r="FR127" s="9"/>
      <c r="FS127" s="9"/>
    </row>
    <row r="128" spans="1:175" x14ac:dyDescent="0.35">
      <c r="A128">
        <v>0</v>
      </c>
      <c r="B128">
        <v>0</v>
      </c>
      <c r="C128">
        <v>0</v>
      </c>
      <c r="D128" t="s">
        <v>4</v>
      </c>
      <c r="E128" t="s">
        <v>39</v>
      </c>
      <c r="F128" s="9">
        <v>0</v>
      </c>
      <c r="G128" t="s">
        <v>14</v>
      </c>
      <c r="H128">
        <v>0</v>
      </c>
      <c r="FR128" s="9"/>
      <c r="FS128" s="9"/>
    </row>
    <row r="129" spans="1:186" x14ac:dyDescent="0.35">
      <c r="A129">
        <v>0</v>
      </c>
      <c r="B129">
        <v>0</v>
      </c>
      <c r="C129">
        <v>0</v>
      </c>
      <c r="D129" t="s">
        <v>4</v>
      </c>
      <c r="E129" t="s">
        <v>39</v>
      </c>
      <c r="F129" s="9">
        <v>0</v>
      </c>
      <c r="G129" t="s">
        <v>16</v>
      </c>
      <c r="H129">
        <v>0</v>
      </c>
      <c r="FR129" s="9"/>
      <c r="FS129" s="9"/>
    </row>
    <row r="130" spans="1:186" x14ac:dyDescent="0.35">
      <c r="A130">
        <v>0</v>
      </c>
      <c r="B130">
        <v>0</v>
      </c>
      <c r="C130">
        <v>0</v>
      </c>
      <c r="D130" t="s">
        <v>4</v>
      </c>
      <c r="E130" t="s">
        <v>39</v>
      </c>
      <c r="F130" s="9">
        <v>0</v>
      </c>
      <c r="G130" t="s">
        <v>18</v>
      </c>
      <c r="H130" t="s">
        <v>4</v>
      </c>
      <c r="FR130" s="9"/>
      <c r="FS130" s="9"/>
    </row>
    <row r="131" spans="1:186" x14ac:dyDescent="0.35">
      <c r="A131">
        <v>0</v>
      </c>
      <c r="B131">
        <v>0</v>
      </c>
      <c r="C131">
        <v>0</v>
      </c>
      <c r="D131" t="s">
        <v>4</v>
      </c>
      <c r="E131" t="s">
        <v>39</v>
      </c>
      <c r="F131" s="9">
        <v>0</v>
      </c>
      <c r="G131" t="s">
        <v>20</v>
      </c>
      <c r="H131">
        <v>0</v>
      </c>
      <c r="FR131" s="9"/>
      <c r="FS131" s="9"/>
    </row>
    <row r="132" spans="1:186" x14ac:dyDescent="0.35">
      <c r="A132">
        <v>0</v>
      </c>
      <c r="B132">
        <v>0</v>
      </c>
      <c r="C132">
        <v>0</v>
      </c>
      <c r="D132" t="s">
        <v>4</v>
      </c>
      <c r="E132" t="s">
        <v>39</v>
      </c>
      <c r="F132" s="9">
        <v>0</v>
      </c>
      <c r="G132" t="s">
        <v>21</v>
      </c>
      <c r="H132">
        <v>0</v>
      </c>
      <c r="FR132" s="9"/>
      <c r="FS132" s="9"/>
    </row>
    <row r="133" spans="1:186" x14ac:dyDescent="0.35">
      <c r="A133">
        <v>0</v>
      </c>
      <c r="B133">
        <v>0</v>
      </c>
      <c r="C133">
        <v>0</v>
      </c>
      <c r="D133" t="s">
        <v>4</v>
      </c>
      <c r="E133" t="s">
        <v>39</v>
      </c>
      <c r="F133" s="9">
        <v>0</v>
      </c>
      <c r="G133" t="s">
        <v>22</v>
      </c>
      <c r="H133">
        <v>0</v>
      </c>
      <c r="FR133" s="9"/>
      <c r="FS133" s="9"/>
    </row>
    <row r="134" spans="1:186" x14ac:dyDescent="0.35">
      <c r="A134">
        <v>0</v>
      </c>
      <c r="B134">
        <v>0</v>
      </c>
      <c r="C134">
        <v>0</v>
      </c>
      <c r="D134" t="s">
        <v>4</v>
      </c>
      <c r="E134" t="s">
        <v>39</v>
      </c>
      <c r="F134" s="9">
        <v>0</v>
      </c>
      <c r="G134" t="s">
        <v>26</v>
      </c>
      <c r="H134">
        <v>0</v>
      </c>
      <c r="FR134" s="9"/>
      <c r="FS134" s="9"/>
    </row>
    <row r="135" spans="1:186" x14ac:dyDescent="0.35">
      <c r="A135">
        <v>0</v>
      </c>
      <c r="B135">
        <v>0</v>
      </c>
      <c r="C135">
        <v>0</v>
      </c>
      <c r="D135" t="s">
        <v>4</v>
      </c>
      <c r="E135" t="s">
        <v>39</v>
      </c>
      <c r="F135" s="9">
        <v>0</v>
      </c>
      <c r="G135" t="s">
        <v>27</v>
      </c>
      <c r="H135">
        <v>0</v>
      </c>
      <c r="FR135" s="9"/>
      <c r="FS135" s="9"/>
    </row>
    <row r="136" spans="1:186" x14ac:dyDescent="0.35">
      <c r="A136">
        <v>0</v>
      </c>
      <c r="B136">
        <v>0</v>
      </c>
      <c r="C136">
        <v>0</v>
      </c>
      <c r="D136" t="s">
        <v>4</v>
      </c>
      <c r="E136" t="s">
        <v>39</v>
      </c>
      <c r="F136" s="9">
        <v>0</v>
      </c>
      <c r="G136" t="s">
        <v>28</v>
      </c>
      <c r="H136">
        <v>0</v>
      </c>
      <c r="FR136" s="9"/>
      <c r="FS136" s="9"/>
    </row>
    <row r="137" spans="1:186" x14ac:dyDescent="0.35">
      <c r="A137">
        <v>0</v>
      </c>
      <c r="B137">
        <v>0</v>
      </c>
      <c r="C137">
        <v>0</v>
      </c>
      <c r="D137" t="s">
        <v>4</v>
      </c>
      <c r="E137" t="s">
        <v>39</v>
      </c>
      <c r="F137" s="9">
        <v>0</v>
      </c>
      <c r="G137" t="s">
        <v>29</v>
      </c>
      <c r="H137">
        <v>0</v>
      </c>
      <c r="FR137" s="9"/>
      <c r="FS137" s="9"/>
    </row>
    <row r="138" spans="1:186" x14ac:dyDescent="0.35">
      <c r="A138">
        <v>0</v>
      </c>
      <c r="B138">
        <v>0</v>
      </c>
      <c r="C138">
        <v>0</v>
      </c>
      <c r="D138" t="s">
        <v>4</v>
      </c>
      <c r="E138" t="s">
        <v>39</v>
      </c>
      <c r="F138" s="9">
        <v>0</v>
      </c>
      <c r="G138" t="s">
        <v>30</v>
      </c>
      <c r="H138">
        <v>0</v>
      </c>
      <c r="FR138" s="9"/>
      <c r="FS138" s="9"/>
    </row>
    <row r="139" spans="1:186" x14ac:dyDescent="0.35">
      <c r="A139">
        <v>0</v>
      </c>
      <c r="B139">
        <v>0</v>
      </c>
      <c r="C139">
        <v>0</v>
      </c>
      <c r="D139" t="s">
        <v>4</v>
      </c>
      <c r="E139" t="s">
        <v>39</v>
      </c>
      <c r="F139" s="9">
        <v>0</v>
      </c>
      <c r="G139" t="s">
        <v>31</v>
      </c>
      <c r="H139">
        <v>0</v>
      </c>
      <c r="FR139" s="9"/>
      <c r="FS139" s="9"/>
    </row>
    <row r="140" spans="1:186" x14ac:dyDescent="0.35">
      <c r="FR140" s="9"/>
      <c r="FS140" s="9"/>
    </row>
    <row r="141" spans="1:186" x14ac:dyDescent="0.35">
      <c r="J141" t="s">
        <v>271</v>
      </c>
      <c r="K141" t="s">
        <v>272</v>
      </c>
      <c r="L141" t="s">
        <v>273</v>
      </c>
      <c r="M141" t="s">
        <v>274</v>
      </c>
      <c r="N141" t="s">
        <v>275</v>
      </c>
      <c r="O141" t="s">
        <v>276</v>
      </c>
      <c r="P141" t="s">
        <v>277</v>
      </c>
      <c r="Q141" t="s">
        <v>278</v>
      </c>
      <c r="R141" t="s">
        <v>279</v>
      </c>
      <c r="S141" t="s">
        <v>280</v>
      </c>
      <c r="T141" t="s">
        <v>281</v>
      </c>
      <c r="U141" t="s">
        <v>282</v>
      </c>
      <c r="V141" t="s">
        <v>283</v>
      </c>
      <c r="W141" t="s">
        <v>284</v>
      </c>
      <c r="X141" t="s">
        <v>285</v>
      </c>
      <c r="Y141" t="s">
        <v>286</v>
      </c>
      <c r="Z141" t="s">
        <v>287</v>
      </c>
      <c r="AA141" t="s">
        <v>288</v>
      </c>
      <c r="AB141" t="s">
        <v>289</v>
      </c>
      <c r="AC141" t="s">
        <v>290</v>
      </c>
      <c r="AD141" t="s">
        <v>291</v>
      </c>
      <c r="AE141" t="s">
        <v>292</v>
      </c>
      <c r="AF141" t="s">
        <v>293</v>
      </c>
      <c r="AG141" t="s">
        <v>294</v>
      </c>
      <c r="AH141" t="s">
        <v>295</v>
      </c>
      <c r="AI141" t="s">
        <v>296</v>
      </c>
      <c r="AJ141" t="s">
        <v>297</v>
      </c>
      <c r="AK141" t="s">
        <v>298</v>
      </c>
      <c r="AL141" t="s">
        <v>299</v>
      </c>
      <c r="AM141" t="s">
        <v>300</v>
      </c>
      <c r="AN141" t="s">
        <v>301</v>
      </c>
      <c r="AO141" t="s">
        <v>302</v>
      </c>
      <c r="AP141" t="s">
        <v>303</v>
      </c>
      <c r="AQ141" t="s">
        <v>304</v>
      </c>
      <c r="AR141" t="s">
        <v>305</v>
      </c>
      <c r="AS141" t="s">
        <v>306</v>
      </c>
      <c r="AT141" t="s">
        <v>307</v>
      </c>
      <c r="AU141" t="s">
        <v>308</v>
      </c>
      <c r="AV141" t="s">
        <v>309</v>
      </c>
      <c r="AW141" t="s">
        <v>310</v>
      </c>
      <c r="AX141" t="s">
        <v>311</v>
      </c>
      <c r="AY141" t="s">
        <v>312</v>
      </c>
      <c r="AZ141" t="s">
        <v>313</v>
      </c>
      <c r="BA141" t="s">
        <v>314</v>
      </c>
      <c r="BB141" t="s">
        <v>315</v>
      </c>
      <c r="BC141" t="s">
        <v>316</v>
      </c>
      <c r="BD141" t="s">
        <v>317</v>
      </c>
      <c r="BE141" t="s">
        <v>318</v>
      </c>
      <c r="BF141" t="s">
        <v>271</v>
      </c>
      <c r="BG141" t="s">
        <v>272</v>
      </c>
      <c r="BH141" t="s">
        <v>273</v>
      </c>
      <c r="BI141" t="s">
        <v>274</v>
      </c>
      <c r="BJ141" t="s">
        <v>275</v>
      </c>
      <c r="BK141" t="s">
        <v>276</v>
      </c>
      <c r="BL141" t="s">
        <v>277</v>
      </c>
      <c r="BM141" t="s">
        <v>278</v>
      </c>
      <c r="BN141" t="s">
        <v>279</v>
      </c>
      <c r="BO141" t="s">
        <v>280</v>
      </c>
      <c r="BP141" t="s">
        <v>281</v>
      </c>
      <c r="BQ141" t="s">
        <v>282</v>
      </c>
      <c r="BR141" t="s">
        <v>283</v>
      </c>
      <c r="BS141" t="s">
        <v>284</v>
      </c>
      <c r="BT141" t="s">
        <v>285</v>
      </c>
      <c r="BU141" t="s">
        <v>286</v>
      </c>
      <c r="BV141" t="s">
        <v>287</v>
      </c>
      <c r="BW141" t="s">
        <v>288</v>
      </c>
      <c r="BX141" t="s">
        <v>289</v>
      </c>
      <c r="BY141" t="s">
        <v>290</v>
      </c>
      <c r="BZ141" t="s">
        <v>291</v>
      </c>
      <c r="CA141" t="s">
        <v>292</v>
      </c>
      <c r="CB141" t="s">
        <v>293</v>
      </c>
      <c r="CC141" t="s">
        <v>294</v>
      </c>
      <c r="CD141" t="s">
        <v>295</v>
      </c>
      <c r="CE141" t="s">
        <v>296</v>
      </c>
      <c r="CF141" t="s">
        <v>297</v>
      </c>
      <c r="CG141" t="s">
        <v>298</v>
      </c>
      <c r="CH141" t="s">
        <v>299</v>
      </c>
      <c r="CI141" t="s">
        <v>300</v>
      </c>
      <c r="CJ141" t="s">
        <v>301</v>
      </c>
      <c r="CK141" t="s">
        <v>302</v>
      </c>
      <c r="CL141" t="s">
        <v>303</v>
      </c>
      <c r="CM141" t="s">
        <v>304</v>
      </c>
      <c r="CN141" t="s">
        <v>305</v>
      </c>
      <c r="CO141" t="s">
        <v>306</v>
      </c>
      <c r="CP141" t="s">
        <v>307</v>
      </c>
      <c r="CQ141" t="s">
        <v>308</v>
      </c>
      <c r="CR141" t="s">
        <v>309</v>
      </c>
      <c r="CS141" t="s">
        <v>310</v>
      </c>
      <c r="CT141" t="s">
        <v>311</v>
      </c>
      <c r="CU141" t="s">
        <v>312</v>
      </c>
      <c r="CV141" t="s">
        <v>313</v>
      </c>
      <c r="CW141" t="s">
        <v>314</v>
      </c>
      <c r="CX141" t="s">
        <v>315</v>
      </c>
      <c r="CY141" t="s">
        <v>316</v>
      </c>
      <c r="CZ141" t="s">
        <v>317</v>
      </c>
      <c r="DA141" t="s">
        <v>318</v>
      </c>
      <c r="DB141" t="s">
        <v>271</v>
      </c>
      <c r="DC141" t="s">
        <v>272</v>
      </c>
      <c r="DD141" t="s">
        <v>273</v>
      </c>
      <c r="DE141" t="s">
        <v>274</v>
      </c>
      <c r="DF141" t="s">
        <v>275</v>
      </c>
      <c r="DG141" t="s">
        <v>276</v>
      </c>
      <c r="DH141" t="s">
        <v>277</v>
      </c>
      <c r="DI141" t="s">
        <v>278</v>
      </c>
      <c r="DJ141" t="s">
        <v>279</v>
      </c>
      <c r="DK141" t="s">
        <v>280</v>
      </c>
      <c r="DL141" t="s">
        <v>281</v>
      </c>
      <c r="DM141" t="s">
        <v>282</v>
      </c>
      <c r="DN141" t="s">
        <v>283</v>
      </c>
      <c r="DO141" t="s">
        <v>284</v>
      </c>
      <c r="DP141" t="s">
        <v>285</v>
      </c>
      <c r="DQ141" t="s">
        <v>286</v>
      </c>
      <c r="DR141" t="s">
        <v>287</v>
      </c>
      <c r="DS141" t="s">
        <v>288</v>
      </c>
      <c r="DT141" t="s">
        <v>289</v>
      </c>
      <c r="DU141" t="s">
        <v>290</v>
      </c>
      <c r="DV141" t="s">
        <v>291</v>
      </c>
      <c r="DW141" t="s">
        <v>292</v>
      </c>
      <c r="DX141" t="s">
        <v>293</v>
      </c>
      <c r="DY141" t="s">
        <v>294</v>
      </c>
      <c r="DZ141" t="s">
        <v>295</v>
      </c>
      <c r="EA141" t="s">
        <v>296</v>
      </c>
      <c r="EB141" t="s">
        <v>297</v>
      </c>
      <c r="EC141" t="s">
        <v>298</v>
      </c>
      <c r="ED141" t="s">
        <v>299</v>
      </c>
      <c r="EE141" t="s">
        <v>300</v>
      </c>
      <c r="EF141" t="s">
        <v>301</v>
      </c>
      <c r="EG141" t="s">
        <v>302</v>
      </c>
      <c r="EH141" t="s">
        <v>303</v>
      </c>
      <c r="EI141" t="s">
        <v>304</v>
      </c>
      <c r="EJ141" t="s">
        <v>305</v>
      </c>
      <c r="EK141" t="s">
        <v>306</v>
      </c>
      <c r="EL141" t="s">
        <v>307</v>
      </c>
      <c r="EM141" t="s">
        <v>308</v>
      </c>
      <c r="EN141" t="s">
        <v>309</v>
      </c>
      <c r="EO141" t="s">
        <v>310</v>
      </c>
      <c r="EP141" t="s">
        <v>311</v>
      </c>
      <c r="EQ141" t="s">
        <v>312</v>
      </c>
      <c r="ER141" t="s">
        <v>313</v>
      </c>
      <c r="ES141" t="s">
        <v>314</v>
      </c>
      <c r="ET141" t="s">
        <v>315</v>
      </c>
      <c r="EU141" t="s">
        <v>316</v>
      </c>
      <c r="EV141" t="s">
        <v>317</v>
      </c>
      <c r="EW141" t="s">
        <v>318</v>
      </c>
      <c r="FR141" s="9"/>
      <c r="FS141" s="9"/>
    </row>
    <row r="142" spans="1:186" x14ac:dyDescent="0.35">
      <c r="A142">
        <v>0</v>
      </c>
      <c r="B142">
        <v>0</v>
      </c>
      <c r="C142">
        <v>0</v>
      </c>
      <c r="D142" t="s">
        <v>4</v>
      </c>
      <c r="I142" t="s">
        <v>85</v>
      </c>
      <c r="EX142" t="s">
        <v>41</v>
      </c>
      <c r="EY142" s="9">
        <v>0</v>
      </c>
      <c r="EZ142" s="9">
        <v>0</v>
      </c>
      <c r="FA142">
        <v>0</v>
      </c>
      <c r="FB142" t="s">
        <v>322</v>
      </c>
      <c r="FD142" t="s">
        <v>322</v>
      </c>
      <c r="FE142" t="s">
        <v>322</v>
      </c>
      <c r="FF142" t="s">
        <v>322</v>
      </c>
      <c r="FG142" s="9">
        <v>0</v>
      </c>
      <c r="FH142" s="9">
        <v>0</v>
      </c>
      <c r="FI142">
        <v>0</v>
      </c>
      <c r="FJ142">
        <v>0</v>
      </c>
      <c r="FK142">
        <v>0</v>
      </c>
      <c r="FL142" t="s">
        <v>336</v>
      </c>
      <c r="FM142" t="s">
        <v>336</v>
      </c>
      <c r="FN142" t="s">
        <v>336</v>
      </c>
      <c r="FO142" t="s">
        <v>336</v>
      </c>
      <c r="FP142" t="s">
        <v>336</v>
      </c>
      <c r="FQ142">
        <v>0</v>
      </c>
      <c r="FR142" s="9">
        <v>0</v>
      </c>
      <c r="FS142" s="9">
        <v>0</v>
      </c>
      <c r="FT142" t="s">
        <v>4</v>
      </c>
      <c r="FU142" t="s">
        <v>4</v>
      </c>
      <c r="FV142" t="s">
        <v>489</v>
      </c>
      <c r="FW142">
        <v>0</v>
      </c>
      <c r="FX142">
        <v>0</v>
      </c>
      <c r="FY142">
        <v>0</v>
      </c>
      <c r="FZ142">
        <v>0</v>
      </c>
      <c r="GA142">
        <v>0</v>
      </c>
      <c r="GB142">
        <v>0</v>
      </c>
      <c r="GD142">
        <v>1</v>
      </c>
    </row>
    <row r="143" spans="1:186" x14ac:dyDescent="0.35">
      <c r="FR143" s="9"/>
      <c r="FS143" s="9"/>
    </row>
    <row r="144" spans="1:186" x14ac:dyDescent="0.35">
      <c r="FR144" s="9"/>
      <c r="FS144" s="9"/>
    </row>
    <row r="145" spans="1:186" x14ac:dyDescent="0.35">
      <c r="FR145" s="9"/>
      <c r="FS145" s="9"/>
    </row>
    <row r="146" spans="1:186" x14ac:dyDescent="0.35">
      <c r="FR146" s="9"/>
      <c r="FS146" s="9"/>
    </row>
    <row r="147" spans="1:186" x14ac:dyDescent="0.35">
      <c r="FR147" s="9"/>
      <c r="FS147" s="9"/>
    </row>
    <row r="148" spans="1:186" x14ac:dyDescent="0.35">
      <c r="FR148" s="9"/>
      <c r="FS148" s="9"/>
    </row>
    <row r="149" spans="1:186" x14ac:dyDescent="0.35">
      <c r="FR149" s="9"/>
      <c r="FS149" s="9"/>
    </row>
    <row r="150" spans="1:186" x14ac:dyDescent="0.35">
      <c r="FR150" s="9"/>
      <c r="FS150" s="9"/>
    </row>
    <row r="151" spans="1:186" x14ac:dyDescent="0.35">
      <c r="FR151" s="9"/>
      <c r="FS151" s="9"/>
    </row>
    <row r="152" spans="1:186" x14ac:dyDescent="0.35">
      <c r="FR152" s="9"/>
      <c r="FS152" s="9"/>
    </row>
    <row r="153" spans="1:186" x14ac:dyDescent="0.35">
      <c r="FR153" s="9"/>
      <c r="FS153" s="9"/>
    </row>
    <row r="154" spans="1:186" x14ac:dyDescent="0.35">
      <c r="FR154" s="9"/>
      <c r="FS154" s="9"/>
    </row>
    <row r="155" spans="1:186" x14ac:dyDescent="0.35">
      <c r="FR155" s="9"/>
      <c r="FS155" s="9"/>
    </row>
    <row r="156" spans="1:186" x14ac:dyDescent="0.35">
      <c r="FR156" s="9"/>
      <c r="FS156" s="9"/>
    </row>
    <row r="157" spans="1:186" x14ac:dyDescent="0.35">
      <c r="J157" t="s">
        <v>271</v>
      </c>
      <c r="K157" t="s">
        <v>272</v>
      </c>
      <c r="L157" t="s">
        <v>273</v>
      </c>
      <c r="M157" t="s">
        <v>274</v>
      </c>
      <c r="N157" t="s">
        <v>275</v>
      </c>
      <c r="O157" t="s">
        <v>276</v>
      </c>
      <c r="P157" t="s">
        <v>277</v>
      </c>
      <c r="Q157" t="s">
        <v>278</v>
      </c>
      <c r="R157" t="s">
        <v>279</v>
      </c>
      <c r="S157" t="s">
        <v>280</v>
      </c>
      <c r="T157" t="s">
        <v>281</v>
      </c>
      <c r="U157" t="s">
        <v>282</v>
      </c>
      <c r="V157" t="s">
        <v>283</v>
      </c>
      <c r="W157" t="s">
        <v>284</v>
      </c>
      <c r="X157" t="s">
        <v>285</v>
      </c>
      <c r="Y157" t="s">
        <v>286</v>
      </c>
      <c r="Z157" t="s">
        <v>287</v>
      </c>
      <c r="AA157" t="s">
        <v>288</v>
      </c>
      <c r="AB157" t="s">
        <v>289</v>
      </c>
      <c r="AC157" t="s">
        <v>290</v>
      </c>
      <c r="AD157" t="s">
        <v>291</v>
      </c>
      <c r="AE157" t="s">
        <v>292</v>
      </c>
      <c r="AF157" t="s">
        <v>293</v>
      </c>
      <c r="AG157" t="s">
        <v>294</v>
      </c>
      <c r="AH157" t="s">
        <v>295</v>
      </c>
      <c r="AI157" t="s">
        <v>296</v>
      </c>
      <c r="AJ157" t="s">
        <v>297</v>
      </c>
      <c r="AK157" t="s">
        <v>298</v>
      </c>
      <c r="AL157" t="s">
        <v>299</v>
      </c>
      <c r="AM157" t="s">
        <v>300</v>
      </c>
      <c r="AN157" t="s">
        <v>301</v>
      </c>
      <c r="AO157" t="s">
        <v>302</v>
      </c>
      <c r="AP157" t="s">
        <v>303</v>
      </c>
      <c r="AQ157" t="s">
        <v>304</v>
      </c>
      <c r="AR157" t="s">
        <v>305</v>
      </c>
      <c r="AS157" t="s">
        <v>306</v>
      </c>
      <c r="AT157" t="s">
        <v>307</v>
      </c>
      <c r="AU157" t="s">
        <v>308</v>
      </c>
      <c r="AV157" t="s">
        <v>309</v>
      </c>
      <c r="AW157" t="s">
        <v>310</v>
      </c>
      <c r="AX157" t="s">
        <v>311</v>
      </c>
      <c r="AY157" t="s">
        <v>312</v>
      </c>
      <c r="AZ157" t="s">
        <v>313</v>
      </c>
      <c r="BA157" t="s">
        <v>314</v>
      </c>
      <c r="BB157" t="s">
        <v>315</v>
      </c>
      <c r="BC157" t="s">
        <v>316</v>
      </c>
      <c r="BD157" t="s">
        <v>317</v>
      </c>
      <c r="BE157" t="s">
        <v>318</v>
      </c>
      <c r="BF157" t="s">
        <v>271</v>
      </c>
      <c r="BG157" t="s">
        <v>272</v>
      </c>
      <c r="BH157" t="s">
        <v>273</v>
      </c>
      <c r="BI157" t="s">
        <v>274</v>
      </c>
      <c r="BJ157" t="s">
        <v>275</v>
      </c>
      <c r="BK157" t="s">
        <v>276</v>
      </c>
      <c r="BL157" t="s">
        <v>277</v>
      </c>
      <c r="BM157" t="s">
        <v>278</v>
      </c>
      <c r="BN157" t="s">
        <v>279</v>
      </c>
      <c r="BO157" t="s">
        <v>280</v>
      </c>
      <c r="BP157" t="s">
        <v>281</v>
      </c>
      <c r="BQ157" t="s">
        <v>282</v>
      </c>
      <c r="BR157" t="s">
        <v>283</v>
      </c>
      <c r="BS157" t="s">
        <v>284</v>
      </c>
      <c r="BT157" t="s">
        <v>285</v>
      </c>
      <c r="BU157" t="s">
        <v>286</v>
      </c>
      <c r="BV157" t="s">
        <v>287</v>
      </c>
      <c r="BW157" t="s">
        <v>288</v>
      </c>
      <c r="BX157" t="s">
        <v>289</v>
      </c>
      <c r="BY157" t="s">
        <v>290</v>
      </c>
      <c r="BZ157" t="s">
        <v>291</v>
      </c>
      <c r="CA157" t="s">
        <v>292</v>
      </c>
      <c r="CB157" t="s">
        <v>293</v>
      </c>
      <c r="CC157" t="s">
        <v>294</v>
      </c>
      <c r="CD157" t="s">
        <v>295</v>
      </c>
      <c r="CE157" t="s">
        <v>296</v>
      </c>
      <c r="CF157" t="s">
        <v>297</v>
      </c>
      <c r="CG157" t="s">
        <v>298</v>
      </c>
      <c r="CH157" t="s">
        <v>299</v>
      </c>
      <c r="CI157" t="s">
        <v>300</v>
      </c>
      <c r="CJ157" t="s">
        <v>301</v>
      </c>
      <c r="CK157" t="s">
        <v>302</v>
      </c>
      <c r="CL157" t="s">
        <v>303</v>
      </c>
      <c r="CM157" t="s">
        <v>304</v>
      </c>
      <c r="CN157" t="s">
        <v>305</v>
      </c>
      <c r="CO157" t="s">
        <v>306</v>
      </c>
      <c r="CP157" t="s">
        <v>307</v>
      </c>
      <c r="CQ157" t="s">
        <v>308</v>
      </c>
      <c r="CR157" t="s">
        <v>309</v>
      </c>
      <c r="CS157" t="s">
        <v>310</v>
      </c>
      <c r="CT157" t="s">
        <v>311</v>
      </c>
      <c r="CU157" t="s">
        <v>312</v>
      </c>
      <c r="CV157" t="s">
        <v>313</v>
      </c>
      <c r="CW157" t="s">
        <v>314</v>
      </c>
      <c r="CX157" t="s">
        <v>315</v>
      </c>
      <c r="CY157" t="s">
        <v>316</v>
      </c>
      <c r="CZ157" t="s">
        <v>317</v>
      </c>
      <c r="DA157" t="s">
        <v>318</v>
      </c>
      <c r="DB157" t="s">
        <v>271</v>
      </c>
      <c r="DC157" t="s">
        <v>272</v>
      </c>
      <c r="DD157" t="s">
        <v>273</v>
      </c>
      <c r="DE157" t="s">
        <v>274</v>
      </c>
      <c r="DF157" t="s">
        <v>275</v>
      </c>
      <c r="DG157" t="s">
        <v>276</v>
      </c>
      <c r="DH157" t="s">
        <v>277</v>
      </c>
      <c r="DI157" t="s">
        <v>278</v>
      </c>
      <c r="DJ157" t="s">
        <v>279</v>
      </c>
      <c r="DK157" t="s">
        <v>280</v>
      </c>
      <c r="DL157" t="s">
        <v>281</v>
      </c>
      <c r="DM157" t="s">
        <v>282</v>
      </c>
      <c r="DN157" t="s">
        <v>283</v>
      </c>
      <c r="DO157" t="s">
        <v>284</v>
      </c>
      <c r="DP157" t="s">
        <v>285</v>
      </c>
      <c r="DQ157" t="s">
        <v>286</v>
      </c>
      <c r="DR157" t="s">
        <v>287</v>
      </c>
      <c r="DS157" t="s">
        <v>288</v>
      </c>
      <c r="DT157" t="s">
        <v>289</v>
      </c>
      <c r="DU157" t="s">
        <v>290</v>
      </c>
      <c r="DV157" t="s">
        <v>291</v>
      </c>
      <c r="DW157" t="s">
        <v>292</v>
      </c>
      <c r="DX157" t="s">
        <v>293</v>
      </c>
      <c r="DY157" t="s">
        <v>294</v>
      </c>
      <c r="DZ157" t="s">
        <v>295</v>
      </c>
      <c r="EA157" t="s">
        <v>296</v>
      </c>
      <c r="EB157" t="s">
        <v>297</v>
      </c>
      <c r="EC157" t="s">
        <v>298</v>
      </c>
      <c r="ED157" t="s">
        <v>299</v>
      </c>
      <c r="EE157" t="s">
        <v>300</v>
      </c>
      <c r="EF157" t="s">
        <v>301</v>
      </c>
      <c r="EG157" t="s">
        <v>302</v>
      </c>
      <c r="EH157" t="s">
        <v>303</v>
      </c>
      <c r="EI157" t="s">
        <v>304</v>
      </c>
      <c r="EJ157" t="s">
        <v>305</v>
      </c>
      <c r="EK157" t="s">
        <v>306</v>
      </c>
      <c r="EL157" t="s">
        <v>307</v>
      </c>
      <c r="EM157" t="s">
        <v>308</v>
      </c>
      <c r="EN157" t="s">
        <v>309</v>
      </c>
      <c r="EO157" t="s">
        <v>310</v>
      </c>
      <c r="EP157" t="s">
        <v>311</v>
      </c>
      <c r="EQ157" t="s">
        <v>312</v>
      </c>
      <c r="ER157" t="s">
        <v>313</v>
      </c>
      <c r="ES157" t="s">
        <v>314</v>
      </c>
      <c r="ET157" t="s">
        <v>315</v>
      </c>
      <c r="EU157" t="s">
        <v>316</v>
      </c>
      <c r="EV157" t="s">
        <v>317</v>
      </c>
      <c r="EW157" t="s">
        <v>318</v>
      </c>
      <c r="FR157" s="9"/>
      <c r="FS157" s="9"/>
    </row>
    <row r="158" spans="1:186" x14ac:dyDescent="0.35">
      <c r="A158">
        <v>0</v>
      </c>
      <c r="B158">
        <v>0</v>
      </c>
      <c r="C158">
        <v>0</v>
      </c>
      <c r="D158" t="s">
        <v>4</v>
      </c>
      <c r="I158" t="s">
        <v>337</v>
      </c>
      <c r="EX158" t="s">
        <v>41</v>
      </c>
      <c r="EY158" s="9">
        <v>0</v>
      </c>
      <c r="EZ158" s="9">
        <v>0</v>
      </c>
      <c r="FA158">
        <v>0</v>
      </c>
      <c r="FB158" t="s">
        <v>322</v>
      </c>
      <c r="FD158" t="s">
        <v>322</v>
      </c>
      <c r="FE158" t="s">
        <v>322</v>
      </c>
      <c r="FF158" t="s">
        <v>322</v>
      </c>
      <c r="FG158" s="9">
        <v>0</v>
      </c>
      <c r="FH158" s="9">
        <v>0</v>
      </c>
      <c r="FI158">
        <v>0</v>
      </c>
      <c r="FJ158">
        <v>0</v>
      </c>
      <c r="FK158">
        <v>0</v>
      </c>
      <c r="FL158" t="s">
        <v>336</v>
      </c>
      <c r="FM158" t="s">
        <v>336</v>
      </c>
      <c r="FN158" t="s">
        <v>336</v>
      </c>
      <c r="FO158" t="s">
        <v>336</v>
      </c>
      <c r="FP158" t="s">
        <v>336</v>
      </c>
      <c r="FQ158">
        <v>0</v>
      </c>
      <c r="FR158" s="9">
        <v>0</v>
      </c>
      <c r="FS158" s="9">
        <v>0</v>
      </c>
      <c r="FT158" t="s">
        <v>4</v>
      </c>
      <c r="FU158" t="s">
        <v>4</v>
      </c>
      <c r="FV158" t="s">
        <v>489</v>
      </c>
      <c r="FW158">
        <v>0</v>
      </c>
      <c r="FX158">
        <v>0</v>
      </c>
      <c r="FY158">
        <v>0</v>
      </c>
      <c r="FZ158">
        <v>0</v>
      </c>
      <c r="GA158">
        <v>0</v>
      </c>
      <c r="GB158">
        <v>0</v>
      </c>
      <c r="GD158">
        <v>2</v>
      </c>
    </row>
    <row r="159" spans="1:186" x14ac:dyDescent="0.35">
      <c r="FR159" s="9"/>
      <c r="FS159" s="9"/>
    </row>
    <row r="160" spans="1:186" x14ac:dyDescent="0.35">
      <c r="FR160" s="9"/>
      <c r="FS160" s="9"/>
    </row>
    <row r="161" spans="1:186" x14ac:dyDescent="0.35">
      <c r="FR161" s="9"/>
      <c r="FS161" s="9"/>
    </row>
    <row r="162" spans="1:186" x14ac:dyDescent="0.35">
      <c r="FR162" s="9"/>
      <c r="FS162" s="9"/>
    </row>
    <row r="163" spans="1:186" x14ac:dyDescent="0.35">
      <c r="FR163" s="9"/>
      <c r="FS163" s="9"/>
    </row>
    <row r="164" spans="1:186" x14ac:dyDescent="0.35">
      <c r="FR164" s="9"/>
      <c r="FS164" s="9"/>
    </row>
    <row r="165" spans="1:186" x14ac:dyDescent="0.35">
      <c r="FR165" s="9"/>
      <c r="FS165" s="9"/>
    </row>
    <row r="166" spans="1:186" x14ac:dyDescent="0.35">
      <c r="FR166" s="9"/>
      <c r="FS166" s="9"/>
    </row>
    <row r="167" spans="1:186" x14ac:dyDescent="0.35">
      <c r="FR167" s="9"/>
      <c r="FS167" s="9"/>
    </row>
    <row r="168" spans="1:186" x14ac:dyDescent="0.35">
      <c r="FR168" s="9"/>
      <c r="FS168" s="9"/>
    </row>
    <row r="169" spans="1:186" x14ac:dyDescent="0.35">
      <c r="FR169" s="9"/>
      <c r="FS169" s="9"/>
    </row>
    <row r="170" spans="1:186" x14ac:dyDescent="0.35">
      <c r="FR170" s="9"/>
      <c r="FS170" s="9"/>
    </row>
    <row r="171" spans="1:186" x14ac:dyDescent="0.35">
      <c r="FR171" s="9"/>
      <c r="FS171" s="9"/>
    </row>
    <row r="172" spans="1:186" x14ac:dyDescent="0.35">
      <c r="FR172" s="9"/>
      <c r="FS172" s="9"/>
    </row>
    <row r="173" spans="1:186" x14ac:dyDescent="0.35">
      <c r="J173" t="s">
        <v>271</v>
      </c>
      <c r="K173" t="s">
        <v>272</v>
      </c>
      <c r="L173" t="s">
        <v>273</v>
      </c>
      <c r="M173" t="s">
        <v>274</v>
      </c>
      <c r="N173" t="s">
        <v>275</v>
      </c>
      <c r="O173" t="s">
        <v>276</v>
      </c>
      <c r="P173" t="s">
        <v>277</v>
      </c>
      <c r="Q173" t="s">
        <v>278</v>
      </c>
      <c r="R173" t="s">
        <v>279</v>
      </c>
      <c r="S173" t="s">
        <v>280</v>
      </c>
      <c r="T173" t="s">
        <v>281</v>
      </c>
      <c r="U173" t="s">
        <v>282</v>
      </c>
      <c r="V173" t="s">
        <v>283</v>
      </c>
      <c r="W173" t="s">
        <v>284</v>
      </c>
      <c r="X173" t="s">
        <v>285</v>
      </c>
      <c r="Y173" t="s">
        <v>286</v>
      </c>
      <c r="Z173" t="s">
        <v>287</v>
      </c>
      <c r="AA173" t="s">
        <v>288</v>
      </c>
      <c r="AB173" t="s">
        <v>289</v>
      </c>
      <c r="AC173" t="s">
        <v>290</v>
      </c>
      <c r="AD173" t="s">
        <v>291</v>
      </c>
      <c r="AE173" t="s">
        <v>292</v>
      </c>
      <c r="AF173" t="s">
        <v>293</v>
      </c>
      <c r="AG173" t="s">
        <v>294</v>
      </c>
      <c r="AH173" t="s">
        <v>295</v>
      </c>
      <c r="AI173" t="s">
        <v>296</v>
      </c>
      <c r="AJ173" t="s">
        <v>297</v>
      </c>
      <c r="AK173" t="s">
        <v>298</v>
      </c>
      <c r="AL173" t="s">
        <v>299</v>
      </c>
      <c r="AM173" t="s">
        <v>300</v>
      </c>
      <c r="AN173" t="s">
        <v>301</v>
      </c>
      <c r="AO173" t="s">
        <v>302</v>
      </c>
      <c r="AP173" t="s">
        <v>303</v>
      </c>
      <c r="AQ173" t="s">
        <v>304</v>
      </c>
      <c r="AR173" t="s">
        <v>305</v>
      </c>
      <c r="AS173" t="s">
        <v>306</v>
      </c>
      <c r="AT173" t="s">
        <v>307</v>
      </c>
      <c r="AU173" t="s">
        <v>308</v>
      </c>
      <c r="AV173" t="s">
        <v>309</v>
      </c>
      <c r="AW173" t="s">
        <v>310</v>
      </c>
      <c r="AX173" t="s">
        <v>311</v>
      </c>
      <c r="AY173" t="s">
        <v>312</v>
      </c>
      <c r="AZ173" t="s">
        <v>313</v>
      </c>
      <c r="BA173" t="s">
        <v>314</v>
      </c>
      <c r="BB173" t="s">
        <v>315</v>
      </c>
      <c r="BC173" t="s">
        <v>316</v>
      </c>
      <c r="BD173" t="s">
        <v>317</v>
      </c>
      <c r="BE173" t="s">
        <v>318</v>
      </c>
      <c r="BF173" t="s">
        <v>271</v>
      </c>
      <c r="BG173" t="s">
        <v>272</v>
      </c>
      <c r="BH173" t="s">
        <v>273</v>
      </c>
      <c r="BI173" t="s">
        <v>274</v>
      </c>
      <c r="BJ173" t="s">
        <v>275</v>
      </c>
      <c r="BK173" t="s">
        <v>276</v>
      </c>
      <c r="BL173" t="s">
        <v>277</v>
      </c>
      <c r="BM173" t="s">
        <v>278</v>
      </c>
      <c r="BN173" t="s">
        <v>279</v>
      </c>
      <c r="BO173" t="s">
        <v>280</v>
      </c>
      <c r="BP173" t="s">
        <v>281</v>
      </c>
      <c r="BQ173" t="s">
        <v>282</v>
      </c>
      <c r="BR173" t="s">
        <v>283</v>
      </c>
      <c r="BS173" t="s">
        <v>284</v>
      </c>
      <c r="BT173" t="s">
        <v>285</v>
      </c>
      <c r="BU173" t="s">
        <v>286</v>
      </c>
      <c r="BV173" t="s">
        <v>287</v>
      </c>
      <c r="BW173" t="s">
        <v>288</v>
      </c>
      <c r="BX173" t="s">
        <v>289</v>
      </c>
      <c r="BY173" t="s">
        <v>290</v>
      </c>
      <c r="BZ173" t="s">
        <v>291</v>
      </c>
      <c r="CA173" t="s">
        <v>292</v>
      </c>
      <c r="CB173" t="s">
        <v>293</v>
      </c>
      <c r="CC173" t="s">
        <v>294</v>
      </c>
      <c r="CD173" t="s">
        <v>295</v>
      </c>
      <c r="CE173" t="s">
        <v>296</v>
      </c>
      <c r="CF173" t="s">
        <v>297</v>
      </c>
      <c r="CG173" t="s">
        <v>298</v>
      </c>
      <c r="CH173" t="s">
        <v>299</v>
      </c>
      <c r="CI173" t="s">
        <v>300</v>
      </c>
      <c r="CJ173" t="s">
        <v>301</v>
      </c>
      <c r="CK173" t="s">
        <v>302</v>
      </c>
      <c r="CL173" t="s">
        <v>303</v>
      </c>
      <c r="CM173" t="s">
        <v>304</v>
      </c>
      <c r="CN173" t="s">
        <v>305</v>
      </c>
      <c r="CO173" t="s">
        <v>306</v>
      </c>
      <c r="CP173" t="s">
        <v>307</v>
      </c>
      <c r="CQ173" t="s">
        <v>308</v>
      </c>
      <c r="CR173" t="s">
        <v>309</v>
      </c>
      <c r="CS173" t="s">
        <v>310</v>
      </c>
      <c r="CT173" t="s">
        <v>311</v>
      </c>
      <c r="CU173" t="s">
        <v>312</v>
      </c>
      <c r="CV173" t="s">
        <v>313</v>
      </c>
      <c r="CW173" t="s">
        <v>314</v>
      </c>
      <c r="CX173" t="s">
        <v>315</v>
      </c>
      <c r="CY173" t="s">
        <v>316</v>
      </c>
      <c r="CZ173" t="s">
        <v>317</v>
      </c>
      <c r="DA173" t="s">
        <v>318</v>
      </c>
      <c r="DB173" t="s">
        <v>271</v>
      </c>
      <c r="DC173" t="s">
        <v>272</v>
      </c>
      <c r="DD173" t="s">
        <v>273</v>
      </c>
      <c r="DE173" t="s">
        <v>274</v>
      </c>
      <c r="DF173" t="s">
        <v>275</v>
      </c>
      <c r="DG173" t="s">
        <v>276</v>
      </c>
      <c r="DH173" t="s">
        <v>277</v>
      </c>
      <c r="DI173" t="s">
        <v>278</v>
      </c>
      <c r="DJ173" t="s">
        <v>279</v>
      </c>
      <c r="DK173" t="s">
        <v>280</v>
      </c>
      <c r="DL173" t="s">
        <v>281</v>
      </c>
      <c r="DM173" t="s">
        <v>282</v>
      </c>
      <c r="DN173" t="s">
        <v>283</v>
      </c>
      <c r="DO173" t="s">
        <v>284</v>
      </c>
      <c r="DP173" t="s">
        <v>285</v>
      </c>
      <c r="DQ173" t="s">
        <v>286</v>
      </c>
      <c r="DR173" t="s">
        <v>287</v>
      </c>
      <c r="DS173" t="s">
        <v>288</v>
      </c>
      <c r="DT173" t="s">
        <v>289</v>
      </c>
      <c r="DU173" t="s">
        <v>290</v>
      </c>
      <c r="DV173" t="s">
        <v>291</v>
      </c>
      <c r="DW173" t="s">
        <v>292</v>
      </c>
      <c r="DX173" t="s">
        <v>293</v>
      </c>
      <c r="DY173" t="s">
        <v>294</v>
      </c>
      <c r="DZ173" t="s">
        <v>295</v>
      </c>
      <c r="EA173" t="s">
        <v>296</v>
      </c>
      <c r="EB173" t="s">
        <v>297</v>
      </c>
      <c r="EC173" t="s">
        <v>298</v>
      </c>
      <c r="ED173" t="s">
        <v>299</v>
      </c>
      <c r="EE173" t="s">
        <v>300</v>
      </c>
      <c r="EF173" t="s">
        <v>301</v>
      </c>
      <c r="EG173" t="s">
        <v>302</v>
      </c>
      <c r="EH173" t="s">
        <v>303</v>
      </c>
      <c r="EI173" t="s">
        <v>304</v>
      </c>
      <c r="EJ173" t="s">
        <v>305</v>
      </c>
      <c r="EK173" t="s">
        <v>306</v>
      </c>
      <c r="EL173" t="s">
        <v>307</v>
      </c>
      <c r="EM173" t="s">
        <v>308</v>
      </c>
      <c r="EN173" t="s">
        <v>309</v>
      </c>
      <c r="EO173" t="s">
        <v>310</v>
      </c>
      <c r="EP173" t="s">
        <v>311</v>
      </c>
      <c r="EQ173" t="s">
        <v>312</v>
      </c>
      <c r="ER173" t="s">
        <v>313</v>
      </c>
      <c r="ES173" t="s">
        <v>314</v>
      </c>
      <c r="ET173" t="s">
        <v>315</v>
      </c>
      <c r="EU173" t="s">
        <v>316</v>
      </c>
      <c r="EV173" t="s">
        <v>317</v>
      </c>
      <c r="EW173" t="s">
        <v>318</v>
      </c>
      <c r="FR173" s="9"/>
      <c r="FS173" s="9"/>
    </row>
    <row r="174" spans="1:186" x14ac:dyDescent="0.35">
      <c r="A174">
        <v>0</v>
      </c>
      <c r="B174">
        <v>0</v>
      </c>
      <c r="C174">
        <v>0</v>
      </c>
      <c r="D174" t="s">
        <v>4</v>
      </c>
      <c r="I174" t="s">
        <v>339</v>
      </c>
      <c r="EX174" t="s">
        <v>41</v>
      </c>
      <c r="EY174" s="9">
        <v>0</v>
      </c>
      <c r="EZ174" s="9">
        <v>0</v>
      </c>
      <c r="FA174">
        <v>0</v>
      </c>
      <c r="FB174" t="s">
        <v>322</v>
      </c>
      <c r="FD174" t="s">
        <v>322</v>
      </c>
      <c r="FE174" t="s">
        <v>322</v>
      </c>
      <c r="FF174" t="s">
        <v>322</v>
      </c>
      <c r="FG174" s="9">
        <v>0</v>
      </c>
      <c r="FH174" s="9">
        <v>0</v>
      </c>
      <c r="FI174">
        <v>0</v>
      </c>
      <c r="FJ174">
        <v>0</v>
      </c>
      <c r="FK174">
        <v>0</v>
      </c>
      <c r="FL174" t="s">
        <v>336</v>
      </c>
      <c r="FM174" t="s">
        <v>336</v>
      </c>
      <c r="FN174" t="s">
        <v>336</v>
      </c>
      <c r="FO174" t="s">
        <v>336</v>
      </c>
      <c r="FP174" t="s">
        <v>336</v>
      </c>
      <c r="FQ174">
        <v>0</v>
      </c>
      <c r="FR174" s="9">
        <v>0</v>
      </c>
      <c r="FS174" s="9">
        <v>0</v>
      </c>
      <c r="FT174" t="s">
        <v>4</v>
      </c>
      <c r="FU174" t="s">
        <v>4</v>
      </c>
      <c r="FV174" t="s">
        <v>489</v>
      </c>
      <c r="FW174">
        <v>0</v>
      </c>
      <c r="FX174">
        <v>0</v>
      </c>
      <c r="FY174">
        <v>0</v>
      </c>
      <c r="FZ174">
        <v>0</v>
      </c>
      <c r="GA174">
        <v>0</v>
      </c>
      <c r="GB174">
        <v>0</v>
      </c>
      <c r="GD174">
        <v>3</v>
      </c>
    </row>
    <row r="175" spans="1:186" x14ac:dyDescent="0.35">
      <c r="FR175" s="9"/>
      <c r="FS175" s="9"/>
    </row>
    <row r="176" spans="1:186" x14ac:dyDescent="0.35">
      <c r="FR176" s="9"/>
      <c r="FS176" s="9"/>
    </row>
    <row r="177" spans="1:186" x14ac:dyDescent="0.35">
      <c r="FR177" s="9"/>
      <c r="FS177" s="9"/>
    </row>
    <row r="178" spans="1:186" x14ac:dyDescent="0.35">
      <c r="FR178" s="9"/>
      <c r="FS178" s="9"/>
    </row>
    <row r="179" spans="1:186" x14ac:dyDescent="0.35">
      <c r="FR179" s="9"/>
      <c r="FS179" s="9"/>
    </row>
    <row r="180" spans="1:186" x14ac:dyDescent="0.35">
      <c r="FR180" s="9"/>
      <c r="FS180" s="9"/>
    </row>
    <row r="181" spans="1:186" x14ac:dyDescent="0.35">
      <c r="FR181" s="9"/>
      <c r="FS181" s="9"/>
    </row>
    <row r="182" spans="1:186" x14ac:dyDescent="0.35">
      <c r="FR182" s="9"/>
      <c r="FS182" s="9"/>
    </row>
    <row r="183" spans="1:186" x14ac:dyDescent="0.35">
      <c r="FR183" s="9"/>
      <c r="FS183" s="9"/>
    </row>
    <row r="184" spans="1:186" x14ac:dyDescent="0.35">
      <c r="FR184" s="9"/>
      <c r="FS184" s="9"/>
    </row>
    <row r="185" spans="1:186" x14ac:dyDescent="0.35">
      <c r="FR185" s="9"/>
      <c r="FS185" s="9"/>
    </row>
    <row r="186" spans="1:186" x14ac:dyDescent="0.35">
      <c r="FR186" s="9"/>
      <c r="FS186" s="9"/>
    </row>
    <row r="187" spans="1:186" x14ac:dyDescent="0.35">
      <c r="FR187" s="9"/>
      <c r="FS187" s="9"/>
    </row>
    <row r="188" spans="1:186" x14ac:dyDescent="0.35">
      <c r="FR188" s="9"/>
      <c r="FS188" s="9"/>
    </row>
    <row r="189" spans="1:186" x14ac:dyDescent="0.35">
      <c r="J189" t="s">
        <v>271</v>
      </c>
      <c r="K189" t="s">
        <v>272</v>
      </c>
      <c r="L189" t="s">
        <v>273</v>
      </c>
      <c r="M189" t="s">
        <v>274</v>
      </c>
      <c r="N189" t="s">
        <v>275</v>
      </c>
      <c r="O189" t="s">
        <v>276</v>
      </c>
      <c r="P189" t="s">
        <v>277</v>
      </c>
      <c r="Q189" t="s">
        <v>278</v>
      </c>
      <c r="R189" t="s">
        <v>279</v>
      </c>
      <c r="S189" t="s">
        <v>280</v>
      </c>
      <c r="T189" t="s">
        <v>281</v>
      </c>
      <c r="U189" t="s">
        <v>282</v>
      </c>
      <c r="V189" t="s">
        <v>283</v>
      </c>
      <c r="W189" t="s">
        <v>284</v>
      </c>
      <c r="X189" t="s">
        <v>285</v>
      </c>
      <c r="Y189" t="s">
        <v>286</v>
      </c>
      <c r="Z189" t="s">
        <v>287</v>
      </c>
      <c r="AA189" t="s">
        <v>288</v>
      </c>
      <c r="AB189" t="s">
        <v>289</v>
      </c>
      <c r="AC189" t="s">
        <v>290</v>
      </c>
      <c r="AD189" t="s">
        <v>291</v>
      </c>
      <c r="AE189" t="s">
        <v>292</v>
      </c>
      <c r="AF189" t="s">
        <v>293</v>
      </c>
      <c r="AG189" t="s">
        <v>294</v>
      </c>
      <c r="AH189" t="s">
        <v>295</v>
      </c>
      <c r="AI189" t="s">
        <v>296</v>
      </c>
      <c r="AJ189" t="s">
        <v>297</v>
      </c>
      <c r="AK189" t="s">
        <v>298</v>
      </c>
      <c r="AL189" t="s">
        <v>299</v>
      </c>
      <c r="AM189" t="s">
        <v>300</v>
      </c>
      <c r="AN189" t="s">
        <v>301</v>
      </c>
      <c r="AO189" t="s">
        <v>302</v>
      </c>
      <c r="AP189" t="s">
        <v>303</v>
      </c>
      <c r="AQ189" t="s">
        <v>304</v>
      </c>
      <c r="AR189" t="s">
        <v>305</v>
      </c>
      <c r="AS189" t="s">
        <v>306</v>
      </c>
      <c r="AT189" t="s">
        <v>307</v>
      </c>
      <c r="AU189" t="s">
        <v>308</v>
      </c>
      <c r="AV189" t="s">
        <v>309</v>
      </c>
      <c r="AW189" t="s">
        <v>310</v>
      </c>
      <c r="AX189" t="s">
        <v>311</v>
      </c>
      <c r="AY189" t="s">
        <v>312</v>
      </c>
      <c r="AZ189" t="s">
        <v>313</v>
      </c>
      <c r="BA189" t="s">
        <v>314</v>
      </c>
      <c r="BB189" t="s">
        <v>315</v>
      </c>
      <c r="BC189" t="s">
        <v>316</v>
      </c>
      <c r="BD189" t="s">
        <v>317</v>
      </c>
      <c r="BE189" t="s">
        <v>318</v>
      </c>
      <c r="BF189" t="s">
        <v>271</v>
      </c>
      <c r="BG189" t="s">
        <v>272</v>
      </c>
      <c r="BH189" t="s">
        <v>273</v>
      </c>
      <c r="BI189" t="s">
        <v>274</v>
      </c>
      <c r="BJ189" t="s">
        <v>275</v>
      </c>
      <c r="BK189" t="s">
        <v>276</v>
      </c>
      <c r="BL189" t="s">
        <v>277</v>
      </c>
      <c r="BM189" t="s">
        <v>278</v>
      </c>
      <c r="BN189" t="s">
        <v>279</v>
      </c>
      <c r="BO189" t="s">
        <v>280</v>
      </c>
      <c r="BP189" t="s">
        <v>281</v>
      </c>
      <c r="BQ189" t="s">
        <v>282</v>
      </c>
      <c r="BR189" t="s">
        <v>283</v>
      </c>
      <c r="BS189" t="s">
        <v>284</v>
      </c>
      <c r="BT189" t="s">
        <v>285</v>
      </c>
      <c r="BU189" t="s">
        <v>286</v>
      </c>
      <c r="BV189" t="s">
        <v>287</v>
      </c>
      <c r="BW189" t="s">
        <v>288</v>
      </c>
      <c r="BX189" t="s">
        <v>289</v>
      </c>
      <c r="BY189" t="s">
        <v>290</v>
      </c>
      <c r="BZ189" t="s">
        <v>291</v>
      </c>
      <c r="CA189" t="s">
        <v>292</v>
      </c>
      <c r="CB189" t="s">
        <v>293</v>
      </c>
      <c r="CC189" t="s">
        <v>294</v>
      </c>
      <c r="CD189" t="s">
        <v>295</v>
      </c>
      <c r="CE189" t="s">
        <v>296</v>
      </c>
      <c r="CF189" t="s">
        <v>297</v>
      </c>
      <c r="CG189" t="s">
        <v>298</v>
      </c>
      <c r="CH189" t="s">
        <v>299</v>
      </c>
      <c r="CI189" t="s">
        <v>300</v>
      </c>
      <c r="CJ189" t="s">
        <v>301</v>
      </c>
      <c r="CK189" t="s">
        <v>302</v>
      </c>
      <c r="CL189" t="s">
        <v>303</v>
      </c>
      <c r="CM189" t="s">
        <v>304</v>
      </c>
      <c r="CN189" t="s">
        <v>305</v>
      </c>
      <c r="CO189" t="s">
        <v>306</v>
      </c>
      <c r="CP189" t="s">
        <v>307</v>
      </c>
      <c r="CQ189" t="s">
        <v>308</v>
      </c>
      <c r="CR189" t="s">
        <v>309</v>
      </c>
      <c r="CS189" t="s">
        <v>310</v>
      </c>
      <c r="CT189" t="s">
        <v>311</v>
      </c>
      <c r="CU189" t="s">
        <v>312</v>
      </c>
      <c r="CV189" t="s">
        <v>313</v>
      </c>
      <c r="CW189" t="s">
        <v>314</v>
      </c>
      <c r="CX189" t="s">
        <v>315</v>
      </c>
      <c r="CY189" t="s">
        <v>316</v>
      </c>
      <c r="CZ189" t="s">
        <v>317</v>
      </c>
      <c r="DA189" t="s">
        <v>318</v>
      </c>
      <c r="DB189" t="s">
        <v>271</v>
      </c>
      <c r="DC189" t="s">
        <v>272</v>
      </c>
      <c r="DD189" t="s">
        <v>273</v>
      </c>
      <c r="DE189" t="s">
        <v>274</v>
      </c>
      <c r="DF189" t="s">
        <v>275</v>
      </c>
      <c r="DG189" t="s">
        <v>276</v>
      </c>
      <c r="DH189" t="s">
        <v>277</v>
      </c>
      <c r="DI189" t="s">
        <v>278</v>
      </c>
      <c r="DJ189" t="s">
        <v>279</v>
      </c>
      <c r="DK189" t="s">
        <v>280</v>
      </c>
      <c r="DL189" t="s">
        <v>281</v>
      </c>
      <c r="DM189" t="s">
        <v>282</v>
      </c>
      <c r="DN189" t="s">
        <v>283</v>
      </c>
      <c r="DO189" t="s">
        <v>284</v>
      </c>
      <c r="DP189" t="s">
        <v>285</v>
      </c>
      <c r="DQ189" t="s">
        <v>286</v>
      </c>
      <c r="DR189" t="s">
        <v>287</v>
      </c>
      <c r="DS189" t="s">
        <v>288</v>
      </c>
      <c r="DT189" t="s">
        <v>289</v>
      </c>
      <c r="DU189" t="s">
        <v>290</v>
      </c>
      <c r="DV189" t="s">
        <v>291</v>
      </c>
      <c r="DW189" t="s">
        <v>292</v>
      </c>
      <c r="DX189" t="s">
        <v>293</v>
      </c>
      <c r="DY189" t="s">
        <v>294</v>
      </c>
      <c r="DZ189" t="s">
        <v>295</v>
      </c>
      <c r="EA189" t="s">
        <v>296</v>
      </c>
      <c r="EB189" t="s">
        <v>297</v>
      </c>
      <c r="EC189" t="s">
        <v>298</v>
      </c>
      <c r="ED189" t="s">
        <v>299</v>
      </c>
      <c r="EE189" t="s">
        <v>300</v>
      </c>
      <c r="EF189" t="s">
        <v>301</v>
      </c>
      <c r="EG189" t="s">
        <v>302</v>
      </c>
      <c r="EH189" t="s">
        <v>303</v>
      </c>
      <c r="EI189" t="s">
        <v>304</v>
      </c>
      <c r="EJ189" t="s">
        <v>305</v>
      </c>
      <c r="EK189" t="s">
        <v>306</v>
      </c>
      <c r="EL189" t="s">
        <v>307</v>
      </c>
      <c r="EM189" t="s">
        <v>308</v>
      </c>
      <c r="EN189" t="s">
        <v>309</v>
      </c>
      <c r="EO189" t="s">
        <v>310</v>
      </c>
      <c r="EP189" t="s">
        <v>311</v>
      </c>
      <c r="EQ189" t="s">
        <v>312</v>
      </c>
      <c r="ER189" t="s">
        <v>313</v>
      </c>
      <c r="ES189" t="s">
        <v>314</v>
      </c>
      <c r="ET189" t="s">
        <v>315</v>
      </c>
      <c r="EU189" t="s">
        <v>316</v>
      </c>
      <c r="EV189" t="s">
        <v>317</v>
      </c>
      <c r="EW189" t="s">
        <v>318</v>
      </c>
      <c r="FR189" s="9"/>
      <c r="FS189" s="9"/>
    </row>
    <row r="190" spans="1:186" x14ac:dyDescent="0.35">
      <c r="A190">
        <v>0</v>
      </c>
      <c r="B190">
        <v>0</v>
      </c>
      <c r="C190">
        <v>0</v>
      </c>
      <c r="D190" t="s">
        <v>4</v>
      </c>
      <c r="I190" t="s">
        <v>340</v>
      </c>
      <c r="EX190" t="s">
        <v>41</v>
      </c>
      <c r="EY190" s="9">
        <v>0</v>
      </c>
      <c r="EZ190" s="9">
        <v>0</v>
      </c>
      <c r="FA190">
        <v>0</v>
      </c>
      <c r="FB190" t="s">
        <v>322</v>
      </c>
      <c r="FD190" t="s">
        <v>322</v>
      </c>
      <c r="FE190" t="s">
        <v>322</v>
      </c>
      <c r="FF190" t="s">
        <v>322</v>
      </c>
      <c r="FG190" s="9">
        <v>0</v>
      </c>
      <c r="FH190" s="9">
        <v>0</v>
      </c>
      <c r="FI190">
        <v>0</v>
      </c>
      <c r="FJ190">
        <v>0</v>
      </c>
      <c r="FK190">
        <v>0</v>
      </c>
      <c r="FL190" t="s">
        <v>336</v>
      </c>
      <c r="FM190" t="s">
        <v>336</v>
      </c>
      <c r="FN190" t="s">
        <v>336</v>
      </c>
      <c r="FO190" t="s">
        <v>336</v>
      </c>
      <c r="FP190" t="s">
        <v>336</v>
      </c>
      <c r="FQ190">
        <v>0</v>
      </c>
      <c r="FR190" s="9">
        <v>0</v>
      </c>
      <c r="FS190" s="9">
        <v>0</v>
      </c>
      <c r="FT190" t="s">
        <v>4</v>
      </c>
      <c r="FU190" t="s">
        <v>4</v>
      </c>
      <c r="FV190" t="s">
        <v>489</v>
      </c>
      <c r="FW190">
        <v>0</v>
      </c>
      <c r="FX190">
        <v>0</v>
      </c>
      <c r="FY190">
        <v>0</v>
      </c>
      <c r="FZ190">
        <v>0</v>
      </c>
      <c r="GA190">
        <v>0</v>
      </c>
      <c r="GB190">
        <v>0</v>
      </c>
      <c r="GD190">
        <v>4</v>
      </c>
    </row>
    <row r="191" spans="1:186" x14ac:dyDescent="0.35">
      <c r="FR191" s="9"/>
      <c r="FS191" s="9"/>
    </row>
    <row r="192" spans="1:186" x14ac:dyDescent="0.35">
      <c r="FR192" s="9"/>
      <c r="FS192" s="9"/>
    </row>
    <row r="193" spans="1:186" x14ac:dyDescent="0.35">
      <c r="FR193" s="9"/>
      <c r="FS193" s="9"/>
    </row>
    <row r="194" spans="1:186" x14ac:dyDescent="0.35">
      <c r="FR194" s="9"/>
      <c r="FS194" s="9"/>
    </row>
    <row r="195" spans="1:186" x14ac:dyDescent="0.35">
      <c r="FR195" s="9"/>
      <c r="FS195" s="9"/>
    </row>
    <row r="196" spans="1:186" x14ac:dyDescent="0.35">
      <c r="FR196" s="9"/>
      <c r="FS196" s="9"/>
    </row>
    <row r="197" spans="1:186" x14ac:dyDescent="0.35">
      <c r="FR197" s="9"/>
      <c r="FS197" s="9"/>
    </row>
    <row r="198" spans="1:186" x14ac:dyDescent="0.35">
      <c r="FR198" s="9"/>
      <c r="FS198" s="9"/>
    </row>
    <row r="199" spans="1:186" x14ac:dyDescent="0.35">
      <c r="FR199" s="9"/>
      <c r="FS199" s="9"/>
    </row>
    <row r="200" spans="1:186" x14ac:dyDescent="0.35">
      <c r="FR200" s="9"/>
      <c r="FS200" s="9"/>
    </row>
    <row r="201" spans="1:186" x14ac:dyDescent="0.35">
      <c r="FR201" s="9"/>
      <c r="FS201" s="9"/>
    </row>
    <row r="202" spans="1:186" x14ac:dyDescent="0.35">
      <c r="FR202" s="9"/>
      <c r="FS202" s="9"/>
    </row>
    <row r="203" spans="1:186" x14ac:dyDescent="0.35">
      <c r="FR203" s="9"/>
      <c r="FS203" s="9"/>
    </row>
    <row r="204" spans="1:186" x14ac:dyDescent="0.35">
      <c r="FR204" s="9"/>
      <c r="FS204" s="9"/>
    </row>
    <row r="205" spans="1:186" x14ac:dyDescent="0.35">
      <c r="J205" t="s">
        <v>271</v>
      </c>
      <c r="K205" t="s">
        <v>272</v>
      </c>
      <c r="L205" t="s">
        <v>273</v>
      </c>
      <c r="M205" t="s">
        <v>274</v>
      </c>
      <c r="N205" t="s">
        <v>275</v>
      </c>
      <c r="O205" t="s">
        <v>276</v>
      </c>
      <c r="P205" t="s">
        <v>277</v>
      </c>
      <c r="Q205" t="s">
        <v>278</v>
      </c>
      <c r="R205" t="s">
        <v>279</v>
      </c>
      <c r="S205" t="s">
        <v>280</v>
      </c>
      <c r="T205" t="s">
        <v>281</v>
      </c>
      <c r="U205" t="s">
        <v>282</v>
      </c>
      <c r="V205" t="s">
        <v>283</v>
      </c>
      <c r="W205" t="s">
        <v>284</v>
      </c>
      <c r="X205" t="s">
        <v>285</v>
      </c>
      <c r="Y205" t="s">
        <v>286</v>
      </c>
      <c r="Z205" t="s">
        <v>287</v>
      </c>
      <c r="AA205" t="s">
        <v>288</v>
      </c>
      <c r="AB205" t="s">
        <v>289</v>
      </c>
      <c r="AC205" t="s">
        <v>290</v>
      </c>
      <c r="AD205" t="s">
        <v>291</v>
      </c>
      <c r="AE205" t="s">
        <v>292</v>
      </c>
      <c r="AF205" t="s">
        <v>293</v>
      </c>
      <c r="AG205" t="s">
        <v>294</v>
      </c>
      <c r="AH205" t="s">
        <v>295</v>
      </c>
      <c r="AI205" t="s">
        <v>296</v>
      </c>
      <c r="AJ205" t="s">
        <v>297</v>
      </c>
      <c r="AK205" t="s">
        <v>298</v>
      </c>
      <c r="AL205" t="s">
        <v>299</v>
      </c>
      <c r="AM205" t="s">
        <v>300</v>
      </c>
      <c r="AN205" t="s">
        <v>301</v>
      </c>
      <c r="AO205" t="s">
        <v>302</v>
      </c>
      <c r="AP205" t="s">
        <v>303</v>
      </c>
      <c r="AQ205" t="s">
        <v>304</v>
      </c>
      <c r="AR205" t="s">
        <v>305</v>
      </c>
      <c r="AS205" t="s">
        <v>306</v>
      </c>
      <c r="AT205" t="s">
        <v>307</v>
      </c>
      <c r="AU205" t="s">
        <v>308</v>
      </c>
      <c r="AV205" t="s">
        <v>309</v>
      </c>
      <c r="AW205" t="s">
        <v>310</v>
      </c>
      <c r="AX205" t="s">
        <v>311</v>
      </c>
      <c r="AY205" t="s">
        <v>312</v>
      </c>
      <c r="AZ205" t="s">
        <v>313</v>
      </c>
      <c r="BA205" t="s">
        <v>314</v>
      </c>
      <c r="BB205" t="s">
        <v>315</v>
      </c>
      <c r="BC205" t="s">
        <v>316</v>
      </c>
      <c r="BD205" t="s">
        <v>317</v>
      </c>
      <c r="BE205" t="s">
        <v>318</v>
      </c>
      <c r="BF205" t="s">
        <v>271</v>
      </c>
      <c r="BG205" t="s">
        <v>272</v>
      </c>
      <c r="BH205" t="s">
        <v>273</v>
      </c>
      <c r="BI205" t="s">
        <v>274</v>
      </c>
      <c r="BJ205" t="s">
        <v>275</v>
      </c>
      <c r="BK205" t="s">
        <v>276</v>
      </c>
      <c r="BL205" t="s">
        <v>277</v>
      </c>
      <c r="BM205" t="s">
        <v>278</v>
      </c>
      <c r="BN205" t="s">
        <v>279</v>
      </c>
      <c r="BO205" t="s">
        <v>280</v>
      </c>
      <c r="BP205" t="s">
        <v>281</v>
      </c>
      <c r="BQ205" t="s">
        <v>282</v>
      </c>
      <c r="BR205" t="s">
        <v>283</v>
      </c>
      <c r="BS205" t="s">
        <v>284</v>
      </c>
      <c r="BT205" t="s">
        <v>285</v>
      </c>
      <c r="BU205" t="s">
        <v>286</v>
      </c>
      <c r="BV205" t="s">
        <v>287</v>
      </c>
      <c r="BW205" t="s">
        <v>288</v>
      </c>
      <c r="BX205" t="s">
        <v>289</v>
      </c>
      <c r="BY205" t="s">
        <v>290</v>
      </c>
      <c r="BZ205" t="s">
        <v>291</v>
      </c>
      <c r="CA205" t="s">
        <v>292</v>
      </c>
      <c r="CB205" t="s">
        <v>293</v>
      </c>
      <c r="CC205" t="s">
        <v>294</v>
      </c>
      <c r="CD205" t="s">
        <v>295</v>
      </c>
      <c r="CE205" t="s">
        <v>296</v>
      </c>
      <c r="CF205" t="s">
        <v>297</v>
      </c>
      <c r="CG205" t="s">
        <v>298</v>
      </c>
      <c r="CH205" t="s">
        <v>299</v>
      </c>
      <c r="CI205" t="s">
        <v>300</v>
      </c>
      <c r="CJ205" t="s">
        <v>301</v>
      </c>
      <c r="CK205" t="s">
        <v>302</v>
      </c>
      <c r="CL205" t="s">
        <v>303</v>
      </c>
      <c r="CM205" t="s">
        <v>304</v>
      </c>
      <c r="CN205" t="s">
        <v>305</v>
      </c>
      <c r="CO205" t="s">
        <v>306</v>
      </c>
      <c r="CP205" t="s">
        <v>307</v>
      </c>
      <c r="CQ205" t="s">
        <v>308</v>
      </c>
      <c r="CR205" t="s">
        <v>309</v>
      </c>
      <c r="CS205" t="s">
        <v>310</v>
      </c>
      <c r="CT205" t="s">
        <v>311</v>
      </c>
      <c r="CU205" t="s">
        <v>312</v>
      </c>
      <c r="CV205" t="s">
        <v>313</v>
      </c>
      <c r="CW205" t="s">
        <v>314</v>
      </c>
      <c r="CX205" t="s">
        <v>315</v>
      </c>
      <c r="CY205" t="s">
        <v>316</v>
      </c>
      <c r="CZ205" t="s">
        <v>317</v>
      </c>
      <c r="DA205" t="s">
        <v>318</v>
      </c>
      <c r="DB205" t="s">
        <v>271</v>
      </c>
      <c r="DC205" t="s">
        <v>272</v>
      </c>
      <c r="DD205" t="s">
        <v>273</v>
      </c>
      <c r="DE205" t="s">
        <v>274</v>
      </c>
      <c r="DF205" t="s">
        <v>275</v>
      </c>
      <c r="DG205" t="s">
        <v>276</v>
      </c>
      <c r="DH205" t="s">
        <v>277</v>
      </c>
      <c r="DI205" t="s">
        <v>278</v>
      </c>
      <c r="DJ205" t="s">
        <v>279</v>
      </c>
      <c r="DK205" t="s">
        <v>280</v>
      </c>
      <c r="DL205" t="s">
        <v>281</v>
      </c>
      <c r="DM205" t="s">
        <v>282</v>
      </c>
      <c r="DN205" t="s">
        <v>283</v>
      </c>
      <c r="DO205" t="s">
        <v>284</v>
      </c>
      <c r="DP205" t="s">
        <v>285</v>
      </c>
      <c r="DQ205" t="s">
        <v>286</v>
      </c>
      <c r="DR205" t="s">
        <v>287</v>
      </c>
      <c r="DS205" t="s">
        <v>288</v>
      </c>
      <c r="DT205" t="s">
        <v>289</v>
      </c>
      <c r="DU205" t="s">
        <v>290</v>
      </c>
      <c r="DV205" t="s">
        <v>291</v>
      </c>
      <c r="DW205" t="s">
        <v>292</v>
      </c>
      <c r="DX205" t="s">
        <v>293</v>
      </c>
      <c r="DY205" t="s">
        <v>294</v>
      </c>
      <c r="DZ205" t="s">
        <v>295</v>
      </c>
      <c r="EA205" t="s">
        <v>296</v>
      </c>
      <c r="EB205" t="s">
        <v>297</v>
      </c>
      <c r="EC205" t="s">
        <v>298</v>
      </c>
      <c r="ED205" t="s">
        <v>299</v>
      </c>
      <c r="EE205" t="s">
        <v>300</v>
      </c>
      <c r="EF205" t="s">
        <v>301</v>
      </c>
      <c r="EG205" t="s">
        <v>302</v>
      </c>
      <c r="EH205" t="s">
        <v>303</v>
      </c>
      <c r="EI205" t="s">
        <v>304</v>
      </c>
      <c r="EJ205" t="s">
        <v>305</v>
      </c>
      <c r="EK205" t="s">
        <v>306</v>
      </c>
      <c r="EL205" t="s">
        <v>307</v>
      </c>
      <c r="EM205" t="s">
        <v>308</v>
      </c>
      <c r="EN205" t="s">
        <v>309</v>
      </c>
      <c r="EO205" t="s">
        <v>310</v>
      </c>
      <c r="EP205" t="s">
        <v>311</v>
      </c>
      <c r="EQ205" t="s">
        <v>312</v>
      </c>
      <c r="ER205" t="s">
        <v>313</v>
      </c>
      <c r="ES205" t="s">
        <v>314</v>
      </c>
      <c r="ET205" t="s">
        <v>315</v>
      </c>
      <c r="EU205" t="s">
        <v>316</v>
      </c>
      <c r="EV205" t="s">
        <v>317</v>
      </c>
      <c r="EW205" t="s">
        <v>318</v>
      </c>
      <c r="FR205" s="9"/>
      <c r="FS205" s="9"/>
    </row>
    <row r="206" spans="1:186" x14ac:dyDescent="0.35">
      <c r="A206">
        <v>0</v>
      </c>
      <c r="B206">
        <v>0</v>
      </c>
      <c r="C206">
        <v>0</v>
      </c>
      <c r="D206" t="s">
        <v>4</v>
      </c>
      <c r="I206" t="s">
        <v>341</v>
      </c>
      <c r="EX206" t="s">
        <v>41</v>
      </c>
      <c r="EY206" s="9">
        <v>0</v>
      </c>
      <c r="EZ206" s="9">
        <v>0</v>
      </c>
      <c r="FA206">
        <v>0</v>
      </c>
      <c r="FB206" t="s">
        <v>322</v>
      </c>
      <c r="FD206" t="s">
        <v>322</v>
      </c>
      <c r="FE206" t="s">
        <v>322</v>
      </c>
      <c r="FF206" t="s">
        <v>322</v>
      </c>
      <c r="FG206" s="9">
        <v>0</v>
      </c>
      <c r="FH206" s="9">
        <v>0</v>
      </c>
      <c r="FI206">
        <v>0</v>
      </c>
      <c r="FJ206">
        <v>0</v>
      </c>
      <c r="FK206">
        <v>0</v>
      </c>
      <c r="FL206" t="s">
        <v>336</v>
      </c>
      <c r="FM206" t="s">
        <v>336</v>
      </c>
      <c r="FN206" t="s">
        <v>336</v>
      </c>
      <c r="FO206" t="s">
        <v>336</v>
      </c>
      <c r="FP206" t="s">
        <v>336</v>
      </c>
      <c r="FQ206">
        <v>0</v>
      </c>
      <c r="FR206" s="9">
        <v>0</v>
      </c>
      <c r="FS206" s="9">
        <v>0</v>
      </c>
      <c r="FT206" t="s">
        <v>4</v>
      </c>
      <c r="FU206" t="s">
        <v>4</v>
      </c>
      <c r="FV206" t="s">
        <v>489</v>
      </c>
      <c r="FW206">
        <v>0</v>
      </c>
      <c r="FX206">
        <v>0</v>
      </c>
      <c r="FY206">
        <v>0</v>
      </c>
      <c r="FZ206">
        <v>0</v>
      </c>
      <c r="GA206">
        <v>0</v>
      </c>
      <c r="GB206">
        <v>0</v>
      </c>
      <c r="GD206">
        <v>5</v>
      </c>
    </row>
    <row r="207" spans="1:186" x14ac:dyDescent="0.35">
      <c r="FR207" s="9"/>
      <c r="FS207" s="9"/>
    </row>
    <row r="208" spans="1:186" x14ac:dyDescent="0.35">
      <c r="FR208" s="9"/>
      <c r="FS208" s="9"/>
    </row>
    <row r="209" spans="1:186" x14ac:dyDescent="0.35">
      <c r="FR209" s="9"/>
      <c r="FS209" s="9"/>
    </row>
    <row r="210" spans="1:186" x14ac:dyDescent="0.35">
      <c r="FR210" s="9"/>
      <c r="FS210" s="9"/>
    </row>
    <row r="211" spans="1:186" x14ac:dyDescent="0.35">
      <c r="FR211" s="9"/>
      <c r="FS211" s="9"/>
    </row>
    <row r="212" spans="1:186" x14ac:dyDescent="0.35">
      <c r="FR212" s="9"/>
      <c r="FS212" s="9"/>
    </row>
    <row r="213" spans="1:186" x14ac:dyDescent="0.35">
      <c r="FR213" s="9"/>
      <c r="FS213" s="9"/>
    </row>
    <row r="214" spans="1:186" x14ac:dyDescent="0.35">
      <c r="FR214" s="9"/>
      <c r="FS214" s="9"/>
    </row>
    <row r="215" spans="1:186" x14ac:dyDescent="0.35">
      <c r="FR215" s="9"/>
      <c r="FS215" s="9"/>
    </row>
    <row r="216" spans="1:186" x14ac:dyDescent="0.35">
      <c r="FR216" s="9"/>
      <c r="FS216" s="9"/>
    </row>
    <row r="217" spans="1:186" x14ac:dyDescent="0.35">
      <c r="FR217" s="9"/>
      <c r="FS217" s="9"/>
    </row>
    <row r="218" spans="1:186" x14ac:dyDescent="0.35">
      <c r="FR218" s="9"/>
      <c r="FS218" s="9"/>
    </row>
    <row r="219" spans="1:186" x14ac:dyDescent="0.35">
      <c r="FR219" s="9"/>
      <c r="FS219" s="9"/>
    </row>
    <row r="220" spans="1:186" x14ac:dyDescent="0.35">
      <c r="FR220" s="9"/>
      <c r="FS220" s="9"/>
    </row>
    <row r="221" spans="1:186" x14ac:dyDescent="0.35">
      <c r="J221" t="s">
        <v>271</v>
      </c>
      <c r="K221" t="s">
        <v>272</v>
      </c>
      <c r="L221" t="s">
        <v>273</v>
      </c>
      <c r="M221" t="s">
        <v>274</v>
      </c>
      <c r="N221" t="s">
        <v>275</v>
      </c>
      <c r="O221" t="s">
        <v>276</v>
      </c>
      <c r="P221" t="s">
        <v>277</v>
      </c>
      <c r="Q221" t="s">
        <v>278</v>
      </c>
      <c r="R221" t="s">
        <v>279</v>
      </c>
      <c r="S221" t="s">
        <v>280</v>
      </c>
      <c r="T221" t="s">
        <v>281</v>
      </c>
      <c r="U221" t="s">
        <v>282</v>
      </c>
      <c r="V221" t="s">
        <v>283</v>
      </c>
      <c r="W221" t="s">
        <v>284</v>
      </c>
      <c r="X221" t="s">
        <v>285</v>
      </c>
      <c r="Y221" t="s">
        <v>286</v>
      </c>
      <c r="Z221" t="s">
        <v>287</v>
      </c>
      <c r="AA221" t="s">
        <v>288</v>
      </c>
      <c r="AB221" t="s">
        <v>289</v>
      </c>
      <c r="AC221" t="s">
        <v>290</v>
      </c>
      <c r="AD221" t="s">
        <v>291</v>
      </c>
      <c r="AE221" t="s">
        <v>292</v>
      </c>
      <c r="AF221" t="s">
        <v>293</v>
      </c>
      <c r="AG221" t="s">
        <v>294</v>
      </c>
      <c r="AH221" t="s">
        <v>295</v>
      </c>
      <c r="AI221" t="s">
        <v>296</v>
      </c>
      <c r="AJ221" t="s">
        <v>297</v>
      </c>
      <c r="AK221" t="s">
        <v>298</v>
      </c>
      <c r="AL221" t="s">
        <v>299</v>
      </c>
      <c r="AM221" t="s">
        <v>300</v>
      </c>
      <c r="AN221" t="s">
        <v>301</v>
      </c>
      <c r="AO221" t="s">
        <v>302</v>
      </c>
      <c r="AP221" t="s">
        <v>303</v>
      </c>
      <c r="AQ221" t="s">
        <v>304</v>
      </c>
      <c r="AR221" t="s">
        <v>305</v>
      </c>
      <c r="AS221" t="s">
        <v>306</v>
      </c>
      <c r="AT221" t="s">
        <v>307</v>
      </c>
      <c r="AU221" t="s">
        <v>308</v>
      </c>
      <c r="AV221" t="s">
        <v>309</v>
      </c>
      <c r="AW221" t="s">
        <v>310</v>
      </c>
      <c r="AX221" t="s">
        <v>311</v>
      </c>
      <c r="AY221" t="s">
        <v>312</v>
      </c>
      <c r="AZ221" t="s">
        <v>313</v>
      </c>
      <c r="BA221" t="s">
        <v>314</v>
      </c>
      <c r="BB221" t="s">
        <v>315</v>
      </c>
      <c r="BC221" t="s">
        <v>316</v>
      </c>
      <c r="BD221" t="s">
        <v>317</v>
      </c>
      <c r="BE221" t="s">
        <v>318</v>
      </c>
      <c r="BF221" t="s">
        <v>271</v>
      </c>
      <c r="BG221" t="s">
        <v>272</v>
      </c>
      <c r="BH221" t="s">
        <v>273</v>
      </c>
      <c r="BI221" t="s">
        <v>274</v>
      </c>
      <c r="BJ221" t="s">
        <v>275</v>
      </c>
      <c r="BK221" t="s">
        <v>276</v>
      </c>
      <c r="BL221" t="s">
        <v>277</v>
      </c>
      <c r="BM221" t="s">
        <v>278</v>
      </c>
      <c r="BN221" t="s">
        <v>279</v>
      </c>
      <c r="BO221" t="s">
        <v>280</v>
      </c>
      <c r="BP221" t="s">
        <v>281</v>
      </c>
      <c r="BQ221" t="s">
        <v>282</v>
      </c>
      <c r="BR221" t="s">
        <v>283</v>
      </c>
      <c r="BS221" t="s">
        <v>284</v>
      </c>
      <c r="BT221" t="s">
        <v>285</v>
      </c>
      <c r="BU221" t="s">
        <v>286</v>
      </c>
      <c r="BV221" t="s">
        <v>287</v>
      </c>
      <c r="BW221" t="s">
        <v>288</v>
      </c>
      <c r="BX221" t="s">
        <v>289</v>
      </c>
      <c r="BY221" t="s">
        <v>290</v>
      </c>
      <c r="BZ221" t="s">
        <v>291</v>
      </c>
      <c r="CA221" t="s">
        <v>292</v>
      </c>
      <c r="CB221" t="s">
        <v>293</v>
      </c>
      <c r="CC221" t="s">
        <v>294</v>
      </c>
      <c r="CD221" t="s">
        <v>295</v>
      </c>
      <c r="CE221" t="s">
        <v>296</v>
      </c>
      <c r="CF221" t="s">
        <v>297</v>
      </c>
      <c r="CG221" t="s">
        <v>298</v>
      </c>
      <c r="CH221" t="s">
        <v>299</v>
      </c>
      <c r="CI221" t="s">
        <v>300</v>
      </c>
      <c r="CJ221" t="s">
        <v>301</v>
      </c>
      <c r="CK221" t="s">
        <v>302</v>
      </c>
      <c r="CL221" t="s">
        <v>303</v>
      </c>
      <c r="CM221" t="s">
        <v>304</v>
      </c>
      <c r="CN221" t="s">
        <v>305</v>
      </c>
      <c r="CO221" t="s">
        <v>306</v>
      </c>
      <c r="CP221" t="s">
        <v>307</v>
      </c>
      <c r="CQ221" t="s">
        <v>308</v>
      </c>
      <c r="CR221" t="s">
        <v>309</v>
      </c>
      <c r="CS221" t="s">
        <v>310</v>
      </c>
      <c r="CT221" t="s">
        <v>311</v>
      </c>
      <c r="CU221" t="s">
        <v>312</v>
      </c>
      <c r="CV221" t="s">
        <v>313</v>
      </c>
      <c r="CW221" t="s">
        <v>314</v>
      </c>
      <c r="CX221" t="s">
        <v>315</v>
      </c>
      <c r="CY221" t="s">
        <v>316</v>
      </c>
      <c r="CZ221" t="s">
        <v>317</v>
      </c>
      <c r="DA221" t="s">
        <v>318</v>
      </c>
      <c r="DB221" t="s">
        <v>271</v>
      </c>
      <c r="DC221" t="s">
        <v>272</v>
      </c>
      <c r="DD221" t="s">
        <v>273</v>
      </c>
      <c r="DE221" t="s">
        <v>274</v>
      </c>
      <c r="DF221" t="s">
        <v>275</v>
      </c>
      <c r="DG221" t="s">
        <v>276</v>
      </c>
      <c r="DH221" t="s">
        <v>277</v>
      </c>
      <c r="DI221" t="s">
        <v>278</v>
      </c>
      <c r="DJ221" t="s">
        <v>279</v>
      </c>
      <c r="DK221" t="s">
        <v>280</v>
      </c>
      <c r="DL221" t="s">
        <v>281</v>
      </c>
      <c r="DM221" t="s">
        <v>282</v>
      </c>
      <c r="DN221" t="s">
        <v>283</v>
      </c>
      <c r="DO221" t="s">
        <v>284</v>
      </c>
      <c r="DP221" t="s">
        <v>285</v>
      </c>
      <c r="DQ221" t="s">
        <v>286</v>
      </c>
      <c r="DR221" t="s">
        <v>287</v>
      </c>
      <c r="DS221" t="s">
        <v>288</v>
      </c>
      <c r="DT221" t="s">
        <v>289</v>
      </c>
      <c r="DU221" t="s">
        <v>290</v>
      </c>
      <c r="DV221" t="s">
        <v>291</v>
      </c>
      <c r="DW221" t="s">
        <v>292</v>
      </c>
      <c r="DX221" t="s">
        <v>293</v>
      </c>
      <c r="DY221" t="s">
        <v>294</v>
      </c>
      <c r="DZ221" t="s">
        <v>295</v>
      </c>
      <c r="EA221" t="s">
        <v>296</v>
      </c>
      <c r="EB221" t="s">
        <v>297</v>
      </c>
      <c r="EC221" t="s">
        <v>298</v>
      </c>
      <c r="ED221" t="s">
        <v>299</v>
      </c>
      <c r="EE221" t="s">
        <v>300</v>
      </c>
      <c r="EF221" t="s">
        <v>301</v>
      </c>
      <c r="EG221" t="s">
        <v>302</v>
      </c>
      <c r="EH221" t="s">
        <v>303</v>
      </c>
      <c r="EI221" t="s">
        <v>304</v>
      </c>
      <c r="EJ221" t="s">
        <v>305</v>
      </c>
      <c r="EK221" t="s">
        <v>306</v>
      </c>
      <c r="EL221" t="s">
        <v>307</v>
      </c>
      <c r="EM221" t="s">
        <v>308</v>
      </c>
      <c r="EN221" t="s">
        <v>309</v>
      </c>
      <c r="EO221" t="s">
        <v>310</v>
      </c>
      <c r="EP221" t="s">
        <v>311</v>
      </c>
      <c r="EQ221" t="s">
        <v>312</v>
      </c>
      <c r="ER221" t="s">
        <v>313</v>
      </c>
      <c r="ES221" t="s">
        <v>314</v>
      </c>
      <c r="ET221" t="s">
        <v>315</v>
      </c>
      <c r="EU221" t="s">
        <v>316</v>
      </c>
      <c r="EV221" t="s">
        <v>317</v>
      </c>
      <c r="EW221" t="s">
        <v>318</v>
      </c>
      <c r="FR221" s="9"/>
      <c r="FS221" s="9"/>
    </row>
    <row r="222" spans="1:186" x14ac:dyDescent="0.35">
      <c r="A222">
        <v>0</v>
      </c>
      <c r="B222">
        <v>0</v>
      </c>
      <c r="C222">
        <v>0</v>
      </c>
      <c r="D222" t="s">
        <v>4</v>
      </c>
      <c r="I222" t="s">
        <v>342</v>
      </c>
      <c r="EX222" t="s">
        <v>41</v>
      </c>
      <c r="EY222" s="9">
        <v>0</v>
      </c>
      <c r="EZ222" s="9">
        <v>0</v>
      </c>
      <c r="FA222">
        <v>0</v>
      </c>
      <c r="FB222" t="s">
        <v>322</v>
      </c>
      <c r="FD222" t="s">
        <v>322</v>
      </c>
      <c r="FE222" t="s">
        <v>322</v>
      </c>
      <c r="FF222" t="s">
        <v>322</v>
      </c>
      <c r="FG222" s="9">
        <v>0</v>
      </c>
      <c r="FH222" s="9">
        <v>0</v>
      </c>
      <c r="FI222">
        <v>0</v>
      </c>
      <c r="FJ222">
        <v>0</v>
      </c>
      <c r="FK222">
        <v>0</v>
      </c>
      <c r="FL222" t="s">
        <v>336</v>
      </c>
      <c r="FM222" t="s">
        <v>336</v>
      </c>
      <c r="FN222" t="s">
        <v>336</v>
      </c>
      <c r="FO222" t="s">
        <v>336</v>
      </c>
      <c r="FP222" t="s">
        <v>336</v>
      </c>
      <c r="FQ222">
        <v>0</v>
      </c>
      <c r="FR222" s="9">
        <v>0</v>
      </c>
      <c r="FS222" s="9">
        <v>0</v>
      </c>
      <c r="FT222" t="s">
        <v>4</v>
      </c>
      <c r="FU222" t="s">
        <v>4</v>
      </c>
      <c r="FV222" t="s">
        <v>489</v>
      </c>
      <c r="FW222">
        <v>0</v>
      </c>
      <c r="FX222">
        <v>0</v>
      </c>
      <c r="FY222">
        <v>0</v>
      </c>
      <c r="FZ222">
        <v>0</v>
      </c>
      <c r="GA222">
        <v>0</v>
      </c>
      <c r="GB222">
        <v>0</v>
      </c>
      <c r="GD222">
        <v>6</v>
      </c>
    </row>
    <row r="223" spans="1:186" x14ac:dyDescent="0.35">
      <c r="FR223" s="9"/>
      <c r="FS223" s="9"/>
    </row>
    <row r="224" spans="1:186" x14ac:dyDescent="0.35">
      <c r="FR224" s="9"/>
      <c r="FS224" s="9"/>
    </row>
    <row r="225" spans="1:186" x14ac:dyDescent="0.35">
      <c r="FR225" s="9"/>
      <c r="FS225" s="9"/>
    </row>
    <row r="226" spans="1:186" x14ac:dyDescent="0.35">
      <c r="FR226" s="9"/>
      <c r="FS226" s="9"/>
    </row>
    <row r="227" spans="1:186" x14ac:dyDescent="0.35">
      <c r="FR227" s="9"/>
      <c r="FS227" s="9"/>
    </row>
    <row r="228" spans="1:186" x14ac:dyDescent="0.35">
      <c r="FR228" s="9"/>
      <c r="FS228" s="9"/>
    </row>
    <row r="229" spans="1:186" x14ac:dyDescent="0.35">
      <c r="FR229" s="9"/>
      <c r="FS229" s="9"/>
    </row>
    <row r="230" spans="1:186" x14ac:dyDescent="0.35">
      <c r="FR230" s="9"/>
      <c r="FS230" s="9"/>
    </row>
    <row r="231" spans="1:186" x14ac:dyDescent="0.35">
      <c r="FR231" s="9"/>
      <c r="FS231" s="9"/>
    </row>
    <row r="232" spans="1:186" x14ac:dyDescent="0.35">
      <c r="FR232" s="9"/>
      <c r="FS232" s="9"/>
    </row>
    <row r="233" spans="1:186" x14ac:dyDescent="0.35">
      <c r="FR233" s="9"/>
      <c r="FS233" s="9"/>
    </row>
    <row r="234" spans="1:186" x14ac:dyDescent="0.35">
      <c r="FR234" s="9"/>
      <c r="FS234" s="9"/>
    </row>
    <row r="235" spans="1:186" x14ac:dyDescent="0.35">
      <c r="FR235" s="9"/>
      <c r="FS235" s="9"/>
    </row>
    <row r="236" spans="1:186" x14ac:dyDescent="0.35">
      <c r="FR236" s="9"/>
      <c r="FS236" s="9"/>
    </row>
    <row r="237" spans="1:186" x14ac:dyDescent="0.35">
      <c r="J237" t="s">
        <v>271</v>
      </c>
      <c r="K237" t="s">
        <v>272</v>
      </c>
      <c r="L237" t="s">
        <v>273</v>
      </c>
      <c r="M237" t="s">
        <v>274</v>
      </c>
      <c r="N237" t="s">
        <v>275</v>
      </c>
      <c r="O237" t="s">
        <v>276</v>
      </c>
      <c r="P237" t="s">
        <v>277</v>
      </c>
      <c r="Q237" t="s">
        <v>278</v>
      </c>
      <c r="R237" t="s">
        <v>279</v>
      </c>
      <c r="S237" t="s">
        <v>280</v>
      </c>
      <c r="T237" t="s">
        <v>281</v>
      </c>
      <c r="U237" t="s">
        <v>282</v>
      </c>
      <c r="V237" t="s">
        <v>283</v>
      </c>
      <c r="W237" t="s">
        <v>284</v>
      </c>
      <c r="X237" t="s">
        <v>285</v>
      </c>
      <c r="Y237" t="s">
        <v>286</v>
      </c>
      <c r="Z237" t="s">
        <v>287</v>
      </c>
      <c r="AA237" t="s">
        <v>288</v>
      </c>
      <c r="AB237" t="s">
        <v>289</v>
      </c>
      <c r="AC237" t="s">
        <v>290</v>
      </c>
      <c r="AD237" t="s">
        <v>291</v>
      </c>
      <c r="AE237" t="s">
        <v>292</v>
      </c>
      <c r="AF237" t="s">
        <v>293</v>
      </c>
      <c r="AG237" t="s">
        <v>294</v>
      </c>
      <c r="AH237" t="s">
        <v>295</v>
      </c>
      <c r="AI237" t="s">
        <v>296</v>
      </c>
      <c r="AJ237" t="s">
        <v>297</v>
      </c>
      <c r="AK237" t="s">
        <v>298</v>
      </c>
      <c r="AL237" t="s">
        <v>299</v>
      </c>
      <c r="AM237" t="s">
        <v>300</v>
      </c>
      <c r="AN237" t="s">
        <v>301</v>
      </c>
      <c r="AO237" t="s">
        <v>302</v>
      </c>
      <c r="AP237" t="s">
        <v>303</v>
      </c>
      <c r="AQ237" t="s">
        <v>304</v>
      </c>
      <c r="AR237" t="s">
        <v>305</v>
      </c>
      <c r="AS237" t="s">
        <v>306</v>
      </c>
      <c r="AT237" t="s">
        <v>307</v>
      </c>
      <c r="AU237" t="s">
        <v>308</v>
      </c>
      <c r="AV237" t="s">
        <v>309</v>
      </c>
      <c r="AW237" t="s">
        <v>310</v>
      </c>
      <c r="AX237" t="s">
        <v>311</v>
      </c>
      <c r="AY237" t="s">
        <v>312</v>
      </c>
      <c r="AZ237" t="s">
        <v>313</v>
      </c>
      <c r="BA237" t="s">
        <v>314</v>
      </c>
      <c r="BB237" t="s">
        <v>315</v>
      </c>
      <c r="BC237" t="s">
        <v>316</v>
      </c>
      <c r="BD237" t="s">
        <v>317</v>
      </c>
      <c r="BE237" t="s">
        <v>318</v>
      </c>
      <c r="BF237" t="s">
        <v>271</v>
      </c>
      <c r="BG237" t="s">
        <v>272</v>
      </c>
      <c r="BH237" t="s">
        <v>273</v>
      </c>
      <c r="BI237" t="s">
        <v>274</v>
      </c>
      <c r="BJ237" t="s">
        <v>275</v>
      </c>
      <c r="BK237" t="s">
        <v>276</v>
      </c>
      <c r="BL237" t="s">
        <v>277</v>
      </c>
      <c r="BM237" t="s">
        <v>278</v>
      </c>
      <c r="BN237" t="s">
        <v>279</v>
      </c>
      <c r="BO237" t="s">
        <v>280</v>
      </c>
      <c r="BP237" t="s">
        <v>281</v>
      </c>
      <c r="BQ237" t="s">
        <v>282</v>
      </c>
      <c r="BR237" t="s">
        <v>283</v>
      </c>
      <c r="BS237" t="s">
        <v>284</v>
      </c>
      <c r="BT237" t="s">
        <v>285</v>
      </c>
      <c r="BU237" t="s">
        <v>286</v>
      </c>
      <c r="BV237" t="s">
        <v>287</v>
      </c>
      <c r="BW237" t="s">
        <v>288</v>
      </c>
      <c r="BX237" t="s">
        <v>289</v>
      </c>
      <c r="BY237" t="s">
        <v>290</v>
      </c>
      <c r="BZ237" t="s">
        <v>291</v>
      </c>
      <c r="CA237" t="s">
        <v>292</v>
      </c>
      <c r="CB237" t="s">
        <v>293</v>
      </c>
      <c r="CC237" t="s">
        <v>294</v>
      </c>
      <c r="CD237" t="s">
        <v>295</v>
      </c>
      <c r="CE237" t="s">
        <v>296</v>
      </c>
      <c r="CF237" t="s">
        <v>297</v>
      </c>
      <c r="CG237" t="s">
        <v>298</v>
      </c>
      <c r="CH237" t="s">
        <v>299</v>
      </c>
      <c r="CI237" t="s">
        <v>300</v>
      </c>
      <c r="CJ237" t="s">
        <v>301</v>
      </c>
      <c r="CK237" t="s">
        <v>302</v>
      </c>
      <c r="CL237" t="s">
        <v>303</v>
      </c>
      <c r="CM237" t="s">
        <v>304</v>
      </c>
      <c r="CN237" t="s">
        <v>305</v>
      </c>
      <c r="CO237" t="s">
        <v>306</v>
      </c>
      <c r="CP237" t="s">
        <v>307</v>
      </c>
      <c r="CQ237" t="s">
        <v>308</v>
      </c>
      <c r="CR237" t="s">
        <v>309</v>
      </c>
      <c r="CS237" t="s">
        <v>310</v>
      </c>
      <c r="CT237" t="s">
        <v>311</v>
      </c>
      <c r="CU237" t="s">
        <v>312</v>
      </c>
      <c r="CV237" t="s">
        <v>313</v>
      </c>
      <c r="CW237" t="s">
        <v>314</v>
      </c>
      <c r="CX237" t="s">
        <v>315</v>
      </c>
      <c r="CY237" t="s">
        <v>316</v>
      </c>
      <c r="CZ237" t="s">
        <v>317</v>
      </c>
      <c r="DA237" t="s">
        <v>318</v>
      </c>
      <c r="DB237" t="s">
        <v>271</v>
      </c>
      <c r="DC237" t="s">
        <v>272</v>
      </c>
      <c r="DD237" t="s">
        <v>273</v>
      </c>
      <c r="DE237" t="s">
        <v>274</v>
      </c>
      <c r="DF237" t="s">
        <v>275</v>
      </c>
      <c r="DG237" t="s">
        <v>276</v>
      </c>
      <c r="DH237" t="s">
        <v>277</v>
      </c>
      <c r="DI237" t="s">
        <v>278</v>
      </c>
      <c r="DJ237" t="s">
        <v>279</v>
      </c>
      <c r="DK237" t="s">
        <v>280</v>
      </c>
      <c r="DL237" t="s">
        <v>281</v>
      </c>
      <c r="DM237" t="s">
        <v>282</v>
      </c>
      <c r="DN237" t="s">
        <v>283</v>
      </c>
      <c r="DO237" t="s">
        <v>284</v>
      </c>
      <c r="DP237" t="s">
        <v>285</v>
      </c>
      <c r="DQ237" t="s">
        <v>286</v>
      </c>
      <c r="DR237" t="s">
        <v>287</v>
      </c>
      <c r="DS237" t="s">
        <v>288</v>
      </c>
      <c r="DT237" t="s">
        <v>289</v>
      </c>
      <c r="DU237" t="s">
        <v>290</v>
      </c>
      <c r="DV237" t="s">
        <v>291</v>
      </c>
      <c r="DW237" t="s">
        <v>292</v>
      </c>
      <c r="DX237" t="s">
        <v>293</v>
      </c>
      <c r="DY237" t="s">
        <v>294</v>
      </c>
      <c r="DZ237" t="s">
        <v>295</v>
      </c>
      <c r="EA237" t="s">
        <v>296</v>
      </c>
      <c r="EB237" t="s">
        <v>297</v>
      </c>
      <c r="EC237" t="s">
        <v>298</v>
      </c>
      <c r="ED237" t="s">
        <v>299</v>
      </c>
      <c r="EE237" t="s">
        <v>300</v>
      </c>
      <c r="EF237" t="s">
        <v>301</v>
      </c>
      <c r="EG237" t="s">
        <v>302</v>
      </c>
      <c r="EH237" t="s">
        <v>303</v>
      </c>
      <c r="EI237" t="s">
        <v>304</v>
      </c>
      <c r="EJ237" t="s">
        <v>305</v>
      </c>
      <c r="EK237" t="s">
        <v>306</v>
      </c>
      <c r="EL237" t="s">
        <v>307</v>
      </c>
      <c r="EM237" t="s">
        <v>308</v>
      </c>
      <c r="EN237" t="s">
        <v>309</v>
      </c>
      <c r="EO237" t="s">
        <v>310</v>
      </c>
      <c r="EP237" t="s">
        <v>311</v>
      </c>
      <c r="EQ237" t="s">
        <v>312</v>
      </c>
      <c r="ER237" t="s">
        <v>313</v>
      </c>
      <c r="ES237" t="s">
        <v>314</v>
      </c>
      <c r="ET237" t="s">
        <v>315</v>
      </c>
      <c r="EU237" t="s">
        <v>316</v>
      </c>
      <c r="EV237" t="s">
        <v>317</v>
      </c>
      <c r="EW237" t="s">
        <v>318</v>
      </c>
      <c r="FR237" s="9"/>
      <c r="FS237" s="9"/>
    </row>
    <row r="238" spans="1:186" x14ac:dyDescent="0.35">
      <c r="A238">
        <v>0</v>
      </c>
      <c r="B238">
        <v>0</v>
      </c>
      <c r="C238">
        <v>0</v>
      </c>
      <c r="D238" t="s">
        <v>4</v>
      </c>
      <c r="I238" t="s">
        <v>343</v>
      </c>
      <c r="EX238" t="s">
        <v>41</v>
      </c>
      <c r="EY238" s="9">
        <v>0</v>
      </c>
      <c r="EZ238" s="9">
        <v>0</v>
      </c>
      <c r="FA238">
        <v>0</v>
      </c>
      <c r="FB238" t="s">
        <v>322</v>
      </c>
      <c r="FD238" t="s">
        <v>322</v>
      </c>
      <c r="FE238" t="s">
        <v>322</v>
      </c>
      <c r="FF238" t="s">
        <v>322</v>
      </c>
      <c r="FG238" s="9">
        <v>0</v>
      </c>
      <c r="FH238" s="9">
        <v>0</v>
      </c>
      <c r="FI238">
        <v>0</v>
      </c>
      <c r="FJ238">
        <v>0</v>
      </c>
      <c r="FK238">
        <v>0</v>
      </c>
      <c r="FL238" t="s">
        <v>336</v>
      </c>
      <c r="FM238" t="s">
        <v>336</v>
      </c>
      <c r="FN238" t="s">
        <v>336</v>
      </c>
      <c r="FO238" t="s">
        <v>336</v>
      </c>
      <c r="FP238" t="s">
        <v>336</v>
      </c>
      <c r="FQ238">
        <v>0</v>
      </c>
      <c r="FR238" s="9">
        <v>0</v>
      </c>
      <c r="FS238" s="9">
        <v>0</v>
      </c>
      <c r="FT238" t="s">
        <v>4</v>
      </c>
      <c r="FU238" t="s">
        <v>4</v>
      </c>
      <c r="FV238" t="s">
        <v>489</v>
      </c>
      <c r="FW238">
        <v>0</v>
      </c>
      <c r="FX238">
        <v>0</v>
      </c>
      <c r="FY238">
        <v>0</v>
      </c>
      <c r="FZ238">
        <v>0</v>
      </c>
      <c r="GA238">
        <v>0</v>
      </c>
      <c r="GB238">
        <v>0</v>
      </c>
      <c r="GD238">
        <v>7</v>
      </c>
    </row>
    <row r="239" spans="1:186" x14ac:dyDescent="0.35">
      <c r="FR239" s="9"/>
      <c r="FS239" s="9"/>
    </row>
    <row r="240" spans="1:186" x14ac:dyDescent="0.35">
      <c r="FR240" s="9"/>
      <c r="FS240" s="9"/>
    </row>
    <row r="241" spans="1:186" x14ac:dyDescent="0.35">
      <c r="FR241" s="9"/>
      <c r="FS241" s="9"/>
    </row>
    <row r="242" spans="1:186" x14ac:dyDescent="0.35">
      <c r="FR242" s="9"/>
      <c r="FS242" s="9"/>
    </row>
    <row r="243" spans="1:186" x14ac:dyDescent="0.35">
      <c r="FR243" s="9"/>
      <c r="FS243" s="9"/>
    </row>
    <row r="244" spans="1:186" x14ac:dyDescent="0.35">
      <c r="FR244" s="9"/>
      <c r="FS244" s="9"/>
    </row>
    <row r="245" spans="1:186" x14ac:dyDescent="0.35">
      <c r="FR245" s="9"/>
      <c r="FS245" s="9"/>
    </row>
    <row r="246" spans="1:186" x14ac:dyDescent="0.35">
      <c r="FR246" s="9"/>
      <c r="FS246" s="9"/>
    </row>
    <row r="247" spans="1:186" x14ac:dyDescent="0.35">
      <c r="FR247" s="9"/>
      <c r="FS247" s="9"/>
    </row>
    <row r="248" spans="1:186" x14ac:dyDescent="0.35">
      <c r="FR248" s="9"/>
      <c r="FS248" s="9"/>
    </row>
    <row r="249" spans="1:186" x14ac:dyDescent="0.35">
      <c r="FR249" s="9"/>
      <c r="FS249" s="9"/>
    </row>
    <row r="250" spans="1:186" x14ac:dyDescent="0.35">
      <c r="FR250" s="9"/>
      <c r="FS250" s="9"/>
    </row>
    <row r="251" spans="1:186" x14ac:dyDescent="0.35">
      <c r="FR251" s="9"/>
      <c r="FS251" s="9"/>
    </row>
    <row r="252" spans="1:186" x14ac:dyDescent="0.35">
      <c r="FR252" s="9"/>
      <c r="FS252" s="9"/>
    </row>
    <row r="253" spans="1:186" x14ac:dyDescent="0.35">
      <c r="J253" t="s">
        <v>271</v>
      </c>
      <c r="K253" t="s">
        <v>272</v>
      </c>
      <c r="L253" t="s">
        <v>273</v>
      </c>
      <c r="M253" t="s">
        <v>274</v>
      </c>
      <c r="N253" t="s">
        <v>275</v>
      </c>
      <c r="O253" t="s">
        <v>276</v>
      </c>
      <c r="P253" t="s">
        <v>277</v>
      </c>
      <c r="Q253" t="s">
        <v>278</v>
      </c>
      <c r="R253" t="s">
        <v>279</v>
      </c>
      <c r="S253" t="s">
        <v>280</v>
      </c>
      <c r="T253" t="s">
        <v>281</v>
      </c>
      <c r="U253" t="s">
        <v>282</v>
      </c>
      <c r="V253" t="s">
        <v>283</v>
      </c>
      <c r="W253" t="s">
        <v>284</v>
      </c>
      <c r="X253" t="s">
        <v>285</v>
      </c>
      <c r="Y253" t="s">
        <v>286</v>
      </c>
      <c r="Z253" t="s">
        <v>287</v>
      </c>
      <c r="AA253" t="s">
        <v>288</v>
      </c>
      <c r="AB253" t="s">
        <v>289</v>
      </c>
      <c r="AC253" t="s">
        <v>290</v>
      </c>
      <c r="AD253" t="s">
        <v>291</v>
      </c>
      <c r="AE253" t="s">
        <v>292</v>
      </c>
      <c r="AF253" t="s">
        <v>293</v>
      </c>
      <c r="AG253" t="s">
        <v>294</v>
      </c>
      <c r="AH253" t="s">
        <v>295</v>
      </c>
      <c r="AI253" t="s">
        <v>296</v>
      </c>
      <c r="AJ253" t="s">
        <v>297</v>
      </c>
      <c r="AK253" t="s">
        <v>298</v>
      </c>
      <c r="AL253" t="s">
        <v>299</v>
      </c>
      <c r="AM253" t="s">
        <v>300</v>
      </c>
      <c r="AN253" t="s">
        <v>301</v>
      </c>
      <c r="AO253" t="s">
        <v>302</v>
      </c>
      <c r="AP253" t="s">
        <v>303</v>
      </c>
      <c r="AQ253" t="s">
        <v>304</v>
      </c>
      <c r="AR253" t="s">
        <v>305</v>
      </c>
      <c r="AS253" t="s">
        <v>306</v>
      </c>
      <c r="AT253" t="s">
        <v>307</v>
      </c>
      <c r="AU253" t="s">
        <v>308</v>
      </c>
      <c r="AV253" t="s">
        <v>309</v>
      </c>
      <c r="AW253" t="s">
        <v>310</v>
      </c>
      <c r="AX253" t="s">
        <v>311</v>
      </c>
      <c r="AY253" t="s">
        <v>312</v>
      </c>
      <c r="AZ253" t="s">
        <v>313</v>
      </c>
      <c r="BA253" t="s">
        <v>314</v>
      </c>
      <c r="BB253" t="s">
        <v>315</v>
      </c>
      <c r="BC253" t="s">
        <v>316</v>
      </c>
      <c r="BD253" t="s">
        <v>317</v>
      </c>
      <c r="BE253" t="s">
        <v>318</v>
      </c>
      <c r="BF253" t="s">
        <v>271</v>
      </c>
      <c r="BG253" t="s">
        <v>272</v>
      </c>
      <c r="BH253" t="s">
        <v>273</v>
      </c>
      <c r="BI253" t="s">
        <v>274</v>
      </c>
      <c r="BJ253" t="s">
        <v>275</v>
      </c>
      <c r="BK253" t="s">
        <v>276</v>
      </c>
      <c r="BL253" t="s">
        <v>277</v>
      </c>
      <c r="BM253" t="s">
        <v>278</v>
      </c>
      <c r="BN253" t="s">
        <v>279</v>
      </c>
      <c r="BO253" t="s">
        <v>280</v>
      </c>
      <c r="BP253" t="s">
        <v>281</v>
      </c>
      <c r="BQ253" t="s">
        <v>282</v>
      </c>
      <c r="BR253" t="s">
        <v>283</v>
      </c>
      <c r="BS253" t="s">
        <v>284</v>
      </c>
      <c r="BT253" t="s">
        <v>285</v>
      </c>
      <c r="BU253" t="s">
        <v>286</v>
      </c>
      <c r="BV253" t="s">
        <v>287</v>
      </c>
      <c r="BW253" t="s">
        <v>288</v>
      </c>
      <c r="BX253" t="s">
        <v>289</v>
      </c>
      <c r="BY253" t="s">
        <v>290</v>
      </c>
      <c r="BZ253" t="s">
        <v>291</v>
      </c>
      <c r="CA253" t="s">
        <v>292</v>
      </c>
      <c r="CB253" t="s">
        <v>293</v>
      </c>
      <c r="CC253" t="s">
        <v>294</v>
      </c>
      <c r="CD253" t="s">
        <v>295</v>
      </c>
      <c r="CE253" t="s">
        <v>296</v>
      </c>
      <c r="CF253" t="s">
        <v>297</v>
      </c>
      <c r="CG253" t="s">
        <v>298</v>
      </c>
      <c r="CH253" t="s">
        <v>299</v>
      </c>
      <c r="CI253" t="s">
        <v>300</v>
      </c>
      <c r="CJ253" t="s">
        <v>301</v>
      </c>
      <c r="CK253" t="s">
        <v>302</v>
      </c>
      <c r="CL253" t="s">
        <v>303</v>
      </c>
      <c r="CM253" t="s">
        <v>304</v>
      </c>
      <c r="CN253" t="s">
        <v>305</v>
      </c>
      <c r="CO253" t="s">
        <v>306</v>
      </c>
      <c r="CP253" t="s">
        <v>307</v>
      </c>
      <c r="CQ253" t="s">
        <v>308</v>
      </c>
      <c r="CR253" t="s">
        <v>309</v>
      </c>
      <c r="CS253" t="s">
        <v>310</v>
      </c>
      <c r="CT253" t="s">
        <v>311</v>
      </c>
      <c r="CU253" t="s">
        <v>312</v>
      </c>
      <c r="CV253" t="s">
        <v>313</v>
      </c>
      <c r="CW253" t="s">
        <v>314</v>
      </c>
      <c r="CX253" t="s">
        <v>315</v>
      </c>
      <c r="CY253" t="s">
        <v>316</v>
      </c>
      <c r="CZ253" t="s">
        <v>317</v>
      </c>
      <c r="DA253" t="s">
        <v>318</v>
      </c>
      <c r="DB253" t="s">
        <v>271</v>
      </c>
      <c r="DC253" t="s">
        <v>272</v>
      </c>
      <c r="DD253" t="s">
        <v>273</v>
      </c>
      <c r="DE253" t="s">
        <v>274</v>
      </c>
      <c r="DF253" t="s">
        <v>275</v>
      </c>
      <c r="DG253" t="s">
        <v>276</v>
      </c>
      <c r="DH253" t="s">
        <v>277</v>
      </c>
      <c r="DI253" t="s">
        <v>278</v>
      </c>
      <c r="DJ253" t="s">
        <v>279</v>
      </c>
      <c r="DK253" t="s">
        <v>280</v>
      </c>
      <c r="DL253" t="s">
        <v>281</v>
      </c>
      <c r="DM253" t="s">
        <v>282</v>
      </c>
      <c r="DN253" t="s">
        <v>283</v>
      </c>
      <c r="DO253" t="s">
        <v>284</v>
      </c>
      <c r="DP253" t="s">
        <v>285</v>
      </c>
      <c r="DQ253" t="s">
        <v>286</v>
      </c>
      <c r="DR253" t="s">
        <v>287</v>
      </c>
      <c r="DS253" t="s">
        <v>288</v>
      </c>
      <c r="DT253" t="s">
        <v>289</v>
      </c>
      <c r="DU253" t="s">
        <v>290</v>
      </c>
      <c r="DV253" t="s">
        <v>291</v>
      </c>
      <c r="DW253" t="s">
        <v>292</v>
      </c>
      <c r="DX253" t="s">
        <v>293</v>
      </c>
      <c r="DY253" t="s">
        <v>294</v>
      </c>
      <c r="DZ253" t="s">
        <v>295</v>
      </c>
      <c r="EA253" t="s">
        <v>296</v>
      </c>
      <c r="EB253" t="s">
        <v>297</v>
      </c>
      <c r="EC253" t="s">
        <v>298</v>
      </c>
      <c r="ED253" t="s">
        <v>299</v>
      </c>
      <c r="EE253" t="s">
        <v>300</v>
      </c>
      <c r="EF253" t="s">
        <v>301</v>
      </c>
      <c r="EG253" t="s">
        <v>302</v>
      </c>
      <c r="EH253" t="s">
        <v>303</v>
      </c>
      <c r="EI253" t="s">
        <v>304</v>
      </c>
      <c r="EJ253" t="s">
        <v>305</v>
      </c>
      <c r="EK253" t="s">
        <v>306</v>
      </c>
      <c r="EL253" t="s">
        <v>307</v>
      </c>
      <c r="EM253" t="s">
        <v>308</v>
      </c>
      <c r="EN253" t="s">
        <v>309</v>
      </c>
      <c r="EO253" t="s">
        <v>310</v>
      </c>
      <c r="EP253" t="s">
        <v>311</v>
      </c>
      <c r="EQ253" t="s">
        <v>312</v>
      </c>
      <c r="ER253" t="s">
        <v>313</v>
      </c>
      <c r="ES253" t="s">
        <v>314</v>
      </c>
      <c r="ET253" t="s">
        <v>315</v>
      </c>
      <c r="EU253" t="s">
        <v>316</v>
      </c>
      <c r="EV253" t="s">
        <v>317</v>
      </c>
      <c r="EW253" t="s">
        <v>318</v>
      </c>
      <c r="FR253" s="9"/>
      <c r="FS253" s="9"/>
    </row>
    <row r="254" spans="1:186" x14ac:dyDescent="0.35">
      <c r="A254">
        <v>0</v>
      </c>
      <c r="B254">
        <v>0</v>
      </c>
      <c r="C254">
        <v>0</v>
      </c>
      <c r="D254" t="s">
        <v>4</v>
      </c>
      <c r="I254" t="s">
        <v>344</v>
      </c>
      <c r="EX254" t="s">
        <v>41</v>
      </c>
      <c r="EY254" s="9">
        <v>0</v>
      </c>
      <c r="EZ254" s="9">
        <v>0</v>
      </c>
      <c r="FA254">
        <v>0</v>
      </c>
      <c r="FB254" t="s">
        <v>322</v>
      </c>
      <c r="FD254" t="s">
        <v>322</v>
      </c>
      <c r="FE254" t="s">
        <v>322</v>
      </c>
      <c r="FF254" t="s">
        <v>322</v>
      </c>
      <c r="FG254" s="9">
        <v>0</v>
      </c>
      <c r="FH254" s="9">
        <v>0</v>
      </c>
      <c r="FI254">
        <v>0</v>
      </c>
      <c r="FJ254">
        <v>0</v>
      </c>
      <c r="FK254">
        <v>0</v>
      </c>
      <c r="FL254" t="s">
        <v>336</v>
      </c>
      <c r="FM254" t="s">
        <v>336</v>
      </c>
      <c r="FN254" t="s">
        <v>336</v>
      </c>
      <c r="FO254" t="s">
        <v>336</v>
      </c>
      <c r="FP254" t="s">
        <v>336</v>
      </c>
      <c r="FQ254">
        <v>0</v>
      </c>
      <c r="FR254" s="9">
        <v>0</v>
      </c>
      <c r="FS254" s="9">
        <v>0</v>
      </c>
      <c r="FT254" t="s">
        <v>4</v>
      </c>
      <c r="FU254" t="s">
        <v>4</v>
      </c>
      <c r="FV254" t="s">
        <v>489</v>
      </c>
      <c r="FW254">
        <v>0</v>
      </c>
      <c r="FX254">
        <v>0</v>
      </c>
      <c r="FY254">
        <v>0</v>
      </c>
      <c r="FZ254">
        <v>0</v>
      </c>
      <c r="GA254">
        <v>0</v>
      </c>
      <c r="GB254">
        <v>0</v>
      </c>
      <c r="GD254">
        <v>8</v>
      </c>
    </row>
    <row r="255" spans="1:186" x14ac:dyDescent="0.35">
      <c r="FR255" s="9"/>
      <c r="FS255" s="9"/>
    </row>
    <row r="256" spans="1:186" x14ac:dyDescent="0.35">
      <c r="FR256" s="9"/>
      <c r="FS256" s="9"/>
    </row>
    <row r="257" spans="1:186" x14ac:dyDescent="0.35">
      <c r="FR257" s="9"/>
      <c r="FS257" s="9"/>
    </row>
    <row r="258" spans="1:186" x14ac:dyDescent="0.35">
      <c r="FR258" s="9"/>
      <c r="FS258" s="9"/>
    </row>
    <row r="259" spans="1:186" x14ac:dyDescent="0.35">
      <c r="FR259" s="9"/>
      <c r="FS259" s="9"/>
    </row>
    <row r="260" spans="1:186" x14ac:dyDescent="0.35">
      <c r="FR260" s="9"/>
      <c r="FS260" s="9"/>
    </row>
    <row r="261" spans="1:186" x14ac:dyDescent="0.35">
      <c r="FR261" s="9"/>
      <c r="FS261" s="9"/>
    </row>
    <row r="262" spans="1:186" x14ac:dyDescent="0.35">
      <c r="FR262" s="9"/>
      <c r="FS262" s="9"/>
    </row>
    <row r="263" spans="1:186" x14ac:dyDescent="0.35">
      <c r="FR263" s="9"/>
      <c r="FS263" s="9"/>
    </row>
    <row r="264" spans="1:186" x14ac:dyDescent="0.35">
      <c r="FR264" s="9"/>
      <c r="FS264" s="9"/>
    </row>
    <row r="265" spans="1:186" x14ac:dyDescent="0.35">
      <c r="FR265" s="9"/>
      <c r="FS265" s="9"/>
    </row>
    <row r="266" spans="1:186" x14ac:dyDescent="0.35">
      <c r="FR266" s="9"/>
      <c r="FS266" s="9"/>
    </row>
    <row r="267" spans="1:186" x14ac:dyDescent="0.35">
      <c r="FR267" s="9"/>
      <c r="FS267" s="9"/>
    </row>
    <row r="268" spans="1:186" x14ac:dyDescent="0.35">
      <c r="FR268" s="9"/>
      <c r="FS268" s="9"/>
    </row>
    <row r="269" spans="1:186" x14ac:dyDescent="0.35">
      <c r="J269" t="s">
        <v>271</v>
      </c>
      <c r="K269" t="s">
        <v>272</v>
      </c>
      <c r="L269" t="s">
        <v>273</v>
      </c>
      <c r="M269" t="s">
        <v>274</v>
      </c>
      <c r="N269" t="s">
        <v>275</v>
      </c>
      <c r="O269" t="s">
        <v>276</v>
      </c>
      <c r="P269" t="s">
        <v>277</v>
      </c>
      <c r="Q269" t="s">
        <v>278</v>
      </c>
      <c r="R269" t="s">
        <v>279</v>
      </c>
      <c r="S269" t="s">
        <v>280</v>
      </c>
      <c r="T269" t="s">
        <v>281</v>
      </c>
      <c r="U269" t="s">
        <v>282</v>
      </c>
      <c r="V269" t="s">
        <v>283</v>
      </c>
      <c r="W269" t="s">
        <v>284</v>
      </c>
      <c r="X269" t="s">
        <v>285</v>
      </c>
      <c r="Y269" t="s">
        <v>286</v>
      </c>
      <c r="Z269" t="s">
        <v>287</v>
      </c>
      <c r="AA269" t="s">
        <v>288</v>
      </c>
      <c r="AB269" t="s">
        <v>289</v>
      </c>
      <c r="AC269" t="s">
        <v>290</v>
      </c>
      <c r="AD269" t="s">
        <v>291</v>
      </c>
      <c r="AE269" t="s">
        <v>292</v>
      </c>
      <c r="AF269" t="s">
        <v>293</v>
      </c>
      <c r="AG269" t="s">
        <v>294</v>
      </c>
      <c r="AH269" t="s">
        <v>295</v>
      </c>
      <c r="AI269" t="s">
        <v>296</v>
      </c>
      <c r="AJ269" t="s">
        <v>297</v>
      </c>
      <c r="AK269" t="s">
        <v>298</v>
      </c>
      <c r="AL269" t="s">
        <v>299</v>
      </c>
      <c r="AM269" t="s">
        <v>300</v>
      </c>
      <c r="AN269" t="s">
        <v>301</v>
      </c>
      <c r="AO269" t="s">
        <v>302</v>
      </c>
      <c r="AP269" t="s">
        <v>303</v>
      </c>
      <c r="AQ269" t="s">
        <v>304</v>
      </c>
      <c r="AR269" t="s">
        <v>305</v>
      </c>
      <c r="AS269" t="s">
        <v>306</v>
      </c>
      <c r="AT269" t="s">
        <v>307</v>
      </c>
      <c r="AU269" t="s">
        <v>308</v>
      </c>
      <c r="AV269" t="s">
        <v>309</v>
      </c>
      <c r="AW269" t="s">
        <v>310</v>
      </c>
      <c r="AX269" t="s">
        <v>311</v>
      </c>
      <c r="AY269" t="s">
        <v>312</v>
      </c>
      <c r="AZ269" t="s">
        <v>313</v>
      </c>
      <c r="BA269" t="s">
        <v>314</v>
      </c>
      <c r="BB269" t="s">
        <v>315</v>
      </c>
      <c r="BC269" t="s">
        <v>316</v>
      </c>
      <c r="BD269" t="s">
        <v>317</v>
      </c>
      <c r="BE269" t="s">
        <v>318</v>
      </c>
      <c r="BF269" t="s">
        <v>271</v>
      </c>
      <c r="BG269" t="s">
        <v>272</v>
      </c>
      <c r="BH269" t="s">
        <v>273</v>
      </c>
      <c r="BI269" t="s">
        <v>274</v>
      </c>
      <c r="BJ269" t="s">
        <v>275</v>
      </c>
      <c r="BK269" t="s">
        <v>276</v>
      </c>
      <c r="BL269" t="s">
        <v>277</v>
      </c>
      <c r="BM269" t="s">
        <v>278</v>
      </c>
      <c r="BN269" t="s">
        <v>279</v>
      </c>
      <c r="BO269" t="s">
        <v>280</v>
      </c>
      <c r="BP269" t="s">
        <v>281</v>
      </c>
      <c r="BQ269" t="s">
        <v>282</v>
      </c>
      <c r="BR269" t="s">
        <v>283</v>
      </c>
      <c r="BS269" t="s">
        <v>284</v>
      </c>
      <c r="BT269" t="s">
        <v>285</v>
      </c>
      <c r="BU269" t="s">
        <v>286</v>
      </c>
      <c r="BV269" t="s">
        <v>287</v>
      </c>
      <c r="BW269" t="s">
        <v>288</v>
      </c>
      <c r="BX269" t="s">
        <v>289</v>
      </c>
      <c r="BY269" t="s">
        <v>290</v>
      </c>
      <c r="BZ269" t="s">
        <v>291</v>
      </c>
      <c r="CA269" t="s">
        <v>292</v>
      </c>
      <c r="CB269" t="s">
        <v>293</v>
      </c>
      <c r="CC269" t="s">
        <v>294</v>
      </c>
      <c r="CD269" t="s">
        <v>295</v>
      </c>
      <c r="CE269" t="s">
        <v>296</v>
      </c>
      <c r="CF269" t="s">
        <v>297</v>
      </c>
      <c r="CG269" t="s">
        <v>298</v>
      </c>
      <c r="CH269" t="s">
        <v>299</v>
      </c>
      <c r="CI269" t="s">
        <v>300</v>
      </c>
      <c r="CJ269" t="s">
        <v>301</v>
      </c>
      <c r="CK269" t="s">
        <v>302</v>
      </c>
      <c r="CL269" t="s">
        <v>303</v>
      </c>
      <c r="CM269" t="s">
        <v>304</v>
      </c>
      <c r="CN269" t="s">
        <v>305</v>
      </c>
      <c r="CO269" t="s">
        <v>306</v>
      </c>
      <c r="CP269" t="s">
        <v>307</v>
      </c>
      <c r="CQ269" t="s">
        <v>308</v>
      </c>
      <c r="CR269" t="s">
        <v>309</v>
      </c>
      <c r="CS269" t="s">
        <v>310</v>
      </c>
      <c r="CT269" t="s">
        <v>311</v>
      </c>
      <c r="CU269" t="s">
        <v>312</v>
      </c>
      <c r="CV269" t="s">
        <v>313</v>
      </c>
      <c r="CW269" t="s">
        <v>314</v>
      </c>
      <c r="CX269" t="s">
        <v>315</v>
      </c>
      <c r="CY269" t="s">
        <v>316</v>
      </c>
      <c r="CZ269" t="s">
        <v>317</v>
      </c>
      <c r="DA269" t="s">
        <v>318</v>
      </c>
      <c r="DB269" t="s">
        <v>271</v>
      </c>
      <c r="DC269" t="s">
        <v>272</v>
      </c>
      <c r="DD269" t="s">
        <v>273</v>
      </c>
      <c r="DE269" t="s">
        <v>274</v>
      </c>
      <c r="DF269" t="s">
        <v>275</v>
      </c>
      <c r="DG269" t="s">
        <v>276</v>
      </c>
      <c r="DH269" t="s">
        <v>277</v>
      </c>
      <c r="DI269" t="s">
        <v>278</v>
      </c>
      <c r="DJ269" t="s">
        <v>279</v>
      </c>
      <c r="DK269" t="s">
        <v>280</v>
      </c>
      <c r="DL269" t="s">
        <v>281</v>
      </c>
      <c r="DM269" t="s">
        <v>282</v>
      </c>
      <c r="DN269" t="s">
        <v>283</v>
      </c>
      <c r="DO269" t="s">
        <v>284</v>
      </c>
      <c r="DP269" t="s">
        <v>285</v>
      </c>
      <c r="DQ269" t="s">
        <v>286</v>
      </c>
      <c r="DR269" t="s">
        <v>287</v>
      </c>
      <c r="DS269" t="s">
        <v>288</v>
      </c>
      <c r="DT269" t="s">
        <v>289</v>
      </c>
      <c r="DU269" t="s">
        <v>290</v>
      </c>
      <c r="DV269" t="s">
        <v>291</v>
      </c>
      <c r="DW269" t="s">
        <v>292</v>
      </c>
      <c r="DX269" t="s">
        <v>293</v>
      </c>
      <c r="DY269" t="s">
        <v>294</v>
      </c>
      <c r="DZ269" t="s">
        <v>295</v>
      </c>
      <c r="EA269" t="s">
        <v>296</v>
      </c>
      <c r="EB269" t="s">
        <v>297</v>
      </c>
      <c r="EC269" t="s">
        <v>298</v>
      </c>
      <c r="ED269" t="s">
        <v>299</v>
      </c>
      <c r="EE269" t="s">
        <v>300</v>
      </c>
      <c r="EF269" t="s">
        <v>301</v>
      </c>
      <c r="EG269" t="s">
        <v>302</v>
      </c>
      <c r="EH269" t="s">
        <v>303</v>
      </c>
      <c r="EI269" t="s">
        <v>304</v>
      </c>
      <c r="EJ269" t="s">
        <v>305</v>
      </c>
      <c r="EK269" t="s">
        <v>306</v>
      </c>
      <c r="EL269" t="s">
        <v>307</v>
      </c>
      <c r="EM269" t="s">
        <v>308</v>
      </c>
      <c r="EN269" t="s">
        <v>309</v>
      </c>
      <c r="EO269" t="s">
        <v>310</v>
      </c>
      <c r="EP269" t="s">
        <v>311</v>
      </c>
      <c r="EQ269" t="s">
        <v>312</v>
      </c>
      <c r="ER269" t="s">
        <v>313</v>
      </c>
      <c r="ES269" t="s">
        <v>314</v>
      </c>
      <c r="ET269" t="s">
        <v>315</v>
      </c>
      <c r="EU269" t="s">
        <v>316</v>
      </c>
      <c r="EV269" t="s">
        <v>317</v>
      </c>
      <c r="EW269" t="s">
        <v>318</v>
      </c>
      <c r="FR269" s="9"/>
      <c r="FS269" s="9"/>
    </row>
    <row r="270" spans="1:186" x14ac:dyDescent="0.35">
      <c r="A270">
        <v>0</v>
      </c>
      <c r="B270">
        <v>0</v>
      </c>
      <c r="C270">
        <v>0</v>
      </c>
      <c r="D270" t="s">
        <v>4</v>
      </c>
      <c r="I270" t="s">
        <v>345</v>
      </c>
      <c r="EX270" t="s">
        <v>41</v>
      </c>
      <c r="EY270" s="9">
        <v>0</v>
      </c>
      <c r="EZ270" s="9">
        <v>0</v>
      </c>
      <c r="FA270">
        <v>0</v>
      </c>
      <c r="FB270" t="s">
        <v>322</v>
      </c>
      <c r="FD270" t="s">
        <v>322</v>
      </c>
      <c r="FE270" t="s">
        <v>322</v>
      </c>
      <c r="FF270" t="s">
        <v>322</v>
      </c>
      <c r="FG270" s="9">
        <v>0</v>
      </c>
      <c r="FH270" s="9">
        <v>0</v>
      </c>
      <c r="FI270">
        <v>0</v>
      </c>
      <c r="FJ270">
        <v>0</v>
      </c>
      <c r="FK270">
        <v>0</v>
      </c>
      <c r="FL270" t="s">
        <v>336</v>
      </c>
      <c r="FM270" t="s">
        <v>336</v>
      </c>
      <c r="FN270" t="s">
        <v>336</v>
      </c>
      <c r="FO270" t="s">
        <v>336</v>
      </c>
      <c r="FP270" t="s">
        <v>336</v>
      </c>
      <c r="FQ270">
        <v>0</v>
      </c>
      <c r="FR270" s="9">
        <v>0</v>
      </c>
      <c r="FS270" s="9">
        <v>0</v>
      </c>
      <c r="FT270" t="s">
        <v>4</v>
      </c>
      <c r="FU270" t="s">
        <v>4</v>
      </c>
      <c r="FV270" t="s">
        <v>489</v>
      </c>
      <c r="FW270">
        <v>0</v>
      </c>
      <c r="FX270">
        <v>0</v>
      </c>
      <c r="FY270">
        <v>0</v>
      </c>
      <c r="FZ270">
        <v>0</v>
      </c>
      <c r="GA270">
        <v>0</v>
      </c>
      <c r="GB270">
        <v>0</v>
      </c>
      <c r="GD270">
        <v>9</v>
      </c>
    </row>
    <row r="271" spans="1:186" x14ac:dyDescent="0.35">
      <c r="FR271" s="9"/>
      <c r="FS271" s="9"/>
    </row>
    <row r="272" spans="1:186" x14ac:dyDescent="0.35">
      <c r="FR272" s="9"/>
      <c r="FS272" s="9"/>
    </row>
    <row r="273" spans="1:186" x14ac:dyDescent="0.35">
      <c r="FR273" s="9"/>
      <c r="FS273" s="9"/>
    </row>
    <row r="274" spans="1:186" x14ac:dyDescent="0.35">
      <c r="FR274" s="9"/>
      <c r="FS274" s="9"/>
    </row>
    <row r="275" spans="1:186" x14ac:dyDescent="0.35">
      <c r="FR275" s="9"/>
      <c r="FS275" s="9"/>
    </row>
    <row r="276" spans="1:186" x14ac:dyDescent="0.35">
      <c r="FR276" s="9"/>
      <c r="FS276" s="9"/>
    </row>
    <row r="277" spans="1:186" x14ac:dyDescent="0.35">
      <c r="FR277" s="9"/>
      <c r="FS277" s="9"/>
    </row>
    <row r="278" spans="1:186" x14ac:dyDescent="0.35">
      <c r="FR278" s="9"/>
      <c r="FS278" s="9"/>
    </row>
    <row r="279" spans="1:186" x14ac:dyDescent="0.35">
      <c r="FR279" s="9"/>
      <c r="FS279" s="9"/>
    </row>
    <row r="280" spans="1:186" x14ac:dyDescent="0.35">
      <c r="FR280" s="9"/>
      <c r="FS280" s="9"/>
    </row>
    <row r="281" spans="1:186" x14ac:dyDescent="0.35">
      <c r="FR281" s="9"/>
      <c r="FS281" s="9"/>
    </row>
    <row r="282" spans="1:186" x14ac:dyDescent="0.35">
      <c r="FR282" s="9"/>
      <c r="FS282" s="9"/>
    </row>
    <row r="283" spans="1:186" x14ac:dyDescent="0.35">
      <c r="FR283" s="9"/>
      <c r="FS283" s="9"/>
    </row>
    <row r="284" spans="1:186" x14ac:dyDescent="0.35">
      <c r="FR284" s="9"/>
      <c r="FS284" s="9"/>
    </row>
    <row r="285" spans="1:186" x14ac:dyDescent="0.35">
      <c r="J285" t="s">
        <v>271</v>
      </c>
      <c r="K285" t="s">
        <v>272</v>
      </c>
      <c r="L285" t="s">
        <v>273</v>
      </c>
      <c r="M285" t="s">
        <v>274</v>
      </c>
      <c r="N285" t="s">
        <v>275</v>
      </c>
      <c r="O285" t="s">
        <v>276</v>
      </c>
      <c r="P285" t="s">
        <v>277</v>
      </c>
      <c r="Q285" t="s">
        <v>278</v>
      </c>
      <c r="R285" t="s">
        <v>279</v>
      </c>
      <c r="S285" t="s">
        <v>280</v>
      </c>
      <c r="T285" t="s">
        <v>281</v>
      </c>
      <c r="U285" t="s">
        <v>282</v>
      </c>
      <c r="V285" t="s">
        <v>283</v>
      </c>
      <c r="W285" t="s">
        <v>284</v>
      </c>
      <c r="X285" t="s">
        <v>285</v>
      </c>
      <c r="Y285" t="s">
        <v>286</v>
      </c>
      <c r="Z285" t="s">
        <v>287</v>
      </c>
      <c r="AA285" t="s">
        <v>288</v>
      </c>
      <c r="AB285" t="s">
        <v>289</v>
      </c>
      <c r="AC285" t="s">
        <v>290</v>
      </c>
      <c r="AD285" t="s">
        <v>291</v>
      </c>
      <c r="AE285" t="s">
        <v>292</v>
      </c>
      <c r="AF285" t="s">
        <v>293</v>
      </c>
      <c r="AG285" t="s">
        <v>294</v>
      </c>
      <c r="AH285" t="s">
        <v>295</v>
      </c>
      <c r="AI285" t="s">
        <v>296</v>
      </c>
      <c r="AJ285" t="s">
        <v>297</v>
      </c>
      <c r="AK285" t="s">
        <v>298</v>
      </c>
      <c r="AL285" t="s">
        <v>299</v>
      </c>
      <c r="AM285" t="s">
        <v>300</v>
      </c>
      <c r="AN285" t="s">
        <v>301</v>
      </c>
      <c r="AO285" t="s">
        <v>302</v>
      </c>
      <c r="AP285" t="s">
        <v>303</v>
      </c>
      <c r="AQ285" t="s">
        <v>304</v>
      </c>
      <c r="AR285" t="s">
        <v>305</v>
      </c>
      <c r="AS285" t="s">
        <v>306</v>
      </c>
      <c r="AT285" t="s">
        <v>307</v>
      </c>
      <c r="AU285" t="s">
        <v>308</v>
      </c>
      <c r="AV285" t="s">
        <v>309</v>
      </c>
      <c r="AW285" t="s">
        <v>310</v>
      </c>
      <c r="AX285" t="s">
        <v>311</v>
      </c>
      <c r="AY285" t="s">
        <v>312</v>
      </c>
      <c r="AZ285" t="s">
        <v>313</v>
      </c>
      <c r="BA285" t="s">
        <v>314</v>
      </c>
      <c r="BB285" t="s">
        <v>315</v>
      </c>
      <c r="BC285" t="s">
        <v>316</v>
      </c>
      <c r="BD285" t="s">
        <v>317</v>
      </c>
      <c r="BE285" t="s">
        <v>318</v>
      </c>
      <c r="BF285" t="s">
        <v>271</v>
      </c>
      <c r="BG285" t="s">
        <v>272</v>
      </c>
      <c r="BH285" t="s">
        <v>273</v>
      </c>
      <c r="BI285" t="s">
        <v>274</v>
      </c>
      <c r="BJ285" t="s">
        <v>275</v>
      </c>
      <c r="BK285" t="s">
        <v>276</v>
      </c>
      <c r="BL285" t="s">
        <v>277</v>
      </c>
      <c r="BM285" t="s">
        <v>278</v>
      </c>
      <c r="BN285" t="s">
        <v>279</v>
      </c>
      <c r="BO285" t="s">
        <v>280</v>
      </c>
      <c r="BP285" t="s">
        <v>281</v>
      </c>
      <c r="BQ285" t="s">
        <v>282</v>
      </c>
      <c r="BR285" t="s">
        <v>283</v>
      </c>
      <c r="BS285" t="s">
        <v>284</v>
      </c>
      <c r="BT285" t="s">
        <v>285</v>
      </c>
      <c r="BU285" t="s">
        <v>286</v>
      </c>
      <c r="BV285" t="s">
        <v>287</v>
      </c>
      <c r="BW285" t="s">
        <v>288</v>
      </c>
      <c r="BX285" t="s">
        <v>289</v>
      </c>
      <c r="BY285" t="s">
        <v>290</v>
      </c>
      <c r="BZ285" t="s">
        <v>291</v>
      </c>
      <c r="CA285" t="s">
        <v>292</v>
      </c>
      <c r="CB285" t="s">
        <v>293</v>
      </c>
      <c r="CC285" t="s">
        <v>294</v>
      </c>
      <c r="CD285" t="s">
        <v>295</v>
      </c>
      <c r="CE285" t="s">
        <v>296</v>
      </c>
      <c r="CF285" t="s">
        <v>297</v>
      </c>
      <c r="CG285" t="s">
        <v>298</v>
      </c>
      <c r="CH285" t="s">
        <v>299</v>
      </c>
      <c r="CI285" t="s">
        <v>300</v>
      </c>
      <c r="CJ285" t="s">
        <v>301</v>
      </c>
      <c r="CK285" t="s">
        <v>302</v>
      </c>
      <c r="CL285" t="s">
        <v>303</v>
      </c>
      <c r="CM285" t="s">
        <v>304</v>
      </c>
      <c r="CN285" t="s">
        <v>305</v>
      </c>
      <c r="CO285" t="s">
        <v>306</v>
      </c>
      <c r="CP285" t="s">
        <v>307</v>
      </c>
      <c r="CQ285" t="s">
        <v>308</v>
      </c>
      <c r="CR285" t="s">
        <v>309</v>
      </c>
      <c r="CS285" t="s">
        <v>310</v>
      </c>
      <c r="CT285" t="s">
        <v>311</v>
      </c>
      <c r="CU285" t="s">
        <v>312</v>
      </c>
      <c r="CV285" t="s">
        <v>313</v>
      </c>
      <c r="CW285" t="s">
        <v>314</v>
      </c>
      <c r="CX285" t="s">
        <v>315</v>
      </c>
      <c r="CY285" t="s">
        <v>316</v>
      </c>
      <c r="CZ285" t="s">
        <v>317</v>
      </c>
      <c r="DA285" t="s">
        <v>318</v>
      </c>
      <c r="DB285" t="s">
        <v>271</v>
      </c>
      <c r="DC285" t="s">
        <v>272</v>
      </c>
      <c r="DD285" t="s">
        <v>273</v>
      </c>
      <c r="DE285" t="s">
        <v>274</v>
      </c>
      <c r="DF285" t="s">
        <v>275</v>
      </c>
      <c r="DG285" t="s">
        <v>276</v>
      </c>
      <c r="DH285" t="s">
        <v>277</v>
      </c>
      <c r="DI285" t="s">
        <v>278</v>
      </c>
      <c r="DJ285" t="s">
        <v>279</v>
      </c>
      <c r="DK285" t="s">
        <v>280</v>
      </c>
      <c r="DL285" t="s">
        <v>281</v>
      </c>
      <c r="DM285" t="s">
        <v>282</v>
      </c>
      <c r="DN285" t="s">
        <v>283</v>
      </c>
      <c r="DO285" t="s">
        <v>284</v>
      </c>
      <c r="DP285" t="s">
        <v>285</v>
      </c>
      <c r="DQ285" t="s">
        <v>286</v>
      </c>
      <c r="DR285" t="s">
        <v>287</v>
      </c>
      <c r="DS285" t="s">
        <v>288</v>
      </c>
      <c r="DT285" t="s">
        <v>289</v>
      </c>
      <c r="DU285" t="s">
        <v>290</v>
      </c>
      <c r="DV285" t="s">
        <v>291</v>
      </c>
      <c r="DW285" t="s">
        <v>292</v>
      </c>
      <c r="DX285" t="s">
        <v>293</v>
      </c>
      <c r="DY285" t="s">
        <v>294</v>
      </c>
      <c r="DZ285" t="s">
        <v>295</v>
      </c>
      <c r="EA285" t="s">
        <v>296</v>
      </c>
      <c r="EB285" t="s">
        <v>297</v>
      </c>
      <c r="EC285" t="s">
        <v>298</v>
      </c>
      <c r="ED285" t="s">
        <v>299</v>
      </c>
      <c r="EE285" t="s">
        <v>300</v>
      </c>
      <c r="EF285" t="s">
        <v>301</v>
      </c>
      <c r="EG285" t="s">
        <v>302</v>
      </c>
      <c r="EH285" t="s">
        <v>303</v>
      </c>
      <c r="EI285" t="s">
        <v>304</v>
      </c>
      <c r="EJ285" t="s">
        <v>305</v>
      </c>
      <c r="EK285" t="s">
        <v>306</v>
      </c>
      <c r="EL285" t="s">
        <v>307</v>
      </c>
      <c r="EM285" t="s">
        <v>308</v>
      </c>
      <c r="EN285" t="s">
        <v>309</v>
      </c>
      <c r="EO285" t="s">
        <v>310</v>
      </c>
      <c r="EP285" t="s">
        <v>311</v>
      </c>
      <c r="EQ285" t="s">
        <v>312</v>
      </c>
      <c r="ER285" t="s">
        <v>313</v>
      </c>
      <c r="ES285" t="s">
        <v>314</v>
      </c>
      <c r="ET285" t="s">
        <v>315</v>
      </c>
      <c r="EU285" t="s">
        <v>316</v>
      </c>
      <c r="EV285" t="s">
        <v>317</v>
      </c>
      <c r="EW285" t="s">
        <v>318</v>
      </c>
      <c r="FR285" s="9"/>
      <c r="FS285" s="9"/>
    </row>
    <row r="286" spans="1:186" x14ac:dyDescent="0.35">
      <c r="A286">
        <v>0</v>
      </c>
      <c r="B286">
        <v>0</v>
      </c>
      <c r="C286">
        <v>0</v>
      </c>
      <c r="D286" t="s">
        <v>4</v>
      </c>
      <c r="I286" t="s">
        <v>346</v>
      </c>
      <c r="EX286" t="s">
        <v>41</v>
      </c>
      <c r="EY286" s="9">
        <v>0</v>
      </c>
      <c r="EZ286" s="9">
        <v>0</v>
      </c>
      <c r="FA286">
        <v>0</v>
      </c>
      <c r="FB286" t="s">
        <v>322</v>
      </c>
      <c r="FD286" t="s">
        <v>322</v>
      </c>
      <c r="FE286" t="s">
        <v>322</v>
      </c>
      <c r="FF286" t="s">
        <v>322</v>
      </c>
      <c r="FG286" s="9">
        <v>0</v>
      </c>
      <c r="FH286" s="9">
        <v>0</v>
      </c>
      <c r="FI286">
        <v>0</v>
      </c>
      <c r="FJ286">
        <v>0</v>
      </c>
      <c r="FK286">
        <v>0</v>
      </c>
      <c r="FL286" t="s">
        <v>336</v>
      </c>
      <c r="FM286" t="s">
        <v>336</v>
      </c>
      <c r="FN286" t="s">
        <v>336</v>
      </c>
      <c r="FO286" t="s">
        <v>336</v>
      </c>
      <c r="FP286" t="s">
        <v>336</v>
      </c>
      <c r="FQ286">
        <v>0</v>
      </c>
      <c r="FR286" s="9">
        <v>0</v>
      </c>
      <c r="FS286" s="9">
        <v>0</v>
      </c>
      <c r="FT286" t="s">
        <v>4</v>
      </c>
      <c r="FU286" t="s">
        <v>4</v>
      </c>
      <c r="FV286" t="s">
        <v>489</v>
      </c>
      <c r="FW286">
        <v>0</v>
      </c>
      <c r="FX286">
        <v>0</v>
      </c>
      <c r="FY286">
        <v>0</v>
      </c>
      <c r="FZ286">
        <v>0</v>
      </c>
      <c r="GA286">
        <v>0</v>
      </c>
      <c r="GB286">
        <v>0</v>
      </c>
      <c r="GD286">
        <v>10</v>
      </c>
    </row>
    <row r="287" spans="1:186" x14ac:dyDescent="0.35">
      <c r="FR287" s="9"/>
      <c r="FS287" s="9"/>
    </row>
    <row r="288" spans="1:186" x14ac:dyDescent="0.35">
      <c r="FR288" s="9"/>
      <c r="FS288" s="9"/>
    </row>
    <row r="289" spans="1:186" x14ac:dyDescent="0.35">
      <c r="FR289" s="9"/>
      <c r="FS289" s="9"/>
    </row>
    <row r="290" spans="1:186" x14ac:dyDescent="0.35">
      <c r="FR290" s="9"/>
      <c r="FS290" s="9"/>
    </row>
    <row r="291" spans="1:186" x14ac:dyDescent="0.35">
      <c r="FR291" s="9"/>
      <c r="FS291" s="9"/>
    </row>
    <row r="292" spans="1:186" x14ac:dyDescent="0.35">
      <c r="FR292" s="9"/>
      <c r="FS292" s="9"/>
    </row>
    <row r="293" spans="1:186" x14ac:dyDescent="0.35">
      <c r="FR293" s="9"/>
      <c r="FS293" s="9"/>
    </row>
    <row r="294" spans="1:186" x14ac:dyDescent="0.35">
      <c r="FR294" s="9"/>
      <c r="FS294" s="9"/>
    </row>
    <row r="295" spans="1:186" x14ac:dyDescent="0.35">
      <c r="FR295" s="9"/>
      <c r="FS295" s="9"/>
    </row>
    <row r="296" spans="1:186" x14ac:dyDescent="0.35">
      <c r="FR296" s="9"/>
      <c r="FS296" s="9"/>
    </row>
    <row r="297" spans="1:186" x14ac:dyDescent="0.35">
      <c r="FR297" s="9"/>
      <c r="FS297" s="9"/>
    </row>
    <row r="298" spans="1:186" x14ac:dyDescent="0.35">
      <c r="FR298" s="9"/>
      <c r="FS298" s="9"/>
    </row>
    <row r="299" spans="1:186" x14ac:dyDescent="0.35">
      <c r="FR299" s="9"/>
      <c r="FS299" s="9"/>
    </row>
    <row r="300" spans="1:186" x14ac:dyDescent="0.35">
      <c r="FR300" s="9"/>
      <c r="FS300" s="9"/>
    </row>
    <row r="301" spans="1:186" x14ac:dyDescent="0.35">
      <c r="J301" t="s">
        <v>271</v>
      </c>
      <c r="K301" t="s">
        <v>272</v>
      </c>
      <c r="L301" t="s">
        <v>273</v>
      </c>
      <c r="M301" t="s">
        <v>274</v>
      </c>
      <c r="N301" t="s">
        <v>275</v>
      </c>
      <c r="O301" t="s">
        <v>276</v>
      </c>
      <c r="P301" t="s">
        <v>277</v>
      </c>
      <c r="Q301" t="s">
        <v>278</v>
      </c>
      <c r="R301" t="s">
        <v>279</v>
      </c>
      <c r="S301" t="s">
        <v>280</v>
      </c>
      <c r="T301" t="s">
        <v>281</v>
      </c>
      <c r="U301" t="s">
        <v>282</v>
      </c>
      <c r="V301" t="s">
        <v>283</v>
      </c>
      <c r="W301" t="s">
        <v>284</v>
      </c>
      <c r="X301" t="s">
        <v>285</v>
      </c>
      <c r="Y301" t="s">
        <v>286</v>
      </c>
      <c r="Z301" t="s">
        <v>287</v>
      </c>
      <c r="AA301" t="s">
        <v>288</v>
      </c>
      <c r="AB301" t="s">
        <v>289</v>
      </c>
      <c r="AC301" t="s">
        <v>290</v>
      </c>
      <c r="AD301" t="s">
        <v>291</v>
      </c>
      <c r="AE301" t="s">
        <v>292</v>
      </c>
      <c r="AF301" t="s">
        <v>293</v>
      </c>
      <c r="AG301" t="s">
        <v>294</v>
      </c>
      <c r="AH301" t="s">
        <v>295</v>
      </c>
      <c r="AI301" t="s">
        <v>296</v>
      </c>
      <c r="AJ301" t="s">
        <v>297</v>
      </c>
      <c r="AK301" t="s">
        <v>298</v>
      </c>
      <c r="AL301" t="s">
        <v>299</v>
      </c>
      <c r="AM301" t="s">
        <v>300</v>
      </c>
      <c r="AN301" t="s">
        <v>301</v>
      </c>
      <c r="AO301" t="s">
        <v>302</v>
      </c>
      <c r="AP301" t="s">
        <v>303</v>
      </c>
      <c r="AQ301" t="s">
        <v>304</v>
      </c>
      <c r="AR301" t="s">
        <v>305</v>
      </c>
      <c r="AS301" t="s">
        <v>306</v>
      </c>
      <c r="AT301" t="s">
        <v>307</v>
      </c>
      <c r="AU301" t="s">
        <v>308</v>
      </c>
      <c r="AV301" t="s">
        <v>309</v>
      </c>
      <c r="AW301" t="s">
        <v>310</v>
      </c>
      <c r="AX301" t="s">
        <v>311</v>
      </c>
      <c r="AY301" t="s">
        <v>312</v>
      </c>
      <c r="AZ301" t="s">
        <v>313</v>
      </c>
      <c r="BA301" t="s">
        <v>314</v>
      </c>
      <c r="BB301" t="s">
        <v>315</v>
      </c>
      <c r="BC301" t="s">
        <v>316</v>
      </c>
      <c r="BD301" t="s">
        <v>317</v>
      </c>
      <c r="BE301" t="s">
        <v>318</v>
      </c>
      <c r="BF301" t="s">
        <v>271</v>
      </c>
      <c r="BG301" t="s">
        <v>272</v>
      </c>
      <c r="BH301" t="s">
        <v>273</v>
      </c>
      <c r="BI301" t="s">
        <v>274</v>
      </c>
      <c r="BJ301" t="s">
        <v>275</v>
      </c>
      <c r="BK301" t="s">
        <v>276</v>
      </c>
      <c r="BL301" t="s">
        <v>277</v>
      </c>
      <c r="BM301" t="s">
        <v>278</v>
      </c>
      <c r="BN301" t="s">
        <v>279</v>
      </c>
      <c r="BO301" t="s">
        <v>280</v>
      </c>
      <c r="BP301" t="s">
        <v>281</v>
      </c>
      <c r="BQ301" t="s">
        <v>282</v>
      </c>
      <c r="BR301" t="s">
        <v>283</v>
      </c>
      <c r="BS301" t="s">
        <v>284</v>
      </c>
      <c r="BT301" t="s">
        <v>285</v>
      </c>
      <c r="BU301" t="s">
        <v>286</v>
      </c>
      <c r="BV301" t="s">
        <v>287</v>
      </c>
      <c r="BW301" t="s">
        <v>288</v>
      </c>
      <c r="BX301" t="s">
        <v>289</v>
      </c>
      <c r="BY301" t="s">
        <v>290</v>
      </c>
      <c r="BZ301" t="s">
        <v>291</v>
      </c>
      <c r="CA301" t="s">
        <v>292</v>
      </c>
      <c r="CB301" t="s">
        <v>293</v>
      </c>
      <c r="CC301" t="s">
        <v>294</v>
      </c>
      <c r="CD301" t="s">
        <v>295</v>
      </c>
      <c r="CE301" t="s">
        <v>296</v>
      </c>
      <c r="CF301" t="s">
        <v>297</v>
      </c>
      <c r="CG301" t="s">
        <v>298</v>
      </c>
      <c r="CH301" t="s">
        <v>299</v>
      </c>
      <c r="CI301" t="s">
        <v>300</v>
      </c>
      <c r="CJ301" t="s">
        <v>301</v>
      </c>
      <c r="CK301" t="s">
        <v>302</v>
      </c>
      <c r="CL301" t="s">
        <v>303</v>
      </c>
      <c r="CM301" t="s">
        <v>304</v>
      </c>
      <c r="CN301" t="s">
        <v>305</v>
      </c>
      <c r="CO301" t="s">
        <v>306</v>
      </c>
      <c r="CP301" t="s">
        <v>307</v>
      </c>
      <c r="CQ301" t="s">
        <v>308</v>
      </c>
      <c r="CR301" t="s">
        <v>309</v>
      </c>
      <c r="CS301" t="s">
        <v>310</v>
      </c>
      <c r="CT301" t="s">
        <v>311</v>
      </c>
      <c r="CU301" t="s">
        <v>312</v>
      </c>
      <c r="CV301" t="s">
        <v>313</v>
      </c>
      <c r="CW301" t="s">
        <v>314</v>
      </c>
      <c r="CX301" t="s">
        <v>315</v>
      </c>
      <c r="CY301" t="s">
        <v>316</v>
      </c>
      <c r="CZ301" t="s">
        <v>317</v>
      </c>
      <c r="DA301" t="s">
        <v>318</v>
      </c>
      <c r="DB301" t="s">
        <v>271</v>
      </c>
      <c r="DC301" t="s">
        <v>272</v>
      </c>
      <c r="DD301" t="s">
        <v>273</v>
      </c>
      <c r="DE301" t="s">
        <v>274</v>
      </c>
      <c r="DF301" t="s">
        <v>275</v>
      </c>
      <c r="DG301" t="s">
        <v>276</v>
      </c>
      <c r="DH301" t="s">
        <v>277</v>
      </c>
      <c r="DI301" t="s">
        <v>278</v>
      </c>
      <c r="DJ301" t="s">
        <v>279</v>
      </c>
      <c r="DK301" t="s">
        <v>280</v>
      </c>
      <c r="DL301" t="s">
        <v>281</v>
      </c>
      <c r="DM301" t="s">
        <v>282</v>
      </c>
      <c r="DN301" t="s">
        <v>283</v>
      </c>
      <c r="DO301" t="s">
        <v>284</v>
      </c>
      <c r="DP301" t="s">
        <v>285</v>
      </c>
      <c r="DQ301" t="s">
        <v>286</v>
      </c>
      <c r="DR301" t="s">
        <v>287</v>
      </c>
      <c r="DS301" t="s">
        <v>288</v>
      </c>
      <c r="DT301" t="s">
        <v>289</v>
      </c>
      <c r="DU301" t="s">
        <v>290</v>
      </c>
      <c r="DV301" t="s">
        <v>291</v>
      </c>
      <c r="DW301" t="s">
        <v>292</v>
      </c>
      <c r="DX301" t="s">
        <v>293</v>
      </c>
      <c r="DY301" t="s">
        <v>294</v>
      </c>
      <c r="DZ301" t="s">
        <v>295</v>
      </c>
      <c r="EA301" t="s">
        <v>296</v>
      </c>
      <c r="EB301" t="s">
        <v>297</v>
      </c>
      <c r="EC301" t="s">
        <v>298</v>
      </c>
      <c r="ED301" t="s">
        <v>299</v>
      </c>
      <c r="EE301" t="s">
        <v>300</v>
      </c>
      <c r="EF301" t="s">
        <v>301</v>
      </c>
      <c r="EG301" t="s">
        <v>302</v>
      </c>
      <c r="EH301" t="s">
        <v>303</v>
      </c>
      <c r="EI301" t="s">
        <v>304</v>
      </c>
      <c r="EJ301" t="s">
        <v>305</v>
      </c>
      <c r="EK301" t="s">
        <v>306</v>
      </c>
      <c r="EL301" t="s">
        <v>307</v>
      </c>
      <c r="EM301" t="s">
        <v>308</v>
      </c>
      <c r="EN301" t="s">
        <v>309</v>
      </c>
      <c r="EO301" t="s">
        <v>310</v>
      </c>
      <c r="EP301" t="s">
        <v>311</v>
      </c>
      <c r="EQ301" t="s">
        <v>312</v>
      </c>
      <c r="ER301" t="s">
        <v>313</v>
      </c>
      <c r="ES301" t="s">
        <v>314</v>
      </c>
      <c r="ET301" t="s">
        <v>315</v>
      </c>
      <c r="EU301" t="s">
        <v>316</v>
      </c>
      <c r="EV301" t="s">
        <v>317</v>
      </c>
      <c r="EW301" t="s">
        <v>318</v>
      </c>
      <c r="FR301" s="9"/>
      <c r="FS301" s="9"/>
    </row>
    <row r="302" spans="1:186" x14ac:dyDescent="0.35">
      <c r="A302">
        <v>0</v>
      </c>
      <c r="B302">
        <v>0</v>
      </c>
      <c r="C302">
        <v>0</v>
      </c>
      <c r="D302" t="s">
        <v>4</v>
      </c>
      <c r="I302" t="s">
        <v>347</v>
      </c>
      <c r="EX302" t="s">
        <v>41</v>
      </c>
      <c r="EY302" s="9">
        <v>0</v>
      </c>
      <c r="EZ302" s="9">
        <v>0</v>
      </c>
      <c r="FA302">
        <v>0</v>
      </c>
      <c r="FB302" t="s">
        <v>322</v>
      </c>
      <c r="FD302" t="s">
        <v>322</v>
      </c>
      <c r="FE302" t="s">
        <v>322</v>
      </c>
      <c r="FF302" t="s">
        <v>322</v>
      </c>
      <c r="FG302" s="9">
        <v>0</v>
      </c>
      <c r="FH302" s="9">
        <v>0</v>
      </c>
      <c r="FI302">
        <v>0</v>
      </c>
      <c r="FJ302">
        <v>0</v>
      </c>
      <c r="FK302">
        <v>0</v>
      </c>
      <c r="FL302" t="s">
        <v>336</v>
      </c>
      <c r="FM302" t="s">
        <v>336</v>
      </c>
      <c r="FN302" t="s">
        <v>336</v>
      </c>
      <c r="FO302" t="s">
        <v>336</v>
      </c>
      <c r="FP302" t="s">
        <v>336</v>
      </c>
      <c r="FQ302">
        <v>0</v>
      </c>
      <c r="FR302" s="9">
        <v>0</v>
      </c>
      <c r="FS302" s="9">
        <v>0</v>
      </c>
      <c r="FT302" t="s">
        <v>4</v>
      </c>
      <c r="FU302" t="s">
        <v>4</v>
      </c>
      <c r="FV302" t="s">
        <v>489</v>
      </c>
      <c r="FW302">
        <v>0</v>
      </c>
      <c r="FX302">
        <v>0</v>
      </c>
      <c r="FY302">
        <v>0</v>
      </c>
      <c r="FZ302">
        <v>0</v>
      </c>
      <c r="GA302">
        <v>0</v>
      </c>
      <c r="GB302">
        <v>0</v>
      </c>
      <c r="GD302">
        <v>11</v>
      </c>
    </row>
    <row r="303" spans="1:186" x14ac:dyDescent="0.35">
      <c r="FR303" s="9"/>
      <c r="FS303" s="9"/>
    </row>
    <row r="304" spans="1:186" x14ac:dyDescent="0.35">
      <c r="FR304" s="9"/>
      <c r="FS304" s="9"/>
    </row>
    <row r="305" spans="1:186" x14ac:dyDescent="0.35">
      <c r="FR305" s="9"/>
      <c r="FS305" s="9"/>
    </row>
    <row r="306" spans="1:186" x14ac:dyDescent="0.35">
      <c r="FR306" s="9"/>
      <c r="FS306" s="9"/>
    </row>
    <row r="307" spans="1:186" x14ac:dyDescent="0.35">
      <c r="FR307" s="9"/>
      <c r="FS307" s="9"/>
    </row>
    <row r="308" spans="1:186" x14ac:dyDescent="0.35">
      <c r="FR308" s="9"/>
      <c r="FS308" s="9"/>
    </row>
    <row r="309" spans="1:186" x14ac:dyDescent="0.35">
      <c r="FR309" s="9"/>
      <c r="FS309" s="9"/>
    </row>
    <row r="310" spans="1:186" x14ac:dyDescent="0.35">
      <c r="FR310" s="9"/>
      <c r="FS310" s="9"/>
    </row>
    <row r="311" spans="1:186" x14ac:dyDescent="0.35">
      <c r="FR311" s="9"/>
      <c r="FS311" s="9"/>
    </row>
    <row r="312" spans="1:186" x14ac:dyDescent="0.35">
      <c r="FR312" s="9"/>
      <c r="FS312" s="9"/>
    </row>
    <row r="313" spans="1:186" x14ac:dyDescent="0.35">
      <c r="FR313" s="9"/>
      <c r="FS313" s="9"/>
    </row>
    <row r="314" spans="1:186" x14ac:dyDescent="0.35">
      <c r="FR314" s="9"/>
      <c r="FS314" s="9"/>
    </row>
    <row r="315" spans="1:186" x14ac:dyDescent="0.35">
      <c r="FR315" s="9"/>
      <c r="FS315" s="9"/>
    </row>
    <row r="316" spans="1:186" x14ac:dyDescent="0.35">
      <c r="FR316" s="9"/>
      <c r="FS316" s="9"/>
    </row>
    <row r="317" spans="1:186" x14ac:dyDescent="0.35">
      <c r="J317" t="s">
        <v>271</v>
      </c>
      <c r="K317" t="s">
        <v>272</v>
      </c>
      <c r="L317" t="s">
        <v>273</v>
      </c>
      <c r="M317" t="s">
        <v>274</v>
      </c>
      <c r="N317" t="s">
        <v>275</v>
      </c>
      <c r="O317" t="s">
        <v>276</v>
      </c>
      <c r="P317" t="s">
        <v>277</v>
      </c>
      <c r="Q317" t="s">
        <v>278</v>
      </c>
      <c r="R317" t="s">
        <v>279</v>
      </c>
      <c r="S317" t="s">
        <v>280</v>
      </c>
      <c r="T317" t="s">
        <v>281</v>
      </c>
      <c r="U317" t="s">
        <v>282</v>
      </c>
      <c r="V317" t="s">
        <v>283</v>
      </c>
      <c r="W317" t="s">
        <v>284</v>
      </c>
      <c r="X317" t="s">
        <v>285</v>
      </c>
      <c r="Y317" t="s">
        <v>286</v>
      </c>
      <c r="Z317" t="s">
        <v>287</v>
      </c>
      <c r="AA317" t="s">
        <v>288</v>
      </c>
      <c r="AB317" t="s">
        <v>289</v>
      </c>
      <c r="AC317" t="s">
        <v>290</v>
      </c>
      <c r="AD317" t="s">
        <v>291</v>
      </c>
      <c r="AE317" t="s">
        <v>292</v>
      </c>
      <c r="AF317" t="s">
        <v>293</v>
      </c>
      <c r="AG317" t="s">
        <v>294</v>
      </c>
      <c r="AH317" t="s">
        <v>295</v>
      </c>
      <c r="AI317" t="s">
        <v>296</v>
      </c>
      <c r="AJ317" t="s">
        <v>297</v>
      </c>
      <c r="AK317" t="s">
        <v>298</v>
      </c>
      <c r="AL317" t="s">
        <v>299</v>
      </c>
      <c r="AM317" t="s">
        <v>300</v>
      </c>
      <c r="AN317" t="s">
        <v>301</v>
      </c>
      <c r="AO317" t="s">
        <v>302</v>
      </c>
      <c r="AP317" t="s">
        <v>303</v>
      </c>
      <c r="AQ317" t="s">
        <v>304</v>
      </c>
      <c r="AR317" t="s">
        <v>305</v>
      </c>
      <c r="AS317" t="s">
        <v>306</v>
      </c>
      <c r="AT317" t="s">
        <v>307</v>
      </c>
      <c r="AU317" t="s">
        <v>308</v>
      </c>
      <c r="AV317" t="s">
        <v>309</v>
      </c>
      <c r="AW317" t="s">
        <v>310</v>
      </c>
      <c r="AX317" t="s">
        <v>311</v>
      </c>
      <c r="AY317" t="s">
        <v>312</v>
      </c>
      <c r="AZ317" t="s">
        <v>313</v>
      </c>
      <c r="BA317" t="s">
        <v>314</v>
      </c>
      <c r="BB317" t="s">
        <v>315</v>
      </c>
      <c r="BC317" t="s">
        <v>316</v>
      </c>
      <c r="BD317" t="s">
        <v>317</v>
      </c>
      <c r="BE317" t="s">
        <v>318</v>
      </c>
      <c r="BF317" t="s">
        <v>271</v>
      </c>
      <c r="BG317" t="s">
        <v>272</v>
      </c>
      <c r="BH317" t="s">
        <v>273</v>
      </c>
      <c r="BI317" t="s">
        <v>274</v>
      </c>
      <c r="BJ317" t="s">
        <v>275</v>
      </c>
      <c r="BK317" t="s">
        <v>276</v>
      </c>
      <c r="BL317" t="s">
        <v>277</v>
      </c>
      <c r="BM317" t="s">
        <v>278</v>
      </c>
      <c r="BN317" t="s">
        <v>279</v>
      </c>
      <c r="BO317" t="s">
        <v>280</v>
      </c>
      <c r="BP317" t="s">
        <v>281</v>
      </c>
      <c r="BQ317" t="s">
        <v>282</v>
      </c>
      <c r="BR317" t="s">
        <v>283</v>
      </c>
      <c r="BS317" t="s">
        <v>284</v>
      </c>
      <c r="BT317" t="s">
        <v>285</v>
      </c>
      <c r="BU317" t="s">
        <v>286</v>
      </c>
      <c r="BV317" t="s">
        <v>287</v>
      </c>
      <c r="BW317" t="s">
        <v>288</v>
      </c>
      <c r="BX317" t="s">
        <v>289</v>
      </c>
      <c r="BY317" t="s">
        <v>290</v>
      </c>
      <c r="BZ317" t="s">
        <v>291</v>
      </c>
      <c r="CA317" t="s">
        <v>292</v>
      </c>
      <c r="CB317" t="s">
        <v>293</v>
      </c>
      <c r="CC317" t="s">
        <v>294</v>
      </c>
      <c r="CD317" t="s">
        <v>295</v>
      </c>
      <c r="CE317" t="s">
        <v>296</v>
      </c>
      <c r="CF317" t="s">
        <v>297</v>
      </c>
      <c r="CG317" t="s">
        <v>298</v>
      </c>
      <c r="CH317" t="s">
        <v>299</v>
      </c>
      <c r="CI317" t="s">
        <v>300</v>
      </c>
      <c r="CJ317" t="s">
        <v>301</v>
      </c>
      <c r="CK317" t="s">
        <v>302</v>
      </c>
      <c r="CL317" t="s">
        <v>303</v>
      </c>
      <c r="CM317" t="s">
        <v>304</v>
      </c>
      <c r="CN317" t="s">
        <v>305</v>
      </c>
      <c r="CO317" t="s">
        <v>306</v>
      </c>
      <c r="CP317" t="s">
        <v>307</v>
      </c>
      <c r="CQ317" t="s">
        <v>308</v>
      </c>
      <c r="CR317" t="s">
        <v>309</v>
      </c>
      <c r="CS317" t="s">
        <v>310</v>
      </c>
      <c r="CT317" t="s">
        <v>311</v>
      </c>
      <c r="CU317" t="s">
        <v>312</v>
      </c>
      <c r="CV317" t="s">
        <v>313</v>
      </c>
      <c r="CW317" t="s">
        <v>314</v>
      </c>
      <c r="CX317" t="s">
        <v>315</v>
      </c>
      <c r="CY317" t="s">
        <v>316</v>
      </c>
      <c r="CZ317" t="s">
        <v>317</v>
      </c>
      <c r="DA317" t="s">
        <v>318</v>
      </c>
      <c r="DB317" t="s">
        <v>271</v>
      </c>
      <c r="DC317" t="s">
        <v>272</v>
      </c>
      <c r="DD317" t="s">
        <v>273</v>
      </c>
      <c r="DE317" t="s">
        <v>274</v>
      </c>
      <c r="DF317" t="s">
        <v>275</v>
      </c>
      <c r="DG317" t="s">
        <v>276</v>
      </c>
      <c r="DH317" t="s">
        <v>277</v>
      </c>
      <c r="DI317" t="s">
        <v>278</v>
      </c>
      <c r="DJ317" t="s">
        <v>279</v>
      </c>
      <c r="DK317" t="s">
        <v>280</v>
      </c>
      <c r="DL317" t="s">
        <v>281</v>
      </c>
      <c r="DM317" t="s">
        <v>282</v>
      </c>
      <c r="DN317" t="s">
        <v>283</v>
      </c>
      <c r="DO317" t="s">
        <v>284</v>
      </c>
      <c r="DP317" t="s">
        <v>285</v>
      </c>
      <c r="DQ317" t="s">
        <v>286</v>
      </c>
      <c r="DR317" t="s">
        <v>287</v>
      </c>
      <c r="DS317" t="s">
        <v>288</v>
      </c>
      <c r="DT317" t="s">
        <v>289</v>
      </c>
      <c r="DU317" t="s">
        <v>290</v>
      </c>
      <c r="DV317" t="s">
        <v>291</v>
      </c>
      <c r="DW317" t="s">
        <v>292</v>
      </c>
      <c r="DX317" t="s">
        <v>293</v>
      </c>
      <c r="DY317" t="s">
        <v>294</v>
      </c>
      <c r="DZ317" t="s">
        <v>295</v>
      </c>
      <c r="EA317" t="s">
        <v>296</v>
      </c>
      <c r="EB317" t="s">
        <v>297</v>
      </c>
      <c r="EC317" t="s">
        <v>298</v>
      </c>
      <c r="ED317" t="s">
        <v>299</v>
      </c>
      <c r="EE317" t="s">
        <v>300</v>
      </c>
      <c r="EF317" t="s">
        <v>301</v>
      </c>
      <c r="EG317" t="s">
        <v>302</v>
      </c>
      <c r="EH317" t="s">
        <v>303</v>
      </c>
      <c r="EI317" t="s">
        <v>304</v>
      </c>
      <c r="EJ317" t="s">
        <v>305</v>
      </c>
      <c r="EK317" t="s">
        <v>306</v>
      </c>
      <c r="EL317" t="s">
        <v>307</v>
      </c>
      <c r="EM317" t="s">
        <v>308</v>
      </c>
      <c r="EN317" t="s">
        <v>309</v>
      </c>
      <c r="EO317" t="s">
        <v>310</v>
      </c>
      <c r="EP317" t="s">
        <v>311</v>
      </c>
      <c r="EQ317" t="s">
        <v>312</v>
      </c>
      <c r="ER317" t="s">
        <v>313</v>
      </c>
      <c r="ES317" t="s">
        <v>314</v>
      </c>
      <c r="ET317" t="s">
        <v>315</v>
      </c>
      <c r="EU317" t="s">
        <v>316</v>
      </c>
      <c r="EV317" t="s">
        <v>317</v>
      </c>
      <c r="EW317" t="s">
        <v>318</v>
      </c>
      <c r="FR317" s="9"/>
      <c r="FS317" s="9"/>
    </row>
    <row r="318" spans="1:186" x14ac:dyDescent="0.35">
      <c r="A318">
        <v>0</v>
      </c>
      <c r="B318">
        <v>0</v>
      </c>
      <c r="C318">
        <v>0</v>
      </c>
      <c r="D318" t="s">
        <v>4</v>
      </c>
      <c r="I318" t="s">
        <v>348</v>
      </c>
      <c r="EX318" t="s">
        <v>41</v>
      </c>
      <c r="EY318" s="9">
        <v>0</v>
      </c>
      <c r="EZ318" s="9">
        <v>0</v>
      </c>
      <c r="FA318">
        <v>0</v>
      </c>
      <c r="FB318" t="s">
        <v>322</v>
      </c>
      <c r="FD318" t="s">
        <v>322</v>
      </c>
      <c r="FE318" t="s">
        <v>322</v>
      </c>
      <c r="FF318" t="s">
        <v>322</v>
      </c>
      <c r="FG318" s="9">
        <v>0</v>
      </c>
      <c r="FH318" s="9">
        <v>0</v>
      </c>
      <c r="FI318">
        <v>0</v>
      </c>
      <c r="FJ318">
        <v>0</v>
      </c>
      <c r="FK318">
        <v>0</v>
      </c>
      <c r="FL318" t="s">
        <v>336</v>
      </c>
      <c r="FM318" t="s">
        <v>336</v>
      </c>
      <c r="FN318" t="s">
        <v>336</v>
      </c>
      <c r="FO318" t="s">
        <v>336</v>
      </c>
      <c r="FP318" t="s">
        <v>336</v>
      </c>
      <c r="FQ318">
        <v>0</v>
      </c>
      <c r="FR318" s="9">
        <v>0</v>
      </c>
      <c r="FS318" s="9">
        <v>0</v>
      </c>
      <c r="FT318" t="s">
        <v>4</v>
      </c>
      <c r="FU318" t="s">
        <v>4</v>
      </c>
      <c r="FV318" t="s">
        <v>489</v>
      </c>
      <c r="FW318">
        <v>0</v>
      </c>
      <c r="FX318">
        <v>0</v>
      </c>
      <c r="FY318">
        <v>0</v>
      </c>
      <c r="FZ318">
        <v>0</v>
      </c>
      <c r="GA318">
        <v>0</v>
      </c>
      <c r="GB318">
        <v>0</v>
      </c>
      <c r="GD318">
        <v>12</v>
      </c>
    </row>
    <row r="319" spans="1:186" x14ac:dyDescent="0.35">
      <c r="FR319" s="9"/>
      <c r="FS319" s="9"/>
    </row>
    <row r="320" spans="1:186" x14ac:dyDescent="0.35">
      <c r="FR320" s="9"/>
      <c r="FS320" s="9"/>
    </row>
    <row r="321" spans="1:186" x14ac:dyDescent="0.35">
      <c r="FR321" s="9"/>
      <c r="FS321" s="9"/>
    </row>
    <row r="322" spans="1:186" x14ac:dyDescent="0.35">
      <c r="FR322" s="9"/>
      <c r="FS322" s="9"/>
    </row>
    <row r="323" spans="1:186" x14ac:dyDescent="0.35">
      <c r="FR323" s="9"/>
      <c r="FS323" s="9"/>
    </row>
    <row r="324" spans="1:186" x14ac:dyDescent="0.35">
      <c r="FR324" s="9"/>
      <c r="FS324" s="9"/>
    </row>
    <row r="325" spans="1:186" x14ac:dyDescent="0.35">
      <c r="FR325" s="9"/>
      <c r="FS325" s="9"/>
    </row>
    <row r="326" spans="1:186" x14ac:dyDescent="0.35">
      <c r="FR326" s="9"/>
      <c r="FS326" s="9"/>
    </row>
    <row r="327" spans="1:186" x14ac:dyDescent="0.35">
      <c r="FR327" s="9"/>
      <c r="FS327" s="9"/>
    </row>
    <row r="328" spans="1:186" x14ac:dyDescent="0.35">
      <c r="FR328" s="9"/>
      <c r="FS328" s="9"/>
    </row>
    <row r="329" spans="1:186" x14ac:dyDescent="0.35">
      <c r="FR329" s="9"/>
      <c r="FS329" s="9"/>
    </row>
    <row r="330" spans="1:186" x14ac:dyDescent="0.35">
      <c r="FR330" s="9"/>
      <c r="FS330" s="9"/>
    </row>
    <row r="331" spans="1:186" x14ac:dyDescent="0.35">
      <c r="FR331" s="9"/>
      <c r="FS331" s="9"/>
    </row>
    <row r="332" spans="1:186" x14ac:dyDescent="0.35">
      <c r="FR332" s="9"/>
      <c r="FS332" s="9"/>
    </row>
    <row r="333" spans="1:186" x14ac:dyDescent="0.35">
      <c r="J333" t="s">
        <v>271</v>
      </c>
      <c r="K333" t="s">
        <v>272</v>
      </c>
      <c r="L333" t="s">
        <v>273</v>
      </c>
      <c r="M333" t="s">
        <v>274</v>
      </c>
      <c r="N333" t="s">
        <v>275</v>
      </c>
      <c r="O333" t="s">
        <v>276</v>
      </c>
      <c r="P333" t="s">
        <v>277</v>
      </c>
      <c r="Q333" t="s">
        <v>278</v>
      </c>
      <c r="R333" t="s">
        <v>279</v>
      </c>
      <c r="S333" t="s">
        <v>280</v>
      </c>
      <c r="T333" t="s">
        <v>281</v>
      </c>
      <c r="U333" t="s">
        <v>282</v>
      </c>
      <c r="V333" t="s">
        <v>283</v>
      </c>
      <c r="W333" t="s">
        <v>284</v>
      </c>
      <c r="X333" t="s">
        <v>285</v>
      </c>
      <c r="Y333" t="s">
        <v>286</v>
      </c>
      <c r="Z333" t="s">
        <v>287</v>
      </c>
      <c r="AA333" t="s">
        <v>288</v>
      </c>
      <c r="AB333" t="s">
        <v>289</v>
      </c>
      <c r="AC333" t="s">
        <v>290</v>
      </c>
      <c r="AD333" t="s">
        <v>291</v>
      </c>
      <c r="AE333" t="s">
        <v>292</v>
      </c>
      <c r="AF333" t="s">
        <v>293</v>
      </c>
      <c r="AG333" t="s">
        <v>294</v>
      </c>
      <c r="AH333" t="s">
        <v>295</v>
      </c>
      <c r="AI333" t="s">
        <v>296</v>
      </c>
      <c r="AJ333" t="s">
        <v>297</v>
      </c>
      <c r="AK333" t="s">
        <v>298</v>
      </c>
      <c r="AL333" t="s">
        <v>299</v>
      </c>
      <c r="AM333" t="s">
        <v>300</v>
      </c>
      <c r="AN333" t="s">
        <v>301</v>
      </c>
      <c r="AO333" t="s">
        <v>302</v>
      </c>
      <c r="AP333" t="s">
        <v>303</v>
      </c>
      <c r="AQ333" t="s">
        <v>304</v>
      </c>
      <c r="AR333" t="s">
        <v>305</v>
      </c>
      <c r="AS333" t="s">
        <v>306</v>
      </c>
      <c r="AT333" t="s">
        <v>307</v>
      </c>
      <c r="AU333" t="s">
        <v>308</v>
      </c>
      <c r="AV333" t="s">
        <v>309</v>
      </c>
      <c r="AW333" t="s">
        <v>310</v>
      </c>
      <c r="AX333" t="s">
        <v>311</v>
      </c>
      <c r="AY333" t="s">
        <v>312</v>
      </c>
      <c r="AZ333" t="s">
        <v>313</v>
      </c>
      <c r="BA333" t="s">
        <v>314</v>
      </c>
      <c r="BB333" t="s">
        <v>315</v>
      </c>
      <c r="BC333" t="s">
        <v>316</v>
      </c>
      <c r="BD333" t="s">
        <v>317</v>
      </c>
      <c r="BE333" t="s">
        <v>318</v>
      </c>
      <c r="BF333" t="s">
        <v>271</v>
      </c>
      <c r="BG333" t="s">
        <v>272</v>
      </c>
      <c r="BH333" t="s">
        <v>273</v>
      </c>
      <c r="BI333" t="s">
        <v>274</v>
      </c>
      <c r="BJ333" t="s">
        <v>275</v>
      </c>
      <c r="BK333" t="s">
        <v>276</v>
      </c>
      <c r="BL333" t="s">
        <v>277</v>
      </c>
      <c r="BM333" t="s">
        <v>278</v>
      </c>
      <c r="BN333" t="s">
        <v>279</v>
      </c>
      <c r="BO333" t="s">
        <v>280</v>
      </c>
      <c r="BP333" t="s">
        <v>281</v>
      </c>
      <c r="BQ333" t="s">
        <v>282</v>
      </c>
      <c r="BR333" t="s">
        <v>283</v>
      </c>
      <c r="BS333" t="s">
        <v>284</v>
      </c>
      <c r="BT333" t="s">
        <v>285</v>
      </c>
      <c r="BU333" t="s">
        <v>286</v>
      </c>
      <c r="BV333" t="s">
        <v>287</v>
      </c>
      <c r="BW333" t="s">
        <v>288</v>
      </c>
      <c r="BX333" t="s">
        <v>289</v>
      </c>
      <c r="BY333" t="s">
        <v>290</v>
      </c>
      <c r="BZ333" t="s">
        <v>291</v>
      </c>
      <c r="CA333" t="s">
        <v>292</v>
      </c>
      <c r="CB333" t="s">
        <v>293</v>
      </c>
      <c r="CC333" t="s">
        <v>294</v>
      </c>
      <c r="CD333" t="s">
        <v>295</v>
      </c>
      <c r="CE333" t="s">
        <v>296</v>
      </c>
      <c r="CF333" t="s">
        <v>297</v>
      </c>
      <c r="CG333" t="s">
        <v>298</v>
      </c>
      <c r="CH333" t="s">
        <v>299</v>
      </c>
      <c r="CI333" t="s">
        <v>300</v>
      </c>
      <c r="CJ333" t="s">
        <v>301</v>
      </c>
      <c r="CK333" t="s">
        <v>302</v>
      </c>
      <c r="CL333" t="s">
        <v>303</v>
      </c>
      <c r="CM333" t="s">
        <v>304</v>
      </c>
      <c r="CN333" t="s">
        <v>305</v>
      </c>
      <c r="CO333" t="s">
        <v>306</v>
      </c>
      <c r="CP333" t="s">
        <v>307</v>
      </c>
      <c r="CQ333" t="s">
        <v>308</v>
      </c>
      <c r="CR333" t="s">
        <v>309</v>
      </c>
      <c r="CS333" t="s">
        <v>310</v>
      </c>
      <c r="CT333" t="s">
        <v>311</v>
      </c>
      <c r="CU333" t="s">
        <v>312</v>
      </c>
      <c r="CV333" t="s">
        <v>313</v>
      </c>
      <c r="CW333" t="s">
        <v>314</v>
      </c>
      <c r="CX333" t="s">
        <v>315</v>
      </c>
      <c r="CY333" t="s">
        <v>316</v>
      </c>
      <c r="CZ333" t="s">
        <v>317</v>
      </c>
      <c r="DA333" t="s">
        <v>318</v>
      </c>
      <c r="DB333" t="s">
        <v>271</v>
      </c>
      <c r="DC333" t="s">
        <v>272</v>
      </c>
      <c r="DD333" t="s">
        <v>273</v>
      </c>
      <c r="DE333" t="s">
        <v>274</v>
      </c>
      <c r="DF333" t="s">
        <v>275</v>
      </c>
      <c r="DG333" t="s">
        <v>276</v>
      </c>
      <c r="DH333" t="s">
        <v>277</v>
      </c>
      <c r="DI333" t="s">
        <v>278</v>
      </c>
      <c r="DJ333" t="s">
        <v>279</v>
      </c>
      <c r="DK333" t="s">
        <v>280</v>
      </c>
      <c r="DL333" t="s">
        <v>281</v>
      </c>
      <c r="DM333" t="s">
        <v>282</v>
      </c>
      <c r="DN333" t="s">
        <v>283</v>
      </c>
      <c r="DO333" t="s">
        <v>284</v>
      </c>
      <c r="DP333" t="s">
        <v>285</v>
      </c>
      <c r="DQ333" t="s">
        <v>286</v>
      </c>
      <c r="DR333" t="s">
        <v>287</v>
      </c>
      <c r="DS333" t="s">
        <v>288</v>
      </c>
      <c r="DT333" t="s">
        <v>289</v>
      </c>
      <c r="DU333" t="s">
        <v>290</v>
      </c>
      <c r="DV333" t="s">
        <v>291</v>
      </c>
      <c r="DW333" t="s">
        <v>292</v>
      </c>
      <c r="DX333" t="s">
        <v>293</v>
      </c>
      <c r="DY333" t="s">
        <v>294</v>
      </c>
      <c r="DZ333" t="s">
        <v>295</v>
      </c>
      <c r="EA333" t="s">
        <v>296</v>
      </c>
      <c r="EB333" t="s">
        <v>297</v>
      </c>
      <c r="EC333" t="s">
        <v>298</v>
      </c>
      <c r="ED333" t="s">
        <v>299</v>
      </c>
      <c r="EE333" t="s">
        <v>300</v>
      </c>
      <c r="EF333" t="s">
        <v>301</v>
      </c>
      <c r="EG333" t="s">
        <v>302</v>
      </c>
      <c r="EH333" t="s">
        <v>303</v>
      </c>
      <c r="EI333" t="s">
        <v>304</v>
      </c>
      <c r="EJ333" t="s">
        <v>305</v>
      </c>
      <c r="EK333" t="s">
        <v>306</v>
      </c>
      <c r="EL333" t="s">
        <v>307</v>
      </c>
      <c r="EM333" t="s">
        <v>308</v>
      </c>
      <c r="EN333" t="s">
        <v>309</v>
      </c>
      <c r="EO333" t="s">
        <v>310</v>
      </c>
      <c r="EP333" t="s">
        <v>311</v>
      </c>
      <c r="EQ333" t="s">
        <v>312</v>
      </c>
      <c r="ER333" t="s">
        <v>313</v>
      </c>
      <c r="ES333" t="s">
        <v>314</v>
      </c>
      <c r="ET333" t="s">
        <v>315</v>
      </c>
      <c r="EU333" t="s">
        <v>316</v>
      </c>
      <c r="EV333" t="s">
        <v>317</v>
      </c>
      <c r="EW333" t="s">
        <v>318</v>
      </c>
      <c r="FR333" s="9"/>
      <c r="FS333" s="9"/>
    </row>
    <row r="334" spans="1:186" x14ac:dyDescent="0.35">
      <c r="A334">
        <v>0</v>
      </c>
      <c r="B334">
        <v>0</v>
      </c>
      <c r="C334">
        <v>0</v>
      </c>
      <c r="D334" t="s">
        <v>4</v>
      </c>
      <c r="I334" t="s">
        <v>349</v>
      </c>
      <c r="EX334" t="s">
        <v>41</v>
      </c>
      <c r="EY334" s="9">
        <v>0</v>
      </c>
      <c r="EZ334" s="9">
        <v>0</v>
      </c>
      <c r="FA334">
        <v>0</v>
      </c>
      <c r="FB334" t="s">
        <v>322</v>
      </c>
      <c r="FD334" t="s">
        <v>322</v>
      </c>
      <c r="FE334" t="s">
        <v>322</v>
      </c>
      <c r="FF334" t="s">
        <v>322</v>
      </c>
      <c r="FG334" s="9">
        <v>0</v>
      </c>
      <c r="FH334" s="9">
        <v>0</v>
      </c>
      <c r="FI334">
        <v>0</v>
      </c>
      <c r="FJ334">
        <v>0</v>
      </c>
      <c r="FK334">
        <v>0</v>
      </c>
      <c r="FL334" t="s">
        <v>336</v>
      </c>
      <c r="FM334" t="s">
        <v>336</v>
      </c>
      <c r="FN334" t="s">
        <v>336</v>
      </c>
      <c r="FO334" t="s">
        <v>336</v>
      </c>
      <c r="FP334" t="s">
        <v>336</v>
      </c>
      <c r="FQ334">
        <v>0</v>
      </c>
      <c r="FR334" s="9">
        <v>0</v>
      </c>
      <c r="FS334" s="9">
        <v>0</v>
      </c>
      <c r="FT334" t="s">
        <v>4</v>
      </c>
      <c r="FU334" t="s">
        <v>4</v>
      </c>
      <c r="FV334" t="s">
        <v>489</v>
      </c>
      <c r="FW334">
        <v>0</v>
      </c>
      <c r="FX334">
        <v>0</v>
      </c>
      <c r="FY334">
        <v>0</v>
      </c>
      <c r="FZ334">
        <v>0</v>
      </c>
      <c r="GA334">
        <v>0</v>
      </c>
      <c r="GB334">
        <v>0</v>
      </c>
      <c r="GD334">
        <v>13</v>
      </c>
    </row>
    <row r="335" spans="1:186" x14ac:dyDescent="0.35">
      <c r="FR335" s="9"/>
      <c r="FS335" s="9"/>
    </row>
    <row r="336" spans="1:186" x14ac:dyDescent="0.35">
      <c r="FR336" s="9"/>
      <c r="FS336" s="9"/>
    </row>
    <row r="337" spans="1:186" x14ac:dyDescent="0.35">
      <c r="FR337" s="9"/>
      <c r="FS337" s="9"/>
    </row>
    <row r="338" spans="1:186" x14ac:dyDescent="0.35">
      <c r="FR338" s="9"/>
      <c r="FS338" s="9"/>
    </row>
    <row r="339" spans="1:186" x14ac:dyDescent="0.35">
      <c r="FR339" s="9"/>
      <c r="FS339" s="9"/>
    </row>
    <row r="340" spans="1:186" x14ac:dyDescent="0.35">
      <c r="FR340" s="9"/>
      <c r="FS340" s="9"/>
    </row>
    <row r="341" spans="1:186" x14ac:dyDescent="0.35">
      <c r="FR341" s="9"/>
      <c r="FS341" s="9"/>
    </row>
    <row r="342" spans="1:186" x14ac:dyDescent="0.35">
      <c r="FR342" s="9"/>
      <c r="FS342" s="9"/>
    </row>
    <row r="343" spans="1:186" x14ac:dyDescent="0.35">
      <c r="FR343" s="9"/>
      <c r="FS343" s="9"/>
    </row>
    <row r="344" spans="1:186" x14ac:dyDescent="0.35">
      <c r="FR344" s="9"/>
      <c r="FS344" s="9"/>
    </row>
    <row r="345" spans="1:186" x14ac:dyDescent="0.35">
      <c r="FR345" s="9"/>
      <c r="FS345" s="9"/>
    </row>
    <row r="346" spans="1:186" x14ac:dyDescent="0.35">
      <c r="FR346" s="9"/>
      <c r="FS346" s="9"/>
    </row>
    <row r="347" spans="1:186" x14ac:dyDescent="0.35">
      <c r="FR347" s="9"/>
      <c r="FS347" s="9"/>
    </row>
    <row r="348" spans="1:186" x14ac:dyDescent="0.35">
      <c r="FR348" s="9"/>
      <c r="FS348" s="9"/>
    </row>
    <row r="349" spans="1:186" x14ac:dyDescent="0.35">
      <c r="J349" t="s">
        <v>271</v>
      </c>
      <c r="K349" t="s">
        <v>272</v>
      </c>
      <c r="L349" t="s">
        <v>273</v>
      </c>
      <c r="M349" t="s">
        <v>274</v>
      </c>
      <c r="N349" t="s">
        <v>275</v>
      </c>
      <c r="O349" t="s">
        <v>276</v>
      </c>
      <c r="P349" t="s">
        <v>277</v>
      </c>
      <c r="Q349" t="s">
        <v>278</v>
      </c>
      <c r="R349" t="s">
        <v>279</v>
      </c>
      <c r="S349" t="s">
        <v>280</v>
      </c>
      <c r="T349" t="s">
        <v>281</v>
      </c>
      <c r="U349" t="s">
        <v>282</v>
      </c>
      <c r="V349" t="s">
        <v>283</v>
      </c>
      <c r="W349" t="s">
        <v>284</v>
      </c>
      <c r="X349" t="s">
        <v>285</v>
      </c>
      <c r="Y349" t="s">
        <v>286</v>
      </c>
      <c r="Z349" t="s">
        <v>287</v>
      </c>
      <c r="AA349" t="s">
        <v>288</v>
      </c>
      <c r="AB349" t="s">
        <v>289</v>
      </c>
      <c r="AC349" t="s">
        <v>290</v>
      </c>
      <c r="AD349" t="s">
        <v>291</v>
      </c>
      <c r="AE349" t="s">
        <v>292</v>
      </c>
      <c r="AF349" t="s">
        <v>293</v>
      </c>
      <c r="AG349" t="s">
        <v>294</v>
      </c>
      <c r="AH349" t="s">
        <v>295</v>
      </c>
      <c r="AI349" t="s">
        <v>296</v>
      </c>
      <c r="AJ349" t="s">
        <v>297</v>
      </c>
      <c r="AK349" t="s">
        <v>298</v>
      </c>
      <c r="AL349" t="s">
        <v>299</v>
      </c>
      <c r="AM349" t="s">
        <v>300</v>
      </c>
      <c r="AN349" t="s">
        <v>301</v>
      </c>
      <c r="AO349" t="s">
        <v>302</v>
      </c>
      <c r="AP349" t="s">
        <v>303</v>
      </c>
      <c r="AQ349" t="s">
        <v>304</v>
      </c>
      <c r="AR349" t="s">
        <v>305</v>
      </c>
      <c r="AS349" t="s">
        <v>306</v>
      </c>
      <c r="AT349" t="s">
        <v>307</v>
      </c>
      <c r="AU349" t="s">
        <v>308</v>
      </c>
      <c r="AV349" t="s">
        <v>309</v>
      </c>
      <c r="AW349" t="s">
        <v>310</v>
      </c>
      <c r="AX349" t="s">
        <v>311</v>
      </c>
      <c r="AY349" t="s">
        <v>312</v>
      </c>
      <c r="AZ349" t="s">
        <v>313</v>
      </c>
      <c r="BA349" t="s">
        <v>314</v>
      </c>
      <c r="BB349" t="s">
        <v>315</v>
      </c>
      <c r="BC349" t="s">
        <v>316</v>
      </c>
      <c r="BD349" t="s">
        <v>317</v>
      </c>
      <c r="BE349" t="s">
        <v>318</v>
      </c>
      <c r="BF349" t="s">
        <v>271</v>
      </c>
      <c r="BG349" t="s">
        <v>272</v>
      </c>
      <c r="BH349" t="s">
        <v>273</v>
      </c>
      <c r="BI349" t="s">
        <v>274</v>
      </c>
      <c r="BJ349" t="s">
        <v>275</v>
      </c>
      <c r="BK349" t="s">
        <v>276</v>
      </c>
      <c r="BL349" t="s">
        <v>277</v>
      </c>
      <c r="BM349" t="s">
        <v>278</v>
      </c>
      <c r="BN349" t="s">
        <v>279</v>
      </c>
      <c r="BO349" t="s">
        <v>280</v>
      </c>
      <c r="BP349" t="s">
        <v>281</v>
      </c>
      <c r="BQ349" t="s">
        <v>282</v>
      </c>
      <c r="BR349" t="s">
        <v>283</v>
      </c>
      <c r="BS349" t="s">
        <v>284</v>
      </c>
      <c r="BT349" t="s">
        <v>285</v>
      </c>
      <c r="BU349" t="s">
        <v>286</v>
      </c>
      <c r="BV349" t="s">
        <v>287</v>
      </c>
      <c r="BW349" t="s">
        <v>288</v>
      </c>
      <c r="BX349" t="s">
        <v>289</v>
      </c>
      <c r="BY349" t="s">
        <v>290</v>
      </c>
      <c r="BZ349" t="s">
        <v>291</v>
      </c>
      <c r="CA349" t="s">
        <v>292</v>
      </c>
      <c r="CB349" t="s">
        <v>293</v>
      </c>
      <c r="CC349" t="s">
        <v>294</v>
      </c>
      <c r="CD349" t="s">
        <v>295</v>
      </c>
      <c r="CE349" t="s">
        <v>296</v>
      </c>
      <c r="CF349" t="s">
        <v>297</v>
      </c>
      <c r="CG349" t="s">
        <v>298</v>
      </c>
      <c r="CH349" t="s">
        <v>299</v>
      </c>
      <c r="CI349" t="s">
        <v>300</v>
      </c>
      <c r="CJ349" t="s">
        <v>301</v>
      </c>
      <c r="CK349" t="s">
        <v>302</v>
      </c>
      <c r="CL349" t="s">
        <v>303</v>
      </c>
      <c r="CM349" t="s">
        <v>304</v>
      </c>
      <c r="CN349" t="s">
        <v>305</v>
      </c>
      <c r="CO349" t="s">
        <v>306</v>
      </c>
      <c r="CP349" t="s">
        <v>307</v>
      </c>
      <c r="CQ349" t="s">
        <v>308</v>
      </c>
      <c r="CR349" t="s">
        <v>309</v>
      </c>
      <c r="CS349" t="s">
        <v>310</v>
      </c>
      <c r="CT349" t="s">
        <v>311</v>
      </c>
      <c r="CU349" t="s">
        <v>312</v>
      </c>
      <c r="CV349" t="s">
        <v>313</v>
      </c>
      <c r="CW349" t="s">
        <v>314</v>
      </c>
      <c r="CX349" t="s">
        <v>315</v>
      </c>
      <c r="CY349" t="s">
        <v>316</v>
      </c>
      <c r="CZ349" t="s">
        <v>317</v>
      </c>
      <c r="DA349" t="s">
        <v>318</v>
      </c>
      <c r="DB349" t="s">
        <v>271</v>
      </c>
      <c r="DC349" t="s">
        <v>272</v>
      </c>
      <c r="DD349" t="s">
        <v>273</v>
      </c>
      <c r="DE349" t="s">
        <v>274</v>
      </c>
      <c r="DF349" t="s">
        <v>275</v>
      </c>
      <c r="DG349" t="s">
        <v>276</v>
      </c>
      <c r="DH349" t="s">
        <v>277</v>
      </c>
      <c r="DI349" t="s">
        <v>278</v>
      </c>
      <c r="DJ349" t="s">
        <v>279</v>
      </c>
      <c r="DK349" t="s">
        <v>280</v>
      </c>
      <c r="DL349" t="s">
        <v>281</v>
      </c>
      <c r="DM349" t="s">
        <v>282</v>
      </c>
      <c r="DN349" t="s">
        <v>283</v>
      </c>
      <c r="DO349" t="s">
        <v>284</v>
      </c>
      <c r="DP349" t="s">
        <v>285</v>
      </c>
      <c r="DQ349" t="s">
        <v>286</v>
      </c>
      <c r="DR349" t="s">
        <v>287</v>
      </c>
      <c r="DS349" t="s">
        <v>288</v>
      </c>
      <c r="DT349" t="s">
        <v>289</v>
      </c>
      <c r="DU349" t="s">
        <v>290</v>
      </c>
      <c r="DV349" t="s">
        <v>291</v>
      </c>
      <c r="DW349" t="s">
        <v>292</v>
      </c>
      <c r="DX349" t="s">
        <v>293</v>
      </c>
      <c r="DY349" t="s">
        <v>294</v>
      </c>
      <c r="DZ349" t="s">
        <v>295</v>
      </c>
      <c r="EA349" t="s">
        <v>296</v>
      </c>
      <c r="EB349" t="s">
        <v>297</v>
      </c>
      <c r="EC349" t="s">
        <v>298</v>
      </c>
      <c r="ED349" t="s">
        <v>299</v>
      </c>
      <c r="EE349" t="s">
        <v>300</v>
      </c>
      <c r="EF349" t="s">
        <v>301</v>
      </c>
      <c r="EG349" t="s">
        <v>302</v>
      </c>
      <c r="EH349" t="s">
        <v>303</v>
      </c>
      <c r="EI349" t="s">
        <v>304</v>
      </c>
      <c r="EJ349" t="s">
        <v>305</v>
      </c>
      <c r="EK349" t="s">
        <v>306</v>
      </c>
      <c r="EL349" t="s">
        <v>307</v>
      </c>
      <c r="EM349" t="s">
        <v>308</v>
      </c>
      <c r="EN349" t="s">
        <v>309</v>
      </c>
      <c r="EO349" t="s">
        <v>310</v>
      </c>
      <c r="EP349" t="s">
        <v>311</v>
      </c>
      <c r="EQ349" t="s">
        <v>312</v>
      </c>
      <c r="ER349" t="s">
        <v>313</v>
      </c>
      <c r="ES349" t="s">
        <v>314</v>
      </c>
      <c r="ET349" t="s">
        <v>315</v>
      </c>
      <c r="EU349" t="s">
        <v>316</v>
      </c>
      <c r="EV349" t="s">
        <v>317</v>
      </c>
      <c r="EW349" t="s">
        <v>318</v>
      </c>
      <c r="FR349" s="9"/>
      <c r="FS349" s="9"/>
    </row>
    <row r="350" spans="1:186" x14ac:dyDescent="0.35">
      <c r="A350">
        <v>0</v>
      </c>
      <c r="B350">
        <v>0</v>
      </c>
      <c r="C350">
        <v>0</v>
      </c>
      <c r="D350" t="s">
        <v>4</v>
      </c>
      <c r="I350" t="s">
        <v>350</v>
      </c>
      <c r="EX350" t="s">
        <v>41</v>
      </c>
      <c r="EY350" s="9">
        <v>0</v>
      </c>
      <c r="EZ350" s="9">
        <v>0</v>
      </c>
      <c r="FA350">
        <v>0</v>
      </c>
      <c r="FB350" t="s">
        <v>322</v>
      </c>
      <c r="FD350" t="s">
        <v>322</v>
      </c>
      <c r="FE350" t="s">
        <v>322</v>
      </c>
      <c r="FF350" t="s">
        <v>322</v>
      </c>
      <c r="FG350" s="9">
        <v>0</v>
      </c>
      <c r="FH350" s="9">
        <v>0</v>
      </c>
      <c r="FI350">
        <v>0</v>
      </c>
      <c r="FJ350">
        <v>0</v>
      </c>
      <c r="FK350">
        <v>0</v>
      </c>
      <c r="FL350" t="s">
        <v>336</v>
      </c>
      <c r="FM350" t="s">
        <v>336</v>
      </c>
      <c r="FN350" t="s">
        <v>336</v>
      </c>
      <c r="FO350" t="s">
        <v>336</v>
      </c>
      <c r="FP350" t="s">
        <v>336</v>
      </c>
      <c r="FQ350">
        <v>0</v>
      </c>
      <c r="FR350" s="9">
        <v>0</v>
      </c>
      <c r="FS350" s="9">
        <v>0</v>
      </c>
      <c r="FT350" t="s">
        <v>4</v>
      </c>
      <c r="FU350" t="s">
        <v>4</v>
      </c>
      <c r="FV350" t="s">
        <v>489</v>
      </c>
      <c r="FW350">
        <v>0</v>
      </c>
      <c r="FX350">
        <v>0</v>
      </c>
      <c r="FY350">
        <v>0</v>
      </c>
      <c r="FZ350">
        <v>0</v>
      </c>
      <c r="GA350">
        <v>0</v>
      </c>
      <c r="GB350">
        <v>0</v>
      </c>
      <c r="GD350">
        <v>14</v>
      </c>
    </row>
    <row r="351" spans="1:186" x14ac:dyDescent="0.35">
      <c r="FR351" s="9"/>
      <c r="FS351" s="9"/>
    </row>
    <row r="352" spans="1:186" x14ac:dyDescent="0.35">
      <c r="FR352" s="9"/>
      <c r="FS352" s="9"/>
    </row>
    <row r="353" spans="1:186" x14ac:dyDescent="0.35">
      <c r="FR353" s="9"/>
      <c r="FS353" s="9"/>
    </row>
    <row r="354" spans="1:186" x14ac:dyDescent="0.35">
      <c r="FR354" s="9"/>
      <c r="FS354" s="9"/>
    </row>
    <row r="355" spans="1:186" x14ac:dyDescent="0.35">
      <c r="FR355" s="9"/>
      <c r="FS355" s="9"/>
    </row>
    <row r="356" spans="1:186" x14ac:dyDescent="0.35">
      <c r="FR356" s="9"/>
      <c r="FS356" s="9"/>
    </row>
    <row r="357" spans="1:186" x14ac:dyDescent="0.35">
      <c r="FR357" s="9"/>
      <c r="FS357" s="9"/>
    </row>
    <row r="358" spans="1:186" x14ac:dyDescent="0.35">
      <c r="FR358" s="9"/>
      <c r="FS358" s="9"/>
    </row>
    <row r="359" spans="1:186" x14ac:dyDescent="0.35">
      <c r="FR359" s="9"/>
      <c r="FS359" s="9"/>
    </row>
    <row r="360" spans="1:186" x14ac:dyDescent="0.35">
      <c r="FR360" s="9"/>
      <c r="FS360" s="9"/>
    </row>
    <row r="361" spans="1:186" x14ac:dyDescent="0.35">
      <c r="FR361" s="9"/>
      <c r="FS361" s="9"/>
    </row>
    <row r="362" spans="1:186" x14ac:dyDescent="0.35">
      <c r="FR362" s="9"/>
      <c r="FS362" s="9"/>
    </row>
    <row r="363" spans="1:186" x14ac:dyDescent="0.35">
      <c r="FR363" s="9"/>
      <c r="FS363" s="9"/>
    </row>
    <row r="364" spans="1:186" x14ac:dyDescent="0.35">
      <c r="FR364" s="9"/>
      <c r="FS364" s="9"/>
    </row>
    <row r="365" spans="1:186" x14ac:dyDescent="0.35">
      <c r="J365" t="s">
        <v>271</v>
      </c>
      <c r="K365" t="s">
        <v>272</v>
      </c>
      <c r="L365" t="s">
        <v>273</v>
      </c>
      <c r="M365" t="s">
        <v>274</v>
      </c>
      <c r="N365" t="s">
        <v>275</v>
      </c>
      <c r="O365" t="s">
        <v>276</v>
      </c>
      <c r="P365" t="s">
        <v>277</v>
      </c>
      <c r="Q365" t="s">
        <v>278</v>
      </c>
      <c r="R365" t="s">
        <v>279</v>
      </c>
      <c r="S365" t="s">
        <v>280</v>
      </c>
      <c r="T365" t="s">
        <v>281</v>
      </c>
      <c r="U365" t="s">
        <v>282</v>
      </c>
      <c r="V365" t="s">
        <v>283</v>
      </c>
      <c r="W365" t="s">
        <v>284</v>
      </c>
      <c r="X365" t="s">
        <v>285</v>
      </c>
      <c r="Y365" t="s">
        <v>286</v>
      </c>
      <c r="Z365" t="s">
        <v>287</v>
      </c>
      <c r="AA365" t="s">
        <v>288</v>
      </c>
      <c r="AB365" t="s">
        <v>289</v>
      </c>
      <c r="AC365" t="s">
        <v>290</v>
      </c>
      <c r="AD365" t="s">
        <v>291</v>
      </c>
      <c r="AE365" t="s">
        <v>292</v>
      </c>
      <c r="AF365" t="s">
        <v>293</v>
      </c>
      <c r="AG365" t="s">
        <v>294</v>
      </c>
      <c r="AH365" t="s">
        <v>295</v>
      </c>
      <c r="AI365" t="s">
        <v>296</v>
      </c>
      <c r="AJ365" t="s">
        <v>297</v>
      </c>
      <c r="AK365" t="s">
        <v>298</v>
      </c>
      <c r="AL365" t="s">
        <v>299</v>
      </c>
      <c r="AM365" t="s">
        <v>300</v>
      </c>
      <c r="AN365" t="s">
        <v>301</v>
      </c>
      <c r="AO365" t="s">
        <v>302</v>
      </c>
      <c r="AP365" t="s">
        <v>303</v>
      </c>
      <c r="AQ365" t="s">
        <v>304</v>
      </c>
      <c r="AR365" t="s">
        <v>305</v>
      </c>
      <c r="AS365" t="s">
        <v>306</v>
      </c>
      <c r="AT365" t="s">
        <v>307</v>
      </c>
      <c r="AU365" t="s">
        <v>308</v>
      </c>
      <c r="AV365" t="s">
        <v>309</v>
      </c>
      <c r="AW365" t="s">
        <v>310</v>
      </c>
      <c r="AX365" t="s">
        <v>311</v>
      </c>
      <c r="AY365" t="s">
        <v>312</v>
      </c>
      <c r="AZ365" t="s">
        <v>313</v>
      </c>
      <c r="BA365" t="s">
        <v>314</v>
      </c>
      <c r="BB365" t="s">
        <v>315</v>
      </c>
      <c r="BC365" t="s">
        <v>316</v>
      </c>
      <c r="BD365" t="s">
        <v>317</v>
      </c>
      <c r="BE365" t="s">
        <v>318</v>
      </c>
      <c r="BF365" t="s">
        <v>271</v>
      </c>
      <c r="BG365" t="s">
        <v>272</v>
      </c>
      <c r="BH365" t="s">
        <v>273</v>
      </c>
      <c r="BI365" t="s">
        <v>274</v>
      </c>
      <c r="BJ365" t="s">
        <v>275</v>
      </c>
      <c r="BK365" t="s">
        <v>276</v>
      </c>
      <c r="BL365" t="s">
        <v>277</v>
      </c>
      <c r="BM365" t="s">
        <v>278</v>
      </c>
      <c r="BN365" t="s">
        <v>279</v>
      </c>
      <c r="BO365" t="s">
        <v>280</v>
      </c>
      <c r="BP365" t="s">
        <v>281</v>
      </c>
      <c r="BQ365" t="s">
        <v>282</v>
      </c>
      <c r="BR365" t="s">
        <v>283</v>
      </c>
      <c r="BS365" t="s">
        <v>284</v>
      </c>
      <c r="BT365" t="s">
        <v>285</v>
      </c>
      <c r="BU365" t="s">
        <v>286</v>
      </c>
      <c r="BV365" t="s">
        <v>287</v>
      </c>
      <c r="BW365" t="s">
        <v>288</v>
      </c>
      <c r="BX365" t="s">
        <v>289</v>
      </c>
      <c r="BY365" t="s">
        <v>290</v>
      </c>
      <c r="BZ365" t="s">
        <v>291</v>
      </c>
      <c r="CA365" t="s">
        <v>292</v>
      </c>
      <c r="CB365" t="s">
        <v>293</v>
      </c>
      <c r="CC365" t="s">
        <v>294</v>
      </c>
      <c r="CD365" t="s">
        <v>295</v>
      </c>
      <c r="CE365" t="s">
        <v>296</v>
      </c>
      <c r="CF365" t="s">
        <v>297</v>
      </c>
      <c r="CG365" t="s">
        <v>298</v>
      </c>
      <c r="CH365" t="s">
        <v>299</v>
      </c>
      <c r="CI365" t="s">
        <v>300</v>
      </c>
      <c r="CJ365" t="s">
        <v>301</v>
      </c>
      <c r="CK365" t="s">
        <v>302</v>
      </c>
      <c r="CL365" t="s">
        <v>303</v>
      </c>
      <c r="CM365" t="s">
        <v>304</v>
      </c>
      <c r="CN365" t="s">
        <v>305</v>
      </c>
      <c r="CO365" t="s">
        <v>306</v>
      </c>
      <c r="CP365" t="s">
        <v>307</v>
      </c>
      <c r="CQ365" t="s">
        <v>308</v>
      </c>
      <c r="CR365" t="s">
        <v>309</v>
      </c>
      <c r="CS365" t="s">
        <v>310</v>
      </c>
      <c r="CT365" t="s">
        <v>311</v>
      </c>
      <c r="CU365" t="s">
        <v>312</v>
      </c>
      <c r="CV365" t="s">
        <v>313</v>
      </c>
      <c r="CW365" t="s">
        <v>314</v>
      </c>
      <c r="CX365" t="s">
        <v>315</v>
      </c>
      <c r="CY365" t="s">
        <v>316</v>
      </c>
      <c r="CZ365" t="s">
        <v>317</v>
      </c>
      <c r="DA365" t="s">
        <v>318</v>
      </c>
      <c r="DB365" t="s">
        <v>271</v>
      </c>
      <c r="DC365" t="s">
        <v>272</v>
      </c>
      <c r="DD365" t="s">
        <v>273</v>
      </c>
      <c r="DE365" t="s">
        <v>274</v>
      </c>
      <c r="DF365" t="s">
        <v>275</v>
      </c>
      <c r="DG365" t="s">
        <v>276</v>
      </c>
      <c r="DH365" t="s">
        <v>277</v>
      </c>
      <c r="DI365" t="s">
        <v>278</v>
      </c>
      <c r="DJ365" t="s">
        <v>279</v>
      </c>
      <c r="DK365" t="s">
        <v>280</v>
      </c>
      <c r="DL365" t="s">
        <v>281</v>
      </c>
      <c r="DM365" t="s">
        <v>282</v>
      </c>
      <c r="DN365" t="s">
        <v>283</v>
      </c>
      <c r="DO365" t="s">
        <v>284</v>
      </c>
      <c r="DP365" t="s">
        <v>285</v>
      </c>
      <c r="DQ365" t="s">
        <v>286</v>
      </c>
      <c r="DR365" t="s">
        <v>287</v>
      </c>
      <c r="DS365" t="s">
        <v>288</v>
      </c>
      <c r="DT365" t="s">
        <v>289</v>
      </c>
      <c r="DU365" t="s">
        <v>290</v>
      </c>
      <c r="DV365" t="s">
        <v>291</v>
      </c>
      <c r="DW365" t="s">
        <v>292</v>
      </c>
      <c r="DX365" t="s">
        <v>293</v>
      </c>
      <c r="DY365" t="s">
        <v>294</v>
      </c>
      <c r="DZ365" t="s">
        <v>295</v>
      </c>
      <c r="EA365" t="s">
        <v>296</v>
      </c>
      <c r="EB365" t="s">
        <v>297</v>
      </c>
      <c r="EC365" t="s">
        <v>298</v>
      </c>
      <c r="ED365" t="s">
        <v>299</v>
      </c>
      <c r="EE365" t="s">
        <v>300</v>
      </c>
      <c r="EF365" t="s">
        <v>301</v>
      </c>
      <c r="EG365" t="s">
        <v>302</v>
      </c>
      <c r="EH365" t="s">
        <v>303</v>
      </c>
      <c r="EI365" t="s">
        <v>304</v>
      </c>
      <c r="EJ365" t="s">
        <v>305</v>
      </c>
      <c r="EK365" t="s">
        <v>306</v>
      </c>
      <c r="EL365" t="s">
        <v>307</v>
      </c>
      <c r="EM365" t="s">
        <v>308</v>
      </c>
      <c r="EN365" t="s">
        <v>309</v>
      </c>
      <c r="EO365" t="s">
        <v>310</v>
      </c>
      <c r="EP365" t="s">
        <v>311</v>
      </c>
      <c r="EQ365" t="s">
        <v>312</v>
      </c>
      <c r="ER365" t="s">
        <v>313</v>
      </c>
      <c r="ES365" t="s">
        <v>314</v>
      </c>
      <c r="ET365" t="s">
        <v>315</v>
      </c>
      <c r="EU365" t="s">
        <v>316</v>
      </c>
      <c r="EV365" t="s">
        <v>317</v>
      </c>
      <c r="EW365" t="s">
        <v>318</v>
      </c>
      <c r="FR365" s="9"/>
      <c r="FS365" s="9"/>
    </row>
    <row r="366" spans="1:186" x14ac:dyDescent="0.35">
      <c r="A366">
        <v>0</v>
      </c>
      <c r="B366">
        <v>0</v>
      </c>
      <c r="C366">
        <v>0</v>
      </c>
      <c r="D366" t="s">
        <v>4</v>
      </c>
      <c r="I366" t="s">
        <v>351</v>
      </c>
      <c r="EX366" t="s">
        <v>41</v>
      </c>
      <c r="EY366" s="9">
        <v>0</v>
      </c>
      <c r="EZ366" s="9">
        <v>0</v>
      </c>
      <c r="FA366">
        <v>0</v>
      </c>
      <c r="FB366" t="s">
        <v>322</v>
      </c>
      <c r="FD366" t="s">
        <v>322</v>
      </c>
      <c r="FE366" t="s">
        <v>322</v>
      </c>
      <c r="FF366" t="s">
        <v>322</v>
      </c>
      <c r="FG366" s="9">
        <v>0</v>
      </c>
      <c r="FH366" s="9">
        <v>0</v>
      </c>
      <c r="FI366" t="s">
        <v>4</v>
      </c>
      <c r="FJ366" t="s">
        <v>4</v>
      </c>
      <c r="FK366" t="s">
        <v>354</v>
      </c>
      <c r="FL366" t="s">
        <v>336</v>
      </c>
      <c r="FM366" t="s">
        <v>336</v>
      </c>
      <c r="FN366" t="s">
        <v>336</v>
      </c>
      <c r="FO366" t="s">
        <v>336</v>
      </c>
      <c r="FP366" t="s">
        <v>336</v>
      </c>
      <c r="FQ366">
        <v>0</v>
      </c>
      <c r="FR366" s="9">
        <v>0</v>
      </c>
      <c r="FS366" s="9">
        <v>0</v>
      </c>
      <c r="FT366" t="s">
        <v>4</v>
      </c>
      <c r="FU366" t="s">
        <v>4</v>
      </c>
      <c r="FV366" t="s">
        <v>489</v>
      </c>
      <c r="FW366">
        <v>0</v>
      </c>
      <c r="FX366">
        <v>0</v>
      </c>
      <c r="FY366">
        <v>0</v>
      </c>
      <c r="FZ366">
        <v>0</v>
      </c>
      <c r="GA366">
        <v>0</v>
      </c>
      <c r="GB366">
        <v>0</v>
      </c>
      <c r="GD366">
        <v>15</v>
      </c>
    </row>
    <row r="367" spans="1:186" x14ac:dyDescent="0.35">
      <c r="FR367" s="9"/>
      <c r="FS367" s="9"/>
    </row>
    <row r="368" spans="1:186" x14ac:dyDescent="0.35">
      <c r="FR368" s="9"/>
      <c r="FS368" s="9"/>
    </row>
    <row r="369" spans="1:186" x14ac:dyDescent="0.35">
      <c r="FR369" s="9"/>
      <c r="FS369" s="9"/>
    </row>
    <row r="370" spans="1:186" x14ac:dyDescent="0.35">
      <c r="FR370" s="9"/>
      <c r="FS370" s="9"/>
    </row>
    <row r="371" spans="1:186" x14ac:dyDescent="0.35">
      <c r="FR371" s="9"/>
      <c r="FS371" s="9"/>
    </row>
    <row r="372" spans="1:186" x14ac:dyDescent="0.35">
      <c r="FR372" s="9"/>
      <c r="FS372" s="9"/>
    </row>
    <row r="373" spans="1:186" x14ac:dyDescent="0.35">
      <c r="FR373" s="9"/>
      <c r="FS373" s="9"/>
    </row>
    <row r="374" spans="1:186" x14ac:dyDescent="0.35">
      <c r="FR374" s="9"/>
      <c r="FS374" s="9"/>
    </row>
    <row r="375" spans="1:186" x14ac:dyDescent="0.35">
      <c r="FR375" s="9"/>
      <c r="FS375" s="9"/>
    </row>
    <row r="376" spans="1:186" x14ac:dyDescent="0.35">
      <c r="FR376" s="9"/>
      <c r="FS376" s="9"/>
    </row>
    <row r="377" spans="1:186" x14ac:dyDescent="0.35">
      <c r="FR377" s="9"/>
      <c r="FS377" s="9"/>
    </row>
    <row r="378" spans="1:186" x14ac:dyDescent="0.35">
      <c r="FR378" s="9"/>
      <c r="FS378" s="9"/>
    </row>
    <row r="379" spans="1:186" x14ac:dyDescent="0.35">
      <c r="FR379" s="9"/>
      <c r="FS379" s="9"/>
    </row>
    <row r="380" spans="1:186" x14ac:dyDescent="0.35">
      <c r="FR380" s="9"/>
      <c r="FS380" s="9"/>
    </row>
    <row r="381" spans="1:186" x14ac:dyDescent="0.35">
      <c r="J381" t="s">
        <v>271</v>
      </c>
      <c r="K381" t="s">
        <v>272</v>
      </c>
      <c r="L381" t="s">
        <v>273</v>
      </c>
      <c r="M381" t="s">
        <v>274</v>
      </c>
      <c r="N381" t="s">
        <v>275</v>
      </c>
      <c r="O381" t="s">
        <v>276</v>
      </c>
      <c r="P381" t="s">
        <v>277</v>
      </c>
      <c r="Q381" t="s">
        <v>278</v>
      </c>
      <c r="R381" t="s">
        <v>279</v>
      </c>
      <c r="S381" t="s">
        <v>280</v>
      </c>
      <c r="T381" t="s">
        <v>281</v>
      </c>
      <c r="U381" t="s">
        <v>282</v>
      </c>
      <c r="V381" t="s">
        <v>283</v>
      </c>
      <c r="W381" t="s">
        <v>284</v>
      </c>
      <c r="X381" t="s">
        <v>285</v>
      </c>
      <c r="Y381" t="s">
        <v>286</v>
      </c>
      <c r="Z381" t="s">
        <v>287</v>
      </c>
      <c r="AA381" t="s">
        <v>288</v>
      </c>
      <c r="AB381" t="s">
        <v>289</v>
      </c>
      <c r="AC381" t="s">
        <v>290</v>
      </c>
      <c r="AD381" t="s">
        <v>291</v>
      </c>
      <c r="AE381" t="s">
        <v>292</v>
      </c>
      <c r="AF381" t="s">
        <v>293</v>
      </c>
      <c r="AG381" t="s">
        <v>294</v>
      </c>
      <c r="AH381" t="s">
        <v>295</v>
      </c>
      <c r="AI381" t="s">
        <v>296</v>
      </c>
      <c r="AJ381" t="s">
        <v>297</v>
      </c>
      <c r="AK381" t="s">
        <v>298</v>
      </c>
      <c r="AL381" t="s">
        <v>299</v>
      </c>
      <c r="AM381" t="s">
        <v>300</v>
      </c>
      <c r="AN381" t="s">
        <v>301</v>
      </c>
      <c r="AO381" t="s">
        <v>302</v>
      </c>
      <c r="AP381" t="s">
        <v>303</v>
      </c>
      <c r="AQ381" t="s">
        <v>304</v>
      </c>
      <c r="AR381" t="s">
        <v>305</v>
      </c>
      <c r="AS381" t="s">
        <v>306</v>
      </c>
      <c r="AT381" t="s">
        <v>307</v>
      </c>
      <c r="AU381" t="s">
        <v>308</v>
      </c>
      <c r="AV381" t="s">
        <v>309</v>
      </c>
      <c r="AW381" t="s">
        <v>310</v>
      </c>
      <c r="AX381" t="s">
        <v>311</v>
      </c>
      <c r="AY381" t="s">
        <v>312</v>
      </c>
      <c r="AZ381" t="s">
        <v>313</v>
      </c>
      <c r="BA381" t="s">
        <v>314</v>
      </c>
      <c r="BB381" t="s">
        <v>315</v>
      </c>
      <c r="BC381" t="s">
        <v>316</v>
      </c>
      <c r="BD381" t="s">
        <v>317</v>
      </c>
      <c r="BE381" t="s">
        <v>318</v>
      </c>
      <c r="BF381" t="s">
        <v>271</v>
      </c>
      <c r="BG381" t="s">
        <v>272</v>
      </c>
      <c r="BH381" t="s">
        <v>273</v>
      </c>
      <c r="BI381" t="s">
        <v>274</v>
      </c>
      <c r="BJ381" t="s">
        <v>275</v>
      </c>
      <c r="BK381" t="s">
        <v>276</v>
      </c>
      <c r="BL381" t="s">
        <v>277</v>
      </c>
      <c r="BM381" t="s">
        <v>278</v>
      </c>
      <c r="BN381" t="s">
        <v>279</v>
      </c>
      <c r="BO381" t="s">
        <v>280</v>
      </c>
      <c r="BP381" t="s">
        <v>281</v>
      </c>
      <c r="BQ381" t="s">
        <v>282</v>
      </c>
      <c r="BR381" t="s">
        <v>283</v>
      </c>
      <c r="BS381" t="s">
        <v>284</v>
      </c>
      <c r="BT381" t="s">
        <v>285</v>
      </c>
      <c r="BU381" t="s">
        <v>286</v>
      </c>
      <c r="BV381" t="s">
        <v>287</v>
      </c>
      <c r="BW381" t="s">
        <v>288</v>
      </c>
      <c r="BX381" t="s">
        <v>289</v>
      </c>
      <c r="BY381" t="s">
        <v>290</v>
      </c>
      <c r="BZ381" t="s">
        <v>291</v>
      </c>
      <c r="CA381" t="s">
        <v>292</v>
      </c>
      <c r="CB381" t="s">
        <v>293</v>
      </c>
      <c r="CC381" t="s">
        <v>294</v>
      </c>
      <c r="CD381" t="s">
        <v>295</v>
      </c>
      <c r="CE381" t="s">
        <v>296</v>
      </c>
      <c r="CF381" t="s">
        <v>297</v>
      </c>
      <c r="CG381" t="s">
        <v>298</v>
      </c>
      <c r="CH381" t="s">
        <v>299</v>
      </c>
      <c r="CI381" t="s">
        <v>300</v>
      </c>
      <c r="CJ381" t="s">
        <v>301</v>
      </c>
      <c r="CK381" t="s">
        <v>302</v>
      </c>
      <c r="CL381" t="s">
        <v>303</v>
      </c>
      <c r="CM381" t="s">
        <v>304</v>
      </c>
      <c r="CN381" t="s">
        <v>305</v>
      </c>
      <c r="CO381" t="s">
        <v>306</v>
      </c>
      <c r="CP381" t="s">
        <v>307</v>
      </c>
      <c r="CQ381" t="s">
        <v>308</v>
      </c>
      <c r="CR381" t="s">
        <v>309</v>
      </c>
      <c r="CS381" t="s">
        <v>310</v>
      </c>
      <c r="CT381" t="s">
        <v>311</v>
      </c>
      <c r="CU381" t="s">
        <v>312</v>
      </c>
      <c r="CV381" t="s">
        <v>313</v>
      </c>
      <c r="CW381" t="s">
        <v>314</v>
      </c>
      <c r="CX381" t="s">
        <v>315</v>
      </c>
      <c r="CY381" t="s">
        <v>316</v>
      </c>
      <c r="CZ381" t="s">
        <v>317</v>
      </c>
      <c r="DA381" t="s">
        <v>318</v>
      </c>
      <c r="DB381" t="s">
        <v>271</v>
      </c>
      <c r="DC381" t="s">
        <v>272</v>
      </c>
      <c r="DD381" t="s">
        <v>273</v>
      </c>
      <c r="DE381" t="s">
        <v>274</v>
      </c>
      <c r="DF381" t="s">
        <v>275</v>
      </c>
      <c r="DG381" t="s">
        <v>276</v>
      </c>
      <c r="DH381" t="s">
        <v>277</v>
      </c>
      <c r="DI381" t="s">
        <v>278</v>
      </c>
      <c r="DJ381" t="s">
        <v>279</v>
      </c>
      <c r="DK381" t="s">
        <v>280</v>
      </c>
      <c r="DL381" t="s">
        <v>281</v>
      </c>
      <c r="DM381" t="s">
        <v>282</v>
      </c>
      <c r="DN381" t="s">
        <v>283</v>
      </c>
      <c r="DO381" t="s">
        <v>284</v>
      </c>
      <c r="DP381" t="s">
        <v>285</v>
      </c>
      <c r="DQ381" t="s">
        <v>286</v>
      </c>
      <c r="DR381" t="s">
        <v>287</v>
      </c>
      <c r="DS381" t="s">
        <v>288</v>
      </c>
      <c r="DT381" t="s">
        <v>289</v>
      </c>
      <c r="DU381" t="s">
        <v>290</v>
      </c>
      <c r="DV381" t="s">
        <v>291</v>
      </c>
      <c r="DW381" t="s">
        <v>292</v>
      </c>
      <c r="DX381" t="s">
        <v>293</v>
      </c>
      <c r="DY381" t="s">
        <v>294</v>
      </c>
      <c r="DZ381" t="s">
        <v>295</v>
      </c>
      <c r="EA381" t="s">
        <v>296</v>
      </c>
      <c r="EB381" t="s">
        <v>297</v>
      </c>
      <c r="EC381" t="s">
        <v>298</v>
      </c>
      <c r="ED381" t="s">
        <v>299</v>
      </c>
      <c r="EE381" t="s">
        <v>300</v>
      </c>
      <c r="EF381" t="s">
        <v>301</v>
      </c>
      <c r="EG381" t="s">
        <v>302</v>
      </c>
      <c r="EH381" t="s">
        <v>303</v>
      </c>
      <c r="EI381" t="s">
        <v>304</v>
      </c>
      <c r="EJ381" t="s">
        <v>305</v>
      </c>
      <c r="EK381" t="s">
        <v>306</v>
      </c>
      <c r="EL381" t="s">
        <v>307</v>
      </c>
      <c r="EM381" t="s">
        <v>308</v>
      </c>
      <c r="EN381" t="s">
        <v>309</v>
      </c>
      <c r="EO381" t="s">
        <v>310</v>
      </c>
      <c r="EP381" t="s">
        <v>311</v>
      </c>
      <c r="EQ381" t="s">
        <v>312</v>
      </c>
      <c r="ER381" t="s">
        <v>313</v>
      </c>
      <c r="ES381" t="s">
        <v>314</v>
      </c>
      <c r="ET381" t="s">
        <v>315</v>
      </c>
      <c r="EU381" t="s">
        <v>316</v>
      </c>
      <c r="EV381" t="s">
        <v>317</v>
      </c>
      <c r="EW381" t="s">
        <v>318</v>
      </c>
      <c r="FR381" s="9"/>
      <c r="FS381" s="9"/>
    </row>
    <row r="382" spans="1:186" x14ac:dyDescent="0.35">
      <c r="A382">
        <v>0</v>
      </c>
      <c r="B382">
        <v>0</v>
      </c>
      <c r="C382">
        <v>0</v>
      </c>
      <c r="D382" t="s">
        <v>4</v>
      </c>
      <c r="I382" t="s">
        <v>352</v>
      </c>
      <c r="EX382" t="s">
        <v>41</v>
      </c>
      <c r="EY382" s="9">
        <v>0</v>
      </c>
      <c r="EZ382" s="9">
        <v>0</v>
      </c>
      <c r="FA382">
        <v>0</v>
      </c>
      <c r="FB382" t="s">
        <v>322</v>
      </c>
      <c r="FD382" t="s">
        <v>322</v>
      </c>
      <c r="FE382" t="s">
        <v>322</v>
      </c>
      <c r="FF382" t="s">
        <v>322</v>
      </c>
      <c r="FG382" s="9">
        <v>0</v>
      </c>
      <c r="FH382" s="9">
        <v>0</v>
      </c>
      <c r="FI382" t="s">
        <v>4</v>
      </c>
      <c r="FJ382" t="s">
        <v>4</v>
      </c>
      <c r="FK382" t="s">
        <v>354</v>
      </c>
      <c r="FL382" t="s">
        <v>336</v>
      </c>
      <c r="FM382" t="s">
        <v>336</v>
      </c>
      <c r="FN382" t="s">
        <v>336</v>
      </c>
      <c r="FO382" t="s">
        <v>336</v>
      </c>
      <c r="FP382" t="s">
        <v>336</v>
      </c>
      <c r="FQ382">
        <v>0</v>
      </c>
      <c r="FR382" s="9">
        <v>0</v>
      </c>
      <c r="FS382" s="9">
        <v>0</v>
      </c>
      <c r="FT382" t="s">
        <v>4</v>
      </c>
      <c r="FU382" t="s">
        <v>4</v>
      </c>
      <c r="FV382" t="s">
        <v>489</v>
      </c>
      <c r="FW382">
        <v>0</v>
      </c>
      <c r="FX382">
        <v>0</v>
      </c>
      <c r="FY382">
        <v>0</v>
      </c>
      <c r="FZ382">
        <v>0</v>
      </c>
      <c r="GA382">
        <v>0</v>
      </c>
      <c r="GB382">
        <v>0</v>
      </c>
      <c r="GD382">
        <v>16</v>
      </c>
    </row>
    <row r="383" spans="1:186" x14ac:dyDescent="0.35">
      <c r="FR383" s="9"/>
      <c r="FS383" s="9"/>
    </row>
    <row r="384" spans="1:186" x14ac:dyDescent="0.35">
      <c r="FR384" s="9"/>
      <c r="FS384" s="9"/>
    </row>
    <row r="385" spans="1:186" x14ac:dyDescent="0.35">
      <c r="FR385" s="9"/>
      <c r="FS385" s="9"/>
    </row>
    <row r="386" spans="1:186" x14ac:dyDescent="0.35">
      <c r="FR386" s="9"/>
      <c r="FS386" s="9"/>
    </row>
    <row r="387" spans="1:186" x14ac:dyDescent="0.35">
      <c r="FR387" s="9"/>
      <c r="FS387" s="9"/>
    </row>
    <row r="388" spans="1:186" x14ac:dyDescent="0.35">
      <c r="FR388" s="9"/>
      <c r="FS388" s="9"/>
    </row>
    <row r="389" spans="1:186" x14ac:dyDescent="0.35">
      <c r="FR389" s="9"/>
      <c r="FS389" s="9"/>
    </row>
    <row r="390" spans="1:186" x14ac:dyDescent="0.35">
      <c r="FR390" s="9"/>
      <c r="FS390" s="9"/>
    </row>
    <row r="391" spans="1:186" x14ac:dyDescent="0.35">
      <c r="FR391" s="9"/>
      <c r="FS391" s="9"/>
    </row>
    <row r="392" spans="1:186" x14ac:dyDescent="0.35">
      <c r="FR392" s="9"/>
      <c r="FS392" s="9"/>
    </row>
    <row r="393" spans="1:186" x14ac:dyDescent="0.35">
      <c r="FR393" s="9"/>
      <c r="FS393" s="9"/>
    </row>
    <row r="394" spans="1:186" x14ac:dyDescent="0.35">
      <c r="FR394" s="9"/>
      <c r="FS394" s="9"/>
    </row>
    <row r="395" spans="1:186" x14ac:dyDescent="0.35">
      <c r="FR395" s="9"/>
      <c r="FS395" s="9"/>
    </row>
    <row r="396" spans="1:186" x14ac:dyDescent="0.35">
      <c r="FR396" s="9"/>
      <c r="FS396" s="9"/>
    </row>
    <row r="397" spans="1:186" x14ac:dyDescent="0.35">
      <c r="J397" t="s">
        <v>271</v>
      </c>
      <c r="K397" t="s">
        <v>272</v>
      </c>
      <c r="L397" t="s">
        <v>273</v>
      </c>
      <c r="M397" t="s">
        <v>274</v>
      </c>
      <c r="N397" t="s">
        <v>275</v>
      </c>
      <c r="O397" t="s">
        <v>276</v>
      </c>
      <c r="P397" t="s">
        <v>277</v>
      </c>
      <c r="Q397" t="s">
        <v>278</v>
      </c>
      <c r="R397" t="s">
        <v>279</v>
      </c>
      <c r="S397" t="s">
        <v>280</v>
      </c>
      <c r="T397" t="s">
        <v>281</v>
      </c>
      <c r="U397" t="s">
        <v>282</v>
      </c>
      <c r="V397" t="s">
        <v>283</v>
      </c>
      <c r="W397" t="s">
        <v>284</v>
      </c>
      <c r="X397" t="s">
        <v>285</v>
      </c>
      <c r="Y397" t="s">
        <v>286</v>
      </c>
      <c r="Z397" t="s">
        <v>287</v>
      </c>
      <c r="AA397" t="s">
        <v>288</v>
      </c>
      <c r="AB397" t="s">
        <v>289</v>
      </c>
      <c r="AC397" t="s">
        <v>290</v>
      </c>
      <c r="AD397" t="s">
        <v>291</v>
      </c>
      <c r="AE397" t="s">
        <v>292</v>
      </c>
      <c r="AF397" t="s">
        <v>293</v>
      </c>
      <c r="AG397" t="s">
        <v>294</v>
      </c>
      <c r="AH397" t="s">
        <v>295</v>
      </c>
      <c r="AI397" t="s">
        <v>296</v>
      </c>
      <c r="AJ397" t="s">
        <v>297</v>
      </c>
      <c r="AK397" t="s">
        <v>298</v>
      </c>
      <c r="AL397" t="s">
        <v>299</v>
      </c>
      <c r="AM397" t="s">
        <v>300</v>
      </c>
      <c r="AN397" t="s">
        <v>301</v>
      </c>
      <c r="AO397" t="s">
        <v>302</v>
      </c>
      <c r="AP397" t="s">
        <v>303</v>
      </c>
      <c r="AQ397" t="s">
        <v>304</v>
      </c>
      <c r="AR397" t="s">
        <v>305</v>
      </c>
      <c r="AS397" t="s">
        <v>306</v>
      </c>
      <c r="AT397" t="s">
        <v>307</v>
      </c>
      <c r="AU397" t="s">
        <v>308</v>
      </c>
      <c r="AV397" t="s">
        <v>309</v>
      </c>
      <c r="AW397" t="s">
        <v>310</v>
      </c>
      <c r="AX397" t="s">
        <v>311</v>
      </c>
      <c r="AY397" t="s">
        <v>312</v>
      </c>
      <c r="AZ397" t="s">
        <v>313</v>
      </c>
      <c r="BA397" t="s">
        <v>314</v>
      </c>
      <c r="BB397" t="s">
        <v>315</v>
      </c>
      <c r="BC397" t="s">
        <v>316</v>
      </c>
      <c r="BD397" t="s">
        <v>317</v>
      </c>
      <c r="BE397" t="s">
        <v>318</v>
      </c>
      <c r="BF397" t="s">
        <v>271</v>
      </c>
      <c r="BG397" t="s">
        <v>272</v>
      </c>
      <c r="BH397" t="s">
        <v>273</v>
      </c>
      <c r="BI397" t="s">
        <v>274</v>
      </c>
      <c r="BJ397" t="s">
        <v>275</v>
      </c>
      <c r="BK397" t="s">
        <v>276</v>
      </c>
      <c r="BL397" t="s">
        <v>277</v>
      </c>
      <c r="BM397" t="s">
        <v>278</v>
      </c>
      <c r="BN397" t="s">
        <v>279</v>
      </c>
      <c r="BO397" t="s">
        <v>280</v>
      </c>
      <c r="BP397" t="s">
        <v>281</v>
      </c>
      <c r="BQ397" t="s">
        <v>282</v>
      </c>
      <c r="BR397" t="s">
        <v>283</v>
      </c>
      <c r="BS397" t="s">
        <v>284</v>
      </c>
      <c r="BT397" t="s">
        <v>285</v>
      </c>
      <c r="BU397" t="s">
        <v>286</v>
      </c>
      <c r="BV397" t="s">
        <v>287</v>
      </c>
      <c r="BW397" t="s">
        <v>288</v>
      </c>
      <c r="BX397" t="s">
        <v>289</v>
      </c>
      <c r="BY397" t="s">
        <v>290</v>
      </c>
      <c r="BZ397" t="s">
        <v>291</v>
      </c>
      <c r="CA397" t="s">
        <v>292</v>
      </c>
      <c r="CB397" t="s">
        <v>293</v>
      </c>
      <c r="CC397" t="s">
        <v>294</v>
      </c>
      <c r="CD397" t="s">
        <v>295</v>
      </c>
      <c r="CE397" t="s">
        <v>296</v>
      </c>
      <c r="CF397" t="s">
        <v>297</v>
      </c>
      <c r="CG397" t="s">
        <v>298</v>
      </c>
      <c r="CH397" t="s">
        <v>299</v>
      </c>
      <c r="CI397" t="s">
        <v>300</v>
      </c>
      <c r="CJ397" t="s">
        <v>301</v>
      </c>
      <c r="CK397" t="s">
        <v>302</v>
      </c>
      <c r="CL397" t="s">
        <v>303</v>
      </c>
      <c r="CM397" t="s">
        <v>304</v>
      </c>
      <c r="CN397" t="s">
        <v>305</v>
      </c>
      <c r="CO397" t="s">
        <v>306</v>
      </c>
      <c r="CP397" t="s">
        <v>307</v>
      </c>
      <c r="CQ397" t="s">
        <v>308</v>
      </c>
      <c r="CR397" t="s">
        <v>309</v>
      </c>
      <c r="CS397" t="s">
        <v>310</v>
      </c>
      <c r="CT397" t="s">
        <v>311</v>
      </c>
      <c r="CU397" t="s">
        <v>312</v>
      </c>
      <c r="CV397" t="s">
        <v>313</v>
      </c>
      <c r="CW397" t="s">
        <v>314</v>
      </c>
      <c r="CX397" t="s">
        <v>315</v>
      </c>
      <c r="CY397" t="s">
        <v>316</v>
      </c>
      <c r="CZ397" t="s">
        <v>317</v>
      </c>
      <c r="DA397" t="s">
        <v>318</v>
      </c>
      <c r="DB397" t="s">
        <v>271</v>
      </c>
      <c r="DC397" t="s">
        <v>272</v>
      </c>
      <c r="DD397" t="s">
        <v>273</v>
      </c>
      <c r="DE397" t="s">
        <v>274</v>
      </c>
      <c r="DF397" t="s">
        <v>275</v>
      </c>
      <c r="DG397" t="s">
        <v>276</v>
      </c>
      <c r="DH397" t="s">
        <v>277</v>
      </c>
      <c r="DI397" t="s">
        <v>278</v>
      </c>
      <c r="DJ397" t="s">
        <v>279</v>
      </c>
      <c r="DK397" t="s">
        <v>280</v>
      </c>
      <c r="DL397" t="s">
        <v>281</v>
      </c>
      <c r="DM397" t="s">
        <v>282</v>
      </c>
      <c r="DN397" t="s">
        <v>283</v>
      </c>
      <c r="DO397" t="s">
        <v>284</v>
      </c>
      <c r="DP397" t="s">
        <v>285</v>
      </c>
      <c r="DQ397" t="s">
        <v>286</v>
      </c>
      <c r="DR397" t="s">
        <v>287</v>
      </c>
      <c r="DS397" t="s">
        <v>288</v>
      </c>
      <c r="DT397" t="s">
        <v>289</v>
      </c>
      <c r="DU397" t="s">
        <v>290</v>
      </c>
      <c r="DV397" t="s">
        <v>291</v>
      </c>
      <c r="DW397" t="s">
        <v>292</v>
      </c>
      <c r="DX397" t="s">
        <v>293</v>
      </c>
      <c r="DY397" t="s">
        <v>294</v>
      </c>
      <c r="DZ397" t="s">
        <v>295</v>
      </c>
      <c r="EA397" t="s">
        <v>296</v>
      </c>
      <c r="EB397" t="s">
        <v>297</v>
      </c>
      <c r="EC397" t="s">
        <v>298</v>
      </c>
      <c r="ED397" t="s">
        <v>299</v>
      </c>
      <c r="EE397" t="s">
        <v>300</v>
      </c>
      <c r="EF397" t="s">
        <v>301</v>
      </c>
      <c r="EG397" t="s">
        <v>302</v>
      </c>
      <c r="EH397" t="s">
        <v>303</v>
      </c>
      <c r="EI397" t="s">
        <v>304</v>
      </c>
      <c r="EJ397" t="s">
        <v>305</v>
      </c>
      <c r="EK397" t="s">
        <v>306</v>
      </c>
      <c r="EL397" t="s">
        <v>307</v>
      </c>
      <c r="EM397" t="s">
        <v>308</v>
      </c>
      <c r="EN397" t="s">
        <v>309</v>
      </c>
      <c r="EO397" t="s">
        <v>310</v>
      </c>
      <c r="EP397" t="s">
        <v>311</v>
      </c>
      <c r="EQ397" t="s">
        <v>312</v>
      </c>
      <c r="ER397" t="s">
        <v>313</v>
      </c>
      <c r="ES397" t="s">
        <v>314</v>
      </c>
      <c r="ET397" t="s">
        <v>315</v>
      </c>
      <c r="EU397" t="s">
        <v>316</v>
      </c>
      <c r="EV397" t="s">
        <v>317</v>
      </c>
      <c r="EW397" t="s">
        <v>318</v>
      </c>
      <c r="FR397" s="9"/>
      <c r="FS397" s="9"/>
    </row>
    <row r="398" spans="1:186" x14ac:dyDescent="0.35">
      <c r="A398">
        <v>0</v>
      </c>
      <c r="B398">
        <v>0</v>
      </c>
      <c r="C398">
        <v>0</v>
      </c>
      <c r="D398" t="s">
        <v>4</v>
      </c>
      <c r="I398" t="s">
        <v>353</v>
      </c>
      <c r="EX398" t="s">
        <v>41</v>
      </c>
      <c r="EY398" s="9">
        <v>0</v>
      </c>
      <c r="EZ398" s="9">
        <v>0</v>
      </c>
      <c r="FA398">
        <v>0</v>
      </c>
      <c r="FB398" t="s">
        <v>322</v>
      </c>
      <c r="FD398" t="s">
        <v>322</v>
      </c>
      <c r="FE398" t="s">
        <v>322</v>
      </c>
      <c r="FF398" t="s">
        <v>322</v>
      </c>
      <c r="FG398" s="9">
        <v>0</v>
      </c>
      <c r="FH398" s="9">
        <v>0</v>
      </c>
      <c r="FI398" t="s">
        <v>4</v>
      </c>
      <c r="FJ398" t="s">
        <v>4</v>
      </c>
      <c r="FK398" t="s">
        <v>354</v>
      </c>
      <c r="FL398" t="s">
        <v>336</v>
      </c>
      <c r="FM398" t="s">
        <v>336</v>
      </c>
      <c r="FN398" t="s">
        <v>336</v>
      </c>
      <c r="FO398" t="s">
        <v>336</v>
      </c>
      <c r="FP398" t="s">
        <v>336</v>
      </c>
      <c r="FQ398">
        <v>0</v>
      </c>
      <c r="FR398" s="9">
        <v>0</v>
      </c>
      <c r="FS398" s="9">
        <v>0</v>
      </c>
      <c r="FT398" t="s">
        <v>4</v>
      </c>
      <c r="FU398" t="s">
        <v>4</v>
      </c>
      <c r="FV398" t="s">
        <v>489</v>
      </c>
      <c r="FW398">
        <v>0</v>
      </c>
      <c r="FX398">
        <v>0</v>
      </c>
      <c r="FY398">
        <v>0</v>
      </c>
      <c r="FZ398">
        <v>0</v>
      </c>
      <c r="GA398">
        <v>0</v>
      </c>
      <c r="GB398">
        <v>0</v>
      </c>
      <c r="GD398">
        <v>17</v>
      </c>
    </row>
    <row r="399" spans="1:186" x14ac:dyDescent="0.35">
      <c r="FR399" s="9"/>
      <c r="FS399" s="9"/>
    </row>
    <row r="400" spans="1:186" x14ac:dyDescent="0.35">
      <c r="FR400" s="9"/>
      <c r="FS400" s="9"/>
    </row>
    <row r="401" spans="1:186" x14ac:dyDescent="0.35">
      <c r="FR401" s="9"/>
      <c r="FS401" s="9"/>
    </row>
    <row r="402" spans="1:186" x14ac:dyDescent="0.35">
      <c r="FR402" s="9"/>
      <c r="FS402" s="9"/>
    </row>
    <row r="403" spans="1:186" x14ac:dyDescent="0.35">
      <c r="FR403" s="9"/>
      <c r="FS403" s="9"/>
    </row>
    <row r="404" spans="1:186" x14ac:dyDescent="0.35">
      <c r="FR404" s="9"/>
      <c r="FS404" s="9"/>
    </row>
    <row r="405" spans="1:186" x14ac:dyDescent="0.35">
      <c r="FR405" s="9"/>
      <c r="FS405" s="9"/>
    </row>
    <row r="406" spans="1:186" x14ac:dyDescent="0.35">
      <c r="FR406" s="9"/>
      <c r="FS406" s="9"/>
    </row>
    <row r="407" spans="1:186" x14ac:dyDescent="0.35">
      <c r="FR407" s="9"/>
      <c r="FS407" s="9"/>
    </row>
    <row r="408" spans="1:186" x14ac:dyDescent="0.35">
      <c r="FR408" s="9"/>
      <c r="FS408" s="9"/>
    </row>
    <row r="409" spans="1:186" x14ac:dyDescent="0.35">
      <c r="FR409" s="9"/>
      <c r="FS409" s="9"/>
    </row>
    <row r="410" spans="1:186" x14ac:dyDescent="0.35">
      <c r="FR410" s="9"/>
      <c r="FS410" s="9"/>
    </row>
    <row r="411" spans="1:186" x14ac:dyDescent="0.35">
      <c r="FR411" s="9"/>
      <c r="FS411" s="9"/>
    </row>
    <row r="412" spans="1:186" x14ac:dyDescent="0.35">
      <c r="FR412" s="9"/>
      <c r="FS412" s="9"/>
    </row>
    <row r="413" spans="1:186" x14ac:dyDescent="0.35">
      <c r="J413" t="s">
        <v>271</v>
      </c>
      <c r="K413" t="s">
        <v>272</v>
      </c>
      <c r="L413" t="s">
        <v>273</v>
      </c>
      <c r="M413" t="s">
        <v>274</v>
      </c>
      <c r="N413" t="s">
        <v>275</v>
      </c>
      <c r="O413" t="s">
        <v>276</v>
      </c>
      <c r="P413" t="s">
        <v>277</v>
      </c>
      <c r="Q413" t="s">
        <v>278</v>
      </c>
      <c r="R413" t="s">
        <v>279</v>
      </c>
      <c r="S413" t="s">
        <v>280</v>
      </c>
      <c r="T413" t="s">
        <v>281</v>
      </c>
      <c r="U413" t="s">
        <v>282</v>
      </c>
      <c r="V413" t="s">
        <v>283</v>
      </c>
      <c r="W413" t="s">
        <v>284</v>
      </c>
      <c r="X413" t="s">
        <v>285</v>
      </c>
      <c r="Y413" t="s">
        <v>286</v>
      </c>
      <c r="Z413" t="s">
        <v>287</v>
      </c>
      <c r="AA413" t="s">
        <v>288</v>
      </c>
      <c r="AB413" t="s">
        <v>289</v>
      </c>
      <c r="AC413" t="s">
        <v>290</v>
      </c>
      <c r="AD413" t="s">
        <v>291</v>
      </c>
      <c r="AE413" t="s">
        <v>292</v>
      </c>
      <c r="AF413" t="s">
        <v>293</v>
      </c>
      <c r="AG413" t="s">
        <v>294</v>
      </c>
      <c r="AH413" t="s">
        <v>295</v>
      </c>
      <c r="AI413" t="s">
        <v>296</v>
      </c>
      <c r="AJ413" t="s">
        <v>297</v>
      </c>
      <c r="AK413" t="s">
        <v>298</v>
      </c>
      <c r="AL413" t="s">
        <v>299</v>
      </c>
      <c r="AM413" t="s">
        <v>300</v>
      </c>
      <c r="AN413" t="s">
        <v>301</v>
      </c>
      <c r="AO413" t="s">
        <v>302</v>
      </c>
      <c r="AP413" t="s">
        <v>303</v>
      </c>
      <c r="AQ413" t="s">
        <v>304</v>
      </c>
      <c r="AR413" t="s">
        <v>305</v>
      </c>
      <c r="AS413" t="s">
        <v>306</v>
      </c>
      <c r="AT413" t="s">
        <v>307</v>
      </c>
      <c r="AU413" t="s">
        <v>308</v>
      </c>
      <c r="AV413" t="s">
        <v>309</v>
      </c>
      <c r="AW413" t="s">
        <v>310</v>
      </c>
      <c r="AX413" t="s">
        <v>311</v>
      </c>
      <c r="AY413" t="s">
        <v>312</v>
      </c>
      <c r="AZ413" t="s">
        <v>313</v>
      </c>
      <c r="BA413" t="s">
        <v>314</v>
      </c>
      <c r="BB413" t="s">
        <v>315</v>
      </c>
      <c r="BC413" t="s">
        <v>316</v>
      </c>
      <c r="BD413" t="s">
        <v>317</v>
      </c>
      <c r="BE413" t="s">
        <v>318</v>
      </c>
      <c r="BF413" t="s">
        <v>271</v>
      </c>
      <c r="BG413" t="s">
        <v>272</v>
      </c>
      <c r="BH413" t="s">
        <v>273</v>
      </c>
      <c r="BI413" t="s">
        <v>274</v>
      </c>
      <c r="BJ413" t="s">
        <v>275</v>
      </c>
      <c r="BK413" t="s">
        <v>276</v>
      </c>
      <c r="BL413" t="s">
        <v>277</v>
      </c>
      <c r="BM413" t="s">
        <v>278</v>
      </c>
      <c r="BN413" t="s">
        <v>279</v>
      </c>
      <c r="BO413" t="s">
        <v>280</v>
      </c>
      <c r="BP413" t="s">
        <v>281</v>
      </c>
      <c r="BQ413" t="s">
        <v>282</v>
      </c>
      <c r="BR413" t="s">
        <v>283</v>
      </c>
      <c r="BS413" t="s">
        <v>284</v>
      </c>
      <c r="BT413" t="s">
        <v>285</v>
      </c>
      <c r="BU413" t="s">
        <v>286</v>
      </c>
      <c r="BV413" t="s">
        <v>287</v>
      </c>
      <c r="BW413" t="s">
        <v>288</v>
      </c>
      <c r="BX413" t="s">
        <v>289</v>
      </c>
      <c r="BY413" t="s">
        <v>290</v>
      </c>
      <c r="BZ413" t="s">
        <v>291</v>
      </c>
      <c r="CA413" t="s">
        <v>292</v>
      </c>
      <c r="CB413" t="s">
        <v>293</v>
      </c>
      <c r="CC413" t="s">
        <v>294</v>
      </c>
      <c r="CD413" t="s">
        <v>295</v>
      </c>
      <c r="CE413" t="s">
        <v>296</v>
      </c>
      <c r="CF413" t="s">
        <v>297</v>
      </c>
      <c r="CG413" t="s">
        <v>298</v>
      </c>
      <c r="CH413" t="s">
        <v>299</v>
      </c>
      <c r="CI413" t="s">
        <v>300</v>
      </c>
      <c r="CJ413" t="s">
        <v>301</v>
      </c>
      <c r="CK413" t="s">
        <v>302</v>
      </c>
      <c r="CL413" t="s">
        <v>303</v>
      </c>
      <c r="CM413" t="s">
        <v>304</v>
      </c>
      <c r="CN413" t="s">
        <v>305</v>
      </c>
      <c r="CO413" t="s">
        <v>306</v>
      </c>
      <c r="CP413" t="s">
        <v>307</v>
      </c>
      <c r="CQ413" t="s">
        <v>308</v>
      </c>
      <c r="CR413" t="s">
        <v>309</v>
      </c>
      <c r="CS413" t="s">
        <v>310</v>
      </c>
      <c r="CT413" t="s">
        <v>311</v>
      </c>
      <c r="CU413" t="s">
        <v>312</v>
      </c>
      <c r="CV413" t="s">
        <v>313</v>
      </c>
      <c r="CW413" t="s">
        <v>314</v>
      </c>
      <c r="CX413" t="s">
        <v>315</v>
      </c>
      <c r="CY413" t="s">
        <v>316</v>
      </c>
      <c r="CZ413" t="s">
        <v>317</v>
      </c>
      <c r="DA413" t="s">
        <v>318</v>
      </c>
      <c r="DB413" t="s">
        <v>271</v>
      </c>
      <c r="DC413" t="s">
        <v>272</v>
      </c>
      <c r="DD413" t="s">
        <v>273</v>
      </c>
      <c r="DE413" t="s">
        <v>274</v>
      </c>
      <c r="DF413" t="s">
        <v>275</v>
      </c>
      <c r="DG413" t="s">
        <v>276</v>
      </c>
      <c r="DH413" t="s">
        <v>277</v>
      </c>
      <c r="DI413" t="s">
        <v>278</v>
      </c>
      <c r="DJ413" t="s">
        <v>279</v>
      </c>
      <c r="DK413" t="s">
        <v>280</v>
      </c>
      <c r="DL413" t="s">
        <v>281</v>
      </c>
      <c r="DM413" t="s">
        <v>282</v>
      </c>
      <c r="DN413" t="s">
        <v>283</v>
      </c>
      <c r="DO413" t="s">
        <v>284</v>
      </c>
      <c r="DP413" t="s">
        <v>285</v>
      </c>
      <c r="DQ413" t="s">
        <v>286</v>
      </c>
      <c r="DR413" t="s">
        <v>287</v>
      </c>
      <c r="DS413" t="s">
        <v>288</v>
      </c>
      <c r="DT413" t="s">
        <v>289</v>
      </c>
      <c r="DU413" t="s">
        <v>290</v>
      </c>
      <c r="DV413" t="s">
        <v>291</v>
      </c>
      <c r="DW413" t="s">
        <v>292</v>
      </c>
      <c r="DX413" t="s">
        <v>293</v>
      </c>
      <c r="DY413" t="s">
        <v>294</v>
      </c>
      <c r="DZ413" t="s">
        <v>295</v>
      </c>
      <c r="EA413" t="s">
        <v>296</v>
      </c>
      <c r="EB413" t="s">
        <v>297</v>
      </c>
      <c r="EC413" t="s">
        <v>298</v>
      </c>
      <c r="ED413" t="s">
        <v>299</v>
      </c>
      <c r="EE413" t="s">
        <v>300</v>
      </c>
      <c r="EF413" t="s">
        <v>301</v>
      </c>
      <c r="EG413" t="s">
        <v>302</v>
      </c>
      <c r="EH413" t="s">
        <v>303</v>
      </c>
      <c r="EI413" t="s">
        <v>304</v>
      </c>
      <c r="EJ413" t="s">
        <v>305</v>
      </c>
      <c r="EK413" t="s">
        <v>306</v>
      </c>
      <c r="EL413" t="s">
        <v>307</v>
      </c>
      <c r="EM413" t="s">
        <v>308</v>
      </c>
      <c r="EN413" t="s">
        <v>309</v>
      </c>
      <c r="EO413" t="s">
        <v>310</v>
      </c>
      <c r="EP413" t="s">
        <v>311</v>
      </c>
      <c r="EQ413" t="s">
        <v>312</v>
      </c>
      <c r="ER413" t="s">
        <v>313</v>
      </c>
      <c r="ES413" t="s">
        <v>314</v>
      </c>
      <c r="ET413" t="s">
        <v>315</v>
      </c>
      <c r="EU413" t="s">
        <v>316</v>
      </c>
      <c r="EV413" t="s">
        <v>317</v>
      </c>
      <c r="EW413" t="s">
        <v>318</v>
      </c>
      <c r="FR413" s="9"/>
      <c r="FS413" s="9"/>
    </row>
    <row r="414" spans="1:186" x14ac:dyDescent="0.35">
      <c r="A414">
        <v>0</v>
      </c>
      <c r="B414">
        <v>0</v>
      </c>
      <c r="C414">
        <v>0</v>
      </c>
      <c r="D414" t="s">
        <v>4</v>
      </c>
      <c r="I414" t="s">
        <v>355</v>
      </c>
      <c r="EX414" t="s">
        <v>41</v>
      </c>
      <c r="EY414" s="9">
        <v>0</v>
      </c>
      <c r="EZ414" s="9">
        <v>0</v>
      </c>
      <c r="FA414">
        <v>0</v>
      </c>
      <c r="FB414" t="s">
        <v>322</v>
      </c>
      <c r="FD414" t="s">
        <v>322</v>
      </c>
      <c r="FE414" t="s">
        <v>322</v>
      </c>
      <c r="FF414" t="s">
        <v>322</v>
      </c>
      <c r="FG414" s="9">
        <v>0</v>
      </c>
      <c r="FH414" s="9">
        <v>0</v>
      </c>
      <c r="FI414" t="s">
        <v>4</v>
      </c>
      <c r="FJ414" t="s">
        <v>4</v>
      </c>
      <c r="FK414" t="s">
        <v>354</v>
      </c>
      <c r="FL414" t="s">
        <v>336</v>
      </c>
      <c r="FM414" t="s">
        <v>336</v>
      </c>
      <c r="FN414" t="s">
        <v>336</v>
      </c>
      <c r="FO414" t="s">
        <v>336</v>
      </c>
      <c r="FP414" t="s">
        <v>336</v>
      </c>
      <c r="FQ414">
        <v>0</v>
      </c>
      <c r="FR414" s="9">
        <v>0</v>
      </c>
      <c r="FS414" s="9">
        <v>0</v>
      </c>
      <c r="FT414" t="s">
        <v>4</v>
      </c>
      <c r="FU414" t="s">
        <v>4</v>
      </c>
      <c r="FV414" t="s">
        <v>489</v>
      </c>
      <c r="FW414">
        <v>0</v>
      </c>
      <c r="FX414">
        <v>0</v>
      </c>
      <c r="FY414">
        <v>0</v>
      </c>
      <c r="FZ414">
        <v>0</v>
      </c>
      <c r="GA414">
        <v>0</v>
      </c>
      <c r="GB414">
        <v>0</v>
      </c>
      <c r="GD414">
        <v>18</v>
      </c>
    </row>
    <row r="415" spans="1:186" x14ac:dyDescent="0.35">
      <c r="FR415" s="9"/>
      <c r="FS415" s="9"/>
    </row>
    <row r="416" spans="1:186" x14ac:dyDescent="0.35">
      <c r="FR416" s="9"/>
      <c r="FS416" s="9"/>
    </row>
    <row r="417" spans="1:186" x14ac:dyDescent="0.35">
      <c r="FR417" s="9"/>
      <c r="FS417" s="9"/>
    </row>
    <row r="418" spans="1:186" x14ac:dyDescent="0.35">
      <c r="FR418" s="9"/>
      <c r="FS418" s="9"/>
    </row>
    <row r="419" spans="1:186" x14ac:dyDescent="0.35">
      <c r="FR419" s="9"/>
      <c r="FS419" s="9"/>
    </row>
    <row r="420" spans="1:186" x14ac:dyDescent="0.35">
      <c r="FR420" s="9"/>
      <c r="FS420" s="9"/>
    </row>
    <row r="421" spans="1:186" x14ac:dyDescent="0.35">
      <c r="FR421" s="9"/>
      <c r="FS421" s="9"/>
    </row>
    <row r="422" spans="1:186" x14ac:dyDescent="0.35">
      <c r="FR422" s="9"/>
      <c r="FS422" s="9"/>
    </row>
    <row r="423" spans="1:186" x14ac:dyDescent="0.35">
      <c r="FR423" s="9"/>
      <c r="FS423" s="9"/>
    </row>
    <row r="424" spans="1:186" x14ac:dyDescent="0.35">
      <c r="FR424" s="9"/>
      <c r="FS424" s="9"/>
    </row>
    <row r="425" spans="1:186" x14ac:dyDescent="0.35">
      <c r="FR425" s="9"/>
      <c r="FS425" s="9"/>
    </row>
    <row r="426" spans="1:186" x14ac:dyDescent="0.35">
      <c r="FR426" s="9"/>
      <c r="FS426" s="9"/>
    </row>
    <row r="427" spans="1:186" x14ac:dyDescent="0.35">
      <c r="FR427" s="9"/>
      <c r="FS427" s="9"/>
    </row>
    <row r="428" spans="1:186" x14ac:dyDescent="0.35">
      <c r="FR428" s="9"/>
      <c r="FS428" s="9"/>
    </row>
    <row r="429" spans="1:186" x14ac:dyDescent="0.35">
      <c r="J429" t="s">
        <v>271</v>
      </c>
      <c r="K429" t="s">
        <v>272</v>
      </c>
      <c r="L429" t="s">
        <v>273</v>
      </c>
      <c r="M429" t="s">
        <v>274</v>
      </c>
      <c r="N429" t="s">
        <v>275</v>
      </c>
      <c r="O429" t="s">
        <v>276</v>
      </c>
      <c r="P429" t="s">
        <v>277</v>
      </c>
      <c r="Q429" t="s">
        <v>278</v>
      </c>
      <c r="R429" t="s">
        <v>279</v>
      </c>
      <c r="S429" t="s">
        <v>280</v>
      </c>
      <c r="T429" t="s">
        <v>281</v>
      </c>
      <c r="U429" t="s">
        <v>282</v>
      </c>
      <c r="V429" t="s">
        <v>283</v>
      </c>
      <c r="W429" t="s">
        <v>284</v>
      </c>
      <c r="X429" t="s">
        <v>285</v>
      </c>
      <c r="Y429" t="s">
        <v>286</v>
      </c>
      <c r="Z429" t="s">
        <v>287</v>
      </c>
      <c r="AA429" t="s">
        <v>288</v>
      </c>
      <c r="AB429" t="s">
        <v>289</v>
      </c>
      <c r="AC429" t="s">
        <v>290</v>
      </c>
      <c r="AD429" t="s">
        <v>291</v>
      </c>
      <c r="AE429" t="s">
        <v>292</v>
      </c>
      <c r="AF429" t="s">
        <v>293</v>
      </c>
      <c r="AG429" t="s">
        <v>294</v>
      </c>
      <c r="AH429" t="s">
        <v>295</v>
      </c>
      <c r="AI429" t="s">
        <v>296</v>
      </c>
      <c r="AJ429" t="s">
        <v>297</v>
      </c>
      <c r="AK429" t="s">
        <v>298</v>
      </c>
      <c r="AL429" t="s">
        <v>299</v>
      </c>
      <c r="AM429" t="s">
        <v>300</v>
      </c>
      <c r="AN429" t="s">
        <v>301</v>
      </c>
      <c r="AO429" t="s">
        <v>302</v>
      </c>
      <c r="AP429" t="s">
        <v>303</v>
      </c>
      <c r="AQ429" t="s">
        <v>304</v>
      </c>
      <c r="AR429" t="s">
        <v>305</v>
      </c>
      <c r="AS429" t="s">
        <v>306</v>
      </c>
      <c r="AT429" t="s">
        <v>307</v>
      </c>
      <c r="AU429" t="s">
        <v>308</v>
      </c>
      <c r="AV429" t="s">
        <v>309</v>
      </c>
      <c r="AW429" t="s">
        <v>310</v>
      </c>
      <c r="AX429" t="s">
        <v>311</v>
      </c>
      <c r="AY429" t="s">
        <v>312</v>
      </c>
      <c r="AZ429" t="s">
        <v>313</v>
      </c>
      <c r="BA429" t="s">
        <v>314</v>
      </c>
      <c r="BB429" t="s">
        <v>315</v>
      </c>
      <c r="BC429" t="s">
        <v>316</v>
      </c>
      <c r="BD429" t="s">
        <v>317</v>
      </c>
      <c r="BE429" t="s">
        <v>318</v>
      </c>
      <c r="BF429" t="s">
        <v>271</v>
      </c>
      <c r="BG429" t="s">
        <v>272</v>
      </c>
      <c r="BH429" t="s">
        <v>273</v>
      </c>
      <c r="BI429" t="s">
        <v>274</v>
      </c>
      <c r="BJ429" t="s">
        <v>275</v>
      </c>
      <c r="BK429" t="s">
        <v>276</v>
      </c>
      <c r="BL429" t="s">
        <v>277</v>
      </c>
      <c r="BM429" t="s">
        <v>278</v>
      </c>
      <c r="BN429" t="s">
        <v>279</v>
      </c>
      <c r="BO429" t="s">
        <v>280</v>
      </c>
      <c r="BP429" t="s">
        <v>281</v>
      </c>
      <c r="BQ429" t="s">
        <v>282</v>
      </c>
      <c r="BR429" t="s">
        <v>283</v>
      </c>
      <c r="BS429" t="s">
        <v>284</v>
      </c>
      <c r="BT429" t="s">
        <v>285</v>
      </c>
      <c r="BU429" t="s">
        <v>286</v>
      </c>
      <c r="BV429" t="s">
        <v>287</v>
      </c>
      <c r="BW429" t="s">
        <v>288</v>
      </c>
      <c r="BX429" t="s">
        <v>289</v>
      </c>
      <c r="BY429" t="s">
        <v>290</v>
      </c>
      <c r="BZ429" t="s">
        <v>291</v>
      </c>
      <c r="CA429" t="s">
        <v>292</v>
      </c>
      <c r="CB429" t="s">
        <v>293</v>
      </c>
      <c r="CC429" t="s">
        <v>294</v>
      </c>
      <c r="CD429" t="s">
        <v>295</v>
      </c>
      <c r="CE429" t="s">
        <v>296</v>
      </c>
      <c r="CF429" t="s">
        <v>297</v>
      </c>
      <c r="CG429" t="s">
        <v>298</v>
      </c>
      <c r="CH429" t="s">
        <v>299</v>
      </c>
      <c r="CI429" t="s">
        <v>300</v>
      </c>
      <c r="CJ429" t="s">
        <v>301</v>
      </c>
      <c r="CK429" t="s">
        <v>302</v>
      </c>
      <c r="CL429" t="s">
        <v>303</v>
      </c>
      <c r="CM429" t="s">
        <v>304</v>
      </c>
      <c r="CN429" t="s">
        <v>305</v>
      </c>
      <c r="CO429" t="s">
        <v>306</v>
      </c>
      <c r="CP429" t="s">
        <v>307</v>
      </c>
      <c r="CQ429" t="s">
        <v>308</v>
      </c>
      <c r="CR429" t="s">
        <v>309</v>
      </c>
      <c r="CS429" t="s">
        <v>310</v>
      </c>
      <c r="CT429" t="s">
        <v>311</v>
      </c>
      <c r="CU429" t="s">
        <v>312</v>
      </c>
      <c r="CV429" t="s">
        <v>313</v>
      </c>
      <c r="CW429" t="s">
        <v>314</v>
      </c>
      <c r="CX429" t="s">
        <v>315</v>
      </c>
      <c r="CY429" t="s">
        <v>316</v>
      </c>
      <c r="CZ429" t="s">
        <v>317</v>
      </c>
      <c r="DA429" t="s">
        <v>318</v>
      </c>
      <c r="DB429" t="s">
        <v>271</v>
      </c>
      <c r="DC429" t="s">
        <v>272</v>
      </c>
      <c r="DD429" t="s">
        <v>273</v>
      </c>
      <c r="DE429" t="s">
        <v>274</v>
      </c>
      <c r="DF429" t="s">
        <v>275</v>
      </c>
      <c r="DG429" t="s">
        <v>276</v>
      </c>
      <c r="DH429" t="s">
        <v>277</v>
      </c>
      <c r="DI429" t="s">
        <v>278</v>
      </c>
      <c r="DJ429" t="s">
        <v>279</v>
      </c>
      <c r="DK429" t="s">
        <v>280</v>
      </c>
      <c r="DL429" t="s">
        <v>281</v>
      </c>
      <c r="DM429" t="s">
        <v>282</v>
      </c>
      <c r="DN429" t="s">
        <v>283</v>
      </c>
      <c r="DO429" t="s">
        <v>284</v>
      </c>
      <c r="DP429" t="s">
        <v>285</v>
      </c>
      <c r="DQ429" t="s">
        <v>286</v>
      </c>
      <c r="DR429" t="s">
        <v>287</v>
      </c>
      <c r="DS429" t="s">
        <v>288</v>
      </c>
      <c r="DT429" t="s">
        <v>289</v>
      </c>
      <c r="DU429" t="s">
        <v>290</v>
      </c>
      <c r="DV429" t="s">
        <v>291</v>
      </c>
      <c r="DW429" t="s">
        <v>292</v>
      </c>
      <c r="DX429" t="s">
        <v>293</v>
      </c>
      <c r="DY429" t="s">
        <v>294</v>
      </c>
      <c r="DZ429" t="s">
        <v>295</v>
      </c>
      <c r="EA429" t="s">
        <v>296</v>
      </c>
      <c r="EB429" t="s">
        <v>297</v>
      </c>
      <c r="EC429" t="s">
        <v>298</v>
      </c>
      <c r="ED429" t="s">
        <v>299</v>
      </c>
      <c r="EE429" t="s">
        <v>300</v>
      </c>
      <c r="EF429" t="s">
        <v>301</v>
      </c>
      <c r="EG429" t="s">
        <v>302</v>
      </c>
      <c r="EH429" t="s">
        <v>303</v>
      </c>
      <c r="EI429" t="s">
        <v>304</v>
      </c>
      <c r="EJ429" t="s">
        <v>305</v>
      </c>
      <c r="EK429" t="s">
        <v>306</v>
      </c>
      <c r="EL429" t="s">
        <v>307</v>
      </c>
      <c r="EM429" t="s">
        <v>308</v>
      </c>
      <c r="EN429" t="s">
        <v>309</v>
      </c>
      <c r="EO429" t="s">
        <v>310</v>
      </c>
      <c r="EP429" t="s">
        <v>311</v>
      </c>
      <c r="EQ429" t="s">
        <v>312</v>
      </c>
      <c r="ER429" t="s">
        <v>313</v>
      </c>
      <c r="ES429" t="s">
        <v>314</v>
      </c>
      <c r="ET429" t="s">
        <v>315</v>
      </c>
      <c r="EU429" t="s">
        <v>316</v>
      </c>
      <c r="EV429" t="s">
        <v>317</v>
      </c>
      <c r="EW429" t="s">
        <v>318</v>
      </c>
      <c r="FR429" s="9"/>
      <c r="FS429" s="9"/>
    </row>
    <row r="430" spans="1:186" x14ac:dyDescent="0.35">
      <c r="A430">
        <v>0</v>
      </c>
      <c r="B430">
        <v>0</v>
      </c>
      <c r="C430">
        <v>0</v>
      </c>
      <c r="D430" t="s">
        <v>4</v>
      </c>
      <c r="I430" t="s">
        <v>356</v>
      </c>
      <c r="EX430" t="s">
        <v>41</v>
      </c>
      <c r="EY430" s="9">
        <v>0</v>
      </c>
      <c r="EZ430" s="9">
        <v>0</v>
      </c>
      <c r="FA430">
        <v>0</v>
      </c>
      <c r="FB430" t="s">
        <v>322</v>
      </c>
      <c r="FD430" t="s">
        <v>322</v>
      </c>
      <c r="FE430" t="s">
        <v>322</v>
      </c>
      <c r="FF430" t="s">
        <v>322</v>
      </c>
      <c r="FG430" s="9">
        <v>0</v>
      </c>
      <c r="FH430" s="9">
        <v>0</v>
      </c>
      <c r="FI430" t="s">
        <v>4</v>
      </c>
      <c r="FJ430" t="s">
        <v>4</v>
      </c>
      <c r="FK430" t="s">
        <v>354</v>
      </c>
      <c r="FL430" t="s">
        <v>336</v>
      </c>
      <c r="FM430" t="s">
        <v>336</v>
      </c>
      <c r="FN430" t="s">
        <v>336</v>
      </c>
      <c r="FO430" t="s">
        <v>336</v>
      </c>
      <c r="FP430" t="s">
        <v>336</v>
      </c>
      <c r="FQ430">
        <v>0</v>
      </c>
      <c r="FR430" s="9">
        <v>0</v>
      </c>
      <c r="FS430" s="9">
        <v>0</v>
      </c>
      <c r="FT430" t="s">
        <v>4</v>
      </c>
      <c r="FU430" t="s">
        <v>4</v>
      </c>
      <c r="FV430" t="s">
        <v>489</v>
      </c>
      <c r="FW430">
        <v>0</v>
      </c>
      <c r="FX430">
        <v>0</v>
      </c>
      <c r="FY430">
        <v>0</v>
      </c>
      <c r="FZ430">
        <v>0</v>
      </c>
      <c r="GA430">
        <v>0</v>
      </c>
      <c r="GB430">
        <v>0</v>
      </c>
      <c r="GD430">
        <v>19</v>
      </c>
    </row>
    <row r="431" spans="1:186" x14ac:dyDescent="0.35">
      <c r="FR431" s="9"/>
      <c r="FS431" s="9"/>
    </row>
    <row r="432" spans="1:186" x14ac:dyDescent="0.35">
      <c r="FR432" s="9"/>
      <c r="FS432" s="9"/>
    </row>
    <row r="433" spans="1:186" x14ac:dyDescent="0.35">
      <c r="FR433" s="9"/>
      <c r="FS433" s="9"/>
    </row>
    <row r="434" spans="1:186" x14ac:dyDescent="0.35">
      <c r="FR434" s="9"/>
      <c r="FS434" s="9"/>
    </row>
    <row r="435" spans="1:186" x14ac:dyDescent="0.35">
      <c r="FR435" s="9"/>
      <c r="FS435" s="9"/>
    </row>
    <row r="436" spans="1:186" x14ac:dyDescent="0.35">
      <c r="FR436" s="9"/>
      <c r="FS436" s="9"/>
    </row>
    <row r="437" spans="1:186" x14ac:dyDescent="0.35">
      <c r="FR437" s="9"/>
      <c r="FS437" s="9"/>
    </row>
    <row r="438" spans="1:186" x14ac:dyDescent="0.35">
      <c r="FR438" s="9"/>
      <c r="FS438" s="9"/>
    </row>
    <row r="439" spans="1:186" x14ac:dyDescent="0.35">
      <c r="FR439" s="9"/>
      <c r="FS439" s="9"/>
    </row>
    <row r="440" spans="1:186" x14ac:dyDescent="0.35">
      <c r="FR440" s="9"/>
      <c r="FS440" s="9"/>
    </row>
    <row r="441" spans="1:186" x14ac:dyDescent="0.35">
      <c r="FR441" s="9"/>
      <c r="FS441" s="9"/>
    </row>
    <row r="442" spans="1:186" x14ac:dyDescent="0.35">
      <c r="FR442" s="9"/>
      <c r="FS442" s="9"/>
    </row>
    <row r="443" spans="1:186" x14ac:dyDescent="0.35">
      <c r="FR443" s="9"/>
      <c r="FS443" s="9"/>
    </row>
    <row r="444" spans="1:186" x14ac:dyDescent="0.35">
      <c r="FR444" s="9"/>
      <c r="FS444" s="9"/>
    </row>
    <row r="445" spans="1:186" x14ac:dyDescent="0.35">
      <c r="J445" t="s">
        <v>271</v>
      </c>
      <c r="K445" t="s">
        <v>272</v>
      </c>
      <c r="L445" t="s">
        <v>273</v>
      </c>
      <c r="M445" t="s">
        <v>274</v>
      </c>
      <c r="N445" t="s">
        <v>275</v>
      </c>
      <c r="O445" t="s">
        <v>276</v>
      </c>
      <c r="P445" t="s">
        <v>277</v>
      </c>
      <c r="Q445" t="s">
        <v>278</v>
      </c>
      <c r="R445" t="s">
        <v>279</v>
      </c>
      <c r="S445" t="s">
        <v>280</v>
      </c>
      <c r="T445" t="s">
        <v>281</v>
      </c>
      <c r="U445" t="s">
        <v>282</v>
      </c>
      <c r="V445" t="s">
        <v>283</v>
      </c>
      <c r="W445" t="s">
        <v>284</v>
      </c>
      <c r="X445" t="s">
        <v>285</v>
      </c>
      <c r="Y445" t="s">
        <v>286</v>
      </c>
      <c r="Z445" t="s">
        <v>287</v>
      </c>
      <c r="AA445" t="s">
        <v>288</v>
      </c>
      <c r="AB445" t="s">
        <v>289</v>
      </c>
      <c r="AC445" t="s">
        <v>290</v>
      </c>
      <c r="AD445" t="s">
        <v>291</v>
      </c>
      <c r="AE445" t="s">
        <v>292</v>
      </c>
      <c r="AF445" t="s">
        <v>293</v>
      </c>
      <c r="AG445" t="s">
        <v>294</v>
      </c>
      <c r="AH445" t="s">
        <v>295</v>
      </c>
      <c r="AI445" t="s">
        <v>296</v>
      </c>
      <c r="AJ445" t="s">
        <v>297</v>
      </c>
      <c r="AK445" t="s">
        <v>298</v>
      </c>
      <c r="AL445" t="s">
        <v>299</v>
      </c>
      <c r="AM445" t="s">
        <v>300</v>
      </c>
      <c r="AN445" t="s">
        <v>301</v>
      </c>
      <c r="AO445" t="s">
        <v>302</v>
      </c>
      <c r="AP445" t="s">
        <v>303</v>
      </c>
      <c r="AQ445" t="s">
        <v>304</v>
      </c>
      <c r="AR445" t="s">
        <v>305</v>
      </c>
      <c r="AS445" t="s">
        <v>306</v>
      </c>
      <c r="AT445" t="s">
        <v>307</v>
      </c>
      <c r="AU445" t="s">
        <v>308</v>
      </c>
      <c r="AV445" t="s">
        <v>309</v>
      </c>
      <c r="AW445" t="s">
        <v>310</v>
      </c>
      <c r="AX445" t="s">
        <v>311</v>
      </c>
      <c r="AY445" t="s">
        <v>312</v>
      </c>
      <c r="AZ445" t="s">
        <v>313</v>
      </c>
      <c r="BA445" t="s">
        <v>314</v>
      </c>
      <c r="BB445" t="s">
        <v>315</v>
      </c>
      <c r="BC445" t="s">
        <v>316</v>
      </c>
      <c r="BD445" t="s">
        <v>317</v>
      </c>
      <c r="BE445" t="s">
        <v>318</v>
      </c>
      <c r="BF445" t="s">
        <v>271</v>
      </c>
      <c r="BG445" t="s">
        <v>272</v>
      </c>
      <c r="BH445" t="s">
        <v>273</v>
      </c>
      <c r="BI445" t="s">
        <v>274</v>
      </c>
      <c r="BJ445" t="s">
        <v>275</v>
      </c>
      <c r="BK445" t="s">
        <v>276</v>
      </c>
      <c r="BL445" t="s">
        <v>277</v>
      </c>
      <c r="BM445" t="s">
        <v>278</v>
      </c>
      <c r="BN445" t="s">
        <v>279</v>
      </c>
      <c r="BO445" t="s">
        <v>280</v>
      </c>
      <c r="BP445" t="s">
        <v>281</v>
      </c>
      <c r="BQ445" t="s">
        <v>282</v>
      </c>
      <c r="BR445" t="s">
        <v>283</v>
      </c>
      <c r="BS445" t="s">
        <v>284</v>
      </c>
      <c r="BT445" t="s">
        <v>285</v>
      </c>
      <c r="BU445" t="s">
        <v>286</v>
      </c>
      <c r="BV445" t="s">
        <v>287</v>
      </c>
      <c r="BW445" t="s">
        <v>288</v>
      </c>
      <c r="BX445" t="s">
        <v>289</v>
      </c>
      <c r="BY445" t="s">
        <v>290</v>
      </c>
      <c r="BZ445" t="s">
        <v>291</v>
      </c>
      <c r="CA445" t="s">
        <v>292</v>
      </c>
      <c r="CB445" t="s">
        <v>293</v>
      </c>
      <c r="CC445" t="s">
        <v>294</v>
      </c>
      <c r="CD445" t="s">
        <v>295</v>
      </c>
      <c r="CE445" t="s">
        <v>296</v>
      </c>
      <c r="CF445" t="s">
        <v>297</v>
      </c>
      <c r="CG445" t="s">
        <v>298</v>
      </c>
      <c r="CH445" t="s">
        <v>299</v>
      </c>
      <c r="CI445" t="s">
        <v>300</v>
      </c>
      <c r="CJ445" t="s">
        <v>301</v>
      </c>
      <c r="CK445" t="s">
        <v>302</v>
      </c>
      <c r="CL445" t="s">
        <v>303</v>
      </c>
      <c r="CM445" t="s">
        <v>304</v>
      </c>
      <c r="CN445" t="s">
        <v>305</v>
      </c>
      <c r="CO445" t="s">
        <v>306</v>
      </c>
      <c r="CP445" t="s">
        <v>307</v>
      </c>
      <c r="CQ445" t="s">
        <v>308</v>
      </c>
      <c r="CR445" t="s">
        <v>309</v>
      </c>
      <c r="CS445" t="s">
        <v>310</v>
      </c>
      <c r="CT445" t="s">
        <v>311</v>
      </c>
      <c r="CU445" t="s">
        <v>312</v>
      </c>
      <c r="CV445" t="s">
        <v>313</v>
      </c>
      <c r="CW445" t="s">
        <v>314</v>
      </c>
      <c r="CX445" t="s">
        <v>315</v>
      </c>
      <c r="CY445" t="s">
        <v>316</v>
      </c>
      <c r="CZ445" t="s">
        <v>317</v>
      </c>
      <c r="DA445" t="s">
        <v>318</v>
      </c>
      <c r="DB445" t="s">
        <v>271</v>
      </c>
      <c r="DC445" t="s">
        <v>272</v>
      </c>
      <c r="DD445" t="s">
        <v>273</v>
      </c>
      <c r="DE445" t="s">
        <v>274</v>
      </c>
      <c r="DF445" t="s">
        <v>275</v>
      </c>
      <c r="DG445" t="s">
        <v>276</v>
      </c>
      <c r="DH445" t="s">
        <v>277</v>
      </c>
      <c r="DI445" t="s">
        <v>278</v>
      </c>
      <c r="DJ445" t="s">
        <v>279</v>
      </c>
      <c r="DK445" t="s">
        <v>280</v>
      </c>
      <c r="DL445" t="s">
        <v>281</v>
      </c>
      <c r="DM445" t="s">
        <v>282</v>
      </c>
      <c r="DN445" t="s">
        <v>283</v>
      </c>
      <c r="DO445" t="s">
        <v>284</v>
      </c>
      <c r="DP445" t="s">
        <v>285</v>
      </c>
      <c r="DQ445" t="s">
        <v>286</v>
      </c>
      <c r="DR445" t="s">
        <v>287</v>
      </c>
      <c r="DS445" t="s">
        <v>288</v>
      </c>
      <c r="DT445" t="s">
        <v>289</v>
      </c>
      <c r="DU445" t="s">
        <v>290</v>
      </c>
      <c r="DV445" t="s">
        <v>291</v>
      </c>
      <c r="DW445" t="s">
        <v>292</v>
      </c>
      <c r="DX445" t="s">
        <v>293</v>
      </c>
      <c r="DY445" t="s">
        <v>294</v>
      </c>
      <c r="DZ445" t="s">
        <v>295</v>
      </c>
      <c r="EA445" t="s">
        <v>296</v>
      </c>
      <c r="EB445" t="s">
        <v>297</v>
      </c>
      <c r="EC445" t="s">
        <v>298</v>
      </c>
      <c r="ED445" t="s">
        <v>299</v>
      </c>
      <c r="EE445" t="s">
        <v>300</v>
      </c>
      <c r="EF445" t="s">
        <v>301</v>
      </c>
      <c r="EG445" t="s">
        <v>302</v>
      </c>
      <c r="EH445" t="s">
        <v>303</v>
      </c>
      <c r="EI445" t="s">
        <v>304</v>
      </c>
      <c r="EJ445" t="s">
        <v>305</v>
      </c>
      <c r="EK445" t="s">
        <v>306</v>
      </c>
      <c r="EL445" t="s">
        <v>307</v>
      </c>
      <c r="EM445" t="s">
        <v>308</v>
      </c>
      <c r="EN445" t="s">
        <v>309</v>
      </c>
      <c r="EO445" t="s">
        <v>310</v>
      </c>
      <c r="EP445" t="s">
        <v>311</v>
      </c>
      <c r="EQ445" t="s">
        <v>312</v>
      </c>
      <c r="ER445" t="s">
        <v>313</v>
      </c>
      <c r="ES445" t="s">
        <v>314</v>
      </c>
      <c r="ET445" t="s">
        <v>315</v>
      </c>
      <c r="EU445" t="s">
        <v>316</v>
      </c>
      <c r="EV445" t="s">
        <v>317</v>
      </c>
      <c r="EW445" t="s">
        <v>318</v>
      </c>
      <c r="FR445" s="9"/>
      <c r="FS445" s="9"/>
    </row>
    <row r="446" spans="1:186" x14ac:dyDescent="0.35">
      <c r="A446">
        <v>0</v>
      </c>
      <c r="B446">
        <v>0</v>
      </c>
      <c r="C446">
        <v>0</v>
      </c>
      <c r="D446" t="s">
        <v>4</v>
      </c>
      <c r="I446" t="s">
        <v>357</v>
      </c>
      <c r="EX446" t="s">
        <v>41</v>
      </c>
      <c r="EY446" s="9">
        <v>0</v>
      </c>
      <c r="EZ446" s="9">
        <v>0</v>
      </c>
      <c r="FA446">
        <v>0</v>
      </c>
      <c r="FB446" t="s">
        <v>322</v>
      </c>
      <c r="FD446" t="s">
        <v>322</v>
      </c>
      <c r="FE446" t="s">
        <v>322</v>
      </c>
      <c r="FF446" t="s">
        <v>322</v>
      </c>
      <c r="FG446" s="9">
        <v>0</v>
      </c>
      <c r="FH446" s="9">
        <v>0</v>
      </c>
      <c r="FI446" t="s">
        <v>4</v>
      </c>
      <c r="FJ446" t="s">
        <v>4</v>
      </c>
      <c r="FK446" t="s">
        <v>354</v>
      </c>
      <c r="FL446" t="s">
        <v>336</v>
      </c>
      <c r="FM446" t="s">
        <v>336</v>
      </c>
      <c r="FN446" t="s">
        <v>336</v>
      </c>
      <c r="FO446" t="s">
        <v>336</v>
      </c>
      <c r="FP446" t="s">
        <v>336</v>
      </c>
      <c r="FQ446">
        <v>0</v>
      </c>
      <c r="FR446" s="9">
        <v>0</v>
      </c>
      <c r="FS446" s="9">
        <v>0</v>
      </c>
      <c r="FT446" t="s">
        <v>4</v>
      </c>
      <c r="FU446" t="s">
        <v>4</v>
      </c>
      <c r="FV446" t="s">
        <v>489</v>
      </c>
      <c r="FW446">
        <v>0</v>
      </c>
      <c r="FX446">
        <v>0</v>
      </c>
      <c r="FY446">
        <v>0</v>
      </c>
      <c r="FZ446">
        <v>0</v>
      </c>
      <c r="GA446">
        <v>0</v>
      </c>
      <c r="GB446">
        <v>0</v>
      </c>
      <c r="GD446">
        <v>20</v>
      </c>
    </row>
    <row r="447" spans="1:186" x14ac:dyDescent="0.35">
      <c r="FR447" s="9"/>
      <c r="FS447" s="9"/>
    </row>
    <row r="448" spans="1:186" x14ac:dyDescent="0.35">
      <c r="FR448" s="9"/>
      <c r="FS448" s="9"/>
    </row>
    <row r="449" spans="174:175" x14ac:dyDescent="0.35">
      <c r="FR449" s="9"/>
      <c r="FS449" s="9"/>
    </row>
    <row r="450" spans="174:175" x14ac:dyDescent="0.35">
      <c r="FR450" s="9"/>
      <c r="FS450" s="9"/>
    </row>
    <row r="451" spans="174:175" x14ac:dyDescent="0.35">
      <c r="FR451" s="9"/>
      <c r="FS451" s="9"/>
    </row>
    <row r="452" spans="174:175" x14ac:dyDescent="0.35">
      <c r="FR452" s="9"/>
      <c r="FS452" s="9"/>
    </row>
    <row r="453" spans="174:175" x14ac:dyDescent="0.35">
      <c r="FR453" s="9"/>
      <c r="FS453" s="9"/>
    </row>
    <row r="454" spans="174:175" x14ac:dyDescent="0.35">
      <c r="FR454" s="9"/>
      <c r="FS454" s="9"/>
    </row>
    <row r="455" spans="174:175" x14ac:dyDescent="0.35">
      <c r="FR455" s="9"/>
      <c r="FS455" s="9"/>
    </row>
    <row r="456" spans="174:175" x14ac:dyDescent="0.35">
      <c r="FR456" s="9"/>
      <c r="FS456" s="9"/>
    </row>
    <row r="457" spans="174:175" x14ac:dyDescent="0.35">
      <c r="FR457" s="9"/>
      <c r="FS457" s="9"/>
    </row>
    <row r="458" spans="174:175" x14ac:dyDescent="0.35">
      <c r="FR458" s="9"/>
      <c r="FS458" s="9"/>
    </row>
    <row r="459" spans="174:175" x14ac:dyDescent="0.35">
      <c r="FR459" s="9"/>
      <c r="FS459" s="9"/>
    </row>
    <row r="460" spans="174:175" x14ac:dyDescent="0.35">
      <c r="FR460" s="9"/>
      <c r="FS460" s="9"/>
    </row>
    <row r="461" spans="174:175" x14ac:dyDescent="0.35">
      <c r="FR461" s="9"/>
      <c r="FS461" s="9"/>
    </row>
    <row r="462" spans="174:175" x14ac:dyDescent="0.35">
      <c r="FR462" s="9"/>
      <c r="FS462" s="9"/>
    </row>
    <row r="463" spans="174:175" x14ac:dyDescent="0.35">
      <c r="FR463" s="9"/>
      <c r="FS463" s="9"/>
    </row>
    <row r="464" spans="174:175" x14ac:dyDescent="0.35">
      <c r="FR464" s="9"/>
      <c r="FS464" s="9"/>
    </row>
    <row r="465" spans="1:186" x14ac:dyDescent="0.35">
      <c r="J465" t="s">
        <v>271</v>
      </c>
      <c r="K465" t="s">
        <v>272</v>
      </c>
      <c r="L465" t="s">
        <v>273</v>
      </c>
      <c r="M465" t="s">
        <v>274</v>
      </c>
      <c r="N465" t="s">
        <v>275</v>
      </c>
      <c r="O465" t="s">
        <v>276</v>
      </c>
      <c r="P465" t="s">
        <v>277</v>
      </c>
      <c r="Q465" t="s">
        <v>278</v>
      </c>
      <c r="R465" t="s">
        <v>279</v>
      </c>
      <c r="S465" t="s">
        <v>280</v>
      </c>
      <c r="T465" t="s">
        <v>281</v>
      </c>
      <c r="U465" t="s">
        <v>282</v>
      </c>
      <c r="V465" t="s">
        <v>283</v>
      </c>
      <c r="W465" t="s">
        <v>284</v>
      </c>
      <c r="X465" t="s">
        <v>285</v>
      </c>
      <c r="Y465" t="s">
        <v>286</v>
      </c>
      <c r="Z465" t="s">
        <v>287</v>
      </c>
      <c r="AA465" t="s">
        <v>288</v>
      </c>
      <c r="AB465" t="s">
        <v>289</v>
      </c>
      <c r="AC465" t="s">
        <v>290</v>
      </c>
      <c r="AD465" t="s">
        <v>291</v>
      </c>
      <c r="AE465" t="s">
        <v>292</v>
      </c>
      <c r="AF465" t="s">
        <v>293</v>
      </c>
      <c r="AG465" t="s">
        <v>294</v>
      </c>
      <c r="AH465" t="s">
        <v>295</v>
      </c>
      <c r="AI465" t="s">
        <v>296</v>
      </c>
      <c r="AJ465" t="s">
        <v>297</v>
      </c>
      <c r="AK465" t="s">
        <v>298</v>
      </c>
      <c r="AL465" t="s">
        <v>299</v>
      </c>
      <c r="AM465" t="s">
        <v>300</v>
      </c>
      <c r="AN465" t="s">
        <v>301</v>
      </c>
      <c r="AO465" t="s">
        <v>302</v>
      </c>
      <c r="AP465" t="s">
        <v>303</v>
      </c>
      <c r="AQ465" t="s">
        <v>304</v>
      </c>
      <c r="AR465" t="s">
        <v>305</v>
      </c>
      <c r="AS465" t="s">
        <v>306</v>
      </c>
      <c r="AT465" t="s">
        <v>307</v>
      </c>
      <c r="AU465" t="s">
        <v>308</v>
      </c>
      <c r="AV465" t="s">
        <v>309</v>
      </c>
      <c r="AW465" t="s">
        <v>310</v>
      </c>
      <c r="AX465" t="s">
        <v>311</v>
      </c>
      <c r="AY465" t="s">
        <v>312</v>
      </c>
      <c r="AZ465" t="s">
        <v>313</v>
      </c>
      <c r="BA465" t="s">
        <v>314</v>
      </c>
      <c r="BB465" t="s">
        <v>315</v>
      </c>
      <c r="BC465" t="s">
        <v>316</v>
      </c>
      <c r="BD465" t="s">
        <v>317</v>
      </c>
      <c r="BE465" t="s">
        <v>318</v>
      </c>
      <c r="BF465" t="s">
        <v>271</v>
      </c>
      <c r="BG465" t="s">
        <v>272</v>
      </c>
      <c r="BH465" t="s">
        <v>273</v>
      </c>
      <c r="BI465" t="s">
        <v>274</v>
      </c>
      <c r="BJ465" t="s">
        <v>275</v>
      </c>
      <c r="BK465" t="s">
        <v>276</v>
      </c>
      <c r="BL465" t="s">
        <v>277</v>
      </c>
      <c r="BM465" t="s">
        <v>278</v>
      </c>
      <c r="BN465" t="s">
        <v>279</v>
      </c>
      <c r="BO465" t="s">
        <v>280</v>
      </c>
      <c r="BP465" t="s">
        <v>281</v>
      </c>
      <c r="BQ465" t="s">
        <v>282</v>
      </c>
      <c r="BR465" t="s">
        <v>283</v>
      </c>
      <c r="BS465" t="s">
        <v>284</v>
      </c>
      <c r="BT465" t="s">
        <v>285</v>
      </c>
      <c r="BU465" t="s">
        <v>286</v>
      </c>
      <c r="BV465" t="s">
        <v>287</v>
      </c>
      <c r="BW465" t="s">
        <v>288</v>
      </c>
      <c r="BX465" t="s">
        <v>289</v>
      </c>
      <c r="BY465" t="s">
        <v>290</v>
      </c>
      <c r="BZ465" t="s">
        <v>291</v>
      </c>
      <c r="CA465" t="s">
        <v>292</v>
      </c>
      <c r="CB465" t="s">
        <v>293</v>
      </c>
      <c r="CC465" t="s">
        <v>294</v>
      </c>
      <c r="CD465" t="s">
        <v>295</v>
      </c>
      <c r="CE465" t="s">
        <v>296</v>
      </c>
      <c r="CF465" t="s">
        <v>297</v>
      </c>
      <c r="CG465" t="s">
        <v>298</v>
      </c>
      <c r="CH465" t="s">
        <v>299</v>
      </c>
      <c r="CI465" t="s">
        <v>300</v>
      </c>
      <c r="CJ465" t="s">
        <v>301</v>
      </c>
      <c r="CK465" t="s">
        <v>302</v>
      </c>
      <c r="CL465" t="s">
        <v>303</v>
      </c>
      <c r="CM465" t="s">
        <v>304</v>
      </c>
      <c r="CN465" t="s">
        <v>305</v>
      </c>
      <c r="CO465" t="s">
        <v>306</v>
      </c>
      <c r="CP465" t="s">
        <v>307</v>
      </c>
      <c r="CQ465" t="s">
        <v>308</v>
      </c>
      <c r="CR465" t="s">
        <v>309</v>
      </c>
      <c r="CS465" t="s">
        <v>310</v>
      </c>
      <c r="CT465" t="s">
        <v>311</v>
      </c>
      <c r="CU465" t="s">
        <v>312</v>
      </c>
      <c r="CV465" t="s">
        <v>313</v>
      </c>
      <c r="CW465" t="s">
        <v>314</v>
      </c>
      <c r="CX465" t="s">
        <v>315</v>
      </c>
      <c r="CY465" t="s">
        <v>316</v>
      </c>
      <c r="CZ465" t="s">
        <v>317</v>
      </c>
      <c r="DA465" t="s">
        <v>318</v>
      </c>
      <c r="DB465" t="s">
        <v>271</v>
      </c>
      <c r="DC465" t="s">
        <v>272</v>
      </c>
      <c r="DD465" t="s">
        <v>273</v>
      </c>
      <c r="DE465" t="s">
        <v>274</v>
      </c>
      <c r="DF465" t="s">
        <v>275</v>
      </c>
      <c r="DG465" t="s">
        <v>276</v>
      </c>
      <c r="DH465" t="s">
        <v>277</v>
      </c>
      <c r="DI465" t="s">
        <v>278</v>
      </c>
      <c r="DJ465" t="s">
        <v>279</v>
      </c>
      <c r="DK465" t="s">
        <v>280</v>
      </c>
      <c r="DL465" t="s">
        <v>281</v>
      </c>
      <c r="DM465" t="s">
        <v>282</v>
      </c>
      <c r="DN465" t="s">
        <v>283</v>
      </c>
      <c r="DO465" t="s">
        <v>284</v>
      </c>
      <c r="DP465" t="s">
        <v>285</v>
      </c>
      <c r="DQ465" t="s">
        <v>286</v>
      </c>
      <c r="DR465" t="s">
        <v>287</v>
      </c>
      <c r="DS465" t="s">
        <v>288</v>
      </c>
      <c r="DT465" t="s">
        <v>289</v>
      </c>
      <c r="DU465" t="s">
        <v>290</v>
      </c>
      <c r="DV465" t="s">
        <v>291</v>
      </c>
      <c r="DW465" t="s">
        <v>292</v>
      </c>
      <c r="DX465" t="s">
        <v>293</v>
      </c>
      <c r="DY465" t="s">
        <v>294</v>
      </c>
      <c r="DZ465" t="s">
        <v>295</v>
      </c>
      <c r="EA465" t="s">
        <v>296</v>
      </c>
      <c r="EB465" t="s">
        <v>297</v>
      </c>
      <c r="EC465" t="s">
        <v>298</v>
      </c>
      <c r="ED465" t="s">
        <v>299</v>
      </c>
      <c r="EE465" t="s">
        <v>300</v>
      </c>
      <c r="EF465" t="s">
        <v>301</v>
      </c>
      <c r="EG465" t="s">
        <v>302</v>
      </c>
      <c r="EH465" t="s">
        <v>303</v>
      </c>
      <c r="EI465" t="s">
        <v>304</v>
      </c>
      <c r="EJ465" t="s">
        <v>305</v>
      </c>
      <c r="EK465" t="s">
        <v>306</v>
      </c>
      <c r="EL465" t="s">
        <v>307</v>
      </c>
      <c r="EM465" t="s">
        <v>308</v>
      </c>
      <c r="EN465" t="s">
        <v>309</v>
      </c>
      <c r="EO465" t="s">
        <v>310</v>
      </c>
      <c r="EP465" t="s">
        <v>311</v>
      </c>
      <c r="EQ465" t="s">
        <v>312</v>
      </c>
      <c r="ER465" t="s">
        <v>313</v>
      </c>
      <c r="ES465" t="s">
        <v>314</v>
      </c>
      <c r="ET465" t="s">
        <v>315</v>
      </c>
      <c r="EU465" t="s">
        <v>316</v>
      </c>
      <c r="EV465" t="s">
        <v>317</v>
      </c>
      <c r="EW465" t="s">
        <v>318</v>
      </c>
      <c r="FR465" s="9"/>
      <c r="FS465" s="9"/>
    </row>
    <row r="466" spans="1:186" x14ac:dyDescent="0.35">
      <c r="A466">
        <v>0</v>
      </c>
      <c r="B466">
        <v>0</v>
      </c>
      <c r="C466">
        <v>0</v>
      </c>
      <c r="D466" t="s">
        <v>4</v>
      </c>
      <c r="I466" t="s">
        <v>359</v>
      </c>
      <c r="EX466" t="s">
        <v>41</v>
      </c>
      <c r="EY466" s="9">
        <v>0</v>
      </c>
      <c r="EZ466" s="9">
        <v>0</v>
      </c>
      <c r="FA466" t="s">
        <v>354</v>
      </c>
      <c r="FB466" t="s">
        <v>322</v>
      </c>
      <c r="FD466" t="s">
        <v>322</v>
      </c>
      <c r="FE466" t="s">
        <v>322</v>
      </c>
      <c r="FF466" t="s">
        <v>322</v>
      </c>
      <c r="FG466" s="9">
        <v>0</v>
      </c>
      <c r="FH466" s="9">
        <v>0</v>
      </c>
      <c r="FI466" t="s">
        <v>4</v>
      </c>
      <c r="FJ466" t="s">
        <v>4</v>
      </c>
      <c r="FK466" t="s">
        <v>354</v>
      </c>
      <c r="FL466" t="s">
        <v>336</v>
      </c>
      <c r="FM466" t="s">
        <v>336</v>
      </c>
      <c r="FN466" t="s">
        <v>336</v>
      </c>
      <c r="FO466" t="s">
        <v>336</v>
      </c>
      <c r="FP466" t="s">
        <v>336</v>
      </c>
      <c r="FQ466">
        <v>0</v>
      </c>
      <c r="FR466" s="9">
        <v>0</v>
      </c>
      <c r="FS466" s="9">
        <v>0</v>
      </c>
      <c r="FT466" t="s">
        <v>4</v>
      </c>
      <c r="FU466" t="s">
        <v>4</v>
      </c>
      <c r="FV466" t="s">
        <v>489</v>
      </c>
      <c r="FW466">
        <v>0</v>
      </c>
      <c r="FX466">
        <v>0</v>
      </c>
      <c r="FY466">
        <v>0</v>
      </c>
      <c r="FZ466">
        <v>0</v>
      </c>
      <c r="GA466">
        <v>0</v>
      </c>
      <c r="GB466">
        <v>0</v>
      </c>
      <c r="GD466">
        <v>21</v>
      </c>
    </row>
    <row r="467" spans="1:186" x14ac:dyDescent="0.35">
      <c r="FR467" s="9"/>
      <c r="FS467" s="9"/>
    </row>
    <row r="468" spans="1:186" x14ac:dyDescent="0.35">
      <c r="FR468" s="9"/>
      <c r="FS468" s="9"/>
    </row>
    <row r="469" spans="1:186" x14ac:dyDescent="0.35">
      <c r="FR469" s="9"/>
      <c r="FS469" s="9"/>
    </row>
    <row r="470" spans="1:186" x14ac:dyDescent="0.35">
      <c r="FR470" s="9"/>
      <c r="FS470" s="9"/>
    </row>
    <row r="471" spans="1:186" x14ac:dyDescent="0.35">
      <c r="FR471" s="9"/>
      <c r="FS471" s="9"/>
    </row>
    <row r="472" spans="1:186" x14ac:dyDescent="0.35">
      <c r="FR472" s="9"/>
      <c r="FS472" s="9"/>
    </row>
    <row r="473" spans="1:186" x14ac:dyDescent="0.35">
      <c r="FR473" s="9"/>
      <c r="FS473" s="9"/>
    </row>
    <row r="474" spans="1:186" x14ac:dyDescent="0.35">
      <c r="FR474" s="9"/>
      <c r="FS474" s="9"/>
    </row>
    <row r="475" spans="1:186" x14ac:dyDescent="0.35">
      <c r="FR475" s="9"/>
      <c r="FS475" s="9"/>
    </row>
    <row r="476" spans="1:186" x14ac:dyDescent="0.35">
      <c r="FR476" s="9"/>
      <c r="FS476" s="9"/>
    </row>
    <row r="477" spans="1:186" x14ac:dyDescent="0.35">
      <c r="FR477" s="9"/>
      <c r="FS477" s="9"/>
    </row>
    <row r="478" spans="1:186" x14ac:dyDescent="0.35">
      <c r="FR478" s="9"/>
      <c r="FS478" s="9"/>
    </row>
    <row r="479" spans="1:186" x14ac:dyDescent="0.35">
      <c r="FR479" s="9"/>
      <c r="FS479" s="9"/>
    </row>
    <row r="480" spans="1:186" x14ac:dyDescent="0.35">
      <c r="FR480" s="9"/>
      <c r="FS480" s="9"/>
    </row>
    <row r="481" spans="1:186" x14ac:dyDescent="0.35">
      <c r="J481" t="s">
        <v>271</v>
      </c>
      <c r="K481" t="s">
        <v>272</v>
      </c>
      <c r="L481" t="s">
        <v>273</v>
      </c>
      <c r="M481" t="s">
        <v>274</v>
      </c>
      <c r="N481" t="s">
        <v>275</v>
      </c>
      <c r="O481" t="s">
        <v>276</v>
      </c>
      <c r="P481" t="s">
        <v>277</v>
      </c>
      <c r="Q481" t="s">
        <v>278</v>
      </c>
      <c r="R481" t="s">
        <v>279</v>
      </c>
      <c r="S481" t="s">
        <v>280</v>
      </c>
      <c r="T481" t="s">
        <v>281</v>
      </c>
      <c r="U481" t="s">
        <v>282</v>
      </c>
      <c r="V481" t="s">
        <v>283</v>
      </c>
      <c r="W481" t="s">
        <v>284</v>
      </c>
      <c r="X481" t="s">
        <v>285</v>
      </c>
      <c r="Y481" t="s">
        <v>286</v>
      </c>
      <c r="Z481" t="s">
        <v>287</v>
      </c>
      <c r="AA481" t="s">
        <v>288</v>
      </c>
      <c r="AB481" t="s">
        <v>289</v>
      </c>
      <c r="AC481" t="s">
        <v>290</v>
      </c>
      <c r="AD481" t="s">
        <v>291</v>
      </c>
      <c r="AE481" t="s">
        <v>292</v>
      </c>
      <c r="AF481" t="s">
        <v>293</v>
      </c>
      <c r="AG481" t="s">
        <v>294</v>
      </c>
      <c r="AH481" t="s">
        <v>295</v>
      </c>
      <c r="AI481" t="s">
        <v>296</v>
      </c>
      <c r="AJ481" t="s">
        <v>297</v>
      </c>
      <c r="AK481" t="s">
        <v>298</v>
      </c>
      <c r="AL481" t="s">
        <v>299</v>
      </c>
      <c r="AM481" t="s">
        <v>300</v>
      </c>
      <c r="AN481" t="s">
        <v>301</v>
      </c>
      <c r="AO481" t="s">
        <v>302</v>
      </c>
      <c r="AP481" t="s">
        <v>303</v>
      </c>
      <c r="AQ481" t="s">
        <v>304</v>
      </c>
      <c r="AR481" t="s">
        <v>305</v>
      </c>
      <c r="AS481" t="s">
        <v>306</v>
      </c>
      <c r="AT481" t="s">
        <v>307</v>
      </c>
      <c r="AU481" t="s">
        <v>308</v>
      </c>
      <c r="AV481" t="s">
        <v>309</v>
      </c>
      <c r="AW481" t="s">
        <v>310</v>
      </c>
      <c r="AX481" t="s">
        <v>311</v>
      </c>
      <c r="AY481" t="s">
        <v>312</v>
      </c>
      <c r="AZ481" t="s">
        <v>313</v>
      </c>
      <c r="BA481" t="s">
        <v>314</v>
      </c>
      <c r="BB481" t="s">
        <v>315</v>
      </c>
      <c r="BC481" t="s">
        <v>316</v>
      </c>
      <c r="BD481" t="s">
        <v>317</v>
      </c>
      <c r="BE481" t="s">
        <v>318</v>
      </c>
      <c r="BF481" t="s">
        <v>271</v>
      </c>
      <c r="BG481" t="s">
        <v>272</v>
      </c>
      <c r="BH481" t="s">
        <v>273</v>
      </c>
      <c r="BI481" t="s">
        <v>274</v>
      </c>
      <c r="BJ481" t="s">
        <v>275</v>
      </c>
      <c r="BK481" t="s">
        <v>276</v>
      </c>
      <c r="BL481" t="s">
        <v>277</v>
      </c>
      <c r="BM481" t="s">
        <v>278</v>
      </c>
      <c r="BN481" t="s">
        <v>279</v>
      </c>
      <c r="BO481" t="s">
        <v>280</v>
      </c>
      <c r="BP481" t="s">
        <v>281</v>
      </c>
      <c r="BQ481" t="s">
        <v>282</v>
      </c>
      <c r="BR481" t="s">
        <v>283</v>
      </c>
      <c r="BS481" t="s">
        <v>284</v>
      </c>
      <c r="BT481" t="s">
        <v>285</v>
      </c>
      <c r="BU481" t="s">
        <v>286</v>
      </c>
      <c r="BV481" t="s">
        <v>287</v>
      </c>
      <c r="BW481" t="s">
        <v>288</v>
      </c>
      <c r="BX481" t="s">
        <v>289</v>
      </c>
      <c r="BY481" t="s">
        <v>290</v>
      </c>
      <c r="BZ481" t="s">
        <v>291</v>
      </c>
      <c r="CA481" t="s">
        <v>292</v>
      </c>
      <c r="CB481" t="s">
        <v>293</v>
      </c>
      <c r="CC481" t="s">
        <v>294</v>
      </c>
      <c r="CD481" t="s">
        <v>295</v>
      </c>
      <c r="CE481" t="s">
        <v>296</v>
      </c>
      <c r="CF481" t="s">
        <v>297</v>
      </c>
      <c r="CG481" t="s">
        <v>298</v>
      </c>
      <c r="CH481" t="s">
        <v>299</v>
      </c>
      <c r="CI481" t="s">
        <v>300</v>
      </c>
      <c r="CJ481" t="s">
        <v>301</v>
      </c>
      <c r="CK481" t="s">
        <v>302</v>
      </c>
      <c r="CL481" t="s">
        <v>303</v>
      </c>
      <c r="CM481" t="s">
        <v>304</v>
      </c>
      <c r="CN481" t="s">
        <v>305</v>
      </c>
      <c r="CO481" t="s">
        <v>306</v>
      </c>
      <c r="CP481" t="s">
        <v>307</v>
      </c>
      <c r="CQ481" t="s">
        <v>308</v>
      </c>
      <c r="CR481" t="s">
        <v>309</v>
      </c>
      <c r="CS481" t="s">
        <v>310</v>
      </c>
      <c r="CT481" t="s">
        <v>311</v>
      </c>
      <c r="CU481" t="s">
        <v>312</v>
      </c>
      <c r="CV481" t="s">
        <v>313</v>
      </c>
      <c r="CW481" t="s">
        <v>314</v>
      </c>
      <c r="CX481" t="s">
        <v>315</v>
      </c>
      <c r="CY481" t="s">
        <v>316</v>
      </c>
      <c r="CZ481" t="s">
        <v>317</v>
      </c>
      <c r="DA481" t="s">
        <v>318</v>
      </c>
      <c r="DB481" t="s">
        <v>271</v>
      </c>
      <c r="DC481" t="s">
        <v>272</v>
      </c>
      <c r="DD481" t="s">
        <v>273</v>
      </c>
      <c r="DE481" t="s">
        <v>274</v>
      </c>
      <c r="DF481" t="s">
        <v>275</v>
      </c>
      <c r="DG481" t="s">
        <v>276</v>
      </c>
      <c r="DH481" t="s">
        <v>277</v>
      </c>
      <c r="DI481" t="s">
        <v>278</v>
      </c>
      <c r="DJ481" t="s">
        <v>279</v>
      </c>
      <c r="DK481" t="s">
        <v>280</v>
      </c>
      <c r="DL481" t="s">
        <v>281</v>
      </c>
      <c r="DM481" t="s">
        <v>282</v>
      </c>
      <c r="DN481" t="s">
        <v>283</v>
      </c>
      <c r="DO481" t="s">
        <v>284</v>
      </c>
      <c r="DP481" t="s">
        <v>285</v>
      </c>
      <c r="DQ481" t="s">
        <v>286</v>
      </c>
      <c r="DR481" t="s">
        <v>287</v>
      </c>
      <c r="DS481" t="s">
        <v>288</v>
      </c>
      <c r="DT481" t="s">
        <v>289</v>
      </c>
      <c r="DU481" t="s">
        <v>290</v>
      </c>
      <c r="DV481" t="s">
        <v>291</v>
      </c>
      <c r="DW481" t="s">
        <v>292</v>
      </c>
      <c r="DX481" t="s">
        <v>293</v>
      </c>
      <c r="DY481" t="s">
        <v>294</v>
      </c>
      <c r="DZ481" t="s">
        <v>295</v>
      </c>
      <c r="EA481" t="s">
        <v>296</v>
      </c>
      <c r="EB481" t="s">
        <v>297</v>
      </c>
      <c r="EC481" t="s">
        <v>298</v>
      </c>
      <c r="ED481" t="s">
        <v>299</v>
      </c>
      <c r="EE481" t="s">
        <v>300</v>
      </c>
      <c r="EF481" t="s">
        <v>301</v>
      </c>
      <c r="EG481" t="s">
        <v>302</v>
      </c>
      <c r="EH481" t="s">
        <v>303</v>
      </c>
      <c r="EI481" t="s">
        <v>304</v>
      </c>
      <c r="EJ481" t="s">
        <v>305</v>
      </c>
      <c r="EK481" t="s">
        <v>306</v>
      </c>
      <c r="EL481" t="s">
        <v>307</v>
      </c>
      <c r="EM481" t="s">
        <v>308</v>
      </c>
      <c r="EN481" t="s">
        <v>309</v>
      </c>
      <c r="EO481" t="s">
        <v>310</v>
      </c>
      <c r="EP481" t="s">
        <v>311</v>
      </c>
      <c r="EQ481" t="s">
        <v>312</v>
      </c>
      <c r="ER481" t="s">
        <v>313</v>
      </c>
      <c r="ES481" t="s">
        <v>314</v>
      </c>
      <c r="ET481" t="s">
        <v>315</v>
      </c>
      <c r="EU481" t="s">
        <v>316</v>
      </c>
      <c r="EV481" t="s">
        <v>317</v>
      </c>
      <c r="EW481" t="s">
        <v>318</v>
      </c>
      <c r="FR481" s="9"/>
      <c r="FS481" s="9"/>
    </row>
    <row r="482" spans="1:186" x14ac:dyDescent="0.35">
      <c r="A482">
        <v>0</v>
      </c>
      <c r="B482">
        <v>0</v>
      </c>
      <c r="C482">
        <v>0</v>
      </c>
      <c r="D482" t="s">
        <v>4</v>
      </c>
      <c r="I482" t="s">
        <v>366</v>
      </c>
      <c r="EX482" t="s">
        <v>41</v>
      </c>
      <c r="EY482" s="9">
        <v>0</v>
      </c>
      <c r="EZ482" s="9">
        <v>0</v>
      </c>
      <c r="FA482" t="s">
        <v>354</v>
      </c>
      <c r="FB482" t="s">
        <v>322</v>
      </c>
      <c r="FD482" t="s">
        <v>322</v>
      </c>
      <c r="FE482" t="s">
        <v>322</v>
      </c>
      <c r="FF482" t="s">
        <v>322</v>
      </c>
      <c r="FG482" s="9">
        <v>0</v>
      </c>
      <c r="FH482" s="9">
        <v>0</v>
      </c>
      <c r="FI482" t="s">
        <v>4</v>
      </c>
      <c r="FJ482" t="s">
        <v>4</v>
      </c>
      <c r="FK482" t="s">
        <v>354</v>
      </c>
      <c r="FL482" t="s">
        <v>336</v>
      </c>
      <c r="FM482" t="s">
        <v>336</v>
      </c>
      <c r="FN482" t="s">
        <v>336</v>
      </c>
      <c r="FO482" t="s">
        <v>336</v>
      </c>
      <c r="FP482" t="s">
        <v>336</v>
      </c>
      <c r="FQ482">
        <v>0</v>
      </c>
      <c r="FR482" s="9">
        <v>0</v>
      </c>
      <c r="FS482" s="9">
        <v>0</v>
      </c>
      <c r="FT482" t="s">
        <v>4</v>
      </c>
      <c r="FU482" t="s">
        <v>4</v>
      </c>
      <c r="FV482" t="s">
        <v>489</v>
      </c>
      <c r="FW482">
        <v>0</v>
      </c>
      <c r="FX482">
        <v>0</v>
      </c>
      <c r="FY482">
        <v>0</v>
      </c>
      <c r="FZ482">
        <v>0</v>
      </c>
      <c r="GA482">
        <v>0</v>
      </c>
      <c r="GB482">
        <v>0</v>
      </c>
      <c r="GD482">
        <v>22</v>
      </c>
    </row>
    <row r="483" spans="1:186" x14ac:dyDescent="0.35">
      <c r="FR483" s="9"/>
      <c r="FS483" s="9"/>
    </row>
    <row r="484" spans="1:186" x14ac:dyDescent="0.35">
      <c r="FR484" s="9"/>
      <c r="FS484" s="9"/>
    </row>
    <row r="485" spans="1:186" x14ac:dyDescent="0.35">
      <c r="FR485" s="9"/>
      <c r="FS485" s="9"/>
    </row>
    <row r="486" spans="1:186" x14ac:dyDescent="0.35">
      <c r="FR486" s="9"/>
      <c r="FS486" s="9"/>
    </row>
    <row r="487" spans="1:186" x14ac:dyDescent="0.35">
      <c r="FR487" s="9"/>
      <c r="FS487" s="9"/>
    </row>
    <row r="488" spans="1:186" x14ac:dyDescent="0.35">
      <c r="FR488" s="9"/>
      <c r="FS488" s="9"/>
    </row>
    <row r="489" spans="1:186" x14ac:dyDescent="0.35">
      <c r="FR489" s="9"/>
      <c r="FS489" s="9"/>
    </row>
    <row r="490" spans="1:186" x14ac:dyDescent="0.35">
      <c r="FR490" s="9"/>
      <c r="FS490" s="9"/>
    </row>
    <row r="491" spans="1:186" x14ac:dyDescent="0.35">
      <c r="FR491" s="9"/>
      <c r="FS491" s="9"/>
    </row>
    <row r="492" spans="1:186" x14ac:dyDescent="0.35">
      <c r="FR492" s="9"/>
      <c r="FS492" s="9"/>
    </row>
    <row r="493" spans="1:186" x14ac:dyDescent="0.35">
      <c r="FR493" s="9"/>
      <c r="FS493" s="9"/>
    </row>
    <row r="494" spans="1:186" x14ac:dyDescent="0.35">
      <c r="FR494" s="9"/>
      <c r="FS494" s="9"/>
    </row>
    <row r="495" spans="1:186" x14ac:dyDescent="0.35">
      <c r="FR495" s="9"/>
      <c r="FS495" s="9"/>
    </row>
    <row r="496" spans="1:186" x14ac:dyDescent="0.35">
      <c r="FR496" s="9"/>
      <c r="FS496" s="9"/>
    </row>
    <row r="497" spans="1:186" x14ac:dyDescent="0.35">
      <c r="J497" t="s">
        <v>271</v>
      </c>
      <c r="K497" t="s">
        <v>272</v>
      </c>
      <c r="L497" t="s">
        <v>273</v>
      </c>
      <c r="M497" t="s">
        <v>274</v>
      </c>
      <c r="N497" t="s">
        <v>275</v>
      </c>
      <c r="O497" t="s">
        <v>276</v>
      </c>
      <c r="P497" t="s">
        <v>277</v>
      </c>
      <c r="Q497" t="s">
        <v>278</v>
      </c>
      <c r="R497" t="s">
        <v>279</v>
      </c>
      <c r="S497" t="s">
        <v>280</v>
      </c>
      <c r="T497" t="s">
        <v>281</v>
      </c>
      <c r="U497" t="s">
        <v>282</v>
      </c>
      <c r="V497" t="s">
        <v>283</v>
      </c>
      <c r="W497" t="s">
        <v>284</v>
      </c>
      <c r="X497" t="s">
        <v>285</v>
      </c>
      <c r="Y497" t="s">
        <v>286</v>
      </c>
      <c r="Z497" t="s">
        <v>287</v>
      </c>
      <c r="AA497" t="s">
        <v>288</v>
      </c>
      <c r="AB497" t="s">
        <v>289</v>
      </c>
      <c r="AC497" t="s">
        <v>290</v>
      </c>
      <c r="AD497" t="s">
        <v>291</v>
      </c>
      <c r="AE497" t="s">
        <v>292</v>
      </c>
      <c r="AF497" t="s">
        <v>293</v>
      </c>
      <c r="AG497" t="s">
        <v>294</v>
      </c>
      <c r="AH497" t="s">
        <v>295</v>
      </c>
      <c r="AI497" t="s">
        <v>296</v>
      </c>
      <c r="AJ497" t="s">
        <v>297</v>
      </c>
      <c r="AK497" t="s">
        <v>298</v>
      </c>
      <c r="AL497" t="s">
        <v>299</v>
      </c>
      <c r="AM497" t="s">
        <v>300</v>
      </c>
      <c r="AN497" t="s">
        <v>301</v>
      </c>
      <c r="AO497" t="s">
        <v>302</v>
      </c>
      <c r="AP497" t="s">
        <v>303</v>
      </c>
      <c r="AQ497" t="s">
        <v>304</v>
      </c>
      <c r="AR497" t="s">
        <v>305</v>
      </c>
      <c r="AS497" t="s">
        <v>306</v>
      </c>
      <c r="AT497" t="s">
        <v>307</v>
      </c>
      <c r="AU497" t="s">
        <v>308</v>
      </c>
      <c r="AV497" t="s">
        <v>309</v>
      </c>
      <c r="AW497" t="s">
        <v>310</v>
      </c>
      <c r="AX497" t="s">
        <v>311</v>
      </c>
      <c r="AY497" t="s">
        <v>312</v>
      </c>
      <c r="AZ497" t="s">
        <v>313</v>
      </c>
      <c r="BA497" t="s">
        <v>314</v>
      </c>
      <c r="BB497" t="s">
        <v>315</v>
      </c>
      <c r="BC497" t="s">
        <v>316</v>
      </c>
      <c r="BD497" t="s">
        <v>317</v>
      </c>
      <c r="BE497" t="s">
        <v>318</v>
      </c>
      <c r="BF497" t="s">
        <v>271</v>
      </c>
      <c r="BG497" t="s">
        <v>272</v>
      </c>
      <c r="BH497" t="s">
        <v>273</v>
      </c>
      <c r="BI497" t="s">
        <v>274</v>
      </c>
      <c r="BJ497" t="s">
        <v>275</v>
      </c>
      <c r="BK497" t="s">
        <v>276</v>
      </c>
      <c r="BL497" t="s">
        <v>277</v>
      </c>
      <c r="BM497" t="s">
        <v>278</v>
      </c>
      <c r="BN497" t="s">
        <v>279</v>
      </c>
      <c r="BO497" t="s">
        <v>280</v>
      </c>
      <c r="BP497" t="s">
        <v>281</v>
      </c>
      <c r="BQ497" t="s">
        <v>282</v>
      </c>
      <c r="BR497" t="s">
        <v>283</v>
      </c>
      <c r="BS497" t="s">
        <v>284</v>
      </c>
      <c r="BT497" t="s">
        <v>285</v>
      </c>
      <c r="BU497" t="s">
        <v>286</v>
      </c>
      <c r="BV497" t="s">
        <v>287</v>
      </c>
      <c r="BW497" t="s">
        <v>288</v>
      </c>
      <c r="BX497" t="s">
        <v>289</v>
      </c>
      <c r="BY497" t="s">
        <v>290</v>
      </c>
      <c r="BZ497" t="s">
        <v>291</v>
      </c>
      <c r="CA497" t="s">
        <v>292</v>
      </c>
      <c r="CB497" t="s">
        <v>293</v>
      </c>
      <c r="CC497" t="s">
        <v>294</v>
      </c>
      <c r="CD497" t="s">
        <v>295</v>
      </c>
      <c r="CE497" t="s">
        <v>296</v>
      </c>
      <c r="CF497" t="s">
        <v>297</v>
      </c>
      <c r="CG497" t="s">
        <v>298</v>
      </c>
      <c r="CH497" t="s">
        <v>299</v>
      </c>
      <c r="CI497" t="s">
        <v>300</v>
      </c>
      <c r="CJ497" t="s">
        <v>301</v>
      </c>
      <c r="CK497" t="s">
        <v>302</v>
      </c>
      <c r="CL497" t="s">
        <v>303</v>
      </c>
      <c r="CM497" t="s">
        <v>304</v>
      </c>
      <c r="CN497" t="s">
        <v>305</v>
      </c>
      <c r="CO497" t="s">
        <v>306</v>
      </c>
      <c r="CP497" t="s">
        <v>307</v>
      </c>
      <c r="CQ497" t="s">
        <v>308</v>
      </c>
      <c r="CR497" t="s">
        <v>309</v>
      </c>
      <c r="CS497" t="s">
        <v>310</v>
      </c>
      <c r="CT497" t="s">
        <v>311</v>
      </c>
      <c r="CU497" t="s">
        <v>312</v>
      </c>
      <c r="CV497" t="s">
        <v>313</v>
      </c>
      <c r="CW497" t="s">
        <v>314</v>
      </c>
      <c r="CX497" t="s">
        <v>315</v>
      </c>
      <c r="CY497" t="s">
        <v>316</v>
      </c>
      <c r="CZ497" t="s">
        <v>317</v>
      </c>
      <c r="DA497" t="s">
        <v>318</v>
      </c>
      <c r="DB497" t="s">
        <v>271</v>
      </c>
      <c r="DC497" t="s">
        <v>272</v>
      </c>
      <c r="DD497" t="s">
        <v>273</v>
      </c>
      <c r="DE497" t="s">
        <v>274</v>
      </c>
      <c r="DF497" t="s">
        <v>275</v>
      </c>
      <c r="DG497" t="s">
        <v>276</v>
      </c>
      <c r="DH497" t="s">
        <v>277</v>
      </c>
      <c r="DI497" t="s">
        <v>278</v>
      </c>
      <c r="DJ497" t="s">
        <v>279</v>
      </c>
      <c r="DK497" t="s">
        <v>280</v>
      </c>
      <c r="DL497" t="s">
        <v>281</v>
      </c>
      <c r="DM497" t="s">
        <v>282</v>
      </c>
      <c r="DN497" t="s">
        <v>283</v>
      </c>
      <c r="DO497" t="s">
        <v>284</v>
      </c>
      <c r="DP497" t="s">
        <v>285</v>
      </c>
      <c r="DQ497" t="s">
        <v>286</v>
      </c>
      <c r="DR497" t="s">
        <v>287</v>
      </c>
      <c r="DS497" t="s">
        <v>288</v>
      </c>
      <c r="DT497" t="s">
        <v>289</v>
      </c>
      <c r="DU497" t="s">
        <v>290</v>
      </c>
      <c r="DV497" t="s">
        <v>291</v>
      </c>
      <c r="DW497" t="s">
        <v>292</v>
      </c>
      <c r="DX497" t="s">
        <v>293</v>
      </c>
      <c r="DY497" t="s">
        <v>294</v>
      </c>
      <c r="DZ497" t="s">
        <v>295</v>
      </c>
      <c r="EA497" t="s">
        <v>296</v>
      </c>
      <c r="EB497" t="s">
        <v>297</v>
      </c>
      <c r="EC497" t="s">
        <v>298</v>
      </c>
      <c r="ED497" t="s">
        <v>299</v>
      </c>
      <c r="EE497" t="s">
        <v>300</v>
      </c>
      <c r="EF497" t="s">
        <v>301</v>
      </c>
      <c r="EG497" t="s">
        <v>302</v>
      </c>
      <c r="EH497" t="s">
        <v>303</v>
      </c>
      <c r="EI497" t="s">
        <v>304</v>
      </c>
      <c r="EJ497" t="s">
        <v>305</v>
      </c>
      <c r="EK497" t="s">
        <v>306</v>
      </c>
      <c r="EL497" t="s">
        <v>307</v>
      </c>
      <c r="EM497" t="s">
        <v>308</v>
      </c>
      <c r="EN497" t="s">
        <v>309</v>
      </c>
      <c r="EO497" t="s">
        <v>310</v>
      </c>
      <c r="EP497" t="s">
        <v>311</v>
      </c>
      <c r="EQ497" t="s">
        <v>312</v>
      </c>
      <c r="ER497" t="s">
        <v>313</v>
      </c>
      <c r="ES497" t="s">
        <v>314</v>
      </c>
      <c r="ET497" t="s">
        <v>315</v>
      </c>
      <c r="EU497" t="s">
        <v>316</v>
      </c>
      <c r="EV497" t="s">
        <v>317</v>
      </c>
      <c r="EW497" t="s">
        <v>318</v>
      </c>
      <c r="FR497" s="9"/>
      <c r="FS497" s="9"/>
    </row>
    <row r="498" spans="1:186" x14ac:dyDescent="0.35">
      <c r="A498">
        <v>0</v>
      </c>
      <c r="B498">
        <v>0</v>
      </c>
      <c r="C498">
        <v>0</v>
      </c>
      <c r="D498" t="s">
        <v>4</v>
      </c>
      <c r="I498" t="s">
        <v>367</v>
      </c>
      <c r="EX498" t="s">
        <v>41</v>
      </c>
      <c r="EY498" s="9">
        <v>0</v>
      </c>
      <c r="EZ498" s="9">
        <v>0</v>
      </c>
      <c r="FA498" t="s">
        <v>354</v>
      </c>
      <c r="FB498" t="s">
        <v>322</v>
      </c>
      <c r="FD498" t="s">
        <v>322</v>
      </c>
      <c r="FE498" t="s">
        <v>322</v>
      </c>
      <c r="FF498" t="s">
        <v>322</v>
      </c>
      <c r="FG498" s="9">
        <v>0</v>
      </c>
      <c r="FH498" s="9">
        <v>0</v>
      </c>
      <c r="FI498" t="s">
        <v>4</v>
      </c>
      <c r="FJ498" t="s">
        <v>4</v>
      </c>
      <c r="FK498" t="s">
        <v>354</v>
      </c>
      <c r="FL498" t="s">
        <v>336</v>
      </c>
      <c r="FM498" t="s">
        <v>336</v>
      </c>
      <c r="FN498" t="s">
        <v>336</v>
      </c>
      <c r="FO498" t="s">
        <v>336</v>
      </c>
      <c r="FP498" t="s">
        <v>336</v>
      </c>
      <c r="FQ498">
        <v>0</v>
      </c>
      <c r="FR498" s="9">
        <v>0</v>
      </c>
      <c r="FS498" s="9">
        <v>0</v>
      </c>
      <c r="FT498" t="s">
        <v>4</v>
      </c>
      <c r="FU498" t="s">
        <v>4</v>
      </c>
      <c r="FV498" t="s">
        <v>489</v>
      </c>
      <c r="FW498">
        <v>0</v>
      </c>
      <c r="FX498">
        <v>0</v>
      </c>
      <c r="FY498">
        <v>0</v>
      </c>
      <c r="FZ498">
        <v>0</v>
      </c>
      <c r="GA498">
        <v>0</v>
      </c>
      <c r="GB498">
        <v>0</v>
      </c>
      <c r="GD498">
        <v>23</v>
      </c>
    </row>
    <row r="499" spans="1:186" x14ac:dyDescent="0.35">
      <c r="FR499" s="9"/>
      <c r="FS499" s="9"/>
    </row>
    <row r="500" spans="1:186" x14ac:dyDescent="0.35">
      <c r="FR500" s="9"/>
      <c r="FS500" s="9"/>
    </row>
    <row r="501" spans="1:186" x14ac:dyDescent="0.35">
      <c r="FR501" s="9"/>
      <c r="FS501" s="9"/>
    </row>
    <row r="502" spans="1:186" x14ac:dyDescent="0.35">
      <c r="FR502" s="9"/>
      <c r="FS502" s="9"/>
    </row>
    <row r="503" spans="1:186" x14ac:dyDescent="0.35">
      <c r="FR503" s="9"/>
      <c r="FS503" s="9"/>
    </row>
    <row r="504" spans="1:186" x14ac:dyDescent="0.35">
      <c r="FR504" s="9"/>
      <c r="FS504" s="9"/>
    </row>
    <row r="505" spans="1:186" x14ac:dyDescent="0.35">
      <c r="FR505" s="9"/>
      <c r="FS505" s="9"/>
    </row>
    <row r="506" spans="1:186" x14ac:dyDescent="0.35">
      <c r="FR506" s="9"/>
      <c r="FS506" s="9"/>
    </row>
    <row r="507" spans="1:186" x14ac:dyDescent="0.35">
      <c r="FR507" s="9"/>
      <c r="FS507" s="9"/>
    </row>
    <row r="508" spans="1:186" x14ac:dyDescent="0.35">
      <c r="FR508" s="9"/>
      <c r="FS508" s="9"/>
    </row>
    <row r="509" spans="1:186" x14ac:dyDescent="0.35">
      <c r="FR509" s="9"/>
      <c r="FS509" s="9"/>
    </row>
    <row r="510" spans="1:186" x14ac:dyDescent="0.35">
      <c r="FR510" s="9"/>
      <c r="FS510" s="9"/>
    </row>
    <row r="511" spans="1:186" x14ac:dyDescent="0.35">
      <c r="FR511" s="9"/>
      <c r="FS511" s="9"/>
    </row>
    <row r="512" spans="1:186" x14ac:dyDescent="0.35">
      <c r="FR512" s="9"/>
      <c r="FS512" s="9"/>
    </row>
    <row r="513" spans="1:186" x14ac:dyDescent="0.35">
      <c r="J513" t="s">
        <v>271</v>
      </c>
      <c r="K513" t="s">
        <v>272</v>
      </c>
      <c r="L513" t="s">
        <v>273</v>
      </c>
      <c r="M513" t="s">
        <v>274</v>
      </c>
      <c r="N513" t="s">
        <v>275</v>
      </c>
      <c r="O513" t="s">
        <v>276</v>
      </c>
      <c r="P513" t="s">
        <v>277</v>
      </c>
      <c r="Q513" t="s">
        <v>278</v>
      </c>
      <c r="R513" t="s">
        <v>279</v>
      </c>
      <c r="S513" t="s">
        <v>280</v>
      </c>
      <c r="T513" t="s">
        <v>281</v>
      </c>
      <c r="U513" t="s">
        <v>282</v>
      </c>
      <c r="V513" t="s">
        <v>283</v>
      </c>
      <c r="W513" t="s">
        <v>284</v>
      </c>
      <c r="X513" t="s">
        <v>285</v>
      </c>
      <c r="Y513" t="s">
        <v>286</v>
      </c>
      <c r="Z513" t="s">
        <v>287</v>
      </c>
      <c r="AA513" t="s">
        <v>288</v>
      </c>
      <c r="AB513" t="s">
        <v>289</v>
      </c>
      <c r="AC513" t="s">
        <v>290</v>
      </c>
      <c r="AD513" t="s">
        <v>291</v>
      </c>
      <c r="AE513" t="s">
        <v>292</v>
      </c>
      <c r="AF513" t="s">
        <v>293</v>
      </c>
      <c r="AG513" t="s">
        <v>294</v>
      </c>
      <c r="AH513" t="s">
        <v>295</v>
      </c>
      <c r="AI513" t="s">
        <v>296</v>
      </c>
      <c r="AJ513" t="s">
        <v>297</v>
      </c>
      <c r="AK513" t="s">
        <v>298</v>
      </c>
      <c r="AL513" t="s">
        <v>299</v>
      </c>
      <c r="AM513" t="s">
        <v>300</v>
      </c>
      <c r="AN513" t="s">
        <v>301</v>
      </c>
      <c r="AO513" t="s">
        <v>302</v>
      </c>
      <c r="AP513" t="s">
        <v>303</v>
      </c>
      <c r="AQ513" t="s">
        <v>304</v>
      </c>
      <c r="AR513" t="s">
        <v>305</v>
      </c>
      <c r="AS513" t="s">
        <v>306</v>
      </c>
      <c r="AT513" t="s">
        <v>307</v>
      </c>
      <c r="AU513" t="s">
        <v>308</v>
      </c>
      <c r="AV513" t="s">
        <v>309</v>
      </c>
      <c r="AW513" t="s">
        <v>310</v>
      </c>
      <c r="AX513" t="s">
        <v>311</v>
      </c>
      <c r="AY513" t="s">
        <v>312</v>
      </c>
      <c r="AZ513" t="s">
        <v>313</v>
      </c>
      <c r="BA513" t="s">
        <v>314</v>
      </c>
      <c r="BB513" t="s">
        <v>315</v>
      </c>
      <c r="BC513" t="s">
        <v>316</v>
      </c>
      <c r="BD513" t="s">
        <v>317</v>
      </c>
      <c r="BE513" t="s">
        <v>318</v>
      </c>
      <c r="BF513" t="s">
        <v>271</v>
      </c>
      <c r="BG513" t="s">
        <v>272</v>
      </c>
      <c r="BH513" t="s">
        <v>273</v>
      </c>
      <c r="BI513" t="s">
        <v>274</v>
      </c>
      <c r="BJ513" t="s">
        <v>275</v>
      </c>
      <c r="BK513" t="s">
        <v>276</v>
      </c>
      <c r="BL513" t="s">
        <v>277</v>
      </c>
      <c r="BM513" t="s">
        <v>278</v>
      </c>
      <c r="BN513" t="s">
        <v>279</v>
      </c>
      <c r="BO513" t="s">
        <v>280</v>
      </c>
      <c r="BP513" t="s">
        <v>281</v>
      </c>
      <c r="BQ513" t="s">
        <v>282</v>
      </c>
      <c r="BR513" t="s">
        <v>283</v>
      </c>
      <c r="BS513" t="s">
        <v>284</v>
      </c>
      <c r="BT513" t="s">
        <v>285</v>
      </c>
      <c r="BU513" t="s">
        <v>286</v>
      </c>
      <c r="BV513" t="s">
        <v>287</v>
      </c>
      <c r="BW513" t="s">
        <v>288</v>
      </c>
      <c r="BX513" t="s">
        <v>289</v>
      </c>
      <c r="BY513" t="s">
        <v>290</v>
      </c>
      <c r="BZ513" t="s">
        <v>291</v>
      </c>
      <c r="CA513" t="s">
        <v>292</v>
      </c>
      <c r="CB513" t="s">
        <v>293</v>
      </c>
      <c r="CC513" t="s">
        <v>294</v>
      </c>
      <c r="CD513" t="s">
        <v>295</v>
      </c>
      <c r="CE513" t="s">
        <v>296</v>
      </c>
      <c r="CF513" t="s">
        <v>297</v>
      </c>
      <c r="CG513" t="s">
        <v>298</v>
      </c>
      <c r="CH513" t="s">
        <v>299</v>
      </c>
      <c r="CI513" t="s">
        <v>300</v>
      </c>
      <c r="CJ513" t="s">
        <v>301</v>
      </c>
      <c r="CK513" t="s">
        <v>302</v>
      </c>
      <c r="CL513" t="s">
        <v>303</v>
      </c>
      <c r="CM513" t="s">
        <v>304</v>
      </c>
      <c r="CN513" t="s">
        <v>305</v>
      </c>
      <c r="CO513" t="s">
        <v>306</v>
      </c>
      <c r="CP513" t="s">
        <v>307</v>
      </c>
      <c r="CQ513" t="s">
        <v>308</v>
      </c>
      <c r="CR513" t="s">
        <v>309</v>
      </c>
      <c r="CS513" t="s">
        <v>310</v>
      </c>
      <c r="CT513" t="s">
        <v>311</v>
      </c>
      <c r="CU513" t="s">
        <v>312</v>
      </c>
      <c r="CV513" t="s">
        <v>313</v>
      </c>
      <c r="CW513" t="s">
        <v>314</v>
      </c>
      <c r="CX513" t="s">
        <v>315</v>
      </c>
      <c r="CY513" t="s">
        <v>316</v>
      </c>
      <c r="CZ513" t="s">
        <v>317</v>
      </c>
      <c r="DA513" t="s">
        <v>318</v>
      </c>
      <c r="DB513" t="s">
        <v>271</v>
      </c>
      <c r="DC513" t="s">
        <v>272</v>
      </c>
      <c r="DD513" t="s">
        <v>273</v>
      </c>
      <c r="DE513" t="s">
        <v>274</v>
      </c>
      <c r="DF513" t="s">
        <v>275</v>
      </c>
      <c r="DG513" t="s">
        <v>276</v>
      </c>
      <c r="DH513" t="s">
        <v>277</v>
      </c>
      <c r="DI513" t="s">
        <v>278</v>
      </c>
      <c r="DJ513" t="s">
        <v>279</v>
      </c>
      <c r="DK513" t="s">
        <v>280</v>
      </c>
      <c r="DL513" t="s">
        <v>281</v>
      </c>
      <c r="DM513" t="s">
        <v>282</v>
      </c>
      <c r="DN513" t="s">
        <v>283</v>
      </c>
      <c r="DO513" t="s">
        <v>284</v>
      </c>
      <c r="DP513" t="s">
        <v>285</v>
      </c>
      <c r="DQ513" t="s">
        <v>286</v>
      </c>
      <c r="DR513" t="s">
        <v>287</v>
      </c>
      <c r="DS513" t="s">
        <v>288</v>
      </c>
      <c r="DT513" t="s">
        <v>289</v>
      </c>
      <c r="DU513" t="s">
        <v>290</v>
      </c>
      <c r="DV513" t="s">
        <v>291</v>
      </c>
      <c r="DW513" t="s">
        <v>292</v>
      </c>
      <c r="DX513" t="s">
        <v>293</v>
      </c>
      <c r="DY513" t="s">
        <v>294</v>
      </c>
      <c r="DZ513" t="s">
        <v>295</v>
      </c>
      <c r="EA513" t="s">
        <v>296</v>
      </c>
      <c r="EB513" t="s">
        <v>297</v>
      </c>
      <c r="EC513" t="s">
        <v>298</v>
      </c>
      <c r="ED513" t="s">
        <v>299</v>
      </c>
      <c r="EE513" t="s">
        <v>300</v>
      </c>
      <c r="EF513" t="s">
        <v>301</v>
      </c>
      <c r="EG513" t="s">
        <v>302</v>
      </c>
      <c r="EH513" t="s">
        <v>303</v>
      </c>
      <c r="EI513" t="s">
        <v>304</v>
      </c>
      <c r="EJ513" t="s">
        <v>305</v>
      </c>
      <c r="EK513" t="s">
        <v>306</v>
      </c>
      <c r="EL513" t="s">
        <v>307</v>
      </c>
      <c r="EM513" t="s">
        <v>308</v>
      </c>
      <c r="EN513" t="s">
        <v>309</v>
      </c>
      <c r="EO513" t="s">
        <v>310</v>
      </c>
      <c r="EP513" t="s">
        <v>311</v>
      </c>
      <c r="EQ513" t="s">
        <v>312</v>
      </c>
      <c r="ER513" t="s">
        <v>313</v>
      </c>
      <c r="ES513" t="s">
        <v>314</v>
      </c>
      <c r="ET513" t="s">
        <v>315</v>
      </c>
      <c r="EU513" t="s">
        <v>316</v>
      </c>
      <c r="EV513" t="s">
        <v>317</v>
      </c>
      <c r="EW513" t="s">
        <v>318</v>
      </c>
      <c r="FR513" s="9"/>
      <c r="FS513" s="9"/>
    </row>
    <row r="514" spans="1:186" x14ac:dyDescent="0.35">
      <c r="A514">
        <v>0</v>
      </c>
      <c r="B514">
        <v>0</v>
      </c>
      <c r="C514">
        <v>0</v>
      </c>
      <c r="D514" t="s">
        <v>4</v>
      </c>
      <c r="I514" t="s">
        <v>368</v>
      </c>
      <c r="EX514" t="s">
        <v>41</v>
      </c>
      <c r="EY514" s="9">
        <v>0</v>
      </c>
      <c r="EZ514" s="9">
        <v>0</v>
      </c>
      <c r="FA514" t="s">
        <v>354</v>
      </c>
      <c r="FB514" t="s">
        <v>322</v>
      </c>
      <c r="FD514" t="s">
        <v>322</v>
      </c>
      <c r="FE514" t="s">
        <v>322</v>
      </c>
      <c r="FF514" t="s">
        <v>322</v>
      </c>
      <c r="FG514" s="9">
        <v>0</v>
      </c>
      <c r="FH514" s="9">
        <v>0</v>
      </c>
      <c r="FI514" t="s">
        <v>4</v>
      </c>
      <c r="FJ514" t="s">
        <v>4</v>
      </c>
      <c r="FK514" t="s">
        <v>354</v>
      </c>
      <c r="FL514" t="s">
        <v>336</v>
      </c>
      <c r="FM514" t="s">
        <v>336</v>
      </c>
      <c r="FN514" t="s">
        <v>336</v>
      </c>
      <c r="FO514" t="s">
        <v>336</v>
      </c>
      <c r="FP514" t="s">
        <v>336</v>
      </c>
      <c r="FQ514">
        <v>0</v>
      </c>
      <c r="FR514" s="9">
        <v>0</v>
      </c>
      <c r="FS514" s="9">
        <v>0</v>
      </c>
      <c r="FT514" t="s">
        <v>4</v>
      </c>
      <c r="FU514" t="s">
        <v>4</v>
      </c>
      <c r="FV514" t="s">
        <v>489</v>
      </c>
      <c r="FW514">
        <v>0</v>
      </c>
      <c r="FX514">
        <v>0</v>
      </c>
      <c r="FY514">
        <v>0</v>
      </c>
      <c r="FZ514">
        <v>0</v>
      </c>
      <c r="GA514">
        <v>0</v>
      </c>
      <c r="GB514">
        <v>0</v>
      </c>
      <c r="GD514">
        <v>24</v>
      </c>
    </row>
    <row r="515" spans="1:186" x14ac:dyDescent="0.35">
      <c r="FR515" s="9"/>
      <c r="FS515" s="9"/>
    </row>
    <row r="516" spans="1:186" x14ac:dyDescent="0.35">
      <c r="FR516" s="9"/>
      <c r="FS516" s="9"/>
    </row>
    <row r="517" spans="1:186" x14ac:dyDescent="0.35">
      <c r="FR517" s="9"/>
      <c r="FS517" s="9"/>
    </row>
    <row r="518" spans="1:186" x14ac:dyDescent="0.35">
      <c r="FR518" s="9"/>
      <c r="FS518" s="9"/>
    </row>
    <row r="519" spans="1:186" x14ac:dyDescent="0.35">
      <c r="FR519" s="9"/>
      <c r="FS519" s="9"/>
    </row>
    <row r="520" spans="1:186" x14ac:dyDescent="0.35">
      <c r="FR520" s="9"/>
      <c r="FS520" s="9"/>
    </row>
    <row r="521" spans="1:186" x14ac:dyDescent="0.35">
      <c r="FR521" s="9"/>
      <c r="FS521" s="9"/>
    </row>
    <row r="522" spans="1:186" x14ac:dyDescent="0.35">
      <c r="FR522" s="9"/>
      <c r="FS522" s="9"/>
    </row>
    <row r="523" spans="1:186" x14ac:dyDescent="0.35">
      <c r="FR523" s="9"/>
      <c r="FS523" s="9"/>
    </row>
    <row r="524" spans="1:186" x14ac:dyDescent="0.35">
      <c r="FR524" s="9"/>
      <c r="FS524" s="9"/>
    </row>
    <row r="525" spans="1:186" x14ac:dyDescent="0.35">
      <c r="FR525" s="9"/>
      <c r="FS525" s="9"/>
    </row>
    <row r="526" spans="1:186" x14ac:dyDescent="0.35">
      <c r="FR526" s="9"/>
      <c r="FS526" s="9"/>
    </row>
    <row r="527" spans="1:186" x14ac:dyDescent="0.35">
      <c r="FR527" s="9"/>
      <c r="FS527" s="9"/>
    </row>
    <row r="528" spans="1:186" x14ac:dyDescent="0.35">
      <c r="FR528" s="9"/>
      <c r="FS528" s="9"/>
    </row>
    <row r="529" spans="1:186" x14ac:dyDescent="0.35">
      <c r="J529" t="s">
        <v>271</v>
      </c>
      <c r="K529" t="s">
        <v>272</v>
      </c>
      <c r="L529" t="s">
        <v>273</v>
      </c>
      <c r="M529" t="s">
        <v>274</v>
      </c>
      <c r="N529" t="s">
        <v>275</v>
      </c>
      <c r="O529" t="s">
        <v>276</v>
      </c>
      <c r="P529" t="s">
        <v>277</v>
      </c>
      <c r="Q529" t="s">
        <v>278</v>
      </c>
      <c r="R529" t="s">
        <v>279</v>
      </c>
      <c r="S529" t="s">
        <v>280</v>
      </c>
      <c r="T529" t="s">
        <v>281</v>
      </c>
      <c r="U529" t="s">
        <v>282</v>
      </c>
      <c r="V529" t="s">
        <v>283</v>
      </c>
      <c r="W529" t="s">
        <v>284</v>
      </c>
      <c r="X529" t="s">
        <v>285</v>
      </c>
      <c r="Y529" t="s">
        <v>286</v>
      </c>
      <c r="Z529" t="s">
        <v>287</v>
      </c>
      <c r="AA529" t="s">
        <v>288</v>
      </c>
      <c r="AB529" t="s">
        <v>289</v>
      </c>
      <c r="AC529" t="s">
        <v>290</v>
      </c>
      <c r="AD529" t="s">
        <v>291</v>
      </c>
      <c r="AE529" t="s">
        <v>292</v>
      </c>
      <c r="AF529" t="s">
        <v>293</v>
      </c>
      <c r="AG529" t="s">
        <v>294</v>
      </c>
      <c r="AH529" t="s">
        <v>295</v>
      </c>
      <c r="AI529" t="s">
        <v>296</v>
      </c>
      <c r="AJ529" t="s">
        <v>297</v>
      </c>
      <c r="AK529" t="s">
        <v>298</v>
      </c>
      <c r="AL529" t="s">
        <v>299</v>
      </c>
      <c r="AM529" t="s">
        <v>300</v>
      </c>
      <c r="AN529" t="s">
        <v>301</v>
      </c>
      <c r="AO529" t="s">
        <v>302</v>
      </c>
      <c r="AP529" t="s">
        <v>303</v>
      </c>
      <c r="AQ529" t="s">
        <v>304</v>
      </c>
      <c r="AR529" t="s">
        <v>305</v>
      </c>
      <c r="AS529" t="s">
        <v>306</v>
      </c>
      <c r="AT529" t="s">
        <v>307</v>
      </c>
      <c r="AU529" t="s">
        <v>308</v>
      </c>
      <c r="AV529" t="s">
        <v>309</v>
      </c>
      <c r="AW529" t="s">
        <v>310</v>
      </c>
      <c r="AX529" t="s">
        <v>311</v>
      </c>
      <c r="AY529" t="s">
        <v>312</v>
      </c>
      <c r="AZ529" t="s">
        <v>313</v>
      </c>
      <c r="BA529" t="s">
        <v>314</v>
      </c>
      <c r="BB529" t="s">
        <v>315</v>
      </c>
      <c r="BC529" t="s">
        <v>316</v>
      </c>
      <c r="BD529" t="s">
        <v>317</v>
      </c>
      <c r="BE529" t="s">
        <v>318</v>
      </c>
      <c r="BF529" t="s">
        <v>271</v>
      </c>
      <c r="BG529" t="s">
        <v>272</v>
      </c>
      <c r="BH529" t="s">
        <v>273</v>
      </c>
      <c r="BI529" t="s">
        <v>274</v>
      </c>
      <c r="BJ529" t="s">
        <v>275</v>
      </c>
      <c r="BK529" t="s">
        <v>276</v>
      </c>
      <c r="BL529" t="s">
        <v>277</v>
      </c>
      <c r="BM529" t="s">
        <v>278</v>
      </c>
      <c r="BN529" t="s">
        <v>279</v>
      </c>
      <c r="BO529" t="s">
        <v>280</v>
      </c>
      <c r="BP529" t="s">
        <v>281</v>
      </c>
      <c r="BQ529" t="s">
        <v>282</v>
      </c>
      <c r="BR529" t="s">
        <v>283</v>
      </c>
      <c r="BS529" t="s">
        <v>284</v>
      </c>
      <c r="BT529" t="s">
        <v>285</v>
      </c>
      <c r="BU529" t="s">
        <v>286</v>
      </c>
      <c r="BV529" t="s">
        <v>287</v>
      </c>
      <c r="BW529" t="s">
        <v>288</v>
      </c>
      <c r="BX529" t="s">
        <v>289</v>
      </c>
      <c r="BY529" t="s">
        <v>290</v>
      </c>
      <c r="BZ529" t="s">
        <v>291</v>
      </c>
      <c r="CA529" t="s">
        <v>292</v>
      </c>
      <c r="CB529" t="s">
        <v>293</v>
      </c>
      <c r="CC529" t="s">
        <v>294</v>
      </c>
      <c r="CD529" t="s">
        <v>295</v>
      </c>
      <c r="CE529" t="s">
        <v>296</v>
      </c>
      <c r="CF529" t="s">
        <v>297</v>
      </c>
      <c r="CG529" t="s">
        <v>298</v>
      </c>
      <c r="CH529" t="s">
        <v>299</v>
      </c>
      <c r="CI529" t="s">
        <v>300</v>
      </c>
      <c r="CJ529" t="s">
        <v>301</v>
      </c>
      <c r="CK529" t="s">
        <v>302</v>
      </c>
      <c r="CL529" t="s">
        <v>303</v>
      </c>
      <c r="CM529" t="s">
        <v>304</v>
      </c>
      <c r="CN529" t="s">
        <v>305</v>
      </c>
      <c r="CO529" t="s">
        <v>306</v>
      </c>
      <c r="CP529" t="s">
        <v>307</v>
      </c>
      <c r="CQ529" t="s">
        <v>308</v>
      </c>
      <c r="CR529" t="s">
        <v>309</v>
      </c>
      <c r="CS529" t="s">
        <v>310</v>
      </c>
      <c r="CT529" t="s">
        <v>311</v>
      </c>
      <c r="CU529" t="s">
        <v>312</v>
      </c>
      <c r="CV529" t="s">
        <v>313</v>
      </c>
      <c r="CW529" t="s">
        <v>314</v>
      </c>
      <c r="CX529" t="s">
        <v>315</v>
      </c>
      <c r="CY529" t="s">
        <v>316</v>
      </c>
      <c r="CZ529" t="s">
        <v>317</v>
      </c>
      <c r="DA529" t="s">
        <v>318</v>
      </c>
      <c r="DB529" t="s">
        <v>271</v>
      </c>
      <c r="DC529" t="s">
        <v>272</v>
      </c>
      <c r="DD529" t="s">
        <v>273</v>
      </c>
      <c r="DE529" t="s">
        <v>274</v>
      </c>
      <c r="DF529" t="s">
        <v>275</v>
      </c>
      <c r="DG529" t="s">
        <v>276</v>
      </c>
      <c r="DH529" t="s">
        <v>277</v>
      </c>
      <c r="DI529" t="s">
        <v>278</v>
      </c>
      <c r="DJ529" t="s">
        <v>279</v>
      </c>
      <c r="DK529" t="s">
        <v>280</v>
      </c>
      <c r="DL529" t="s">
        <v>281</v>
      </c>
      <c r="DM529" t="s">
        <v>282</v>
      </c>
      <c r="DN529" t="s">
        <v>283</v>
      </c>
      <c r="DO529" t="s">
        <v>284</v>
      </c>
      <c r="DP529" t="s">
        <v>285</v>
      </c>
      <c r="DQ529" t="s">
        <v>286</v>
      </c>
      <c r="DR529" t="s">
        <v>287</v>
      </c>
      <c r="DS529" t="s">
        <v>288</v>
      </c>
      <c r="DT529" t="s">
        <v>289</v>
      </c>
      <c r="DU529" t="s">
        <v>290</v>
      </c>
      <c r="DV529" t="s">
        <v>291</v>
      </c>
      <c r="DW529" t="s">
        <v>292</v>
      </c>
      <c r="DX529" t="s">
        <v>293</v>
      </c>
      <c r="DY529" t="s">
        <v>294</v>
      </c>
      <c r="DZ529" t="s">
        <v>295</v>
      </c>
      <c r="EA529" t="s">
        <v>296</v>
      </c>
      <c r="EB529" t="s">
        <v>297</v>
      </c>
      <c r="EC529" t="s">
        <v>298</v>
      </c>
      <c r="ED529" t="s">
        <v>299</v>
      </c>
      <c r="EE529" t="s">
        <v>300</v>
      </c>
      <c r="EF529" t="s">
        <v>301</v>
      </c>
      <c r="EG529" t="s">
        <v>302</v>
      </c>
      <c r="EH529" t="s">
        <v>303</v>
      </c>
      <c r="EI529" t="s">
        <v>304</v>
      </c>
      <c r="EJ529" t="s">
        <v>305</v>
      </c>
      <c r="EK529" t="s">
        <v>306</v>
      </c>
      <c r="EL529" t="s">
        <v>307</v>
      </c>
      <c r="EM529" t="s">
        <v>308</v>
      </c>
      <c r="EN529" t="s">
        <v>309</v>
      </c>
      <c r="EO529" t="s">
        <v>310</v>
      </c>
      <c r="EP529" t="s">
        <v>311</v>
      </c>
      <c r="EQ529" t="s">
        <v>312</v>
      </c>
      <c r="ER529" t="s">
        <v>313</v>
      </c>
      <c r="ES529" t="s">
        <v>314</v>
      </c>
      <c r="ET529" t="s">
        <v>315</v>
      </c>
      <c r="EU529" t="s">
        <v>316</v>
      </c>
      <c r="EV529" t="s">
        <v>317</v>
      </c>
      <c r="EW529" t="s">
        <v>318</v>
      </c>
      <c r="FR529" s="9"/>
      <c r="FS529" s="9"/>
    </row>
    <row r="530" spans="1:186" x14ac:dyDescent="0.35">
      <c r="A530">
        <v>0</v>
      </c>
      <c r="B530">
        <v>0</v>
      </c>
      <c r="C530">
        <v>0</v>
      </c>
      <c r="D530" t="s">
        <v>4</v>
      </c>
      <c r="I530" t="s">
        <v>370</v>
      </c>
      <c r="EX530" t="s">
        <v>41</v>
      </c>
      <c r="EY530" s="9">
        <v>0</v>
      </c>
      <c r="EZ530" s="9">
        <v>0</v>
      </c>
      <c r="FA530" t="s">
        <v>354</v>
      </c>
      <c r="FB530" t="s">
        <v>322</v>
      </c>
      <c r="FD530" t="s">
        <v>322</v>
      </c>
      <c r="FE530" t="s">
        <v>322</v>
      </c>
      <c r="FF530" t="s">
        <v>322</v>
      </c>
      <c r="FG530" s="9">
        <v>0</v>
      </c>
      <c r="FH530" s="9">
        <v>0</v>
      </c>
      <c r="FI530" t="s">
        <v>4</v>
      </c>
      <c r="FJ530" t="s">
        <v>4</v>
      </c>
      <c r="FK530" t="s">
        <v>354</v>
      </c>
      <c r="FL530" t="s">
        <v>336</v>
      </c>
      <c r="FM530" t="s">
        <v>336</v>
      </c>
      <c r="FN530" t="s">
        <v>336</v>
      </c>
      <c r="FO530" t="s">
        <v>336</v>
      </c>
      <c r="FP530" t="s">
        <v>336</v>
      </c>
      <c r="FQ530">
        <v>0</v>
      </c>
      <c r="FR530" s="9">
        <v>0</v>
      </c>
      <c r="FS530" s="9">
        <v>0</v>
      </c>
      <c r="FT530" t="s">
        <v>4</v>
      </c>
      <c r="FU530" t="s">
        <v>4</v>
      </c>
      <c r="FV530" t="s">
        <v>489</v>
      </c>
      <c r="FW530">
        <v>0</v>
      </c>
      <c r="FX530">
        <v>0</v>
      </c>
      <c r="FY530">
        <v>0</v>
      </c>
      <c r="FZ530">
        <v>0</v>
      </c>
      <c r="GA530">
        <v>0</v>
      </c>
      <c r="GB530">
        <v>0</v>
      </c>
      <c r="GD530">
        <v>25</v>
      </c>
    </row>
    <row r="531" spans="1:186" x14ac:dyDescent="0.35">
      <c r="FR531" s="9"/>
      <c r="FS531" s="9"/>
    </row>
    <row r="532" spans="1:186" x14ac:dyDescent="0.35">
      <c r="FR532" s="9"/>
      <c r="FS532" s="9"/>
    </row>
    <row r="533" spans="1:186" x14ac:dyDescent="0.35">
      <c r="FR533" s="9"/>
      <c r="FS533" s="9"/>
    </row>
    <row r="534" spans="1:186" x14ac:dyDescent="0.35">
      <c r="FR534" s="9"/>
      <c r="FS534" s="9"/>
    </row>
    <row r="535" spans="1:186" x14ac:dyDescent="0.35">
      <c r="FR535" s="9"/>
      <c r="FS535" s="9"/>
    </row>
    <row r="536" spans="1:186" x14ac:dyDescent="0.35">
      <c r="FR536" s="9"/>
      <c r="FS536" s="9"/>
    </row>
    <row r="537" spans="1:186" x14ac:dyDescent="0.35">
      <c r="FR537" s="9"/>
      <c r="FS537" s="9"/>
    </row>
    <row r="538" spans="1:186" x14ac:dyDescent="0.35">
      <c r="FR538" s="9"/>
      <c r="FS538" s="9"/>
    </row>
    <row r="539" spans="1:186" x14ac:dyDescent="0.35">
      <c r="FR539" s="9"/>
      <c r="FS539" s="9"/>
    </row>
    <row r="540" spans="1:186" x14ac:dyDescent="0.35">
      <c r="FR540" s="9"/>
      <c r="FS540" s="9"/>
    </row>
    <row r="541" spans="1:186" x14ac:dyDescent="0.35">
      <c r="FR541" s="9"/>
      <c r="FS541" s="9"/>
    </row>
    <row r="542" spans="1:186" x14ac:dyDescent="0.35">
      <c r="FR542" s="9"/>
      <c r="FS542" s="9"/>
    </row>
    <row r="543" spans="1:186" x14ac:dyDescent="0.35">
      <c r="FR543" s="9"/>
      <c r="FS543" s="9"/>
    </row>
    <row r="544" spans="1:186" x14ac:dyDescent="0.35">
      <c r="FR544" s="9"/>
      <c r="FS544" s="9"/>
    </row>
    <row r="545" spans="1:186" x14ac:dyDescent="0.35">
      <c r="J545" t="s">
        <v>271</v>
      </c>
      <c r="K545" t="s">
        <v>272</v>
      </c>
      <c r="L545" t="s">
        <v>273</v>
      </c>
      <c r="M545" t="s">
        <v>274</v>
      </c>
      <c r="N545" t="s">
        <v>275</v>
      </c>
      <c r="O545" t="s">
        <v>276</v>
      </c>
      <c r="P545" t="s">
        <v>277</v>
      </c>
      <c r="Q545" t="s">
        <v>278</v>
      </c>
      <c r="R545" t="s">
        <v>279</v>
      </c>
      <c r="S545" t="s">
        <v>280</v>
      </c>
      <c r="T545" t="s">
        <v>281</v>
      </c>
      <c r="U545" t="s">
        <v>282</v>
      </c>
      <c r="V545" t="s">
        <v>283</v>
      </c>
      <c r="W545" t="s">
        <v>284</v>
      </c>
      <c r="X545" t="s">
        <v>285</v>
      </c>
      <c r="Y545" t="s">
        <v>286</v>
      </c>
      <c r="Z545" t="s">
        <v>287</v>
      </c>
      <c r="AA545" t="s">
        <v>288</v>
      </c>
      <c r="AB545" t="s">
        <v>289</v>
      </c>
      <c r="AC545" t="s">
        <v>290</v>
      </c>
      <c r="AD545" t="s">
        <v>291</v>
      </c>
      <c r="AE545" t="s">
        <v>292</v>
      </c>
      <c r="AF545" t="s">
        <v>293</v>
      </c>
      <c r="AG545" t="s">
        <v>294</v>
      </c>
      <c r="AH545" t="s">
        <v>295</v>
      </c>
      <c r="AI545" t="s">
        <v>296</v>
      </c>
      <c r="AJ545" t="s">
        <v>297</v>
      </c>
      <c r="AK545" t="s">
        <v>298</v>
      </c>
      <c r="AL545" t="s">
        <v>299</v>
      </c>
      <c r="AM545" t="s">
        <v>300</v>
      </c>
      <c r="AN545" t="s">
        <v>301</v>
      </c>
      <c r="AO545" t="s">
        <v>302</v>
      </c>
      <c r="AP545" t="s">
        <v>303</v>
      </c>
      <c r="AQ545" t="s">
        <v>304</v>
      </c>
      <c r="AR545" t="s">
        <v>305</v>
      </c>
      <c r="AS545" t="s">
        <v>306</v>
      </c>
      <c r="AT545" t="s">
        <v>307</v>
      </c>
      <c r="AU545" t="s">
        <v>308</v>
      </c>
      <c r="AV545" t="s">
        <v>309</v>
      </c>
      <c r="AW545" t="s">
        <v>310</v>
      </c>
      <c r="AX545" t="s">
        <v>311</v>
      </c>
      <c r="AY545" t="s">
        <v>312</v>
      </c>
      <c r="AZ545" t="s">
        <v>313</v>
      </c>
      <c r="BA545" t="s">
        <v>314</v>
      </c>
      <c r="BB545" t="s">
        <v>315</v>
      </c>
      <c r="BC545" t="s">
        <v>316</v>
      </c>
      <c r="BD545" t="s">
        <v>317</v>
      </c>
      <c r="BE545" t="s">
        <v>318</v>
      </c>
      <c r="BF545" t="s">
        <v>271</v>
      </c>
      <c r="BG545" t="s">
        <v>272</v>
      </c>
      <c r="BH545" t="s">
        <v>273</v>
      </c>
      <c r="BI545" t="s">
        <v>274</v>
      </c>
      <c r="BJ545" t="s">
        <v>275</v>
      </c>
      <c r="BK545" t="s">
        <v>276</v>
      </c>
      <c r="BL545" t="s">
        <v>277</v>
      </c>
      <c r="BM545" t="s">
        <v>278</v>
      </c>
      <c r="BN545" t="s">
        <v>279</v>
      </c>
      <c r="BO545" t="s">
        <v>280</v>
      </c>
      <c r="BP545" t="s">
        <v>281</v>
      </c>
      <c r="BQ545" t="s">
        <v>282</v>
      </c>
      <c r="BR545" t="s">
        <v>283</v>
      </c>
      <c r="BS545" t="s">
        <v>284</v>
      </c>
      <c r="BT545" t="s">
        <v>285</v>
      </c>
      <c r="BU545" t="s">
        <v>286</v>
      </c>
      <c r="BV545" t="s">
        <v>287</v>
      </c>
      <c r="BW545" t="s">
        <v>288</v>
      </c>
      <c r="BX545" t="s">
        <v>289</v>
      </c>
      <c r="BY545" t="s">
        <v>290</v>
      </c>
      <c r="BZ545" t="s">
        <v>291</v>
      </c>
      <c r="CA545" t="s">
        <v>292</v>
      </c>
      <c r="CB545" t="s">
        <v>293</v>
      </c>
      <c r="CC545" t="s">
        <v>294</v>
      </c>
      <c r="CD545" t="s">
        <v>295</v>
      </c>
      <c r="CE545" t="s">
        <v>296</v>
      </c>
      <c r="CF545" t="s">
        <v>297</v>
      </c>
      <c r="CG545" t="s">
        <v>298</v>
      </c>
      <c r="CH545" t="s">
        <v>299</v>
      </c>
      <c r="CI545" t="s">
        <v>300</v>
      </c>
      <c r="CJ545" t="s">
        <v>301</v>
      </c>
      <c r="CK545" t="s">
        <v>302</v>
      </c>
      <c r="CL545" t="s">
        <v>303</v>
      </c>
      <c r="CM545" t="s">
        <v>304</v>
      </c>
      <c r="CN545" t="s">
        <v>305</v>
      </c>
      <c r="CO545" t="s">
        <v>306</v>
      </c>
      <c r="CP545" t="s">
        <v>307</v>
      </c>
      <c r="CQ545" t="s">
        <v>308</v>
      </c>
      <c r="CR545" t="s">
        <v>309</v>
      </c>
      <c r="CS545" t="s">
        <v>310</v>
      </c>
      <c r="CT545" t="s">
        <v>311</v>
      </c>
      <c r="CU545" t="s">
        <v>312</v>
      </c>
      <c r="CV545" t="s">
        <v>313</v>
      </c>
      <c r="CW545" t="s">
        <v>314</v>
      </c>
      <c r="CX545" t="s">
        <v>315</v>
      </c>
      <c r="CY545" t="s">
        <v>316</v>
      </c>
      <c r="CZ545" t="s">
        <v>317</v>
      </c>
      <c r="DA545" t="s">
        <v>318</v>
      </c>
      <c r="DB545" t="s">
        <v>271</v>
      </c>
      <c r="DC545" t="s">
        <v>272</v>
      </c>
      <c r="DD545" t="s">
        <v>273</v>
      </c>
      <c r="DE545" t="s">
        <v>274</v>
      </c>
      <c r="DF545" t="s">
        <v>275</v>
      </c>
      <c r="DG545" t="s">
        <v>276</v>
      </c>
      <c r="DH545" t="s">
        <v>277</v>
      </c>
      <c r="DI545" t="s">
        <v>278</v>
      </c>
      <c r="DJ545" t="s">
        <v>279</v>
      </c>
      <c r="DK545" t="s">
        <v>280</v>
      </c>
      <c r="DL545" t="s">
        <v>281</v>
      </c>
      <c r="DM545" t="s">
        <v>282</v>
      </c>
      <c r="DN545" t="s">
        <v>283</v>
      </c>
      <c r="DO545" t="s">
        <v>284</v>
      </c>
      <c r="DP545" t="s">
        <v>285</v>
      </c>
      <c r="DQ545" t="s">
        <v>286</v>
      </c>
      <c r="DR545" t="s">
        <v>287</v>
      </c>
      <c r="DS545" t="s">
        <v>288</v>
      </c>
      <c r="DT545" t="s">
        <v>289</v>
      </c>
      <c r="DU545" t="s">
        <v>290</v>
      </c>
      <c r="DV545" t="s">
        <v>291</v>
      </c>
      <c r="DW545" t="s">
        <v>292</v>
      </c>
      <c r="DX545" t="s">
        <v>293</v>
      </c>
      <c r="DY545" t="s">
        <v>294</v>
      </c>
      <c r="DZ545" t="s">
        <v>295</v>
      </c>
      <c r="EA545" t="s">
        <v>296</v>
      </c>
      <c r="EB545" t="s">
        <v>297</v>
      </c>
      <c r="EC545" t="s">
        <v>298</v>
      </c>
      <c r="ED545" t="s">
        <v>299</v>
      </c>
      <c r="EE545" t="s">
        <v>300</v>
      </c>
      <c r="EF545" t="s">
        <v>301</v>
      </c>
      <c r="EG545" t="s">
        <v>302</v>
      </c>
      <c r="EH545" t="s">
        <v>303</v>
      </c>
      <c r="EI545" t="s">
        <v>304</v>
      </c>
      <c r="EJ545" t="s">
        <v>305</v>
      </c>
      <c r="EK545" t="s">
        <v>306</v>
      </c>
      <c r="EL545" t="s">
        <v>307</v>
      </c>
      <c r="EM545" t="s">
        <v>308</v>
      </c>
      <c r="EN545" t="s">
        <v>309</v>
      </c>
      <c r="EO545" t="s">
        <v>310</v>
      </c>
      <c r="EP545" t="s">
        <v>311</v>
      </c>
      <c r="EQ545" t="s">
        <v>312</v>
      </c>
      <c r="ER545" t="s">
        <v>313</v>
      </c>
      <c r="ES545" t="s">
        <v>314</v>
      </c>
      <c r="ET545" t="s">
        <v>315</v>
      </c>
      <c r="EU545" t="s">
        <v>316</v>
      </c>
      <c r="EV545" t="s">
        <v>317</v>
      </c>
      <c r="EW545" t="s">
        <v>318</v>
      </c>
      <c r="FR545" s="9"/>
      <c r="FS545" s="9"/>
    </row>
    <row r="546" spans="1:186" x14ac:dyDescent="0.35">
      <c r="A546">
        <v>0</v>
      </c>
      <c r="B546">
        <v>0</v>
      </c>
      <c r="C546">
        <v>0</v>
      </c>
      <c r="D546" t="s">
        <v>4</v>
      </c>
      <c r="I546" t="s">
        <v>371</v>
      </c>
      <c r="EX546" t="s">
        <v>41</v>
      </c>
      <c r="EY546" s="9">
        <v>0</v>
      </c>
      <c r="EZ546" s="9">
        <v>0</v>
      </c>
      <c r="FA546">
        <v>0</v>
      </c>
      <c r="FB546" t="s">
        <v>322</v>
      </c>
      <c r="FD546" t="s">
        <v>322</v>
      </c>
      <c r="FE546" t="s">
        <v>322</v>
      </c>
      <c r="FF546" t="s">
        <v>322</v>
      </c>
      <c r="FG546" s="9">
        <v>0</v>
      </c>
      <c r="FH546" s="9">
        <v>0</v>
      </c>
      <c r="FI546" t="s">
        <v>4</v>
      </c>
      <c r="FJ546" t="s">
        <v>4</v>
      </c>
      <c r="FK546">
        <v>0</v>
      </c>
      <c r="FL546" t="s">
        <v>336</v>
      </c>
      <c r="FM546" t="s">
        <v>336</v>
      </c>
      <c r="FN546" t="s">
        <v>336</v>
      </c>
      <c r="FO546" t="s">
        <v>336</v>
      </c>
      <c r="FP546" t="s">
        <v>336</v>
      </c>
      <c r="FQ546">
        <v>0</v>
      </c>
      <c r="FR546" s="9">
        <v>0</v>
      </c>
      <c r="FS546" s="9">
        <v>0</v>
      </c>
      <c r="FT546" t="s">
        <v>4</v>
      </c>
      <c r="FU546" t="s">
        <v>4</v>
      </c>
      <c r="FV546">
        <v>0</v>
      </c>
      <c r="FW546">
        <v>0</v>
      </c>
      <c r="FX546">
        <v>0</v>
      </c>
      <c r="FY546">
        <v>0</v>
      </c>
      <c r="FZ546">
        <v>0</v>
      </c>
      <c r="GA546">
        <v>0</v>
      </c>
      <c r="GB546">
        <v>0</v>
      </c>
      <c r="GD546">
        <v>26</v>
      </c>
    </row>
    <row r="547" spans="1:186" x14ac:dyDescent="0.35">
      <c r="FR547" s="9"/>
      <c r="FS547" s="9"/>
    </row>
    <row r="548" spans="1:186" x14ac:dyDescent="0.35">
      <c r="FR548" s="9"/>
      <c r="FS548" s="9"/>
    </row>
    <row r="549" spans="1:186" x14ac:dyDescent="0.35">
      <c r="FR549" s="9"/>
      <c r="FS549" s="9"/>
    </row>
    <row r="550" spans="1:186" x14ac:dyDescent="0.35">
      <c r="FR550" s="9"/>
      <c r="FS550" s="9"/>
    </row>
    <row r="551" spans="1:186" x14ac:dyDescent="0.35">
      <c r="FR551" s="9"/>
      <c r="FS551" s="9"/>
    </row>
    <row r="552" spans="1:186" x14ac:dyDescent="0.35">
      <c r="FR552" s="9"/>
      <c r="FS552" s="9"/>
    </row>
    <row r="553" spans="1:186" x14ac:dyDescent="0.35">
      <c r="FR553" s="9"/>
      <c r="FS553" s="9"/>
    </row>
    <row r="554" spans="1:186" x14ac:dyDescent="0.35">
      <c r="FR554" s="9"/>
      <c r="FS554" s="9"/>
    </row>
    <row r="555" spans="1:186" x14ac:dyDescent="0.35">
      <c r="FR555" s="9"/>
      <c r="FS555" s="9"/>
    </row>
    <row r="556" spans="1:186" x14ac:dyDescent="0.35">
      <c r="FR556" s="9"/>
      <c r="FS556" s="9"/>
    </row>
    <row r="557" spans="1:186" x14ac:dyDescent="0.35">
      <c r="FR557" s="9"/>
      <c r="FS557" s="9"/>
    </row>
    <row r="558" spans="1:186" x14ac:dyDescent="0.35">
      <c r="FR558" s="9"/>
      <c r="FS558" s="9"/>
    </row>
    <row r="559" spans="1:186" x14ac:dyDescent="0.35">
      <c r="FR559" s="9"/>
      <c r="FS559" s="9"/>
    </row>
    <row r="560" spans="1:186" x14ac:dyDescent="0.35">
      <c r="FR560" s="9"/>
      <c r="FS560" s="9"/>
    </row>
    <row r="561" spans="1:186" x14ac:dyDescent="0.35">
      <c r="J561" t="s">
        <v>271</v>
      </c>
      <c r="K561" t="s">
        <v>272</v>
      </c>
      <c r="L561" t="s">
        <v>273</v>
      </c>
      <c r="M561" t="s">
        <v>274</v>
      </c>
      <c r="N561" t="s">
        <v>275</v>
      </c>
      <c r="O561" t="s">
        <v>276</v>
      </c>
      <c r="P561" t="s">
        <v>277</v>
      </c>
      <c r="Q561" t="s">
        <v>278</v>
      </c>
      <c r="R561" t="s">
        <v>279</v>
      </c>
      <c r="S561" t="s">
        <v>280</v>
      </c>
      <c r="T561" t="s">
        <v>281</v>
      </c>
      <c r="U561" t="s">
        <v>282</v>
      </c>
      <c r="V561" t="s">
        <v>283</v>
      </c>
      <c r="W561" t="s">
        <v>284</v>
      </c>
      <c r="X561" t="s">
        <v>285</v>
      </c>
      <c r="Y561" t="s">
        <v>286</v>
      </c>
      <c r="Z561" t="s">
        <v>287</v>
      </c>
      <c r="AA561" t="s">
        <v>288</v>
      </c>
      <c r="AB561" t="s">
        <v>289</v>
      </c>
      <c r="AC561" t="s">
        <v>290</v>
      </c>
      <c r="AD561" t="s">
        <v>291</v>
      </c>
      <c r="AE561" t="s">
        <v>292</v>
      </c>
      <c r="AF561" t="s">
        <v>293</v>
      </c>
      <c r="AG561" t="s">
        <v>294</v>
      </c>
      <c r="AH561" t="s">
        <v>295</v>
      </c>
      <c r="AI561" t="s">
        <v>296</v>
      </c>
      <c r="AJ561" t="s">
        <v>297</v>
      </c>
      <c r="AK561" t="s">
        <v>298</v>
      </c>
      <c r="AL561" t="s">
        <v>299</v>
      </c>
      <c r="AM561" t="s">
        <v>300</v>
      </c>
      <c r="AN561" t="s">
        <v>301</v>
      </c>
      <c r="AO561" t="s">
        <v>302</v>
      </c>
      <c r="AP561" t="s">
        <v>303</v>
      </c>
      <c r="AQ561" t="s">
        <v>304</v>
      </c>
      <c r="AR561" t="s">
        <v>305</v>
      </c>
      <c r="AS561" t="s">
        <v>306</v>
      </c>
      <c r="AT561" t="s">
        <v>307</v>
      </c>
      <c r="AU561" t="s">
        <v>308</v>
      </c>
      <c r="AV561" t="s">
        <v>309</v>
      </c>
      <c r="AW561" t="s">
        <v>310</v>
      </c>
      <c r="AX561" t="s">
        <v>311</v>
      </c>
      <c r="AY561" t="s">
        <v>312</v>
      </c>
      <c r="AZ561" t="s">
        <v>313</v>
      </c>
      <c r="BA561" t="s">
        <v>314</v>
      </c>
      <c r="BB561" t="s">
        <v>315</v>
      </c>
      <c r="BC561" t="s">
        <v>316</v>
      </c>
      <c r="BD561" t="s">
        <v>317</v>
      </c>
      <c r="BE561" t="s">
        <v>318</v>
      </c>
      <c r="BF561" t="s">
        <v>271</v>
      </c>
      <c r="BG561" t="s">
        <v>272</v>
      </c>
      <c r="BH561" t="s">
        <v>273</v>
      </c>
      <c r="BI561" t="s">
        <v>274</v>
      </c>
      <c r="BJ561" t="s">
        <v>275</v>
      </c>
      <c r="BK561" t="s">
        <v>276</v>
      </c>
      <c r="BL561" t="s">
        <v>277</v>
      </c>
      <c r="BM561" t="s">
        <v>278</v>
      </c>
      <c r="BN561" t="s">
        <v>279</v>
      </c>
      <c r="BO561" t="s">
        <v>280</v>
      </c>
      <c r="BP561" t="s">
        <v>281</v>
      </c>
      <c r="BQ561" t="s">
        <v>282</v>
      </c>
      <c r="BR561" t="s">
        <v>283</v>
      </c>
      <c r="BS561" t="s">
        <v>284</v>
      </c>
      <c r="BT561" t="s">
        <v>285</v>
      </c>
      <c r="BU561" t="s">
        <v>286</v>
      </c>
      <c r="BV561" t="s">
        <v>287</v>
      </c>
      <c r="BW561" t="s">
        <v>288</v>
      </c>
      <c r="BX561" t="s">
        <v>289</v>
      </c>
      <c r="BY561" t="s">
        <v>290</v>
      </c>
      <c r="BZ561" t="s">
        <v>291</v>
      </c>
      <c r="CA561" t="s">
        <v>292</v>
      </c>
      <c r="CB561" t="s">
        <v>293</v>
      </c>
      <c r="CC561" t="s">
        <v>294</v>
      </c>
      <c r="CD561" t="s">
        <v>295</v>
      </c>
      <c r="CE561" t="s">
        <v>296</v>
      </c>
      <c r="CF561" t="s">
        <v>297</v>
      </c>
      <c r="CG561" t="s">
        <v>298</v>
      </c>
      <c r="CH561" t="s">
        <v>299</v>
      </c>
      <c r="CI561" t="s">
        <v>300</v>
      </c>
      <c r="CJ561" t="s">
        <v>301</v>
      </c>
      <c r="CK561" t="s">
        <v>302</v>
      </c>
      <c r="CL561" t="s">
        <v>303</v>
      </c>
      <c r="CM561" t="s">
        <v>304</v>
      </c>
      <c r="CN561" t="s">
        <v>305</v>
      </c>
      <c r="CO561" t="s">
        <v>306</v>
      </c>
      <c r="CP561" t="s">
        <v>307</v>
      </c>
      <c r="CQ561" t="s">
        <v>308</v>
      </c>
      <c r="CR561" t="s">
        <v>309</v>
      </c>
      <c r="CS561" t="s">
        <v>310</v>
      </c>
      <c r="CT561" t="s">
        <v>311</v>
      </c>
      <c r="CU561" t="s">
        <v>312</v>
      </c>
      <c r="CV561" t="s">
        <v>313</v>
      </c>
      <c r="CW561" t="s">
        <v>314</v>
      </c>
      <c r="CX561" t="s">
        <v>315</v>
      </c>
      <c r="CY561" t="s">
        <v>316</v>
      </c>
      <c r="CZ561" t="s">
        <v>317</v>
      </c>
      <c r="DA561" t="s">
        <v>318</v>
      </c>
      <c r="DB561" t="s">
        <v>271</v>
      </c>
      <c r="DC561" t="s">
        <v>272</v>
      </c>
      <c r="DD561" t="s">
        <v>273</v>
      </c>
      <c r="DE561" t="s">
        <v>274</v>
      </c>
      <c r="DF561" t="s">
        <v>275</v>
      </c>
      <c r="DG561" t="s">
        <v>276</v>
      </c>
      <c r="DH561" t="s">
        <v>277</v>
      </c>
      <c r="DI561" t="s">
        <v>278</v>
      </c>
      <c r="DJ561" t="s">
        <v>279</v>
      </c>
      <c r="DK561" t="s">
        <v>280</v>
      </c>
      <c r="DL561" t="s">
        <v>281</v>
      </c>
      <c r="DM561" t="s">
        <v>282</v>
      </c>
      <c r="DN561" t="s">
        <v>283</v>
      </c>
      <c r="DO561" t="s">
        <v>284</v>
      </c>
      <c r="DP561" t="s">
        <v>285</v>
      </c>
      <c r="DQ561" t="s">
        <v>286</v>
      </c>
      <c r="DR561" t="s">
        <v>287</v>
      </c>
      <c r="DS561" t="s">
        <v>288</v>
      </c>
      <c r="DT561" t="s">
        <v>289</v>
      </c>
      <c r="DU561" t="s">
        <v>290</v>
      </c>
      <c r="DV561" t="s">
        <v>291</v>
      </c>
      <c r="DW561" t="s">
        <v>292</v>
      </c>
      <c r="DX561" t="s">
        <v>293</v>
      </c>
      <c r="DY561" t="s">
        <v>294</v>
      </c>
      <c r="DZ561" t="s">
        <v>295</v>
      </c>
      <c r="EA561" t="s">
        <v>296</v>
      </c>
      <c r="EB561" t="s">
        <v>297</v>
      </c>
      <c r="EC561" t="s">
        <v>298</v>
      </c>
      <c r="ED561" t="s">
        <v>299</v>
      </c>
      <c r="EE561" t="s">
        <v>300</v>
      </c>
      <c r="EF561" t="s">
        <v>301</v>
      </c>
      <c r="EG561" t="s">
        <v>302</v>
      </c>
      <c r="EH561" t="s">
        <v>303</v>
      </c>
      <c r="EI561" t="s">
        <v>304</v>
      </c>
      <c r="EJ561" t="s">
        <v>305</v>
      </c>
      <c r="EK561" t="s">
        <v>306</v>
      </c>
      <c r="EL561" t="s">
        <v>307</v>
      </c>
      <c r="EM561" t="s">
        <v>308</v>
      </c>
      <c r="EN561" t="s">
        <v>309</v>
      </c>
      <c r="EO561" t="s">
        <v>310</v>
      </c>
      <c r="EP561" t="s">
        <v>311</v>
      </c>
      <c r="EQ561" t="s">
        <v>312</v>
      </c>
      <c r="ER561" t="s">
        <v>313</v>
      </c>
      <c r="ES561" t="s">
        <v>314</v>
      </c>
      <c r="ET561" t="s">
        <v>315</v>
      </c>
      <c r="EU561" t="s">
        <v>316</v>
      </c>
      <c r="EV561" t="s">
        <v>317</v>
      </c>
      <c r="EW561" t="s">
        <v>318</v>
      </c>
      <c r="FR561" s="9"/>
      <c r="FS561" s="9"/>
    </row>
    <row r="562" spans="1:186" x14ac:dyDescent="0.35">
      <c r="A562">
        <v>0</v>
      </c>
      <c r="B562">
        <v>0</v>
      </c>
      <c r="C562">
        <v>0</v>
      </c>
      <c r="D562" t="s">
        <v>4</v>
      </c>
      <c r="I562" t="s">
        <v>372</v>
      </c>
      <c r="EX562" t="s">
        <v>41</v>
      </c>
      <c r="EY562" s="9">
        <v>0</v>
      </c>
      <c r="EZ562" s="9">
        <v>0</v>
      </c>
      <c r="FA562">
        <v>0</v>
      </c>
      <c r="FB562" t="s">
        <v>322</v>
      </c>
      <c r="FD562" t="s">
        <v>322</v>
      </c>
      <c r="FE562" t="s">
        <v>322</v>
      </c>
      <c r="FF562" t="s">
        <v>322</v>
      </c>
      <c r="FG562" s="9">
        <v>0</v>
      </c>
      <c r="FH562" s="9">
        <v>0</v>
      </c>
      <c r="FI562" t="s">
        <v>4</v>
      </c>
      <c r="FJ562" t="s">
        <v>4</v>
      </c>
      <c r="FK562">
        <v>0</v>
      </c>
      <c r="FL562" t="s">
        <v>336</v>
      </c>
      <c r="FM562" t="s">
        <v>336</v>
      </c>
      <c r="FN562" t="s">
        <v>336</v>
      </c>
      <c r="FO562" t="s">
        <v>336</v>
      </c>
      <c r="FP562" t="s">
        <v>336</v>
      </c>
      <c r="FQ562">
        <v>0</v>
      </c>
      <c r="FR562" s="9">
        <v>0</v>
      </c>
      <c r="FS562" s="9">
        <v>0</v>
      </c>
      <c r="FT562" t="s">
        <v>4</v>
      </c>
      <c r="FU562" t="s">
        <v>4</v>
      </c>
      <c r="FV562">
        <v>0</v>
      </c>
      <c r="FW562">
        <v>0</v>
      </c>
      <c r="FX562">
        <v>0</v>
      </c>
      <c r="FY562">
        <v>0</v>
      </c>
      <c r="FZ562">
        <v>0</v>
      </c>
      <c r="GA562">
        <v>0</v>
      </c>
      <c r="GB562">
        <v>0</v>
      </c>
      <c r="GD562">
        <v>27</v>
      </c>
    </row>
    <row r="563" spans="1:186" x14ac:dyDescent="0.35">
      <c r="FR563" s="9"/>
      <c r="FS563" s="9"/>
    </row>
    <row r="564" spans="1:186" x14ac:dyDescent="0.35">
      <c r="FR564" s="9"/>
      <c r="FS564" s="9"/>
    </row>
    <row r="565" spans="1:186" x14ac:dyDescent="0.35">
      <c r="FR565" s="9"/>
      <c r="FS565" s="9"/>
    </row>
    <row r="566" spans="1:186" x14ac:dyDescent="0.35">
      <c r="FR566" s="9"/>
      <c r="FS566" s="9"/>
    </row>
    <row r="567" spans="1:186" x14ac:dyDescent="0.35">
      <c r="FR567" s="9"/>
      <c r="FS567" s="9"/>
    </row>
    <row r="568" spans="1:186" x14ac:dyDescent="0.35">
      <c r="FR568" s="9"/>
      <c r="FS568" s="9"/>
    </row>
    <row r="569" spans="1:186" x14ac:dyDescent="0.35">
      <c r="FR569" s="9"/>
      <c r="FS569" s="9"/>
    </row>
    <row r="570" spans="1:186" x14ac:dyDescent="0.35">
      <c r="FR570" s="9"/>
      <c r="FS570" s="9"/>
    </row>
    <row r="571" spans="1:186" x14ac:dyDescent="0.35">
      <c r="FR571" s="9"/>
      <c r="FS571" s="9"/>
    </row>
    <row r="572" spans="1:186" x14ac:dyDescent="0.35">
      <c r="FR572" s="9"/>
      <c r="FS572" s="9"/>
    </row>
    <row r="573" spans="1:186" x14ac:dyDescent="0.35">
      <c r="FR573" s="9"/>
      <c r="FS573" s="9"/>
    </row>
    <row r="574" spans="1:186" x14ac:dyDescent="0.35">
      <c r="FR574" s="9"/>
      <c r="FS574" s="9"/>
    </row>
    <row r="575" spans="1:186" x14ac:dyDescent="0.35">
      <c r="FR575" s="9"/>
      <c r="FS575" s="9"/>
    </row>
    <row r="576" spans="1:186" x14ac:dyDescent="0.35">
      <c r="FR576" s="9"/>
      <c r="FS576" s="9"/>
    </row>
    <row r="577" spans="1:186" x14ac:dyDescent="0.35">
      <c r="J577" t="s">
        <v>271</v>
      </c>
      <c r="K577" t="s">
        <v>272</v>
      </c>
      <c r="L577" t="s">
        <v>273</v>
      </c>
      <c r="M577" t="s">
        <v>274</v>
      </c>
      <c r="N577" t="s">
        <v>275</v>
      </c>
      <c r="O577" t="s">
        <v>276</v>
      </c>
      <c r="P577" t="s">
        <v>277</v>
      </c>
      <c r="Q577" t="s">
        <v>278</v>
      </c>
      <c r="R577" t="s">
        <v>279</v>
      </c>
      <c r="S577" t="s">
        <v>280</v>
      </c>
      <c r="T577" t="s">
        <v>281</v>
      </c>
      <c r="U577" t="s">
        <v>282</v>
      </c>
      <c r="V577" t="s">
        <v>283</v>
      </c>
      <c r="W577" t="s">
        <v>284</v>
      </c>
      <c r="X577" t="s">
        <v>285</v>
      </c>
      <c r="Y577" t="s">
        <v>286</v>
      </c>
      <c r="Z577" t="s">
        <v>287</v>
      </c>
      <c r="AA577" t="s">
        <v>288</v>
      </c>
      <c r="AB577" t="s">
        <v>289</v>
      </c>
      <c r="AC577" t="s">
        <v>290</v>
      </c>
      <c r="AD577" t="s">
        <v>291</v>
      </c>
      <c r="AE577" t="s">
        <v>292</v>
      </c>
      <c r="AF577" t="s">
        <v>293</v>
      </c>
      <c r="AG577" t="s">
        <v>294</v>
      </c>
      <c r="AH577" t="s">
        <v>295</v>
      </c>
      <c r="AI577" t="s">
        <v>296</v>
      </c>
      <c r="AJ577" t="s">
        <v>297</v>
      </c>
      <c r="AK577" t="s">
        <v>298</v>
      </c>
      <c r="AL577" t="s">
        <v>299</v>
      </c>
      <c r="AM577" t="s">
        <v>300</v>
      </c>
      <c r="AN577" t="s">
        <v>301</v>
      </c>
      <c r="AO577" t="s">
        <v>302</v>
      </c>
      <c r="AP577" t="s">
        <v>303</v>
      </c>
      <c r="AQ577" t="s">
        <v>304</v>
      </c>
      <c r="AR577" t="s">
        <v>305</v>
      </c>
      <c r="AS577" t="s">
        <v>306</v>
      </c>
      <c r="AT577" t="s">
        <v>307</v>
      </c>
      <c r="AU577" t="s">
        <v>308</v>
      </c>
      <c r="AV577" t="s">
        <v>309</v>
      </c>
      <c r="AW577" t="s">
        <v>310</v>
      </c>
      <c r="AX577" t="s">
        <v>311</v>
      </c>
      <c r="AY577" t="s">
        <v>312</v>
      </c>
      <c r="AZ577" t="s">
        <v>313</v>
      </c>
      <c r="BA577" t="s">
        <v>314</v>
      </c>
      <c r="BB577" t="s">
        <v>315</v>
      </c>
      <c r="BC577" t="s">
        <v>316</v>
      </c>
      <c r="BD577" t="s">
        <v>317</v>
      </c>
      <c r="BE577" t="s">
        <v>318</v>
      </c>
      <c r="BF577" t="s">
        <v>271</v>
      </c>
      <c r="BG577" t="s">
        <v>272</v>
      </c>
      <c r="BH577" t="s">
        <v>273</v>
      </c>
      <c r="BI577" t="s">
        <v>274</v>
      </c>
      <c r="BJ577" t="s">
        <v>275</v>
      </c>
      <c r="BK577" t="s">
        <v>276</v>
      </c>
      <c r="BL577" t="s">
        <v>277</v>
      </c>
      <c r="BM577" t="s">
        <v>278</v>
      </c>
      <c r="BN577" t="s">
        <v>279</v>
      </c>
      <c r="BO577" t="s">
        <v>280</v>
      </c>
      <c r="BP577" t="s">
        <v>281</v>
      </c>
      <c r="BQ577" t="s">
        <v>282</v>
      </c>
      <c r="BR577" t="s">
        <v>283</v>
      </c>
      <c r="BS577" t="s">
        <v>284</v>
      </c>
      <c r="BT577" t="s">
        <v>285</v>
      </c>
      <c r="BU577" t="s">
        <v>286</v>
      </c>
      <c r="BV577" t="s">
        <v>287</v>
      </c>
      <c r="BW577" t="s">
        <v>288</v>
      </c>
      <c r="BX577" t="s">
        <v>289</v>
      </c>
      <c r="BY577" t="s">
        <v>290</v>
      </c>
      <c r="BZ577" t="s">
        <v>291</v>
      </c>
      <c r="CA577" t="s">
        <v>292</v>
      </c>
      <c r="CB577" t="s">
        <v>293</v>
      </c>
      <c r="CC577" t="s">
        <v>294</v>
      </c>
      <c r="CD577" t="s">
        <v>295</v>
      </c>
      <c r="CE577" t="s">
        <v>296</v>
      </c>
      <c r="CF577" t="s">
        <v>297</v>
      </c>
      <c r="CG577" t="s">
        <v>298</v>
      </c>
      <c r="CH577" t="s">
        <v>299</v>
      </c>
      <c r="CI577" t="s">
        <v>300</v>
      </c>
      <c r="CJ577" t="s">
        <v>301</v>
      </c>
      <c r="CK577" t="s">
        <v>302</v>
      </c>
      <c r="CL577" t="s">
        <v>303</v>
      </c>
      <c r="CM577" t="s">
        <v>304</v>
      </c>
      <c r="CN577" t="s">
        <v>305</v>
      </c>
      <c r="CO577" t="s">
        <v>306</v>
      </c>
      <c r="CP577" t="s">
        <v>307</v>
      </c>
      <c r="CQ577" t="s">
        <v>308</v>
      </c>
      <c r="CR577" t="s">
        <v>309</v>
      </c>
      <c r="CS577" t="s">
        <v>310</v>
      </c>
      <c r="CT577" t="s">
        <v>311</v>
      </c>
      <c r="CU577" t="s">
        <v>312</v>
      </c>
      <c r="CV577" t="s">
        <v>313</v>
      </c>
      <c r="CW577" t="s">
        <v>314</v>
      </c>
      <c r="CX577" t="s">
        <v>315</v>
      </c>
      <c r="CY577" t="s">
        <v>316</v>
      </c>
      <c r="CZ577" t="s">
        <v>317</v>
      </c>
      <c r="DA577" t="s">
        <v>318</v>
      </c>
      <c r="DB577" t="s">
        <v>271</v>
      </c>
      <c r="DC577" t="s">
        <v>272</v>
      </c>
      <c r="DD577" t="s">
        <v>273</v>
      </c>
      <c r="DE577" t="s">
        <v>274</v>
      </c>
      <c r="DF577" t="s">
        <v>275</v>
      </c>
      <c r="DG577" t="s">
        <v>276</v>
      </c>
      <c r="DH577" t="s">
        <v>277</v>
      </c>
      <c r="DI577" t="s">
        <v>278</v>
      </c>
      <c r="DJ577" t="s">
        <v>279</v>
      </c>
      <c r="DK577" t="s">
        <v>280</v>
      </c>
      <c r="DL577" t="s">
        <v>281</v>
      </c>
      <c r="DM577" t="s">
        <v>282</v>
      </c>
      <c r="DN577" t="s">
        <v>283</v>
      </c>
      <c r="DO577" t="s">
        <v>284</v>
      </c>
      <c r="DP577" t="s">
        <v>285</v>
      </c>
      <c r="DQ577" t="s">
        <v>286</v>
      </c>
      <c r="DR577" t="s">
        <v>287</v>
      </c>
      <c r="DS577" t="s">
        <v>288</v>
      </c>
      <c r="DT577" t="s">
        <v>289</v>
      </c>
      <c r="DU577" t="s">
        <v>290</v>
      </c>
      <c r="DV577" t="s">
        <v>291</v>
      </c>
      <c r="DW577" t="s">
        <v>292</v>
      </c>
      <c r="DX577" t="s">
        <v>293</v>
      </c>
      <c r="DY577" t="s">
        <v>294</v>
      </c>
      <c r="DZ577" t="s">
        <v>295</v>
      </c>
      <c r="EA577" t="s">
        <v>296</v>
      </c>
      <c r="EB577" t="s">
        <v>297</v>
      </c>
      <c r="EC577" t="s">
        <v>298</v>
      </c>
      <c r="ED577" t="s">
        <v>299</v>
      </c>
      <c r="EE577" t="s">
        <v>300</v>
      </c>
      <c r="EF577" t="s">
        <v>301</v>
      </c>
      <c r="EG577" t="s">
        <v>302</v>
      </c>
      <c r="EH577" t="s">
        <v>303</v>
      </c>
      <c r="EI577" t="s">
        <v>304</v>
      </c>
      <c r="EJ577" t="s">
        <v>305</v>
      </c>
      <c r="EK577" t="s">
        <v>306</v>
      </c>
      <c r="EL577" t="s">
        <v>307</v>
      </c>
      <c r="EM577" t="s">
        <v>308</v>
      </c>
      <c r="EN577" t="s">
        <v>309</v>
      </c>
      <c r="EO577" t="s">
        <v>310</v>
      </c>
      <c r="EP577" t="s">
        <v>311</v>
      </c>
      <c r="EQ577" t="s">
        <v>312</v>
      </c>
      <c r="ER577" t="s">
        <v>313</v>
      </c>
      <c r="ES577" t="s">
        <v>314</v>
      </c>
      <c r="ET577" t="s">
        <v>315</v>
      </c>
      <c r="EU577" t="s">
        <v>316</v>
      </c>
      <c r="EV577" t="s">
        <v>317</v>
      </c>
      <c r="EW577" t="s">
        <v>318</v>
      </c>
      <c r="FR577" s="9"/>
      <c r="FS577" s="9"/>
    </row>
    <row r="578" spans="1:186" x14ac:dyDescent="0.35">
      <c r="A578">
        <v>0</v>
      </c>
      <c r="B578">
        <v>0</v>
      </c>
      <c r="C578">
        <v>0</v>
      </c>
      <c r="D578" t="s">
        <v>4</v>
      </c>
      <c r="I578" t="s">
        <v>373</v>
      </c>
      <c r="EX578" t="s">
        <v>41</v>
      </c>
      <c r="EY578" s="9">
        <v>0</v>
      </c>
      <c r="EZ578" s="9">
        <v>0</v>
      </c>
      <c r="FA578">
        <v>0</v>
      </c>
      <c r="FB578" t="s">
        <v>322</v>
      </c>
      <c r="FD578" t="s">
        <v>322</v>
      </c>
      <c r="FE578" t="s">
        <v>322</v>
      </c>
      <c r="FF578" t="s">
        <v>322</v>
      </c>
      <c r="FG578" s="9">
        <v>0</v>
      </c>
      <c r="FH578" s="9">
        <v>0</v>
      </c>
      <c r="FI578" t="s">
        <v>4</v>
      </c>
      <c r="FJ578" t="s">
        <v>4</v>
      </c>
      <c r="FK578">
        <v>0</v>
      </c>
      <c r="FL578" t="s">
        <v>336</v>
      </c>
      <c r="FM578" t="s">
        <v>336</v>
      </c>
      <c r="FN578" t="s">
        <v>336</v>
      </c>
      <c r="FO578" t="s">
        <v>336</v>
      </c>
      <c r="FP578" t="s">
        <v>336</v>
      </c>
      <c r="FQ578">
        <v>0</v>
      </c>
      <c r="FR578" s="9">
        <v>0</v>
      </c>
      <c r="FS578" s="9">
        <v>0</v>
      </c>
      <c r="FT578" t="s">
        <v>4</v>
      </c>
      <c r="FU578" t="s">
        <v>4</v>
      </c>
      <c r="FV578">
        <v>0</v>
      </c>
      <c r="FW578">
        <v>0</v>
      </c>
      <c r="FX578">
        <v>0</v>
      </c>
      <c r="FY578">
        <v>0</v>
      </c>
      <c r="FZ578">
        <v>0</v>
      </c>
      <c r="GA578">
        <v>0</v>
      </c>
      <c r="GB578">
        <v>0</v>
      </c>
      <c r="GD578">
        <v>28</v>
      </c>
    </row>
    <row r="579" spans="1:186" x14ac:dyDescent="0.35">
      <c r="FR579" s="9"/>
      <c r="FS579" s="9"/>
    </row>
    <row r="580" spans="1:186" x14ac:dyDescent="0.35">
      <c r="FR580" s="9"/>
      <c r="FS580" s="9"/>
    </row>
    <row r="581" spans="1:186" x14ac:dyDescent="0.35">
      <c r="FR581" s="9"/>
      <c r="FS581" s="9"/>
    </row>
    <row r="582" spans="1:186" x14ac:dyDescent="0.35">
      <c r="FR582" s="9"/>
      <c r="FS582" s="9"/>
    </row>
    <row r="583" spans="1:186" x14ac:dyDescent="0.35">
      <c r="FR583" s="9"/>
      <c r="FS583" s="9"/>
    </row>
    <row r="584" spans="1:186" x14ac:dyDescent="0.35">
      <c r="FR584" s="9"/>
      <c r="FS584" s="9"/>
    </row>
    <row r="585" spans="1:186" x14ac:dyDescent="0.35">
      <c r="FR585" s="9"/>
      <c r="FS585" s="9"/>
    </row>
    <row r="586" spans="1:186" x14ac:dyDescent="0.35">
      <c r="FR586" s="9"/>
      <c r="FS586" s="9"/>
    </row>
    <row r="587" spans="1:186" x14ac:dyDescent="0.35">
      <c r="FR587" s="9"/>
      <c r="FS587" s="9"/>
    </row>
    <row r="588" spans="1:186" x14ac:dyDescent="0.35">
      <c r="FR588" s="9"/>
      <c r="FS588" s="9"/>
    </row>
    <row r="589" spans="1:186" x14ac:dyDescent="0.35">
      <c r="FR589" s="9"/>
      <c r="FS589" s="9"/>
    </row>
    <row r="590" spans="1:186" x14ac:dyDescent="0.35">
      <c r="FR590" s="9"/>
      <c r="FS590" s="9"/>
    </row>
    <row r="591" spans="1:186" x14ac:dyDescent="0.35">
      <c r="FR591" s="9"/>
      <c r="FS591" s="9"/>
    </row>
    <row r="592" spans="1:186" x14ac:dyDescent="0.35">
      <c r="FR592" s="9"/>
      <c r="FS592" s="9"/>
    </row>
    <row r="593" spans="1:186" x14ac:dyDescent="0.35">
      <c r="J593" t="s">
        <v>271</v>
      </c>
      <c r="K593" t="s">
        <v>272</v>
      </c>
      <c r="L593" t="s">
        <v>273</v>
      </c>
      <c r="M593" t="s">
        <v>274</v>
      </c>
      <c r="N593" t="s">
        <v>275</v>
      </c>
      <c r="O593" t="s">
        <v>276</v>
      </c>
      <c r="P593" t="s">
        <v>277</v>
      </c>
      <c r="Q593" t="s">
        <v>278</v>
      </c>
      <c r="R593" t="s">
        <v>279</v>
      </c>
      <c r="S593" t="s">
        <v>280</v>
      </c>
      <c r="T593" t="s">
        <v>281</v>
      </c>
      <c r="U593" t="s">
        <v>282</v>
      </c>
      <c r="V593" t="s">
        <v>283</v>
      </c>
      <c r="W593" t="s">
        <v>284</v>
      </c>
      <c r="X593" t="s">
        <v>285</v>
      </c>
      <c r="Y593" t="s">
        <v>286</v>
      </c>
      <c r="Z593" t="s">
        <v>287</v>
      </c>
      <c r="AA593" t="s">
        <v>288</v>
      </c>
      <c r="AB593" t="s">
        <v>289</v>
      </c>
      <c r="AC593" t="s">
        <v>290</v>
      </c>
      <c r="AD593" t="s">
        <v>291</v>
      </c>
      <c r="AE593" t="s">
        <v>292</v>
      </c>
      <c r="AF593" t="s">
        <v>293</v>
      </c>
      <c r="AG593" t="s">
        <v>294</v>
      </c>
      <c r="AH593" t="s">
        <v>295</v>
      </c>
      <c r="AI593" t="s">
        <v>296</v>
      </c>
      <c r="AJ593" t="s">
        <v>297</v>
      </c>
      <c r="AK593" t="s">
        <v>298</v>
      </c>
      <c r="AL593" t="s">
        <v>299</v>
      </c>
      <c r="AM593" t="s">
        <v>300</v>
      </c>
      <c r="AN593" t="s">
        <v>301</v>
      </c>
      <c r="AO593" t="s">
        <v>302</v>
      </c>
      <c r="AP593" t="s">
        <v>303</v>
      </c>
      <c r="AQ593" t="s">
        <v>304</v>
      </c>
      <c r="AR593" t="s">
        <v>305</v>
      </c>
      <c r="AS593" t="s">
        <v>306</v>
      </c>
      <c r="AT593" t="s">
        <v>307</v>
      </c>
      <c r="AU593" t="s">
        <v>308</v>
      </c>
      <c r="AV593" t="s">
        <v>309</v>
      </c>
      <c r="AW593" t="s">
        <v>310</v>
      </c>
      <c r="AX593" t="s">
        <v>311</v>
      </c>
      <c r="AY593" t="s">
        <v>312</v>
      </c>
      <c r="AZ593" t="s">
        <v>313</v>
      </c>
      <c r="BA593" t="s">
        <v>314</v>
      </c>
      <c r="BB593" t="s">
        <v>315</v>
      </c>
      <c r="BC593" t="s">
        <v>316</v>
      </c>
      <c r="BD593" t="s">
        <v>317</v>
      </c>
      <c r="BE593" t="s">
        <v>318</v>
      </c>
      <c r="BF593" t="s">
        <v>271</v>
      </c>
      <c r="BG593" t="s">
        <v>272</v>
      </c>
      <c r="BH593" t="s">
        <v>273</v>
      </c>
      <c r="BI593" t="s">
        <v>274</v>
      </c>
      <c r="BJ593" t="s">
        <v>275</v>
      </c>
      <c r="BK593" t="s">
        <v>276</v>
      </c>
      <c r="BL593" t="s">
        <v>277</v>
      </c>
      <c r="BM593" t="s">
        <v>278</v>
      </c>
      <c r="BN593" t="s">
        <v>279</v>
      </c>
      <c r="BO593" t="s">
        <v>280</v>
      </c>
      <c r="BP593" t="s">
        <v>281</v>
      </c>
      <c r="BQ593" t="s">
        <v>282</v>
      </c>
      <c r="BR593" t="s">
        <v>283</v>
      </c>
      <c r="BS593" t="s">
        <v>284</v>
      </c>
      <c r="BT593" t="s">
        <v>285</v>
      </c>
      <c r="BU593" t="s">
        <v>286</v>
      </c>
      <c r="BV593" t="s">
        <v>287</v>
      </c>
      <c r="BW593" t="s">
        <v>288</v>
      </c>
      <c r="BX593" t="s">
        <v>289</v>
      </c>
      <c r="BY593" t="s">
        <v>290</v>
      </c>
      <c r="BZ593" t="s">
        <v>291</v>
      </c>
      <c r="CA593" t="s">
        <v>292</v>
      </c>
      <c r="CB593" t="s">
        <v>293</v>
      </c>
      <c r="CC593" t="s">
        <v>294</v>
      </c>
      <c r="CD593" t="s">
        <v>295</v>
      </c>
      <c r="CE593" t="s">
        <v>296</v>
      </c>
      <c r="CF593" t="s">
        <v>297</v>
      </c>
      <c r="CG593" t="s">
        <v>298</v>
      </c>
      <c r="CH593" t="s">
        <v>299</v>
      </c>
      <c r="CI593" t="s">
        <v>300</v>
      </c>
      <c r="CJ593" t="s">
        <v>301</v>
      </c>
      <c r="CK593" t="s">
        <v>302</v>
      </c>
      <c r="CL593" t="s">
        <v>303</v>
      </c>
      <c r="CM593" t="s">
        <v>304</v>
      </c>
      <c r="CN593" t="s">
        <v>305</v>
      </c>
      <c r="CO593" t="s">
        <v>306</v>
      </c>
      <c r="CP593" t="s">
        <v>307</v>
      </c>
      <c r="CQ593" t="s">
        <v>308</v>
      </c>
      <c r="CR593" t="s">
        <v>309</v>
      </c>
      <c r="CS593" t="s">
        <v>310</v>
      </c>
      <c r="CT593" t="s">
        <v>311</v>
      </c>
      <c r="CU593" t="s">
        <v>312</v>
      </c>
      <c r="CV593" t="s">
        <v>313</v>
      </c>
      <c r="CW593" t="s">
        <v>314</v>
      </c>
      <c r="CX593" t="s">
        <v>315</v>
      </c>
      <c r="CY593" t="s">
        <v>316</v>
      </c>
      <c r="CZ593" t="s">
        <v>317</v>
      </c>
      <c r="DA593" t="s">
        <v>318</v>
      </c>
      <c r="DB593" t="s">
        <v>271</v>
      </c>
      <c r="DC593" t="s">
        <v>272</v>
      </c>
      <c r="DD593" t="s">
        <v>273</v>
      </c>
      <c r="DE593" t="s">
        <v>274</v>
      </c>
      <c r="DF593" t="s">
        <v>275</v>
      </c>
      <c r="DG593" t="s">
        <v>276</v>
      </c>
      <c r="DH593" t="s">
        <v>277</v>
      </c>
      <c r="DI593" t="s">
        <v>278</v>
      </c>
      <c r="DJ593" t="s">
        <v>279</v>
      </c>
      <c r="DK593" t="s">
        <v>280</v>
      </c>
      <c r="DL593" t="s">
        <v>281</v>
      </c>
      <c r="DM593" t="s">
        <v>282</v>
      </c>
      <c r="DN593" t="s">
        <v>283</v>
      </c>
      <c r="DO593" t="s">
        <v>284</v>
      </c>
      <c r="DP593" t="s">
        <v>285</v>
      </c>
      <c r="DQ593" t="s">
        <v>286</v>
      </c>
      <c r="DR593" t="s">
        <v>287</v>
      </c>
      <c r="DS593" t="s">
        <v>288</v>
      </c>
      <c r="DT593" t="s">
        <v>289</v>
      </c>
      <c r="DU593" t="s">
        <v>290</v>
      </c>
      <c r="DV593" t="s">
        <v>291</v>
      </c>
      <c r="DW593" t="s">
        <v>292</v>
      </c>
      <c r="DX593" t="s">
        <v>293</v>
      </c>
      <c r="DY593" t="s">
        <v>294</v>
      </c>
      <c r="DZ593" t="s">
        <v>295</v>
      </c>
      <c r="EA593" t="s">
        <v>296</v>
      </c>
      <c r="EB593" t="s">
        <v>297</v>
      </c>
      <c r="EC593" t="s">
        <v>298</v>
      </c>
      <c r="ED593" t="s">
        <v>299</v>
      </c>
      <c r="EE593" t="s">
        <v>300</v>
      </c>
      <c r="EF593" t="s">
        <v>301</v>
      </c>
      <c r="EG593" t="s">
        <v>302</v>
      </c>
      <c r="EH593" t="s">
        <v>303</v>
      </c>
      <c r="EI593" t="s">
        <v>304</v>
      </c>
      <c r="EJ593" t="s">
        <v>305</v>
      </c>
      <c r="EK593" t="s">
        <v>306</v>
      </c>
      <c r="EL593" t="s">
        <v>307</v>
      </c>
      <c r="EM593" t="s">
        <v>308</v>
      </c>
      <c r="EN593" t="s">
        <v>309</v>
      </c>
      <c r="EO593" t="s">
        <v>310</v>
      </c>
      <c r="EP593" t="s">
        <v>311</v>
      </c>
      <c r="EQ593" t="s">
        <v>312</v>
      </c>
      <c r="ER593" t="s">
        <v>313</v>
      </c>
      <c r="ES593" t="s">
        <v>314</v>
      </c>
      <c r="ET593" t="s">
        <v>315</v>
      </c>
      <c r="EU593" t="s">
        <v>316</v>
      </c>
      <c r="EV593" t="s">
        <v>317</v>
      </c>
      <c r="EW593" t="s">
        <v>318</v>
      </c>
      <c r="FR593" s="9"/>
      <c r="FS593" s="9"/>
    </row>
    <row r="594" spans="1:186" x14ac:dyDescent="0.35">
      <c r="A594">
        <v>0</v>
      </c>
      <c r="B594">
        <v>0</v>
      </c>
      <c r="C594">
        <v>0</v>
      </c>
      <c r="D594" t="s">
        <v>4</v>
      </c>
      <c r="I594" t="s">
        <v>374</v>
      </c>
      <c r="EX594" t="s">
        <v>41</v>
      </c>
      <c r="EY594" s="9">
        <v>0</v>
      </c>
      <c r="EZ594" s="9">
        <v>0</v>
      </c>
      <c r="FA594">
        <v>0</v>
      </c>
      <c r="FB594" t="s">
        <v>322</v>
      </c>
      <c r="FD594" t="s">
        <v>322</v>
      </c>
      <c r="FE594" t="s">
        <v>322</v>
      </c>
      <c r="FF594" t="s">
        <v>322</v>
      </c>
      <c r="FG594" s="9">
        <v>0</v>
      </c>
      <c r="FH594" s="9">
        <v>0</v>
      </c>
      <c r="FI594" t="s">
        <v>4</v>
      </c>
      <c r="FJ594" t="s">
        <v>4</v>
      </c>
      <c r="FK594">
        <v>0</v>
      </c>
      <c r="FL594" t="s">
        <v>336</v>
      </c>
      <c r="FM594" t="s">
        <v>336</v>
      </c>
      <c r="FN594" t="s">
        <v>336</v>
      </c>
      <c r="FO594" t="s">
        <v>336</v>
      </c>
      <c r="FP594" t="s">
        <v>336</v>
      </c>
      <c r="FQ594">
        <v>0</v>
      </c>
      <c r="FR594" s="9">
        <v>0</v>
      </c>
      <c r="FS594" s="9">
        <v>0</v>
      </c>
      <c r="FT594" t="s">
        <v>4</v>
      </c>
      <c r="FU594" t="s">
        <v>4</v>
      </c>
      <c r="FV594">
        <v>0</v>
      </c>
      <c r="FW594">
        <v>0</v>
      </c>
      <c r="FX594">
        <v>0</v>
      </c>
      <c r="FY594">
        <v>0</v>
      </c>
      <c r="FZ594">
        <v>0</v>
      </c>
      <c r="GA594">
        <v>0</v>
      </c>
      <c r="GB594">
        <v>0</v>
      </c>
      <c r="GD594">
        <v>29</v>
      </c>
    </row>
    <row r="595" spans="1:186" x14ac:dyDescent="0.35">
      <c r="FR595" s="9"/>
      <c r="FS595" s="9"/>
    </row>
    <row r="596" spans="1:186" x14ac:dyDescent="0.35">
      <c r="FR596" s="9"/>
      <c r="FS596" s="9"/>
    </row>
    <row r="597" spans="1:186" x14ac:dyDescent="0.35">
      <c r="FR597" s="9"/>
      <c r="FS597" s="9"/>
    </row>
    <row r="598" spans="1:186" x14ac:dyDescent="0.35">
      <c r="FR598" s="9"/>
      <c r="FS598" s="9"/>
    </row>
    <row r="599" spans="1:186" x14ac:dyDescent="0.35">
      <c r="FR599" s="9"/>
      <c r="FS599" s="9"/>
    </row>
    <row r="600" spans="1:186" x14ac:dyDescent="0.35">
      <c r="FR600" s="9"/>
      <c r="FS600" s="9"/>
    </row>
    <row r="601" spans="1:186" x14ac:dyDescent="0.35">
      <c r="FR601" s="9"/>
      <c r="FS601" s="9"/>
    </row>
    <row r="602" spans="1:186" x14ac:dyDescent="0.35">
      <c r="FR602" s="9"/>
      <c r="FS602" s="9"/>
    </row>
    <row r="603" spans="1:186" x14ac:dyDescent="0.35">
      <c r="FR603" s="9"/>
      <c r="FS603" s="9"/>
    </row>
    <row r="604" spans="1:186" x14ac:dyDescent="0.35">
      <c r="FR604" s="9"/>
      <c r="FS604" s="9"/>
    </row>
    <row r="605" spans="1:186" x14ac:dyDescent="0.35">
      <c r="FR605" s="9"/>
      <c r="FS605" s="9"/>
    </row>
    <row r="606" spans="1:186" x14ac:dyDescent="0.35">
      <c r="FR606" s="9"/>
      <c r="FS606" s="9"/>
    </row>
    <row r="607" spans="1:186" x14ac:dyDescent="0.35">
      <c r="FR607" s="9"/>
      <c r="FS607" s="9"/>
    </row>
    <row r="608" spans="1:186" x14ac:dyDescent="0.35">
      <c r="FR608" s="9"/>
      <c r="FS608" s="9"/>
    </row>
    <row r="609" spans="1:186" x14ac:dyDescent="0.35">
      <c r="J609" t="s">
        <v>271</v>
      </c>
      <c r="K609" t="s">
        <v>272</v>
      </c>
      <c r="L609" t="s">
        <v>273</v>
      </c>
      <c r="M609" t="s">
        <v>274</v>
      </c>
      <c r="N609" t="s">
        <v>275</v>
      </c>
      <c r="O609" t="s">
        <v>276</v>
      </c>
      <c r="P609" t="s">
        <v>277</v>
      </c>
      <c r="Q609" t="s">
        <v>278</v>
      </c>
      <c r="R609" t="s">
        <v>279</v>
      </c>
      <c r="S609" t="s">
        <v>280</v>
      </c>
      <c r="T609" t="s">
        <v>281</v>
      </c>
      <c r="U609" t="s">
        <v>282</v>
      </c>
      <c r="V609" t="s">
        <v>283</v>
      </c>
      <c r="W609" t="s">
        <v>284</v>
      </c>
      <c r="X609" t="s">
        <v>285</v>
      </c>
      <c r="Y609" t="s">
        <v>286</v>
      </c>
      <c r="Z609" t="s">
        <v>287</v>
      </c>
      <c r="AA609" t="s">
        <v>288</v>
      </c>
      <c r="AB609" t="s">
        <v>289</v>
      </c>
      <c r="AC609" t="s">
        <v>290</v>
      </c>
      <c r="AD609" t="s">
        <v>291</v>
      </c>
      <c r="AE609" t="s">
        <v>292</v>
      </c>
      <c r="AF609" t="s">
        <v>293</v>
      </c>
      <c r="AG609" t="s">
        <v>294</v>
      </c>
      <c r="AH609" t="s">
        <v>295</v>
      </c>
      <c r="AI609" t="s">
        <v>296</v>
      </c>
      <c r="AJ609" t="s">
        <v>297</v>
      </c>
      <c r="AK609" t="s">
        <v>298</v>
      </c>
      <c r="AL609" t="s">
        <v>299</v>
      </c>
      <c r="AM609" t="s">
        <v>300</v>
      </c>
      <c r="AN609" t="s">
        <v>301</v>
      </c>
      <c r="AO609" t="s">
        <v>302</v>
      </c>
      <c r="AP609" t="s">
        <v>303</v>
      </c>
      <c r="AQ609" t="s">
        <v>304</v>
      </c>
      <c r="AR609" t="s">
        <v>305</v>
      </c>
      <c r="AS609" t="s">
        <v>306</v>
      </c>
      <c r="AT609" t="s">
        <v>307</v>
      </c>
      <c r="AU609" t="s">
        <v>308</v>
      </c>
      <c r="AV609" t="s">
        <v>309</v>
      </c>
      <c r="AW609" t="s">
        <v>310</v>
      </c>
      <c r="AX609" t="s">
        <v>311</v>
      </c>
      <c r="AY609" t="s">
        <v>312</v>
      </c>
      <c r="AZ609" t="s">
        <v>313</v>
      </c>
      <c r="BA609" t="s">
        <v>314</v>
      </c>
      <c r="BB609" t="s">
        <v>315</v>
      </c>
      <c r="BC609" t="s">
        <v>316</v>
      </c>
      <c r="BD609" t="s">
        <v>317</v>
      </c>
      <c r="BE609" t="s">
        <v>318</v>
      </c>
      <c r="BF609" t="s">
        <v>271</v>
      </c>
      <c r="BG609" t="s">
        <v>272</v>
      </c>
      <c r="BH609" t="s">
        <v>273</v>
      </c>
      <c r="BI609" t="s">
        <v>274</v>
      </c>
      <c r="BJ609" t="s">
        <v>275</v>
      </c>
      <c r="BK609" t="s">
        <v>276</v>
      </c>
      <c r="BL609" t="s">
        <v>277</v>
      </c>
      <c r="BM609" t="s">
        <v>278</v>
      </c>
      <c r="BN609" t="s">
        <v>279</v>
      </c>
      <c r="BO609" t="s">
        <v>280</v>
      </c>
      <c r="BP609" t="s">
        <v>281</v>
      </c>
      <c r="BQ609" t="s">
        <v>282</v>
      </c>
      <c r="BR609" t="s">
        <v>283</v>
      </c>
      <c r="BS609" t="s">
        <v>284</v>
      </c>
      <c r="BT609" t="s">
        <v>285</v>
      </c>
      <c r="BU609" t="s">
        <v>286</v>
      </c>
      <c r="BV609" t="s">
        <v>287</v>
      </c>
      <c r="BW609" t="s">
        <v>288</v>
      </c>
      <c r="BX609" t="s">
        <v>289</v>
      </c>
      <c r="BY609" t="s">
        <v>290</v>
      </c>
      <c r="BZ609" t="s">
        <v>291</v>
      </c>
      <c r="CA609" t="s">
        <v>292</v>
      </c>
      <c r="CB609" t="s">
        <v>293</v>
      </c>
      <c r="CC609" t="s">
        <v>294</v>
      </c>
      <c r="CD609" t="s">
        <v>295</v>
      </c>
      <c r="CE609" t="s">
        <v>296</v>
      </c>
      <c r="CF609" t="s">
        <v>297</v>
      </c>
      <c r="CG609" t="s">
        <v>298</v>
      </c>
      <c r="CH609" t="s">
        <v>299</v>
      </c>
      <c r="CI609" t="s">
        <v>300</v>
      </c>
      <c r="CJ609" t="s">
        <v>301</v>
      </c>
      <c r="CK609" t="s">
        <v>302</v>
      </c>
      <c r="CL609" t="s">
        <v>303</v>
      </c>
      <c r="CM609" t="s">
        <v>304</v>
      </c>
      <c r="CN609" t="s">
        <v>305</v>
      </c>
      <c r="CO609" t="s">
        <v>306</v>
      </c>
      <c r="CP609" t="s">
        <v>307</v>
      </c>
      <c r="CQ609" t="s">
        <v>308</v>
      </c>
      <c r="CR609" t="s">
        <v>309</v>
      </c>
      <c r="CS609" t="s">
        <v>310</v>
      </c>
      <c r="CT609" t="s">
        <v>311</v>
      </c>
      <c r="CU609" t="s">
        <v>312</v>
      </c>
      <c r="CV609" t="s">
        <v>313</v>
      </c>
      <c r="CW609" t="s">
        <v>314</v>
      </c>
      <c r="CX609" t="s">
        <v>315</v>
      </c>
      <c r="CY609" t="s">
        <v>316</v>
      </c>
      <c r="CZ609" t="s">
        <v>317</v>
      </c>
      <c r="DA609" t="s">
        <v>318</v>
      </c>
      <c r="DB609" t="s">
        <v>271</v>
      </c>
      <c r="DC609" t="s">
        <v>272</v>
      </c>
      <c r="DD609" t="s">
        <v>273</v>
      </c>
      <c r="DE609" t="s">
        <v>274</v>
      </c>
      <c r="DF609" t="s">
        <v>275</v>
      </c>
      <c r="DG609" t="s">
        <v>276</v>
      </c>
      <c r="DH609" t="s">
        <v>277</v>
      </c>
      <c r="DI609" t="s">
        <v>278</v>
      </c>
      <c r="DJ609" t="s">
        <v>279</v>
      </c>
      <c r="DK609" t="s">
        <v>280</v>
      </c>
      <c r="DL609" t="s">
        <v>281</v>
      </c>
      <c r="DM609" t="s">
        <v>282</v>
      </c>
      <c r="DN609" t="s">
        <v>283</v>
      </c>
      <c r="DO609" t="s">
        <v>284</v>
      </c>
      <c r="DP609" t="s">
        <v>285</v>
      </c>
      <c r="DQ609" t="s">
        <v>286</v>
      </c>
      <c r="DR609" t="s">
        <v>287</v>
      </c>
      <c r="DS609" t="s">
        <v>288</v>
      </c>
      <c r="DT609" t="s">
        <v>289</v>
      </c>
      <c r="DU609" t="s">
        <v>290</v>
      </c>
      <c r="DV609" t="s">
        <v>291</v>
      </c>
      <c r="DW609" t="s">
        <v>292</v>
      </c>
      <c r="DX609" t="s">
        <v>293</v>
      </c>
      <c r="DY609" t="s">
        <v>294</v>
      </c>
      <c r="DZ609" t="s">
        <v>295</v>
      </c>
      <c r="EA609" t="s">
        <v>296</v>
      </c>
      <c r="EB609" t="s">
        <v>297</v>
      </c>
      <c r="EC609" t="s">
        <v>298</v>
      </c>
      <c r="ED609" t="s">
        <v>299</v>
      </c>
      <c r="EE609" t="s">
        <v>300</v>
      </c>
      <c r="EF609" t="s">
        <v>301</v>
      </c>
      <c r="EG609" t="s">
        <v>302</v>
      </c>
      <c r="EH609" t="s">
        <v>303</v>
      </c>
      <c r="EI609" t="s">
        <v>304</v>
      </c>
      <c r="EJ609" t="s">
        <v>305</v>
      </c>
      <c r="EK609" t="s">
        <v>306</v>
      </c>
      <c r="EL609" t="s">
        <v>307</v>
      </c>
      <c r="EM609" t="s">
        <v>308</v>
      </c>
      <c r="EN609" t="s">
        <v>309</v>
      </c>
      <c r="EO609" t="s">
        <v>310</v>
      </c>
      <c r="EP609" t="s">
        <v>311</v>
      </c>
      <c r="EQ609" t="s">
        <v>312</v>
      </c>
      <c r="ER609" t="s">
        <v>313</v>
      </c>
      <c r="ES609" t="s">
        <v>314</v>
      </c>
      <c r="ET609" t="s">
        <v>315</v>
      </c>
      <c r="EU609" t="s">
        <v>316</v>
      </c>
      <c r="EV609" t="s">
        <v>317</v>
      </c>
      <c r="EW609" t="s">
        <v>318</v>
      </c>
      <c r="FR609" s="9"/>
      <c r="FS609" s="9"/>
    </row>
    <row r="610" spans="1:186" x14ac:dyDescent="0.35">
      <c r="A610">
        <v>0</v>
      </c>
      <c r="B610">
        <v>0</v>
      </c>
      <c r="C610">
        <v>0</v>
      </c>
      <c r="D610" t="s">
        <v>4</v>
      </c>
      <c r="I610" t="s">
        <v>375</v>
      </c>
      <c r="EX610" t="s">
        <v>41</v>
      </c>
      <c r="EY610" s="9">
        <v>0</v>
      </c>
      <c r="EZ610" s="9">
        <v>0</v>
      </c>
      <c r="FA610">
        <v>0</v>
      </c>
      <c r="FB610" t="s">
        <v>322</v>
      </c>
      <c r="FD610" t="s">
        <v>322</v>
      </c>
      <c r="FE610" t="s">
        <v>322</v>
      </c>
      <c r="FF610" t="s">
        <v>322</v>
      </c>
      <c r="FG610" s="9">
        <v>0</v>
      </c>
      <c r="FH610" s="9">
        <v>0</v>
      </c>
      <c r="FI610" t="s">
        <v>4</v>
      </c>
      <c r="FJ610" t="s">
        <v>4</v>
      </c>
      <c r="FK610">
        <v>0</v>
      </c>
      <c r="FL610" t="s">
        <v>336</v>
      </c>
      <c r="FM610" t="s">
        <v>336</v>
      </c>
      <c r="FN610" t="s">
        <v>336</v>
      </c>
      <c r="FO610" t="s">
        <v>336</v>
      </c>
      <c r="FP610" t="s">
        <v>336</v>
      </c>
      <c r="FQ610">
        <v>0</v>
      </c>
      <c r="FR610" s="9">
        <v>0</v>
      </c>
      <c r="FS610" s="9">
        <v>0</v>
      </c>
      <c r="FT610" t="s">
        <v>4</v>
      </c>
      <c r="FU610" t="s">
        <v>4</v>
      </c>
      <c r="FV610">
        <v>0</v>
      </c>
      <c r="FW610">
        <v>0</v>
      </c>
      <c r="FX610">
        <v>0</v>
      </c>
      <c r="FY610">
        <v>0</v>
      </c>
      <c r="FZ610">
        <v>0</v>
      </c>
      <c r="GA610">
        <v>0</v>
      </c>
      <c r="GB610">
        <v>0</v>
      </c>
      <c r="GD610">
        <v>30</v>
      </c>
    </row>
    <row r="611" spans="1:186" x14ac:dyDescent="0.35">
      <c r="FR611" s="9"/>
      <c r="FS611" s="9"/>
    </row>
    <row r="612" spans="1:186" x14ac:dyDescent="0.35">
      <c r="FR612" s="9"/>
      <c r="FS612" s="9"/>
    </row>
    <row r="613" spans="1:186" x14ac:dyDescent="0.35">
      <c r="FR613" s="9"/>
      <c r="FS613" s="9"/>
    </row>
    <row r="614" spans="1:186" x14ac:dyDescent="0.35">
      <c r="FR614" s="9"/>
      <c r="FS614" s="9"/>
    </row>
    <row r="615" spans="1:186" x14ac:dyDescent="0.35">
      <c r="FR615" s="9"/>
      <c r="FS615" s="9"/>
    </row>
    <row r="616" spans="1:186" x14ac:dyDescent="0.35">
      <c r="FR616" s="9"/>
      <c r="FS616" s="9"/>
    </row>
    <row r="617" spans="1:186" x14ac:dyDescent="0.35">
      <c r="FR617" s="9"/>
      <c r="FS617" s="9"/>
    </row>
    <row r="618" spans="1:186" x14ac:dyDescent="0.35">
      <c r="FR618" s="9"/>
      <c r="FS618" s="9"/>
    </row>
    <row r="619" spans="1:186" x14ac:dyDescent="0.35">
      <c r="FR619" s="9"/>
      <c r="FS619" s="9"/>
    </row>
    <row r="620" spans="1:186" x14ac:dyDescent="0.35">
      <c r="FR620" s="9"/>
      <c r="FS620" s="9"/>
    </row>
    <row r="621" spans="1:186" x14ac:dyDescent="0.35">
      <c r="FR621" s="9"/>
      <c r="FS621" s="9"/>
    </row>
    <row r="622" spans="1:186" x14ac:dyDescent="0.35">
      <c r="FR622" s="9"/>
      <c r="FS622" s="9"/>
    </row>
    <row r="623" spans="1:186" x14ac:dyDescent="0.35">
      <c r="FR623" s="9"/>
      <c r="FS623" s="9"/>
    </row>
    <row r="624" spans="1:186" x14ac:dyDescent="0.35">
      <c r="FR624" s="9"/>
      <c r="FS624" s="9"/>
    </row>
    <row r="625" spans="10:186" x14ac:dyDescent="0.35">
      <c r="FR625" s="9"/>
      <c r="FS625" s="9"/>
    </row>
    <row r="626" spans="10:186" x14ac:dyDescent="0.35">
      <c r="FR626" s="9"/>
      <c r="FS626" s="9"/>
    </row>
    <row r="627" spans="10:186" x14ac:dyDescent="0.35">
      <c r="J627" t="s">
        <v>378</v>
      </c>
      <c r="BF627" t="s">
        <v>378</v>
      </c>
      <c r="DB627" t="s">
        <v>378</v>
      </c>
      <c r="FR627" s="9"/>
      <c r="FS627" s="9"/>
      <c r="GC627" t="s">
        <v>379</v>
      </c>
      <c r="GD627">
        <v>1</v>
      </c>
    </row>
    <row r="628" spans="10:186" x14ac:dyDescent="0.35">
      <c r="K628" t="s">
        <v>378</v>
      </c>
      <c r="BG628" t="s">
        <v>378</v>
      </c>
      <c r="DC628" t="s">
        <v>378</v>
      </c>
      <c r="FR628" s="9"/>
      <c r="FS628" s="9"/>
      <c r="GC628" t="s">
        <v>380</v>
      </c>
      <c r="GD628">
        <v>2</v>
      </c>
    </row>
    <row r="629" spans="10:186" x14ac:dyDescent="0.35">
      <c r="L629" t="s">
        <v>378</v>
      </c>
      <c r="BH629" t="s">
        <v>378</v>
      </c>
      <c r="DD629" t="s">
        <v>378</v>
      </c>
      <c r="FR629" s="9"/>
      <c r="FS629" s="9"/>
      <c r="GC629" t="s">
        <v>381</v>
      </c>
      <c r="GD629">
        <v>3</v>
      </c>
    </row>
    <row r="630" spans="10:186" x14ac:dyDescent="0.35">
      <c r="M630" t="s">
        <v>378</v>
      </c>
      <c r="BI630" t="s">
        <v>378</v>
      </c>
      <c r="DE630" t="s">
        <v>378</v>
      </c>
      <c r="FR630" s="9"/>
      <c r="FS630" s="9"/>
      <c r="GC630" t="s">
        <v>382</v>
      </c>
      <c r="GD630">
        <v>4</v>
      </c>
    </row>
    <row r="631" spans="10:186" x14ac:dyDescent="0.35">
      <c r="N631" t="s">
        <v>378</v>
      </c>
      <c r="BJ631" t="s">
        <v>378</v>
      </c>
      <c r="DF631" t="s">
        <v>378</v>
      </c>
      <c r="FR631" s="9"/>
      <c r="FS631" s="9"/>
      <c r="GC631" t="s">
        <v>383</v>
      </c>
      <c r="GD631">
        <v>5</v>
      </c>
    </row>
    <row r="632" spans="10:186" x14ac:dyDescent="0.35">
      <c r="O632" t="s">
        <v>378</v>
      </c>
      <c r="BK632" t="s">
        <v>378</v>
      </c>
      <c r="DG632" t="s">
        <v>378</v>
      </c>
      <c r="FR632" s="9"/>
      <c r="FS632" s="9"/>
      <c r="GC632" t="s">
        <v>384</v>
      </c>
      <c r="GD632">
        <v>6</v>
      </c>
    </row>
    <row r="633" spans="10:186" x14ac:dyDescent="0.35">
      <c r="P633" t="s">
        <v>378</v>
      </c>
      <c r="BL633" t="s">
        <v>378</v>
      </c>
      <c r="DH633" t="s">
        <v>378</v>
      </c>
      <c r="FR633" s="9"/>
      <c r="FS633" s="9"/>
      <c r="GC633" t="s">
        <v>385</v>
      </c>
      <c r="GD633">
        <v>7</v>
      </c>
    </row>
    <row r="634" spans="10:186" x14ac:dyDescent="0.35">
      <c r="Q634" t="s">
        <v>378</v>
      </c>
      <c r="BM634" t="s">
        <v>378</v>
      </c>
      <c r="DI634" t="s">
        <v>378</v>
      </c>
      <c r="FR634" s="9"/>
      <c r="FS634" s="9"/>
      <c r="GC634" t="s">
        <v>386</v>
      </c>
      <c r="GD634">
        <v>8</v>
      </c>
    </row>
    <row r="635" spans="10:186" x14ac:dyDescent="0.35">
      <c r="R635" t="s">
        <v>378</v>
      </c>
      <c r="BN635" t="s">
        <v>378</v>
      </c>
      <c r="DJ635" t="s">
        <v>378</v>
      </c>
      <c r="FR635" s="9"/>
      <c r="FS635" s="9"/>
      <c r="GC635" t="s">
        <v>387</v>
      </c>
      <c r="GD635">
        <v>9</v>
      </c>
    </row>
    <row r="636" spans="10:186" x14ac:dyDescent="0.35">
      <c r="S636" t="s">
        <v>378</v>
      </c>
      <c r="BO636" t="s">
        <v>378</v>
      </c>
      <c r="DK636" t="s">
        <v>378</v>
      </c>
      <c r="FR636" s="9"/>
      <c r="FS636" s="9"/>
      <c r="GC636" t="s">
        <v>388</v>
      </c>
      <c r="GD636">
        <v>10</v>
      </c>
    </row>
    <row r="637" spans="10:186" x14ac:dyDescent="0.35">
      <c r="T637" t="s">
        <v>378</v>
      </c>
      <c r="BP637" t="s">
        <v>378</v>
      </c>
      <c r="DL637" t="s">
        <v>378</v>
      </c>
      <c r="FR637" s="9"/>
      <c r="FS637" s="9"/>
      <c r="GC637" t="s">
        <v>389</v>
      </c>
      <c r="GD637">
        <v>11</v>
      </c>
    </row>
    <row r="638" spans="10:186" x14ac:dyDescent="0.35">
      <c r="U638" t="s">
        <v>378</v>
      </c>
      <c r="BQ638" t="s">
        <v>378</v>
      </c>
      <c r="DM638" t="s">
        <v>378</v>
      </c>
      <c r="FR638" s="9"/>
      <c r="FS638" s="9"/>
      <c r="GC638" t="s">
        <v>390</v>
      </c>
      <c r="GD638">
        <v>12</v>
      </c>
    </row>
    <row r="639" spans="10:186" x14ac:dyDescent="0.35">
      <c r="V639" t="s">
        <v>378</v>
      </c>
      <c r="BR639" t="s">
        <v>378</v>
      </c>
      <c r="DN639" t="s">
        <v>378</v>
      </c>
      <c r="FR639" s="9"/>
      <c r="FS639" s="9"/>
      <c r="GC639" t="s">
        <v>391</v>
      </c>
      <c r="GD639">
        <v>13</v>
      </c>
    </row>
    <row r="640" spans="10:186" x14ac:dyDescent="0.35">
      <c r="W640" t="s">
        <v>378</v>
      </c>
      <c r="BS640" t="s">
        <v>378</v>
      </c>
      <c r="DO640" t="s">
        <v>378</v>
      </c>
      <c r="FR640" s="9"/>
      <c r="FS640" s="9"/>
      <c r="GC640" t="s">
        <v>392</v>
      </c>
      <c r="GD640">
        <v>14</v>
      </c>
    </row>
    <row r="641" spans="24:186" x14ac:dyDescent="0.35">
      <c r="X641" t="s">
        <v>378</v>
      </c>
      <c r="BT641" t="s">
        <v>378</v>
      </c>
      <c r="DP641" t="s">
        <v>378</v>
      </c>
      <c r="FR641" s="9"/>
      <c r="FS641" s="9"/>
      <c r="GC641" t="s">
        <v>393</v>
      </c>
      <c r="GD641">
        <v>15</v>
      </c>
    </row>
    <row r="642" spans="24:186" x14ac:dyDescent="0.35">
      <c r="Y642" t="s">
        <v>378</v>
      </c>
      <c r="BU642" t="s">
        <v>378</v>
      </c>
      <c r="DQ642" t="s">
        <v>378</v>
      </c>
      <c r="FR642" s="9"/>
      <c r="FS642" s="9"/>
      <c r="GC642" t="s">
        <v>394</v>
      </c>
      <c r="GD642">
        <v>16</v>
      </c>
    </row>
    <row r="643" spans="24:186" x14ac:dyDescent="0.35">
      <c r="Z643" t="s">
        <v>378</v>
      </c>
      <c r="BV643" t="s">
        <v>378</v>
      </c>
      <c r="DR643" t="s">
        <v>378</v>
      </c>
      <c r="FR643" s="9"/>
      <c r="FS643" s="9"/>
      <c r="GC643" t="s">
        <v>395</v>
      </c>
      <c r="GD643">
        <v>17</v>
      </c>
    </row>
    <row r="644" spans="24:186" x14ac:dyDescent="0.35">
      <c r="AA644" t="s">
        <v>378</v>
      </c>
      <c r="BW644" t="s">
        <v>378</v>
      </c>
      <c r="DS644" t="s">
        <v>378</v>
      </c>
      <c r="FR644" s="9"/>
      <c r="FS644" s="9"/>
      <c r="GC644" t="s">
        <v>396</v>
      </c>
      <c r="GD644">
        <v>18</v>
      </c>
    </row>
    <row r="645" spans="24:186" x14ac:dyDescent="0.35">
      <c r="AB645" t="s">
        <v>378</v>
      </c>
      <c r="BX645" t="s">
        <v>378</v>
      </c>
      <c r="DT645" t="s">
        <v>378</v>
      </c>
      <c r="FR645" s="9"/>
      <c r="FS645" s="9"/>
      <c r="GC645" t="s">
        <v>397</v>
      </c>
      <c r="GD645">
        <v>19</v>
      </c>
    </row>
    <row r="646" spans="24:186" x14ac:dyDescent="0.35">
      <c r="AC646" t="s">
        <v>378</v>
      </c>
      <c r="BY646" t="s">
        <v>378</v>
      </c>
      <c r="DU646" t="s">
        <v>378</v>
      </c>
      <c r="FR646" s="9"/>
      <c r="FS646" s="9"/>
      <c r="GC646" t="s">
        <v>398</v>
      </c>
      <c r="GD646">
        <v>20</v>
      </c>
    </row>
    <row r="647" spans="24:186" x14ac:dyDescent="0.35">
      <c r="AD647" t="s">
        <v>378</v>
      </c>
      <c r="BZ647" t="s">
        <v>378</v>
      </c>
      <c r="DV647" t="s">
        <v>378</v>
      </c>
      <c r="FR647" s="9"/>
      <c r="FS647" s="9"/>
      <c r="GC647" t="s">
        <v>399</v>
      </c>
      <c r="GD647">
        <v>21</v>
      </c>
    </row>
    <row r="648" spans="24:186" x14ac:dyDescent="0.35">
      <c r="AE648" t="s">
        <v>378</v>
      </c>
      <c r="CA648" t="s">
        <v>378</v>
      </c>
      <c r="DW648" t="s">
        <v>378</v>
      </c>
      <c r="FR648" s="9"/>
      <c r="FS648" s="9"/>
      <c r="GC648" t="s">
        <v>400</v>
      </c>
      <c r="GD648">
        <v>22</v>
      </c>
    </row>
    <row r="649" spans="24:186" x14ac:dyDescent="0.35">
      <c r="AF649" t="s">
        <v>378</v>
      </c>
      <c r="CB649" t="s">
        <v>378</v>
      </c>
      <c r="DX649" t="s">
        <v>378</v>
      </c>
      <c r="FR649" s="9"/>
      <c r="FS649" s="9"/>
      <c r="GC649" t="s">
        <v>401</v>
      </c>
      <c r="GD649">
        <v>23</v>
      </c>
    </row>
    <row r="650" spans="24:186" x14ac:dyDescent="0.35">
      <c r="AG650" t="s">
        <v>378</v>
      </c>
      <c r="CC650" t="s">
        <v>378</v>
      </c>
      <c r="DY650" t="s">
        <v>378</v>
      </c>
      <c r="FR650" s="9"/>
      <c r="FS650" s="9"/>
      <c r="GC650" t="s">
        <v>402</v>
      </c>
      <c r="GD650">
        <v>24</v>
      </c>
    </row>
    <row r="651" spans="24:186" x14ac:dyDescent="0.35">
      <c r="AH651" t="s">
        <v>378</v>
      </c>
      <c r="CD651" t="s">
        <v>378</v>
      </c>
      <c r="DZ651" t="s">
        <v>378</v>
      </c>
      <c r="FR651" s="9"/>
      <c r="FS651" s="9"/>
      <c r="GC651" t="s">
        <v>403</v>
      </c>
      <c r="GD651">
        <v>25</v>
      </c>
    </row>
    <row r="652" spans="24:186" x14ac:dyDescent="0.35">
      <c r="AI652" t="s">
        <v>378</v>
      </c>
      <c r="CE652" t="s">
        <v>378</v>
      </c>
      <c r="EA652" t="s">
        <v>378</v>
      </c>
      <c r="FR652" s="9"/>
      <c r="FS652" s="9"/>
      <c r="GC652" t="s">
        <v>404</v>
      </c>
      <c r="GD652">
        <v>26</v>
      </c>
    </row>
    <row r="653" spans="24:186" x14ac:dyDescent="0.35">
      <c r="AJ653" t="s">
        <v>378</v>
      </c>
      <c r="CF653" t="s">
        <v>378</v>
      </c>
      <c r="EB653" t="s">
        <v>378</v>
      </c>
      <c r="FR653" s="9"/>
      <c r="FS653" s="9"/>
      <c r="GC653" t="s">
        <v>405</v>
      </c>
      <c r="GD653">
        <v>27</v>
      </c>
    </row>
    <row r="654" spans="24:186" x14ac:dyDescent="0.35">
      <c r="AK654" t="s">
        <v>378</v>
      </c>
      <c r="CG654" t="s">
        <v>378</v>
      </c>
      <c r="EC654" t="s">
        <v>378</v>
      </c>
      <c r="FR654" s="9"/>
      <c r="FS654" s="9"/>
      <c r="GC654" t="s">
        <v>406</v>
      </c>
      <c r="GD654">
        <v>28</v>
      </c>
    </row>
    <row r="655" spans="24:186" x14ac:dyDescent="0.35">
      <c r="AL655" t="s">
        <v>378</v>
      </c>
      <c r="CH655" t="s">
        <v>378</v>
      </c>
      <c r="ED655" t="s">
        <v>378</v>
      </c>
      <c r="FR655" s="9"/>
      <c r="FS655" s="9"/>
      <c r="GC655" t="s">
        <v>407</v>
      </c>
      <c r="GD655">
        <v>29</v>
      </c>
    </row>
    <row r="656" spans="24:186" x14ac:dyDescent="0.35">
      <c r="AM656" t="s">
        <v>378</v>
      </c>
      <c r="CI656" t="s">
        <v>378</v>
      </c>
      <c r="EE656" t="s">
        <v>378</v>
      </c>
      <c r="FR656" s="9"/>
      <c r="FS656" s="9"/>
      <c r="GC656" t="s">
        <v>408</v>
      </c>
      <c r="GD656">
        <v>30</v>
      </c>
    </row>
    <row r="657" spans="40:186" x14ac:dyDescent="0.35">
      <c r="AN657" t="s">
        <v>378</v>
      </c>
      <c r="CJ657" t="s">
        <v>378</v>
      </c>
      <c r="EF657" t="s">
        <v>378</v>
      </c>
      <c r="FR657" s="9"/>
      <c r="FS657" s="9"/>
      <c r="GC657" t="s">
        <v>409</v>
      </c>
      <c r="GD657">
        <v>31</v>
      </c>
    </row>
    <row r="658" spans="40:186" x14ac:dyDescent="0.35">
      <c r="AO658" t="s">
        <v>378</v>
      </c>
      <c r="CK658" t="s">
        <v>378</v>
      </c>
      <c r="EG658" t="s">
        <v>378</v>
      </c>
      <c r="FR658" s="9"/>
      <c r="FS658" s="9"/>
      <c r="GC658" t="s">
        <v>410</v>
      </c>
      <c r="GD658">
        <v>32</v>
      </c>
    </row>
    <row r="659" spans="40:186" x14ac:dyDescent="0.35">
      <c r="AP659" t="s">
        <v>378</v>
      </c>
      <c r="CL659" t="s">
        <v>378</v>
      </c>
      <c r="EH659" t="s">
        <v>378</v>
      </c>
      <c r="FR659" s="9"/>
      <c r="FS659" s="9"/>
      <c r="GC659" t="s">
        <v>411</v>
      </c>
      <c r="GD659">
        <v>33</v>
      </c>
    </row>
    <row r="660" spans="40:186" x14ac:dyDescent="0.35">
      <c r="AQ660" t="s">
        <v>378</v>
      </c>
      <c r="CM660" t="s">
        <v>378</v>
      </c>
      <c r="EI660" t="s">
        <v>378</v>
      </c>
      <c r="FR660" s="9"/>
      <c r="FS660" s="9"/>
      <c r="GC660" t="s">
        <v>412</v>
      </c>
      <c r="GD660">
        <v>34</v>
      </c>
    </row>
    <row r="661" spans="40:186" x14ac:dyDescent="0.35">
      <c r="AR661" t="s">
        <v>378</v>
      </c>
      <c r="CN661" t="s">
        <v>378</v>
      </c>
      <c r="EJ661" t="s">
        <v>378</v>
      </c>
      <c r="FR661" s="9"/>
      <c r="FS661" s="9"/>
      <c r="GC661" t="s">
        <v>413</v>
      </c>
      <c r="GD661">
        <v>35</v>
      </c>
    </row>
    <row r="662" spans="40:186" x14ac:dyDescent="0.35">
      <c r="AS662" t="s">
        <v>378</v>
      </c>
      <c r="CO662" t="s">
        <v>378</v>
      </c>
      <c r="EK662" t="s">
        <v>378</v>
      </c>
      <c r="FR662" s="9"/>
      <c r="FS662" s="9"/>
      <c r="GC662" t="s">
        <v>414</v>
      </c>
      <c r="GD662">
        <v>36</v>
      </c>
    </row>
    <row r="663" spans="40:186" x14ac:dyDescent="0.35">
      <c r="AT663" t="s">
        <v>378</v>
      </c>
      <c r="CP663" t="s">
        <v>378</v>
      </c>
      <c r="EL663" t="s">
        <v>378</v>
      </c>
      <c r="FR663" s="9"/>
      <c r="FS663" s="9"/>
      <c r="GC663" t="s">
        <v>415</v>
      </c>
      <c r="GD663">
        <v>37</v>
      </c>
    </row>
    <row r="664" spans="40:186" x14ac:dyDescent="0.35">
      <c r="AU664" t="s">
        <v>378</v>
      </c>
      <c r="CQ664" t="s">
        <v>378</v>
      </c>
      <c r="EM664" t="s">
        <v>378</v>
      </c>
      <c r="FR664" s="9"/>
      <c r="FS664" s="9"/>
      <c r="GC664" t="s">
        <v>416</v>
      </c>
      <c r="GD664">
        <v>38</v>
      </c>
    </row>
    <row r="665" spans="40:186" x14ac:dyDescent="0.35">
      <c r="AV665" t="s">
        <v>378</v>
      </c>
      <c r="CR665" t="s">
        <v>378</v>
      </c>
      <c r="EN665" t="s">
        <v>378</v>
      </c>
      <c r="FR665" s="9"/>
      <c r="FS665" s="9"/>
      <c r="GC665" t="s">
        <v>417</v>
      </c>
      <c r="GD665">
        <v>39</v>
      </c>
    </row>
    <row r="666" spans="40:186" x14ac:dyDescent="0.35">
      <c r="AW666" t="s">
        <v>378</v>
      </c>
      <c r="CS666" t="s">
        <v>378</v>
      </c>
      <c r="EO666" t="s">
        <v>378</v>
      </c>
      <c r="FR666" s="9"/>
      <c r="FS666" s="9"/>
      <c r="GC666" t="s">
        <v>418</v>
      </c>
      <c r="GD666">
        <v>40</v>
      </c>
    </row>
    <row r="667" spans="40:186" x14ac:dyDescent="0.35">
      <c r="AX667" t="s">
        <v>378</v>
      </c>
      <c r="CT667" t="s">
        <v>378</v>
      </c>
      <c r="EP667" t="s">
        <v>378</v>
      </c>
      <c r="FR667" s="9"/>
      <c r="FS667" s="9"/>
      <c r="GC667" t="s">
        <v>419</v>
      </c>
      <c r="GD667">
        <v>41</v>
      </c>
    </row>
    <row r="668" spans="40:186" x14ac:dyDescent="0.35">
      <c r="AY668" t="s">
        <v>378</v>
      </c>
      <c r="CU668" t="s">
        <v>378</v>
      </c>
      <c r="EQ668" t="s">
        <v>378</v>
      </c>
      <c r="FR668" s="9"/>
      <c r="FS668" s="9"/>
      <c r="GC668" t="s">
        <v>420</v>
      </c>
      <c r="GD668">
        <v>42</v>
      </c>
    </row>
    <row r="669" spans="40:186" x14ac:dyDescent="0.35">
      <c r="AZ669" t="s">
        <v>378</v>
      </c>
      <c r="CV669" t="s">
        <v>378</v>
      </c>
      <c r="ER669" t="s">
        <v>378</v>
      </c>
      <c r="FR669" s="9"/>
      <c r="FS669" s="9"/>
      <c r="GC669" t="s">
        <v>421</v>
      </c>
      <c r="GD669">
        <v>43</v>
      </c>
    </row>
    <row r="670" spans="40:186" x14ac:dyDescent="0.35">
      <c r="BA670" t="s">
        <v>378</v>
      </c>
      <c r="CW670" t="s">
        <v>378</v>
      </c>
      <c r="ES670" t="s">
        <v>378</v>
      </c>
      <c r="FR670" s="9"/>
      <c r="FS670" s="9"/>
      <c r="GC670" t="s">
        <v>422</v>
      </c>
      <c r="GD670">
        <v>44</v>
      </c>
    </row>
    <row r="671" spans="40:186" x14ac:dyDescent="0.35">
      <c r="BB671" t="s">
        <v>378</v>
      </c>
      <c r="CX671" t="s">
        <v>378</v>
      </c>
      <c r="ET671" t="s">
        <v>378</v>
      </c>
      <c r="FR671" s="9"/>
      <c r="FS671" s="9"/>
      <c r="GC671" t="s">
        <v>423</v>
      </c>
      <c r="GD671">
        <v>45</v>
      </c>
    </row>
    <row r="672" spans="40:186" x14ac:dyDescent="0.35">
      <c r="BC672" t="s">
        <v>378</v>
      </c>
      <c r="CY672" t="s">
        <v>378</v>
      </c>
      <c r="EU672" t="s">
        <v>378</v>
      </c>
      <c r="FR672" s="9"/>
      <c r="FS672" s="9"/>
      <c r="GC672" t="s">
        <v>424</v>
      </c>
      <c r="GD672">
        <v>46</v>
      </c>
    </row>
    <row r="673" spans="1:186" x14ac:dyDescent="0.35">
      <c r="BD673" t="s">
        <v>378</v>
      </c>
      <c r="CZ673" t="s">
        <v>378</v>
      </c>
      <c r="EV673" t="s">
        <v>378</v>
      </c>
      <c r="FR673" s="9"/>
      <c r="FS673" s="9"/>
      <c r="GC673" t="s">
        <v>425</v>
      </c>
      <c r="GD673">
        <v>47</v>
      </c>
    </row>
    <row r="674" spans="1:186" x14ac:dyDescent="0.35">
      <c r="BE674" t="s">
        <v>378</v>
      </c>
      <c r="DA674" t="s">
        <v>378</v>
      </c>
      <c r="EW674" t="s">
        <v>378</v>
      </c>
      <c r="FR674" s="9"/>
      <c r="FS674" s="9"/>
      <c r="GC674" t="s">
        <v>426</v>
      </c>
      <c r="GD674">
        <v>48</v>
      </c>
    </row>
    <row r="675" spans="1:186" x14ac:dyDescent="0.35">
      <c r="FR675" s="9"/>
      <c r="FS675" s="9"/>
    </row>
    <row r="676" spans="1:186" x14ac:dyDescent="0.35">
      <c r="J676" t="s">
        <v>271</v>
      </c>
      <c r="K676" t="s">
        <v>272</v>
      </c>
      <c r="L676" t="s">
        <v>273</v>
      </c>
      <c r="M676" t="s">
        <v>274</v>
      </c>
      <c r="N676" t="s">
        <v>275</v>
      </c>
      <c r="O676" t="s">
        <v>276</v>
      </c>
      <c r="P676" t="s">
        <v>277</v>
      </c>
      <c r="Q676" t="s">
        <v>278</v>
      </c>
      <c r="R676" t="s">
        <v>279</v>
      </c>
      <c r="S676" t="s">
        <v>280</v>
      </c>
      <c r="T676" t="s">
        <v>281</v>
      </c>
      <c r="U676" t="s">
        <v>282</v>
      </c>
      <c r="V676" t="s">
        <v>283</v>
      </c>
      <c r="W676" t="s">
        <v>284</v>
      </c>
      <c r="X676" t="s">
        <v>285</v>
      </c>
      <c r="Y676" t="s">
        <v>286</v>
      </c>
      <c r="Z676" t="s">
        <v>287</v>
      </c>
      <c r="AA676" t="s">
        <v>288</v>
      </c>
      <c r="AB676" t="s">
        <v>289</v>
      </c>
      <c r="AC676" t="s">
        <v>290</v>
      </c>
      <c r="AD676" t="s">
        <v>291</v>
      </c>
      <c r="AE676" t="s">
        <v>292</v>
      </c>
      <c r="AF676" t="s">
        <v>293</v>
      </c>
      <c r="AG676" t="s">
        <v>294</v>
      </c>
      <c r="AH676" t="s">
        <v>295</v>
      </c>
      <c r="AI676" t="s">
        <v>296</v>
      </c>
      <c r="AJ676" t="s">
        <v>297</v>
      </c>
      <c r="AK676" t="s">
        <v>298</v>
      </c>
      <c r="AL676" t="s">
        <v>299</v>
      </c>
      <c r="AM676" t="s">
        <v>300</v>
      </c>
      <c r="AN676" t="s">
        <v>301</v>
      </c>
      <c r="AO676" t="s">
        <v>302</v>
      </c>
      <c r="AP676" t="s">
        <v>303</v>
      </c>
      <c r="AQ676" t="s">
        <v>304</v>
      </c>
      <c r="AR676" t="s">
        <v>305</v>
      </c>
      <c r="AS676" t="s">
        <v>306</v>
      </c>
      <c r="AT676" t="s">
        <v>307</v>
      </c>
      <c r="AU676" t="s">
        <v>308</v>
      </c>
      <c r="AV676" t="s">
        <v>309</v>
      </c>
      <c r="AW676" t="s">
        <v>310</v>
      </c>
      <c r="AX676" t="s">
        <v>311</v>
      </c>
      <c r="AY676" t="s">
        <v>312</v>
      </c>
      <c r="AZ676" t="s">
        <v>313</v>
      </c>
      <c r="BA676" t="s">
        <v>314</v>
      </c>
      <c r="BB676" t="s">
        <v>315</v>
      </c>
      <c r="BC676" t="s">
        <v>316</v>
      </c>
      <c r="BD676" t="s">
        <v>317</v>
      </c>
      <c r="BE676" t="s">
        <v>318</v>
      </c>
      <c r="BF676" t="s">
        <v>271</v>
      </c>
      <c r="BG676" t="s">
        <v>272</v>
      </c>
      <c r="BH676" t="s">
        <v>273</v>
      </c>
      <c r="BI676" t="s">
        <v>274</v>
      </c>
      <c r="BJ676" t="s">
        <v>275</v>
      </c>
      <c r="BK676" t="s">
        <v>276</v>
      </c>
      <c r="BL676" t="s">
        <v>277</v>
      </c>
      <c r="BM676" t="s">
        <v>278</v>
      </c>
      <c r="BN676" t="s">
        <v>279</v>
      </c>
      <c r="BO676" t="s">
        <v>280</v>
      </c>
      <c r="BP676" t="s">
        <v>281</v>
      </c>
      <c r="BQ676" t="s">
        <v>282</v>
      </c>
      <c r="BR676" t="s">
        <v>283</v>
      </c>
      <c r="BS676" t="s">
        <v>284</v>
      </c>
      <c r="BT676" t="s">
        <v>285</v>
      </c>
      <c r="BU676" t="s">
        <v>286</v>
      </c>
      <c r="BV676" t="s">
        <v>287</v>
      </c>
      <c r="BW676" t="s">
        <v>288</v>
      </c>
      <c r="BX676" t="s">
        <v>289</v>
      </c>
      <c r="BY676" t="s">
        <v>290</v>
      </c>
      <c r="BZ676" t="s">
        <v>291</v>
      </c>
      <c r="CA676" t="s">
        <v>292</v>
      </c>
      <c r="CB676" t="s">
        <v>293</v>
      </c>
      <c r="CC676" t="s">
        <v>294</v>
      </c>
      <c r="CD676" t="s">
        <v>295</v>
      </c>
      <c r="CE676" t="s">
        <v>296</v>
      </c>
      <c r="CF676" t="s">
        <v>297</v>
      </c>
      <c r="CG676" t="s">
        <v>298</v>
      </c>
      <c r="CH676" t="s">
        <v>299</v>
      </c>
      <c r="CI676" t="s">
        <v>300</v>
      </c>
      <c r="CJ676" t="s">
        <v>301</v>
      </c>
      <c r="CK676" t="s">
        <v>302</v>
      </c>
      <c r="CL676" t="s">
        <v>303</v>
      </c>
      <c r="CM676" t="s">
        <v>304</v>
      </c>
      <c r="CN676" t="s">
        <v>305</v>
      </c>
      <c r="CO676" t="s">
        <v>306</v>
      </c>
      <c r="CP676" t="s">
        <v>307</v>
      </c>
      <c r="CQ676" t="s">
        <v>308</v>
      </c>
      <c r="CR676" t="s">
        <v>309</v>
      </c>
      <c r="CS676" t="s">
        <v>310</v>
      </c>
      <c r="CT676" t="s">
        <v>311</v>
      </c>
      <c r="CU676" t="s">
        <v>312</v>
      </c>
      <c r="CV676" t="s">
        <v>313</v>
      </c>
      <c r="CW676" t="s">
        <v>314</v>
      </c>
      <c r="CX676" t="s">
        <v>315</v>
      </c>
      <c r="CY676" t="s">
        <v>316</v>
      </c>
      <c r="CZ676" t="s">
        <v>317</v>
      </c>
      <c r="DA676" t="s">
        <v>318</v>
      </c>
      <c r="DB676" t="s">
        <v>271</v>
      </c>
      <c r="DC676" t="s">
        <v>272</v>
      </c>
      <c r="DD676" t="s">
        <v>273</v>
      </c>
      <c r="DE676" t="s">
        <v>274</v>
      </c>
      <c r="DF676" t="s">
        <v>275</v>
      </c>
      <c r="DG676" t="s">
        <v>276</v>
      </c>
      <c r="DH676" t="s">
        <v>277</v>
      </c>
      <c r="DI676" t="s">
        <v>278</v>
      </c>
      <c r="DJ676" t="s">
        <v>279</v>
      </c>
      <c r="DK676" t="s">
        <v>280</v>
      </c>
      <c r="DL676" t="s">
        <v>281</v>
      </c>
      <c r="DM676" t="s">
        <v>282</v>
      </c>
      <c r="DN676" t="s">
        <v>283</v>
      </c>
      <c r="DO676" t="s">
        <v>284</v>
      </c>
      <c r="DP676" t="s">
        <v>285</v>
      </c>
      <c r="DQ676" t="s">
        <v>286</v>
      </c>
      <c r="DR676" t="s">
        <v>287</v>
      </c>
      <c r="DS676" t="s">
        <v>288</v>
      </c>
      <c r="DT676" t="s">
        <v>289</v>
      </c>
      <c r="DU676" t="s">
        <v>290</v>
      </c>
      <c r="DV676" t="s">
        <v>291</v>
      </c>
      <c r="DW676" t="s">
        <v>292</v>
      </c>
      <c r="DX676" t="s">
        <v>293</v>
      </c>
      <c r="DY676" t="s">
        <v>294</v>
      </c>
      <c r="DZ676" t="s">
        <v>295</v>
      </c>
      <c r="EA676" t="s">
        <v>296</v>
      </c>
      <c r="EB676" t="s">
        <v>297</v>
      </c>
      <c r="EC676" t="s">
        <v>298</v>
      </c>
      <c r="ED676" t="s">
        <v>299</v>
      </c>
      <c r="EE676" t="s">
        <v>300</v>
      </c>
      <c r="EF676" t="s">
        <v>301</v>
      </c>
      <c r="EG676" t="s">
        <v>302</v>
      </c>
      <c r="EH676" t="s">
        <v>303</v>
      </c>
      <c r="EI676" t="s">
        <v>304</v>
      </c>
      <c r="EJ676" t="s">
        <v>305</v>
      </c>
      <c r="EK676" t="s">
        <v>306</v>
      </c>
      <c r="EL676" t="s">
        <v>307</v>
      </c>
      <c r="EM676" t="s">
        <v>308</v>
      </c>
      <c r="EN676" t="s">
        <v>309</v>
      </c>
      <c r="EO676" t="s">
        <v>310</v>
      </c>
      <c r="EP676" t="s">
        <v>311</v>
      </c>
      <c r="EQ676" t="s">
        <v>312</v>
      </c>
      <c r="ER676" t="s">
        <v>313</v>
      </c>
      <c r="ES676" t="s">
        <v>314</v>
      </c>
      <c r="ET676" t="s">
        <v>315</v>
      </c>
      <c r="EU676" t="s">
        <v>316</v>
      </c>
      <c r="EV676" t="s">
        <v>317</v>
      </c>
      <c r="EW676" t="s">
        <v>318</v>
      </c>
      <c r="FR676" s="9"/>
      <c r="FS676" s="9"/>
    </row>
    <row r="677" spans="1:186" x14ac:dyDescent="0.35">
      <c r="A677">
        <v>0</v>
      </c>
      <c r="B677">
        <v>0</v>
      </c>
      <c r="C677">
        <v>0</v>
      </c>
      <c r="D677" t="s">
        <v>4</v>
      </c>
      <c r="I677" t="s">
        <v>85</v>
      </c>
      <c r="EX677" t="s">
        <v>427</v>
      </c>
      <c r="EY677" s="9">
        <v>0</v>
      </c>
      <c r="EZ677" s="9">
        <v>0</v>
      </c>
      <c r="FA677">
        <v>0</v>
      </c>
      <c r="FB677" t="s">
        <v>322</v>
      </c>
      <c r="FD677" t="s">
        <v>322</v>
      </c>
      <c r="FE677" t="s">
        <v>322</v>
      </c>
      <c r="FF677" t="s">
        <v>322</v>
      </c>
      <c r="FG677" s="9">
        <v>0</v>
      </c>
      <c r="FH677" s="9">
        <v>0</v>
      </c>
      <c r="FI677">
        <v>0</v>
      </c>
      <c r="FJ677">
        <v>0</v>
      </c>
      <c r="FK677">
        <v>0</v>
      </c>
      <c r="FL677" t="s">
        <v>336</v>
      </c>
      <c r="FM677" t="s">
        <v>336</v>
      </c>
      <c r="FN677" t="s">
        <v>336</v>
      </c>
      <c r="FO677" t="s">
        <v>336</v>
      </c>
      <c r="FP677" t="s">
        <v>336</v>
      </c>
      <c r="FQ677">
        <v>0</v>
      </c>
      <c r="FR677" s="9">
        <v>0</v>
      </c>
      <c r="FS677" s="9">
        <v>0</v>
      </c>
      <c r="FT677" t="s">
        <v>4</v>
      </c>
      <c r="FU677" t="s">
        <v>4</v>
      </c>
      <c r="FV677" t="s">
        <v>489</v>
      </c>
      <c r="FW677">
        <v>0</v>
      </c>
      <c r="FX677">
        <v>0</v>
      </c>
      <c r="FY677">
        <v>0</v>
      </c>
      <c r="FZ677">
        <v>0</v>
      </c>
      <c r="GA677">
        <v>0</v>
      </c>
      <c r="GB677">
        <v>0</v>
      </c>
      <c r="GD677">
        <v>1</v>
      </c>
    </row>
    <row r="678" spans="1:186" x14ac:dyDescent="0.35">
      <c r="FR678" s="9"/>
      <c r="FS678" s="9"/>
    </row>
    <row r="679" spans="1:186" x14ac:dyDescent="0.35">
      <c r="FR679" s="9"/>
      <c r="FS679" s="9"/>
    </row>
    <row r="680" spans="1:186" x14ac:dyDescent="0.35">
      <c r="FR680" s="9"/>
      <c r="FS680" s="9"/>
    </row>
    <row r="681" spans="1:186" x14ac:dyDescent="0.35">
      <c r="FR681" s="9"/>
      <c r="FS681" s="9"/>
    </row>
    <row r="682" spans="1:186" x14ac:dyDescent="0.35">
      <c r="FR682" s="9"/>
      <c r="FS682" s="9"/>
    </row>
    <row r="683" spans="1:186" x14ac:dyDescent="0.35">
      <c r="FR683" s="9"/>
      <c r="FS683" s="9"/>
    </row>
    <row r="684" spans="1:186" x14ac:dyDescent="0.35">
      <c r="FR684" s="9"/>
      <c r="FS684" s="9"/>
    </row>
    <row r="685" spans="1:186" x14ac:dyDescent="0.35">
      <c r="FR685" s="9"/>
      <c r="FS685" s="9"/>
    </row>
    <row r="686" spans="1:186" x14ac:dyDescent="0.35">
      <c r="FR686" s="9"/>
      <c r="FS686" s="9"/>
    </row>
    <row r="687" spans="1:186" x14ac:dyDescent="0.35">
      <c r="FR687" s="9"/>
      <c r="FS687" s="9"/>
    </row>
    <row r="688" spans="1:186" x14ac:dyDescent="0.35">
      <c r="FR688" s="9"/>
      <c r="FS688" s="9"/>
    </row>
    <row r="689" spans="1:186" x14ac:dyDescent="0.35">
      <c r="FR689" s="9"/>
      <c r="FS689" s="9"/>
    </row>
    <row r="690" spans="1:186" x14ac:dyDescent="0.35">
      <c r="FR690" s="9"/>
      <c r="FS690" s="9"/>
    </row>
    <row r="691" spans="1:186" x14ac:dyDescent="0.35">
      <c r="FR691" s="9"/>
      <c r="FS691" s="9"/>
    </row>
    <row r="692" spans="1:186" x14ac:dyDescent="0.35">
      <c r="J692" t="s">
        <v>271</v>
      </c>
      <c r="K692" t="s">
        <v>272</v>
      </c>
      <c r="L692" t="s">
        <v>273</v>
      </c>
      <c r="M692" t="s">
        <v>274</v>
      </c>
      <c r="N692" t="s">
        <v>275</v>
      </c>
      <c r="O692" t="s">
        <v>276</v>
      </c>
      <c r="P692" t="s">
        <v>277</v>
      </c>
      <c r="Q692" t="s">
        <v>278</v>
      </c>
      <c r="R692" t="s">
        <v>279</v>
      </c>
      <c r="S692" t="s">
        <v>280</v>
      </c>
      <c r="T692" t="s">
        <v>281</v>
      </c>
      <c r="U692" t="s">
        <v>282</v>
      </c>
      <c r="V692" t="s">
        <v>283</v>
      </c>
      <c r="W692" t="s">
        <v>284</v>
      </c>
      <c r="X692" t="s">
        <v>285</v>
      </c>
      <c r="Y692" t="s">
        <v>286</v>
      </c>
      <c r="Z692" t="s">
        <v>287</v>
      </c>
      <c r="AA692" t="s">
        <v>288</v>
      </c>
      <c r="AB692" t="s">
        <v>289</v>
      </c>
      <c r="AC692" t="s">
        <v>290</v>
      </c>
      <c r="AD692" t="s">
        <v>291</v>
      </c>
      <c r="AE692" t="s">
        <v>292</v>
      </c>
      <c r="AF692" t="s">
        <v>293</v>
      </c>
      <c r="AG692" t="s">
        <v>294</v>
      </c>
      <c r="AH692" t="s">
        <v>295</v>
      </c>
      <c r="AI692" t="s">
        <v>296</v>
      </c>
      <c r="AJ692" t="s">
        <v>297</v>
      </c>
      <c r="AK692" t="s">
        <v>298</v>
      </c>
      <c r="AL692" t="s">
        <v>299</v>
      </c>
      <c r="AM692" t="s">
        <v>300</v>
      </c>
      <c r="AN692" t="s">
        <v>301</v>
      </c>
      <c r="AO692" t="s">
        <v>302</v>
      </c>
      <c r="AP692" t="s">
        <v>303</v>
      </c>
      <c r="AQ692" t="s">
        <v>304</v>
      </c>
      <c r="AR692" t="s">
        <v>305</v>
      </c>
      <c r="AS692" t="s">
        <v>306</v>
      </c>
      <c r="AT692" t="s">
        <v>307</v>
      </c>
      <c r="AU692" t="s">
        <v>308</v>
      </c>
      <c r="AV692" t="s">
        <v>309</v>
      </c>
      <c r="AW692" t="s">
        <v>310</v>
      </c>
      <c r="AX692" t="s">
        <v>311</v>
      </c>
      <c r="AY692" t="s">
        <v>312</v>
      </c>
      <c r="AZ692" t="s">
        <v>313</v>
      </c>
      <c r="BA692" t="s">
        <v>314</v>
      </c>
      <c r="BB692" t="s">
        <v>315</v>
      </c>
      <c r="BC692" t="s">
        <v>316</v>
      </c>
      <c r="BD692" t="s">
        <v>317</v>
      </c>
      <c r="BE692" t="s">
        <v>318</v>
      </c>
      <c r="BF692" t="s">
        <v>271</v>
      </c>
      <c r="BG692" t="s">
        <v>272</v>
      </c>
      <c r="BH692" t="s">
        <v>273</v>
      </c>
      <c r="BI692" t="s">
        <v>274</v>
      </c>
      <c r="BJ692" t="s">
        <v>275</v>
      </c>
      <c r="BK692" t="s">
        <v>276</v>
      </c>
      <c r="BL692" t="s">
        <v>277</v>
      </c>
      <c r="BM692" t="s">
        <v>278</v>
      </c>
      <c r="BN692" t="s">
        <v>279</v>
      </c>
      <c r="BO692" t="s">
        <v>280</v>
      </c>
      <c r="BP692" t="s">
        <v>281</v>
      </c>
      <c r="BQ692" t="s">
        <v>282</v>
      </c>
      <c r="BR692" t="s">
        <v>283</v>
      </c>
      <c r="BS692" t="s">
        <v>284</v>
      </c>
      <c r="BT692" t="s">
        <v>285</v>
      </c>
      <c r="BU692" t="s">
        <v>286</v>
      </c>
      <c r="BV692" t="s">
        <v>287</v>
      </c>
      <c r="BW692" t="s">
        <v>288</v>
      </c>
      <c r="BX692" t="s">
        <v>289</v>
      </c>
      <c r="BY692" t="s">
        <v>290</v>
      </c>
      <c r="BZ692" t="s">
        <v>291</v>
      </c>
      <c r="CA692" t="s">
        <v>292</v>
      </c>
      <c r="CB692" t="s">
        <v>293</v>
      </c>
      <c r="CC692" t="s">
        <v>294</v>
      </c>
      <c r="CD692" t="s">
        <v>295</v>
      </c>
      <c r="CE692" t="s">
        <v>296</v>
      </c>
      <c r="CF692" t="s">
        <v>297</v>
      </c>
      <c r="CG692" t="s">
        <v>298</v>
      </c>
      <c r="CH692" t="s">
        <v>299</v>
      </c>
      <c r="CI692" t="s">
        <v>300</v>
      </c>
      <c r="CJ692" t="s">
        <v>301</v>
      </c>
      <c r="CK692" t="s">
        <v>302</v>
      </c>
      <c r="CL692" t="s">
        <v>303</v>
      </c>
      <c r="CM692" t="s">
        <v>304</v>
      </c>
      <c r="CN692" t="s">
        <v>305</v>
      </c>
      <c r="CO692" t="s">
        <v>306</v>
      </c>
      <c r="CP692" t="s">
        <v>307</v>
      </c>
      <c r="CQ692" t="s">
        <v>308</v>
      </c>
      <c r="CR692" t="s">
        <v>309</v>
      </c>
      <c r="CS692" t="s">
        <v>310</v>
      </c>
      <c r="CT692" t="s">
        <v>311</v>
      </c>
      <c r="CU692" t="s">
        <v>312</v>
      </c>
      <c r="CV692" t="s">
        <v>313</v>
      </c>
      <c r="CW692" t="s">
        <v>314</v>
      </c>
      <c r="CX692" t="s">
        <v>315</v>
      </c>
      <c r="CY692" t="s">
        <v>316</v>
      </c>
      <c r="CZ692" t="s">
        <v>317</v>
      </c>
      <c r="DA692" t="s">
        <v>318</v>
      </c>
      <c r="DB692" t="s">
        <v>271</v>
      </c>
      <c r="DC692" t="s">
        <v>272</v>
      </c>
      <c r="DD692" t="s">
        <v>273</v>
      </c>
      <c r="DE692" t="s">
        <v>274</v>
      </c>
      <c r="DF692" t="s">
        <v>275</v>
      </c>
      <c r="DG692" t="s">
        <v>276</v>
      </c>
      <c r="DH692" t="s">
        <v>277</v>
      </c>
      <c r="DI692" t="s">
        <v>278</v>
      </c>
      <c r="DJ692" t="s">
        <v>279</v>
      </c>
      <c r="DK692" t="s">
        <v>280</v>
      </c>
      <c r="DL692" t="s">
        <v>281</v>
      </c>
      <c r="DM692" t="s">
        <v>282</v>
      </c>
      <c r="DN692" t="s">
        <v>283</v>
      </c>
      <c r="DO692" t="s">
        <v>284</v>
      </c>
      <c r="DP692" t="s">
        <v>285</v>
      </c>
      <c r="DQ692" t="s">
        <v>286</v>
      </c>
      <c r="DR692" t="s">
        <v>287</v>
      </c>
      <c r="DS692" t="s">
        <v>288</v>
      </c>
      <c r="DT692" t="s">
        <v>289</v>
      </c>
      <c r="DU692" t="s">
        <v>290</v>
      </c>
      <c r="DV692" t="s">
        <v>291</v>
      </c>
      <c r="DW692" t="s">
        <v>292</v>
      </c>
      <c r="DX692" t="s">
        <v>293</v>
      </c>
      <c r="DY692" t="s">
        <v>294</v>
      </c>
      <c r="DZ692" t="s">
        <v>295</v>
      </c>
      <c r="EA692" t="s">
        <v>296</v>
      </c>
      <c r="EB692" t="s">
        <v>297</v>
      </c>
      <c r="EC692" t="s">
        <v>298</v>
      </c>
      <c r="ED692" t="s">
        <v>299</v>
      </c>
      <c r="EE692" t="s">
        <v>300</v>
      </c>
      <c r="EF692" t="s">
        <v>301</v>
      </c>
      <c r="EG692" t="s">
        <v>302</v>
      </c>
      <c r="EH692" t="s">
        <v>303</v>
      </c>
      <c r="EI692" t="s">
        <v>304</v>
      </c>
      <c r="EJ692" t="s">
        <v>305</v>
      </c>
      <c r="EK692" t="s">
        <v>306</v>
      </c>
      <c r="EL692" t="s">
        <v>307</v>
      </c>
      <c r="EM692" t="s">
        <v>308</v>
      </c>
      <c r="EN692" t="s">
        <v>309</v>
      </c>
      <c r="EO692" t="s">
        <v>310</v>
      </c>
      <c r="EP692" t="s">
        <v>311</v>
      </c>
      <c r="EQ692" t="s">
        <v>312</v>
      </c>
      <c r="ER692" t="s">
        <v>313</v>
      </c>
      <c r="ES692" t="s">
        <v>314</v>
      </c>
      <c r="ET692" t="s">
        <v>315</v>
      </c>
      <c r="EU692" t="s">
        <v>316</v>
      </c>
      <c r="EV692" t="s">
        <v>317</v>
      </c>
      <c r="EW692" t="s">
        <v>318</v>
      </c>
      <c r="FR692" s="9"/>
      <c r="FS692" s="9"/>
    </row>
    <row r="693" spans="1:186" x14ac:dyDescent="0.35">
      <c r="A693">
        <v>0</v>
      </c>
      <c r="B693">
        <v>0</v>
      </c>
      <c r="C693">
        <v>0</v>
      </c>
      <c r="D693" t="s">
        <v>4</v>
      </c>
      <c r="I693" t="s">
        <v>337</v>
      </c>
      <c r="EX693" t="s">
        <v>427</v>
      </c>
      <c r="EY693" s="9">
        <v>0</v>
      </c>
      <c r="EZ693" s="9">
        <v>0</v>
      </c>
      <c r="FA693">
        <v>0</v>
      </c>
      <c r="FB693" t="s">
        <v>322</v>
      </c>
      <c r="FD693" t="s">
        <v>322</v>
      </c>
      <c r="FE693" t="s">
        <v>322</v>
      </c>
      <c r="FF693" t="s">
        <v>322</v>
      </c>
      <c r="FG693" s="9">
        <v>0</v>
      </c>
      <c r="FH693" s="9">
        <v>0</v>
      </c>
      <c r="FI693">
        <v>0</v>
      </c>
      <c r="FJ693">
        <v>0</v>
      </c>
      <c r="FK693">
        <v>0</v>
      </c>
      <c r="FL693" t="s">
        <v>336</v>
      </c>
      <c r="FM693" t="s">
        <v>336</v>
      </c>
      <c r="FN693" t="s">
        <v>336</v>
      </c>
      <c r="FO693" t="s">
        <v>336</v>
      </c>
      <c r="FP693" t="s">
        <v>336</v>
      </c>
      <c r="FQ693">
        <v>0</v>
      </c>
      <c r="FR693" s="9">
        <v>0</v>
      </c>
      <c r="FS693" s="9">
        <v>0</v>
      </c>
      <c r="FT693" t="s">
        <v>4</v>
      </c>
      <c r="FU693" t="s">
        <v>4</v>
      </c>
      <c r="FV693" t="s">
        <v>489</v>
      </c>
      <c r="FW693">
        <v>0</v>
      </c>
      <c r="FX693">
        <v>0</v>
      </c>
      <c r="FY693">
        <v>0</v>
      </c>
      <c r="FZ693">
        <v>0</v>
      </c>
      <c r="GA693">
        <v>0</v>
      </c>
      <c r="GB693">
        <v>0</v>
      </c>
      <c r="GD693">
        <v>2</v>
      </c>
    </row>
    <row r="694" spans="1:186" x14ac:dyDescent="0.35">
      <c r="FR694" s="9"/>
      <c r="FS694" s="9"/>
    </row>
    <row r="695" spans="1:186" x14ac:dyDescent="0.35">
      <c r="FR695" s="9"/>
      <c r="FS695" s="9"/>
    </row>
    <row r="696" spans="1:186" x14ac:dyDescent="0.35">
      <c r="FR696" s="9"/>
      <c r="FS696" s="9"/>
    </row>
    <row r="697" spans="1:186" x14ac:dyDescent="0.35">
      <c r="FR697" s="9"/>
      <c r="FS697" s="9"/>
    </row>
    <row r="698" spans="1:186" x14ac:dyDescent="0.35">
      <c r="FR698" s="9"/>
      <c r="FS698" s="9"/>
    </row>
    <row r="699" spans="1:186" x14ac:dyDescent="0.35">
      <c r="FR699" s="9"/>
      <c r="FS699" s="9"/>
    </row>
    <row r="700" spans="1:186" x14ac:dyDescent="0.35">
      <c r="FR700" s="9"/>
      <c r="FS700" s="9"/>
    </row>
    <row r="701" spans="1:186" x14ac:dyDescent="0.35">
      <c r="FR701" s="9"/>
      <c r="FS701" s="9"/>
    </row>
    <row r="702" spans="1:186" x14ac:dyDescent="0.35">
      <c r="FR702" s="9"/>
      <c r="FS702" s="9"/>
    </row>
    <row r="703" spans="1:186" x14ac:dyDescent="0.35">
      <c r="FR703" s="9"/>
      <c r="FS703" s="9"/>
    </row>
    <row r="704" spans="1:186" x14ac:dyDescent="0.35">
      <c r="FR704" s="9"/>
      <c r="FS704" s="9"/>
    </row>
    <row r="705" spans="1:186" x14ac:dyDescent="0.35">
      <c r="FR705" s="9"/>
      <c r="FS705" s="9"/>
    </row>
    <row r="706" spans="1:186" x14ac:dyDescent="0.35">
      <c r="FR706" s="9"/>
      <c r="FS706" s="9"/>
    </row>
    <row r="707" spans="1:186" x14ac:dyDescent="0.35">
      <c r="FR707" s="9"/>
      <c r="FS707" s="9"/>
    </row>
    <row r="708" spans="1:186" x14ac:dyDescent="0.35">
      <c r="J708" t="s">
        <v>271</v>
      </c>
      <c r="K708" t="s">
        <v>272</v>
      </c>
      <c r="L708" t="s">
        <v>273</v>
      </c>
      <c r="M708" t="s">
        <v>274</v>
      </c>
      <c r="N708" t="s">
        <v>275</v>
      </c>
      <c r="O708" t="s">
        <v>276</v>
      </c>
      <c r="P708" t="s">
        <v>277</v>
      </c>
      <c r="Q708" t="s">
        <v>278</v>
      </c>
      <c r="R708" t="s">
        <v>279</v>
      </c>
      <c r="S708" t="s">
        <v>280</v>
      </c>
      <c r="T708" t="s">
        <v>281</v>
      </c>
      <c r="U708" t="s">
        <v>282</v>
      </c>
      <c r="V708" t="s">
        <v>283</v>
      </c>
      <c r="W708" t="s">
        <v>284</v>
      </c>
      <c r="X708" t="s">
        <v>285</v>
      </c>
      <c r="Y708" t="s">
        <v>286</v>
      </c>
      <c r="Z708" t="s">
        <v>287</v>
      </c>
      <c r="AA708" t="s">
        <v>288</v>
      </c>
      <c r="AB708" t="s">
        <v>289</v>
      </c>
      <c r="AC708" t="s">
        <v>290</v>
      </c>
      <c r="AD708" t="s">
        <v>291</v>
      </c>
      <c r="AE708" t="s">
        <v>292</v>
      </c>
      <c r="AF708" t="s">
        <v>293</v>
      </c>
      <c r="AG708" t="s">
        <v>294</v>
      </c>
      <c r="AH708" t="s">
        <v>295</v>
      </c>
      <c r="AI708" t="s">
        <v>296</v>
      </c>
      <c r="AJ708" t="s">
        <v>297</v>
      </c>
      <c r="AK708" t="s">
        <v>298</v>
      </c>
      <c r="AL708" t="s">
        <v>299</v>
      </c>
      <c r="AM708" t="s">
        <v>300</v>
      </c>
      <c r="AN708" t="s">
        <v>301</v>
      </c>
      <c r="AO708" t="s">
        <v>302</v>
      </c>
      <c r="AP708" t="s">
        <v>303</v>
      </c>
      <c r="AQ708" t="s">
        <v>304</v>
      </c>
      <c r="AR708" t="s">
        <v>305</v>
      </c>
      <c r="AS708" t="s">
        <v>306</v>
      </c>
      <c r="AT708" t="s">
        <v>307</v>
      </c>
      <c r="AU708" t="s">
        <v>308</v>
      </c>
      <c r="AV708" t="s">
        <v>309</v>
      </c>
      <c r="AW708" t="s">
        <v>310</v>
      </c>
      <c r="AX708" t="s">
        <v>311</v>
      </c>
      <c r="AY708" t="s">
        <v>312</v>
      </c>
      <c r="AZ708" t="s">
        <v>313</v>
      </c>
      <c r="BA708" t="s">
        <v>314</v>
      </c>
      <c r="BB708" t="s">
        <v>315</v>
      </c>
      <c r="BC708" t="s">
        <v>316</v>
      </c>
      <c r="BD708" t="s">
        <v>317</v>
      </c>
      <c r="BE708" t="s">
        <v>318</v>
      </c>
      <c r="BF708" t="s">
        <v>271</v>
      </c>
      <c r="BG708" t="s">
        <v>272</v>
      </c>
      <c r="BH708" t="s">
        <v>273</v>
      </c>
      <c r="BI708" t="s">
        <v>274</v>
      </c>
      <c r="BJ708" t="s">
        <v>275</v>
      </c>
      <c r="BK708" t="s">
        <v>276</v>
      </c>
      <c r="BL708" t="s">
        <v>277</v>
      </c>
      <c r="BM708" t="s">
        <v>278</v>
      </c>
      <c r="BN708" t="s">
        <v>279</v>
      </c>
      <c r="BO708" t="s">
        <v>280</v>
      </c>
      <c r="BP708" t="s">
        <v>281</v>
      </c>
      <c r="BQ708" t="s">
        <v>282</v>
      </c>
      <c r="BR708" t="s">
        <v>283</v>
      </c>
      <c r="BS708" t="s">
        <v>284</v>
      </c>
      <c r="BT708" t="s">
        <v>285</v>
      </c>
      <c r="BU708" t="s">
        <v>286</v>
      </c>
      <c r="BV708" t="s">
        <v>287</v>
      </c>
      <c r="BW708" t="s">
        <v>288</v>
      </c>
      <c r="BX708" t="s">
        <v>289</v>
      </c>
      <c r="BY708" t="s">
        <v>290</v>
      </c>
      <c r="BZ708" t="s">
        <v>291</v>
      </c>
      <c r="CA708" t="s">
        <v>292</v>
      </c>
      <c r="CB708" t="s">
        <v>293</v>
      </c>
      <c r="CC708" t="s">
        <v>294</v>
      </c>
      <c r="CD708" t="s">
        <v>295</v>
      </c>
      <c r="CE708" t="s">
        <v>296</v>
      </c>
      <c r="CF708" t="s">
        <v>297</v>
      </c>
      <c r="CG708" t="s">
        <v>298</v>
      </c>
      <c r="CH708" t="s">
        <v>299</v>
      </c>
      <c r="CI708" t="s">
        <v>300</v>
      </c>
      <c r="CJ708" t="s">
        <v>301</v>
      </c>
      <c r="CK708" t="s">
        <v>302</v>
      </c>
      <c r="CL708" t="s">
        <v>303</v>
      </c>
      <c r="CM708" t="s">
        <v>304</v>
      </c>
      <c r="CN708" t="s">
        <v>305</v>
      </c>
      <c r="CO708" t="s">
        <v>306</v>
      </c>
      <c r="CP708" t="s">
        <v>307</v>
      </c>
      <c r="CQ708" t="s">
        <v>308</v>
      </c>
      <c r="CR708" t="s">
        <v>309</v>
      </c>
      <c r="CS708" t="s">
        <v>310</v>
      </c>
      <c r="CT708" t="s">
        <v>311</v>
      </c>
      <c r="CU708" t="s">
        <v>312</v>
      </c>
      <c r="CV708" t="s">
        <v>313</v>
      </c>
      <c r="CW708" t="s">
        <v>314</v>
      </c>
      <c r="CX708" t="s">
        <v>315</v>
      </c>
      <c r="CY708" t="s">
        <v>316</v>
      </c>
      <c r="CZ708" t="s">
        <v>317</v>
      </c>
      <c r="DA708" t="s">
        <v>318</v>
      </c>
      <c r="DB708" t="s">
        <v>271</v>
      </c>
      <c r="DC708" t="s">
        <v>272</v>
      </c>
      <c r="DD708" t="s">
        <v>273</v>
      </c>
      <c r="DE708" t="s">
        <v>274</v>
      </c>
      <c r="DF708" t="s">
        <v>275</v>
      </c>
      <c r="DG708" t="s">
        <v>276</v>
      </c>
      <c r="DH708" t="s">
        <v>277</v>
      </c>
      <c r="DI708" t="s">
        <v>278</v>
      </c>
      <c r="DJ708" t="s">
        <v>279</v>
      </c>
      <c r="DK708" t="s">
        <v>280</v>
      </c>
      <c r="DL708" t="s">
        <v>281</v>
      </c>
      <c r="DM708" t="s">
        <v>282</v>
      </c>
      <c r="DN708" t="s">
        <v>283</v>
      </c>
      <c r="DO708" t="s">
        <v>284</v>
      </c>
      <c r="DP708" t="s">
        <v>285</v>
      </c>
      <c r="DQ708" t="s">
        <v>286</v>
      </c>
      <c r="DR708" t="s">
        <v>287</v>
      </c>
      <c r="DS708" t="s">
        <v>288</v>
      </c>
      <c r="DT708" t="s">
        <v>289</v>
      </c>
      <c r="DU708" t="s">
        <v>290</v>
      </c>
      <c r="DV708" t="s">
        <v>291</v>
      </c>
      <c r="DW708" t="s">
        <v>292</v>
      </c>
      <c r="DX708" t="s">
        <v>293</v>
      </c>
      <c r="DY708" t="s">
        <v>294</v>
      </c>
      <c r="DZ708" t="s">
        <v>295</v>
      </c>
      <c r="EA708" t="s">
        <v>296</v>
      </c>
      <c r="EB708" t="s">
        <v>297</v>
      </c>
      <c r="EC708" t="s">
        <v>298</v>
      </c>
      <c r="ED708" t="s">
        <v>299</v>
      </c>
      <c r="EE708" t="s">
        <v>300</v>
      </c>
      <c r="EF708" t="s">
        <v>301</v>
      </c>
      <c r="EG708" t="s">
        <v>302</v>
      </c>
      <c r="EH708" t="s">
        <v>303</v>
      </c>
      <c r="EI708" t="s">
        <v>304</v>
      </c>
      <c r="EJ708" t="s">
        <v>305</v>
      </c>
      <c r="EK708" t="s">
        <v>306</v>
      </c>
      <c r="EL708" t="s">
        <v>307</v>
      </c>
      <c r="EM708" t="s">
        <v>308</v>
      </c>
      <c r="EN708" t="s">
        <v>309</v>
      </c>
      <c r="EO708" t="s">
        <v>310</v>
      </c>
      <c r="EP708" t="s">
        <v>311</v>
      </c>
      <c r="EQ708" t="s">
        <v>312</v>
      </c>
      <c r="ER708" t="s">
        <v>313</v>
      </c>
      <c r="ES708" t="s">
        <v>314</v>
      </c>
      <c r="ET708" t="s">
        <v>315</v>
      </c>
      <c r="EU708" t="s">
        <v>316</v>
      </c>
      <c r="EV708" t="s">
        <v>317</v>
      </c>
      <c r="EW708" t="s">
        <v>318</v>
      </c>
      <c r="FR708" s="9"/>
      <c r="FS708" s="9"/>
    </row>
    <row r="709" spans="1:186" x14ac:dyDescent="0.35">
      <c r="A709">
        <v>0</v>
      </c>
      <c r="B709">
        <v>0</v>
      </c>
      <c r="C709">
        <v>0</v>
      </c>
      <c r="D709" t="s">
        <v>4</v>
      </c>
      <c r="I709" t="s">
        <v>339</v>
      </c>
      <c r="EX709" t="s">
        <v>427</v>
      </c>
      <c r="EY709" s="9">
        <v>0</v>
      </c>
      <c r="EZ709" s="9">
        <v>0</v>
      </c>
      <c r="FA709">
        <v>0</v>
      </c>
      <c r="FB709" t="s">
        <v>322</v>
      </c>
      <c r="FD709" t="s">
        <v>322</v>
      </c>
      <c r="FE709" t="s">
        <v>322</v>
      </c>
      <c r="FF709" t="s">
        <v>322</v>
      </c>
      <c r="FG709" s="9">
        <v>0</v>
      </c>
      <c r="FH709" s="9">
        <v>0</v>
      </c>
      <c r="FI709">
        <v>0</v>
      </c>
      <c r="FJ709">
        <v>0</v>
      </c>
      <c r="FK709">
        <v>0</v>
      </c>
      <c r="FL709" t="s">
        <v>336</v>
      </c>
      <c r="FM709" t="s">
        <v>336</v>
      </c>
      <c r="FN709" t="s">
        <v>336</v>
      </c>
      <c r="FO709" t="s">
        <v>336</v>
      </c>
      <c r="FP709" t="s">
        <v>336</v>
      </c>
      <c r="FQ709">
        <v>0</v>
      </c>
      <c r="FR709" s="9">
        <v>0</v>
      </c>
      <c r="FS709" s="9">
        <v>0</v>
      </c>
      <c r="FT709" t="s">
        <v>4</v>
      </c>
      <c r="FU709" t="s">
        <v>4</v>
      </c>
      <c r="FV709" t="s">
        <v>489</v>
      </c>
      <c r="FW709">
        <v>0</v>
      </c>
      <c r="FX709">
        <v>0</v>
      </c>
      <c r="FY709">
        <v>0</v>
      </c>
      <c r="FZ709">
        <v>0</v>
      </c>
      <c r="GA709">
        <v>0</v>
      </c>
      <c r="GB709">
        <v>0</v>
      </c>
      <c r="GD709">
        <v>3</v>
      </c>
    </row>
    <row r="710" spans="1:186" x14ac:dyDescent="0.35">
      <c r="FR710" s="9"/>
      <c r="FS710" s="9"/>
    </row>
    <row r="711" spans="1:186" x14ac:dyDescent="0.35">
      <c r="FR711" s="9"/>
      <c r="FS711" s="9"/>
    </row>
    <row r="712" spans="1:186" x14ac:dyDescent="0.35">
      <c r="FR712" s="9"/>
      <c r="FS712" s="9"/>
    </row>
    <row r="713" spans="1:186" x14ac:dyDescent="0.35">
      <c r="FR713" s="9"/>
      <c r="FS713" s="9"/>
    </row>
    <row r="714" spans="1:186" x14ac:dyDescent="0.35">
      <c r="FR714" s="9"/>
      <c r="FS714" s="9"/>
    </row>
    <row r="715" spans="1:186" x14ac:dyDescent="0.35">
      <c r="FR715" s="9"/>
      <c r="FS715" s="9"/>
    </row>
    <row r="716" spans="1:186" x14ac:dyDescent="0.35">
      <c r="FR716" s="9"/>
      <c r="FS716" s="9"/>
    </row>
    <row r="717" spans="1:186" x14ac:dyDescent="0.35">
      <c r="FR717" s="9"/>
      <c r="FS717" s="9"/>
    </row>
    <row r="718" spans="1:186" x14ac:dyDescent="0.35">
      <c r="FR718" s="9"/>
      <c r="FS718" s="9"/>
    </row>
    <row r="719" spans="1:186" x14ac:dyDescent="0.35">
      <c r="FR719" s="9"/>
      <c r="FS719" s="9"/>
    </row>
    <row r="720" spans="1:186" x14ac:dyDescent="0.35">
      <c r="FR720" s="9"/>
      <c r="FS720" s="9"/>
    </row>
    <row r="721" spans="1:186" x14ac:dyDescent="0.35">
      <c r="FR721" s="9"/>
      <c r="FS721" s="9"/>
    </row>
    <row r="722" spans="1:186" x14ac:dyDescent="0.35">
      <c r="FR722" s="9"/>
      <c r="FS722" s="9"/>
    </row>
    <row r="723" spans="1:186" x14ac:dyDescent="0.35">
      <c r="FR723" s="9"/>
      <c r="FS723" s="9"/>
    </row>
    <row r="724" spans="1:186" x14ac:dyDescent="0.35">
      <c r="J724" t="s">
        <v>271</v>
      </c>
      <c r="K724" t="s">
        <v>272</v>
      </c>
      <c r="L724" t="s">
        <v>273</v>
      </c>
      <c r="M724" t="s">
        <v>274</v>
      </c>
      <c r="N724" t="s">
        <v>275</v>
      </c>
      <c r="O724" t="s">
        <v>276</v>
      </c>
      <c r="P724" t="s">
        <v>277</v>
      </c>
      <c r="Q724" t="s">
        <v>278</v>
      </c>
      <c r="R724" t="s">
        <v>279</v>
      </c>
      <c r="S724" t="s">
        <v>280</v>
      </c>
      <c r="T724" t="s">
        <v>281</v>
      </c>
      <c r="U724" t="s">
        <v>282</v>
      </c>
      <c r="V724" t="s">
        <v>283</v>
      </c>
      <c r="W724" t="s">
        <v>284</v>
      </c>
      <c r="X724" t="s">
        <v>285</v>
      </c>
      <c r="Y724" t="s">
        <v>286</v>
      </c>
      <c r="Z724" t="s">
        <v>287</v>
      </c>
      <c r="AA724" t="s">
        <v>288</v>
      </c>
      <c r="AB724" t="s">
        <v>289</v>
      </c>
      <c r="AC724" t="s">
        <v>290</v>
      </c>
      <c r="AD724" t="s">
        <v>291</v>
      </c>
      <c r="AE724" t="s">
        <v>292</v>
      </c>
      <c r="AF724" t="s">
        <v>293</v>
      </c>
      <c r="AG724" t="s">
        <v>294</v>
      </c>
      <c r="AH724" t="s">
        <v>295</v>
      </c>
      <c r="AI724" t="s">
        <v>296</v>
      </c>
      <c r="AJ724" t="s">
        <v>297</v>
      </c>
      <c r="AK724" t="s">
        <v>298</v>
      </c>
      <c r="AL724" t="s">
        <v>299</v>
      </c>
      <c r="AM724" t="s">
        <v>300</v>
      </c>
      <c r="AN724" t="s">
        <v>301</v>
      </c>
      <c r="AO724" t="s">
        <v>302</v>
      </c>
      <c r="AP724" t="s">
        <v>303</v>
      </c>
      <c r="AQ724" t="s">
        <v>304</v>
      </c>
      <c r="AR724" t="s">
        <v>305</v>
      </c>
      <c r="AS724" t="s">
        <v>306</v>
      </c>
      <c r="AT724" t="s">
        <v>307</v>
      </c>
      <c r="AU724" t="s">
        <v>308</v>
      </c>
      <c r="AV724" t="s">
        <v>309</v>
      </c>
      <c r="AW724" t="s">
        <v>310</v>
      </c>
      <c r="AX724" t="s">
        <v>311</v>
      </c>
      <c r="AY724" t="s">
        <v>312</v>
      </c>
      <c r="AZ724" t="s">
        <v>313</v>
      </c>
      <c r="BA724" t="s">
        <v>314</v>
      </c>
      <c r="BB724" t="s">
        <v>315</v>
      </c>
      <c r="BC724" t="s">
        <v>316</v>
      </c>
      <c r="BD724" t="s">
        <v>317</v>
      </c>
      <c r="BE724" t="s">
        <v>318</v>
      </c>
      <c r="BF724" t="s">
        <v>271</v>
      </c>
      <c r="BG724" t="s">
        <v>272</v>
      </c>
      <c r="BH724" t="s">
        <v>273</v>
      </c>
      <c r="BI724" t="s">
        <v>274</v>
      </c>
      <c r="BJ724" t="s">
        <v>275</v>
      </c>
      <c r="BK724" t="s">
        <v>276</v>
      </c>
      <c r="BL724" t="s">
        <v>277</v>
      </c>
      <c r="BM724" t="s">
        <v>278</v>
      </c>
      <c r="BN724" t="s">
        <v>279</v>
      </c>
      <c r="BO724" t="s">
        <v>280</v>
      </c>
      <c r="BP724" t="s">
        <v>281</v>
      </c>
      <c r="BQ724" t="s">
        <v>282</v>
      </c>
      <c r="BR724" t="s">
        <v>283</v>
      </c>
      <c r="BS724" t="s">
        <v>284</v>
      </c>
      <c r="BT724" t="s">
        <v>285</v>
      </c>
      <c r="BU724" t="s">
        <v>286</v>
      </c>
      <c r="BV724" t="s">
        <v>287</v>
      </c>
      <c r="BW724" t="s">
        <v>288</v>
      </c>
      <c r="BX724" t="s">
        <v>289</v>
      </c>
      <c r="BY724" t="s">
        <v>290</v>
      </c>
      <c r="BZ724" t="s">
        <v>291</v>
      </c>
      <c r="CA724" t="s">
        <v>292</v>
      </c>
      <c r="CB724" t="s">
        <v>293</v>
      </c>
      <c r="CC724" t="s">
        <v>294</v>
      </c>
      <c r="CD724" t="s">
        <v>295</v>
      </c>
      <c r="CE724" t="s">
        <v>296</v>
      </c>
      <c r="CF724" t="s">
        <v>297</v>
      </c>
      <c r="CG724" t="s">
        <v>298</v>
      </c>
      <c r="CH724" t="s">
        <v>299</v>
      </c>
      <c r="CI724" t="s">
        <v>300</v>
      </c>
      <c r="CJ724" t="s">
        <v>301</v>
      </c>
      <c r="CK724" t="s">
        <v>302</v>
      </c>
      <c r="CL724" t="s">
        <v>303</v>
      </c>
      <c r="CM724" t="s">
        <v>304</v>
      </c>
      <c r="CN724" t="s">
        <v>305</v>
      </c>
      <c r="CO724" t="s">
        <v>306</v>
      </c>
      <c r="CP724" t="s">
        <v>307</v>
      </c>
      <c r="CQ724" t="s">
        <v>308</v>
      </c>
      <c r="CR724" t="s">
        <v>309</v>
      </c>
      <c r="CS724" t="s">
        <v>310</v>
      </c>
      <c r="CT724" t="s">
        <v>311</v>
      </c>
      <c r="CU724" t="s">
        <v>312</v>
      </c>
      <c r="CV724" t="s">
        <v>313</v>
      </c>
      <c r="CW724" t="s">
        <v>314</v>
      </c>
      <c r="CX724" t="s">
        <v>315</v>
      </c>
      <c r="CY724" t="s">
        <v>316</v>
      </c>
      <c r="CZ724" t="s">
        <v>317</v>
      </c>
      <c r="DA724" t="s">
        <v>318</v>
      </c>
      <c r="DB724" t="s">
        <v>271</v>
      </c>
      <c r="DC724" t="s">
        <v>272</v>
      </c>
      <c r="DD724" t="s">
        <v>273</v>
      </c>
      <c r="DE724" t="s">
        <v>274</v>
      </c>
      <c r="DF724" t="s">
        <v>275</v>
      </c>
      <c r="DG724" t="s">
        <v>276</v>
      </c>
      <c r="DH724" t="s">
        <v>277</v>
      </c>
      <c r="DI724" t="s">
        <v>278</v>
      </c>
      <c r="DJ724" t="s">
        <v>279</v>
      </c>
      <c r="DK724" t="s">
        <v>280</v>
      </c>
      <c r="DL724" t="s">
        <v>281</v>
      </c>
      <c r="DM724" t="s">
        <v>282</v>
      </c>
      <c r="DN724" t="s">
        <v>283</v>
      </c>
      <c r="DO724" t="s">
        <v>284</v>
      </c>
      <c r="DP724" t="s">
        <v>285</v>
      </c>
      <c r="DQ724" t="s">
        <v>286</v>
      </c>
      <c r="DR724" t="s">
        <v>287</v>
      </c>
      <c r="DS724" t="s">
        <v>288</v>
      </c>
      <c r="DT724" t="s">
        <v>289</v>
      </c>
      <c r="DU724" t="s">
        <v>290</v>
      </c>
      <c r="DV724" t="s">
        <v>291</v>
      </c>
      <c r="DW724" t="s">
        <v>292</v>
      </c>
      <c r="DX724" t="s">
        <v>293</v>
      </c>
      <c r="DY724" t="s">
        <v>294</v>
      </c>
      <c r="DZ724" t="s">
        <v>295</v>
      </c>
      <c r="EA724" t="s">
        <v>296</v>
      </c>
      <c r="EB724" t="s">
        <v>297</v>
      </c>
      <c r="EC724" t="s">
        <v>298</v>
      </c>
      <c r="ED724" t="s">
        <v>299</v>
      </c>
      <c r="EE724" t="s">
        <v>300</v>
      </c>
      <c r="EF724" t="s">
        <v>301</v>
      </c>
      <c r="EG724" t="s">
        <v>302</v>
      </c>
      <c r="EH724" t="s">
        <v>303</v>
      </c>
      <c r="EI724" t="s">
        <v>304</v>
      </c>
      <c r="EJ724" t="s">
        <v>305</v>
      </c>
      <c r="EK724" t="s">
        <v>306</v>
      </c>
      <c r="EL724" t="s">
        <v>307</v>
      </c>
      <c r="EM724" t="s">
        <v>308</v>
      </c>
      <c r="EN724" t="s">
        <v>309</v>
      </c>
      <c r="EO724" t="s">
        <v>310</v>
      </c>
      <c r="EP724" t="s">
        <v>311</v>
      </c>
      <c r="EQ724" t="s">
        <v>312</v>
      </c>
      <c r="ER724" t="s">
        <v>313</v>
      </c>
      <c r="ES724" t="s">
        <v>314</v>
      </c>
      <c r="ET724" t="s">
        <v>315</v>
      </c>
      <c r="EU724" t="s">
        <v>316</v>
      </c>
      <c r="EV724" t="s">
        <v>317</v>
      </c>
      <c r="EW724" t="s">
        <v>318</v>
      </c>
      <c r="FR724" s="9"/>
      <c r="FS724" s="9"/>
    </row>
    <row r="725" spans="1:186" x14ac:dyDescent="0.35">
      <c r="A725">
        <v>0</v>
      </c>
      <c r="B725">
        <v>0</v>
      </c>
      <c r="C725">
        <v>0</v>
      </c>
      <c r="D725" t="s">
        <v>4</v>
      </c>
      <c r="I725" t="s">
        <v>340</v>
      </c>
      <c r="EX725" t="s">
        <v>427</v>
      </c>
      <c r="EY725" s="9">
        <v>0</v>
      </c>
      <c r="EZ725" s="9">
        <v>0</v>
      </c>
      <c r="FA725">
        <v>0</v>
      </c>
      <c r="FB725" t="s">
        <v>322</v>
      </c>
      <c r="FD725" t="s">
        <v>322</v>
      </c>
      <c r="FE725" t="s">
        <v>322</v>
      </c>
      <c r="FF725" t="s">
        <v>322</v>
      </c>
      <c r="FG725" s="9">
        <v>0</v>
      </c>
      <c r="FH725" s="9">
        <v>0</v>
      </c>
      <c r="FI725">
        <v>0</v>
      </c>
      <c r="FJ725">
        <v>0</v>
      </c>
      <c r="FK725">
        <v>0</v>
      </c>
      <c r="FL725" t="s">
        <v>336</v>
      </c>
      <c r="FM725" t="s">
        <v>336</v>
      </c>
      <c r="FN725" t="s">
        <v>336</v>
      </c>
      <c r="FO725" t="s">
        <v>336</v>
      </c>
      <c r="FP725" t="s">
        <v>336</v>
      </c>
      <c r="FQ725">
        <v>0</v>
      </c>
      <c r="FR725" s="9">
        <v>0</v>
      </c>
      <c r="FS725" s="9">
        <v>0</v>
      </c>
      <c r="FT725" t="s">
        <v>4</v>
      </c>
      <c r="FU725" t="s">
        <v>4</v>
      </c>
      <c r="FV725" t="s">
        <v>489</v>
      </c>
      <c r="FW725">
        <v>0</v>
      </c>
      <c r="FX725">
        <v>0</v>
      </c>
      <c r="FY725">
        <v>0</v>
      </c>
      <c r="FZ725">
        <v>0</v>
      </c>
      <c r="GA725">
        <v>0</v>
      </c>
      <c r="GB725">
        <v>0</v>
      </c>
      <c r="GD725">
        <v>4</v>
      </c>
    </row>
    <row r="726" spans="1:186" x14ac:dyDescent="0.35">
      <c r="FR726" s="9"/>
      <c r="FS726" s="9"/>
    </row>
    <row r="727" spans="1:186" x14ac:dyDescent="0.35">
      <c r="FR727" s="9"/>
      <c r="FS727" s="9"/>
    </row>
    <row r="728" spans="1:186" x14ac:dyDescent="0.35">
      <c r="FR728" s="9"/>
      <c r="FS728" s="9"/>
    </row>
    <row r="729" spans="1:186" x14ac:dyDescent="0.35">
      <c r="FR729" s="9"/>
      <c r="FS729" s="9"/>
    </row>
    <row r="730" spans="1:186" x14ac:dyDescent="0.35">
      <c r="FR730" s="9"/>
      <c r="FS730" s="9"/>
    </row>
    <row r="731" spans="1:186" x14ac:dyDescent="0.35">
      <c r="FR731" s="9"/>
      <c r="FS731" s="9"/>
    </row>
    <row r="732" spans="1:186" x14ac:dyDescent="0.35">
      <c r="FR732" s="9"/>
      <c r="FS732" s="9"/>
    </row>
    <row r="733" spans="1:186" x14ac:dyDescent="0.35">
      <c r="FR733" s="9"/>
      <c r="FS733" s="9"/>
    </row>
    <row r="734" spans="1:186" x14ac:dyDescent="0.35">
      <c r="FR734" s="9"/>
      <c r="FS734" s="9"/>
    </row>
    <row r="735" spans="1:186" x14ac:dyDescent="0.35">
      <c r="FR735" s="9"/>
      <c r="FS735" s="9"/>
    </row>
    <row r="736" spans="1:186" x14ac:dyDescent="0.35">
      <c r="FR736" s="9"/>
      <c r="FS736" s="9"/>
    </row>
    <row r="737" spans="1:186" x14ac:dyDescent="0.35">
      <c r="FR737" s="9"/>
      <c r="FS737" s="9"/>
    </row>
    <row r="738" spans="1:186" x14ac:dyDescent="0.35">
      <c r="FR738" s="9"/>
      <c r="FS738" s="9"/>
    </row>
    <row r="739" spans="1:186" x14ac:dyDescent="0.35">
      <c r="FR739" s="9"/>
      <c r="FS739" s="9"/>
    </row>
    <row r="740" spans="1:186" x14ac:dyDescent="0.35">
      <c r="J740" t="s">
        <v>271</v>
      </c>
      <c r="K740" t="s">
        <v>272</v>
      </c>
      <c r="L740" t="s">
        <v>273</v>
      </c>
      <c r="M740" t="s">
        <v>274</v>
      </c>
      <c r="N740" t="s">
        <v>275</v>
      </c>
      <c r="O740" t="s">
        <v>276</v>
      </c>
      <c r="P740" t="s">
        <v>277</v>
      </c>
      <c r="Q740" t="s">
        <v>278</v>
      </c>
      <c r="R740" t="s">
        <v>279</v>
      </c>
      <c r="S740" t="s">
        <v>280</v>
      </c>
      <c r="T740" t="s">
        <v>281</v>
      </c>
      <c r="U740" t="s">
        <v>282</v>
      </c>
      <c r="V740" t="s">
        <v>283</v>
      </c>
      <c r="W740" t="s">
        <v>284</v>
      </c>
      <c r="X740" t="s">
        <v>285</v>
      </c>
      <c r="Y740" t="s">
        <v>286</v>
      </c>
      <c r="Z740" t="s">
        <v>287</v>
      </c>
      <c r="AA740" t="s">
        <v>288</v>
      </c>
      <c r="AB740" t="s">
        <v>289</v>
      </c>
      <c r="AC740" t="s">
        <v>290</v>
      </c>
      <c r="AD740" t="s">
        <v>291</v>
      </c>
      <c r="AE740" t="s">
        <v>292</v>
      </c>
      <c r="AF740" t="s">
        <v>293</v>
      </c>
      <c r="AG740" t="s">
        <v>294</v>
      </c>
      <c r="AH740" t="s">
        <v>295</v>
      </c>
      <c r="AI740" t="s">
        <v>296</v>
      </c>
      <c r="AJ740" t="s">
        <v>297</v>
      </c>
      <c r="AK740" t="s">
        <v>298</v>
      </c>
      <c r="AL740" t="s">
        <v>299</v>
      </c>
      <c r="AM740" t="s">
        <v>300</v>
      </c>
      <c r="AN740" t="s">
        <v>301</v>
      </c>
      <c r="AO740" t="s">
        <v>302</v>
      </c>
      <c r="AP740" t="s">
        <v>303</v>
      </c>
      <c r="AQ740" t="s">
        <v>304</v>
      </c>
      <c r="AR740" t="s">
        <v>305</v>
      </c>
      <c r="AS740" t="s">
        <v>306</v>
      </c>
      <c r="AT740" t="s">
        <v>307</v>
      </c>
      <c r="AU740" t="s">
        <v>308</v>
      </c>
      <c r="AV740" t="s">
        <v>309</v>
      </c>
      <c r="AW740" t="s">
        <v>310</v>
      </c>
      <c r="AX740" t="s">
        <v>311</v>
      </c>
      <c r="AY740" t="s">
        <v>312</v>
      </c>
      <c r="AZ740" t="s">
        <v>313</v>
      </c>
      <c r="BA740" t="s">
        <v>314</v>
      </c>
      <c r="BB740" t="s">
        <v>315</v>
      </c>
      <c r="BC740" t="s">
        <v>316</v>
      </c>
      <c r="BD740" t="s">
        <v>317</v>
      </c>
      <c r="BE740" t="s">
        <v>318</v>
      </c>
      <c r="BF740" t="s">
        <v>271</v>
      </c>
      <c r="BG740" t="s">
        <v>272</v>
      </c>
      <c r="BH740" t="s">
        <v>273</v>
      </c>
      <c r="BI740" t="s">
        <v>274</v>
      </c>
      <c r="BJ740" t="s">
        <v>275</v>
      </c>
      <c r="BK740" t="s">
        <v>276</v>
      </c>
      <c r="BL740" t="s">
        <v>277</v>
      </c>
      <c r="BM740" t="s">
        <v>278</v>
      </c>
      <c r="BN740" t="s">
        <v>279</v>
      </c>
      <c r="BO740" t="s">
        <v>280</v>
      </c>
      <c r="BP740" t="s">
        <v>281</v>
      </c>
      <c r="BQ740" t="s">
        <v>282</v>
      </c>
      <c r="BR740" t="s">
        <v>283</v>
      </c>
      <c r="BS740" t="s">
        <v>284</v>
      </c>
      <c r="BT740" t="s">
        <v>285</v>
      </c>
      <c r="BU740" t="s">
        <v>286</v>
      </c>
      <c r="BV740" t="s">
        <v>287</v>
      </c>
      <c r="BW740" t="s">
        <v>288</v>
      </c>
      <c r="BX740" t="s">
        <v>289</v>
      </c>
      <c r="BY740" t="s">
        <v>290</v>
      </c>
      <c r="BZ740" t="s">
        <v>291</v>
      </c>
      <c r="CA740" t="s">
        <v>292</v>
      </c>
      <c r="CB740" t="s">
        <v>293</v>
      </c>
      <c r="CC740" t="s">
        <v>294</v>
      </c>
      <c r="CD740" t="s">
        <v>295</v>
      </c>
      <c r="CE740" t="s">
        <v>296</v>
      </c>
      <c r="CF740" t="s">
        <v>297</v>
      </c>
      <c r="CG740" t="s">
        <v>298</v>
      </c>
      <c r="CH740" t="s">
        <v>299</v>
      </c>
      <c r="CI740" t="s">
        <v>300</v>
      </c>
      <c r="CJ740" t="s">
        <v>301</v>
      </c>
      <c r="CK740" t="s">
        <v>302</v>
      </c>
      <c r="CL740" t="s">
        <v>303</v>
      </c>
      <c r="CM740" t="s">
        <v>304</v>
      </c>
      <c r="CN740" t="s">
        <v>305</v>
      </c>
      <c r="CO740" t="s">
        <v>306</v>
      </c>
      <c r="CP740" t="s">
        <v>307</v>
      </c>
      <c r="CQ740" t="s">
        <v>308</v>
      </c>
      <c r="CR740" t="s">
        <v>309</v>
      </c>
      <c r="CS740" t="s">
        <v>310</v>
      </c>
      <c r="CT740" t="s">
        <v>311</v>
      </c>
      <c r="CU740" t="s">
        <v>312</v>
      </c>
      <c r="CV740" t="s">
        <v>313</v>
      </c>
      <c r="CW740" t="s">
        <v>314</v>
      </c>
      <c r="CX740" t="s">
        <v>315</v>
      </c>
      <c r="CY740" t="s">
        <v>316</v>
      </c>
      <c r="CZ740" t="s">
        <v>317</v>
      </c>
      <c r="DA740" t="s">
        <v>318</v>
      </c>
      <c r="DB740" t="s">
        <v>271</v>
      </c>
      <c r="DC740" t="s">
        <v>272</v>
      </c>
      <c r="DD740" t="s">
        <v>273</v>
      </c>
      <c r="DE740" t="s">
        <v>274</v>
      </c>
      <c r="DF740" t="s">
        <v>275</v>
      </c>
      <c r="DG740" t="s">
        <v>276</v>
      </c>
      <c r="DH740" t="s">
        <v>277</v>
      </c>
      <c r="DI740" t="s">
        <v>278</v>
      </c>
      <c r="DJ740" t="s">
        <v>279</v>
      </c>
      <c r="DK740" t="s">
        <v>280</v>
      </c>
      <c r="DL740" t="s">
        <v>281</v>
      </c>
      <c r="DM740" t="s">
        <v>282</v>
      </c>
      <c r="DN740" t="s">
        <v>283</v>
      </c>
      <c r="DO740" t="s">
        <v>284</v>
      </c>
      <c r="DP740" t="s">
        <v>285</v>
      </c>
      <c r="DQ740" t="s">
        <v>286</v>
      </c>
      <c r="DR740" t="s">
        <v>287</v>
      </c>
      <c r="DS740" t="s">
        <v>288</v>
      </c>
      <c r="DT740" t="s">
        <v>289</v>
      </c>
      <c r="DU740" t="s">
        <v>290</v>
      </c>
      <c r="DV740" t="s">
        <v>291</v>
      </c>
      <c r="DW740" t="s">
        <v>292</v>
      </c>
      <c r="DX740" t="s">
        <v>293</v>
      </c>
      <c r="DY740" t="s">
        <v>294</v>
      </c>
      <c r="DZ740" t="s">
        <v>295</v>
      </c>
      <c r="EA740" t="s">
        <v>296</v>
      </c>
      <c r="EB740" t="s">
        <v>297</v>
      </c>
      <c r="EC740" t="s">
        <v>298</v>
      </c>
      <c r="ED740" t="s">
        <v>299</v>
      </c>
      <c r="EE740" t="s">
        <v>300</v>
      </c>
      <c r="EF740" t="s">
        <v>301</v>
      </c>
      <c r="EG740" t="s">
        <v>302</v>
      </c>
      <c r="EH740" t="s">
        <v>303</v>
      </c>
      <c r="EI740" t="s">
        <v>304</v>
      </c>
      <c r="EJ740" t="s">
        <v>305</v>
      </c>
      <c r="EK740" t="s">
        <v>306</v>
      </c>
      <c r="EL740" t="s">
        <v>307</v>
      </c>
      <c r="EM740" t="s">
        <v>308</v>
      </c>
      <c r="EN740" t="s">
        <v>309</v>
      </c>
      <c r="EO740" t="s">
        <v>310</v>
      </c>
      <c r="EP740" t="s">
        <v>311</v>
      </c>
      <c r="EQ740" t="s">
        <v>312</v>
      </c>
      <c r="ER740" t="s">
        <v>313</v>
      </c>
      <c r="ES740" t="s">
        <v>314</v>
      </c>
      <c r="ET740" t="s">
        <v>315</v>
      </c>
      <c r="EU740" t="s">
        <v>316</v>
      </c>
      <c r="EV740" t="s">
        <v>317</v>
      </c>
      <c r="EW740" t="s">
        <v>318</v>
      </c>
      <c r="FR740" s="9"/>
      <c r="FS740" s="9"/>
    </row>
    <row r="741" spans="1:186" x14ac:dyDescent="0.35">
      <c r="A741">
        <v>0</v>
      </c>
      <c r="B741">
        <v>0</v>
      </c>
      <c r="C741">
        <v>0</v>
      </c>
      <c r="D741" t="s">
        <v>4</v>
      </c>
      <c r="I741" t="s">
        <v>341</v>
      </c>
      <c r="EX741" t="s">
        <v>427</v>
      </c>
      <c r="EY741" s="9">
        <v>0</v>
      </c>
      <c r="EZ741" s="9">
        <v>0</v>
      </c>
      <c r="FA741">
        <v>0</v>
      </c>
      <c r="FB741" t="s">
        <v>322</v>
      </c>
      <c r="FD741" t="s">
        <v>322</v>
      </c>
      <c r="FE741" t="s">
        <v>322</v>
      </c>
      <c r="FF741" t="s">
        <v>322</v>
      </c>
      <c r="FG741" s="9">
        <v>0</v>
      </c>
      <c r="FH741" s="9">
        <v>0</v>
      </c>
      <c r="FI741">
        <v>0</v>
      </c>
      <c r="FJ741">
        <v>0</v>
      </c>
      <c r="FK741">
        <v>0</v>
      </c>
      <c r="FL741" t="s">
        <v>336</v>
      </c>
      <c r="FM741" t="s">
        <v>336</v>
      </c>
      <c r="FN741" t="s">
        <v>336</v>
      </c>
      <c r="FO741" t="s">
        <v>336</v>
      </c>
      <c r="FP741" t="s">
        <v>336</v>
      </c>
      <c r="FQ741">
        <v>0</v>
      </c>
      <c r="FR741" s="9">
        <v>0</v>
      </c>
      <c r="FS741" s="9">
        <v>0</v>
      </c>
      <c r="FT741" t="s">
        <v>4</v>
      </c>
      <c r="FU741" t="s">
        <v>4</v>
      </c>
      <c r="FV741" t="s">
        <v>489</v>
      </c>
      <c r="FW741">
        <v>0</v>
      </c>
      <c r="FX741">
        <v>0</v>
      </c>
      <c r="FY741">
        <v>0</v>
      </c>
      <c r="FZ741">
        <v>0</v>
      </c>
      <c r="GA741">
        <v>0</v>
      </c>
      <c r="GB741">
        <v>0</v>
      </c>
      <c r="GD741">
        <v>5</v>
      </c>
    </row>
    <row r="742" spans="1:186" x14ac:dyDescent="0.35">
      <c r="FR742" s="9"/>
      <c r="FS742" s="9"/>
    </row>
    <row r="743" spans="1:186" x14ac:dyDescent="0.35">
      <c r="FR743" s="9"/>
      <c r="FS743" s="9"/>
    </row>
    <row r="744" spans="1:186" x14ac:dyDescent="0.35">
      <c r="FR744" s="9"/>
      <c r="FS744" s="9"/>
    </row>
    <row r="745" spans="1:186" x14ac:dyDescent="0.35">
      <c r="FR745" s="9"/>
      <c r="FS745" s="9"/>
    </row>
    <row r="746" spans="1:186" x14ac:dyDescent="0.35">
      <c r="FR746" s="9"/>
      <c r="FS746" s="9"/>
    </row>
    <row r="747" spans="1:186" x14ac:dyDescent="0.35">
      <c r="FR747" s="9"/>
      <c r="FS747" s="9"/>
    </row>
    <row r="748" spans="1:186" x14ac:dyDescent="0.35">
      <c r="FR748" s="9"/>
      <c r="FS748" s="9"/>
    </row>
    <row r="749" spans="1:186" x14ac:dyDescent="0.35">
      <c r="FR749" s="9"/>
      <c r="FS749" s="9"/>
    </row>
    <row r="750" spans="1:186" x14ac:dyDescent="0.35">
      <c r="FR750" s="9"/>
      <c r="FS750" s="9"/>
    </row>
    <row r="751" spans="1:186" x14ac:dyDescent="0.35">
      <c r="FR751" s="9"/>
      <c r="FS751" s="9"/>
    </row>
    <row r="752" spans="1:186" x14ac:dyDescent="0.35">
      <c r="FR752" s="9"/>
      <c r="FS752" s="9"/>
    </row>
    <row r="753" spans="1:186" x14ac:dyDescent="0.35">
      <c r="FR753" s="9"/>
      <c r="FS753" s="9"/>
    </row>
    <row r="754" spans="1:186" x14ac:dyDescent="0.35">
      <c r="FR754" s="9"/>
      <c r="FS754" s="9"/>
    </row>
    <row r="755" spans="1:186" x14ac:dyDescent="0.35">
      <c r="FR755" s="9"/>
      <c r="FS755" s="9"/>
    </row>
    <row r="756" spans="1:186" x14ac:dyDescent="0.35">
      <c r="J756" t="s">
        <v>271</v>
      </c>
      <c r="K756" t="s">
        <v>272</v>
      </c>
      <c r="L756" t="s">
        <v>273</v>
      </c>
      <c r="M756" t="s">
        <v>274</v>
      </c>
      <c r="N756" t="s">
        <v>275</v>
      </c>
      <c r="O756" t="s">
        <v>276</v>
      </c>
      <c r="P756" t="s">
        <v>277</v>
      </c>
      <c r="Q756" t="s">
        <v>278</v>
      </c>
      <c r="R756" t="s">
        <v>279</v>
      </c>
      <c r="S756" t="s">
        <v>280</v>
      </c>
      <c r="T756" t="s">
        <v>281</v>
      </c>
      <c r="U756" t="s">
        <v>282</v>
      </c>
      <c r="V756" t="s">
        <v>283</v>
      </c>
      <c r="W756" t="s">
        <v>284</v>
      </c>
      <c r="X756" t="s">
        <v>285</v>
      </c>
      <c r="Y756" t="s">
        <v>286</v>
      </c>
      <c r="Z756" t="s">
        <v>287</v>
      </c>
      <c r="AA756" t="s">
        <v>288</v>
      </c>
      <c r="AB756" t="s">
        <v>289</v>
      </c>
      <c r="AC756" t="s">
        <v>290</v>
      </c>
      <c r="AD756" t="s">
        <v>291</v>
      </c>
      <c r="AE756" t="s">
        <v>292</v>
      </c>
      <c r="AF756" t="s">
        <v>293</v>
      </c>
      <c r="AG756" t="s">
        <v>294</v>
      </c>
      <c r="AH756" t="s">
        <v>295</v>
      </c>
      <c r="AI756" t="s">
        <v>296</v>
      </c>
      <c r="AJ756" t="s">
        <v>297</v>
      </c>
      <c r="AK756" t="s">
        <v>298</v>
      </c>
      <c r="AL756" t="s">
        <v>299</v>
      </c>
      <c r="AM756" t="s">
        <v>300</v>
      </c>
      <c r="AN756" t="s">
        <v>301</v>
      </c>
      <c r="AO756" t="s">
        <v>302</v>
      </c>
      <c r="AP756" t="s">
        <v>303</v>
      </c>
      <c r="AQ756" t="s">
        <v>304</v>
      </c>
      <c r="AR756" t="s">
        <v>305</v>
      </c>
      <c r="AS756" t="s">
        <v>306</v>
      </c>
      <c r="AT756" t="s">
        <v>307</v>
      </c>
      <c r="AU756" t="s">
        <v>308</v>
      </c>
      <c r="AV756" t="s">
        <v>309</v>
      </c>
      <c r="AW756" t="s">
        <v>310</v>
      </c>
      <c r="AX756" t="s">
        <v>311</v>
      </c>
      <c r="AY756" t="s">
        <v>312</v>
      </c>
      <c r="AZ756" t="s">
        <v>313</v>
      </c>
      <c r="BA756" t="s">
        <v>314</v>
      </c>
      <c r="BB756" t="s">
        <v>315</v>
      </c>
      <c r="BC756" t="s">
        <v>316</v>
      </c>
      <c r="BD756" t="s">
        <v>317</v>
      </c>
      <c r="BE756" t="s">
        <v>318</v>
      </c>
      <c r="BF756" t="s">
        <v>271</v>
      </c>
      <c r="BG756" t="s">
        <v>272</v>
      </c>
      <c r="BH756" t="s">
        <v>273</v>
      </c>
      <c r="BI756" t="s">
        <v>274</v>
      </c>
      <c r="BJ756" t="s">
        <v>275</v>
      </c>
      <c r="BK756" t="s">
        <v>276</v>
      </c>
      <c r="BL756" t="s">
        <v>277</v>
      </c>
      <c r="BM756" t="s">
        <v>278</v>
      </c>
      <c r="BN756" t="s">
        <v>279</v>
      </c>
      <c r="BO756" t="s">
        <v>280</v>
      </c>
      <c r="BP756" t="s">
        <v>281</v>
      </c>
      <c r="BQ756" t="s">
        <v>282</v>
      </c>
      <c r="BR756" t="s">
        <v>283</v>
      </c>
      <c r="BS756" t="s">
        <v>284</v>
      </c>
      <c r="BT756" t="s">
        <v>285</v>
      </c>
      <c r="BU756" t="s">
        <v>286</v>
      </c>
      <c r="BV756" t="s">
        <v>287</v>
      </c>
      <c r="BW756" t="s">
        <v>288</v>
      </c>
      <c r="BX756" t="s">
        <v>289</v>
      </c>
      <c r="BY756" t="s">
        <v>290</v>
      </c>
      <c r="BZ756" t="s">
        <v>291</v>
      </c>
      <c r="CA756" t="s">
        <v>292</v>
      </c>
      <c r="CB756" t="s">
        <v>293</v>
      </c>
      <c r="CC756" t="s">
        <v>294</v>
      </c>
      <c r="CD756" t="s">
        <v>295</v>
      </c>
      <c r="CE756" t="s">
        <v>296</v>
      </c>
      <c r="CF756" t="s">
        <v>297</v>
      </c>
      <c r="CG756" t="s">
        <v>298</v>
      </c>
      <c r="CH756" t="s">
        <v>299</v>
      </c>
      <c r="CI756" t="s">
        <v>300</v>
      </c>
      <c r="CJ756" t="s">
        <v>301</v>
      </c>
      <c r="CK756" t="s">
        <v>302</v>
      </c>
      <c r="CL756" t="s">
        <v>303</v>
      </c>
      <c r="CM756" t="s">
        <v>304</v>
      </c>
      <c r="CN756" t="s">
        <v>305</v>
      </c>
      <c r="CO756" t="s">
        <v>306</v>
      </c>
      <c r="CP756" t="s">
        <v>307</v>
      </c>
      <c r="CQ756" t="s">
        <v>308</v>
      </c>
      <c r="CR756" t="s">
        <v>309</v>
      </c>
      <c r="CS756" t="s">
        <v>310</v>
      </c>
      <c r="CT756" t="s">
        <v>311</v>
      </c>
      <c r="CU756" t="s">
        <v>312</v>
      </c>
      <c r="CV756" t="s">
        <v>313</v>
      </c>
      <c r="CW756" t="s">
        <v>314</v>
      </c>
      <c r="CX756" t="s">
        <v>315</v>
      </c>
      <c r="CY756" t="s">
        <v>316</v>
      </c>
      <c r="CZ756" t="s">
        <v>317</v>
      </c>
      <c r="DA756" t="s">
        <v>318</v>
      </c>
      <c r="DB756" t="s">
        <v>271</v>
      </c>
      <c r="DC756" t="s">
        <v>272</v>
      </c>
      <c r="DD756" t="s">
        <v>273</v>
      </c>
      <c r="DE756" t="s">
        <v>274</v>
      </c>
      <c r="DF756" t="s">
        <v>275</v>
      </c>
      <c r="DG756" t="s">
        <v>276</v>
      </c>
      <c r="DH756" t="s">
        <v>277</v>
      </c>
      <c r="DI756" t="s">
        <v>278</v>
      </c>
      <c r="DJ756" t="s">
        <v>279</v>
      </c>
      <c r="DK756" t="s">
        <v>280</v>
      </c>
      <c r="DL756" t="s">
        <v>281</v>
      </c>
      <c r="DM756" t="s">
        <v>282</v>
      </c>
      <c r="DN756" t="s">
        <v>283</v>
      </c>
      <c r="DO756" t="s">
        <v>284</v>
      </c>
      <c r="DP756" t="s">
        <v>285</v>
      </c>
      <c r="DQ756" t="s">
        <v>286</v>
      </c>
      <c r="DR756" t="s">
        <v>287</v>
      </c>
      <c r="DS756" t="s">
        <v>288</v>
      </c>
      <c r="DT756" t="s">
        <v>289</v>
      </c>
      <c r="DU756" t="s">
        <v>290</v>
      </c>
      <c r="DV756" t="s">
        <v>291</v>
      </c>
      <c r="DW756" t="s">
        <v>292</v>
      </c>
      <c r="DX756" t="s">
        <v>293</v>
      </c>
      <c r="DY756" t="s">
        <v>294</v>
      </c>
      <c r="DZ756" t="s">
        <v>295</v>
      </c>
      <c r="EA756" t="s">
        <v>296</v>
      </c>
      <c r="EB756" t="s">
        <v>297</v>
      </c>
      <c r="EC756" t="s">
        <v>298</v>
      </c>
      <c r="ED756" t="s">
        <v>299</v>
      </c>
      <c r="EE756" t="s">
        <v>300</v>
      </c>
      <c r="EF756" t="s">
        <v>301</v>
      </c>
      <c r="EG756" t="s">
        <v>302</v>
      </c>
      <c r="EH756" t="s">
        <v>303</v>
      </c>
      <c r="EI756" t="s">
        <v>304</v>
      </c>
      <c r="EJ756" t="s">
        <v>305</v>
      </c>
      <c r="EK756" t="s">
        <v>306</v>
      </c>
      <c r="EL756" t="s">
        <v>307</v>
      </c>
      <c r="EM756" t="s">
        <v>308</v>
      </c>
      <c r="EN756" t="s">
        <v>309</v>
      </c>
      <c r="EO756" t="s">
        <v>310</v>
      </c>
      <c r="EP756" t="s">
        <v>311</v>
      </c>
      <c r="EQ756" t="s">
        <v>312</v>
      </c>
      <c r="ER756" t="s">
        <v>313</v>
      </c>
      <c r="ES756" t="s">
        <v>314</v>
      </c>
      <c r="ET756" t="s">
        <v>315</v>
      </c>
      <c r="EU756" t="s">
        <v>316</v>
      </c>
      <c r="EV756" t="s">
        <v>317</v>
      </c>
      <c r="EW756" t="s">
        <v>318</v>
      </c>
      <c r="FR756" s="9"/>
      <c r="FS756" s="9"/>
    </row>
    <row r="757" spans="1:186" x14ac:dyDescent="0.35">
      <c r="A757">
        <v>0</v>
      </c>
      <c r="B757">
        <v>0</v>
      </c>
      <c r="C757">
        <v>0</v>
      </c>
      <c r="D757" t="s">
        <v>4</v>
      </c>
      <c r="I757" t="s">
        <v>342</v>
      </c>
      <c r="EX757" t="s">
        <v>427</v>
      </c>
      <c r="EY757" s="9">
        <v>0</v>
      </c>
      <c r="EZ757" s="9">
        <v>0</v>
      </c>
      <c r="FA757">
        <v>0</v>
      </c>
      <c r="FB757" t="s">
        <v>322</v>
      </c>
      <c r="FD757" t="s">
        <v>322</v>
      </c>
      <c r="FE757" t="s">
        <v>322</v>
      </c>
      <c r="FF757" t="s">
        <v>322</v>
      </c>
      <c r="FG757" s="9">
        <v>0</v>
      </c>
      <c r="FH757" s="9">
        <v>0</v>
      </c>
      <c r="FI757">
        <v>0</v>
      </c>
      <c r="FJ757">
        <v>0</v>
      </c>
      <c r="FK757">
        <v>0</v>
      </c>
      <c r="FL757" t="s">
        <v>336</v>
      </c>
      <c r="FM757" t="s">
        <v>336</v>
      </c>
      <c r="FN757" t="s">
        <v>336</v>
      </c>
      <c r="FO757" t="s">
        <v>336</v>
      </c>
      <c r="FP757" t="s">
        <v>336</v>
      </c>
      <c r="FQ757">
        <v>0</v>
      </c>
      <c r="FR757" s="9">
        <v>0</v>
      </c>
      <c r="FS757" s="9">
        <v>0</v>
      </c>
      <c r="FT757" t="s">
        <v>4</v>
      </c>
      <c r="FU757" t="s">
        <v>4</v>
      </c>
      <c r="FV757" t="s">
        <v>489</v>
      </c>
      <c r="FW757">
        <v>0</v>
      </c>
      <c r="FX757">
        <v>0</v>
      </c>
      <c r="FY757">
        <v>0</v>
      </c>
      <c r="FZ757">
        <v>0</v>
      </c>
      <c r="GA757">
        <v>0</v>
      </c>
      <c r="GB757">
        <v>0</v>
      </c>
      <c r="GD757">
        <v>6</v>
      </c>
    </row>
    <row r="758" spans="1:186" x14ac:dyDescent="0.35">
      <c r="FR758" s="9"/>
      <c r="FS758" s="9"/>
    </row>
    <row r="759" spans="1:186" x14ac:dyDescent="0.35">
      <c r="FR759" s="9"/>
      <c r="FS759" s="9"/>
    </row>
    <row r="760" spans="1:186" x14ac:dyDescent="0.35">
      <c r="FR760" s="9"/>
      <c r="FS760" s="9"/>
    </row>
    <row r="761" spans="1:186" x14ac:dyDescent="0.35">
      <c r="FR761" s="9"/>
      <c r="FS761" s="9"/>
    </row>
    <row r="762" spans="1:186" x14ac:dyDescent="0.35">
      <c r="FR762" s="9"/>
      <c r="FS762" s="9"/>
    </row>
    <row r="763" spans="1:186" x14ac:dyDescent="0.35">
      <c r="FR763" s="9"/>
      <c r="FS763" s="9"/>
    </row>
    <row r="764" spans="1:186" x14ac:dyDescent="0.35">
      <c r="FR764" s="9"/>
      <c r="FS764" s="9"/>
    </row>
    <row r="765" spans="1:186" x14ac:dyDescent="0.35">
      <c r="FR765" s="9"/>
      <c r="FS765" s="9"/>
    </row>
    <row r="766" spans="1:186" x14ac:dyDescent="0.35">
      <c r="FR766" s="9"/>
      <c r="FS766" s="9"/>
    </row>
    <row r="767" spans="1:186" x14ac:dyDescent="0.35">
      <c r="FR767" s="9"/>
      <c r="FS767" s="9"/>
    </row>
    <row r="768" spans="1:186" x14ac:dyDescent="0.35">
      <c r="FR768" s="9"/>
      <c r="FS768" s="9"/>
    </row>
    <row r="769" spans="1:186" x14ac:dyDescent="0.35">
      <c r="FR769" s="9"/>
      <c r="FS769" s="9"/>
    </row>
    <row r="770" spans="1:186" x14ac:dyDescent="0.35">
      <c r="FR770" s="9"/>
      <c r="FS770" s="9"/>
    </row>
    <row r="771" spans="1:186" x14ac:dyDescent="0.35">
      <c r="FR771" s="9"/>
      <c r="FS771" s="9"/>
    </row>
    <row r="772" spans="1:186" x14ac:dyDescent="0.35">
      <c r="J772" t="s">
        <v>271</v>
      </c>
      <c r="K772" t="s">
        <v>272</v>
      </c>
      <c r="L772" t="s">
        <v>273</v>
      </c>
      <c r="M772" t="s">
        <v>274</v>
      </c>
      <c r="N772" t="s">
        <v>275</v>
      </c>
      <c r="O772" t="s">
        <v>276</v>
      </c>
      <c r="P772" t="s">
        <v>277</v>
      </c>
      <c r="Q772" t="s">
        <v>278</v>
      </c>
      <c r="R772" t="s">
        <v>279</v>
      </c>
      <c r="S772" t="s">
        <v>280</v>
      </c>
      <c r="T772" t="s">
        <v>281</v>
      </c>
      <c r="U772" t="s">
        <v>282</v>
      </c>
      <c r="V772" t="s">
        <v>283</v>
      </c>
      <c r="W772" t="s">
        <v>284</v>
      </c>
      <c r="X772" t="s">
        <v>285</v>
      </c>
      <c r="Y772" t="s">
        <v>286</v>
      </c>
      <c r="Z772" t="s">
        <v>287</v>
      </c>
      <c r="AA772" t="s">
        <v>288</v>
      </c>
      <c r="AB772" t="s">
        <v>289</v>
      </c>
      <c r="AC772" t="s">
        <v>290</v>
      </c>
      <c r="AD772" t="s">
        <v>291</v>
      </c>
      <c r="AE772" t="s">
        <v>292</v>
      </c>
      <c r="AF772" t="s">
        <v>293</v>
      </c>
      <c r="AG772" t="s">
        <v>294</v>
      </c>
      <c r="AH772" t="s">
        <v>295</v>
      </c>
      <c r="AI772" t="s">
        <v>296</v>
      </c>
      <c r="AJ772" t="s">
        <v>297</v>
      </c>
      <c r="AK772" t="s">
        <v>298</v>
      </c>
      <c r="AL772" t="s">
        <v>299</v>
      </c>
      <c r="AM772" t="s">
        <v>300</v>
      </c>
      <c r="AN772" t="s">
        <v>301</v>
      </c>
      <c r="AO772" t="s">
        <v>302</v>
      </c>
      <c r="AP772" t="s">
        <v>303</v>
      </c>
      <c r="AQ772" t="s">
        <v>304</v>
      </c>
      <c r="AR772" t="s">
        <v>305</v>
      </c>
      <c r="AS772" t="s">
        <v>306</v>
      </c>
      <c r="AT772" t="s">
        <v>307</v>
      </c>
      <c r="AU772" t="s">
        <v>308</v>
      </c>
      <c r="AV772" t="s">
        <v>309</v>
      </c>
      <c r="AW772" t="s">
        <v>310</v>
      </c>
      <c r="AX772" t="s">
        <v>311</v>
      </c>
      <c r="AY772" t="s">
        <v>312</v>
      </c>
      <c r="AZ772" t="s">
        <v>313</v>
      </c>
      <c r="BA772" t="s">
        <v>314</v>
      </c>
      <c r="BB772" t="s">
        <v>315</v>
      </c>
      <c r="BC772" t="s">
        <v>316</v>
      </c>
      <c r="BD772" t="s">
        <v>317</v>
      </c>
      <c r="BE772" t="s">
        <v>318</v>
      </c>
      <c r="BF772" t="s">
        <v>271</v>
      </c>
      <c r="BG772" t="s">
        <v>272</v>
      </c>
      <c r="BH772" t="s">
        <v>273</v>
      </c>
      <c r="BI772" t="s">
        <v>274</v>
      </c>
      <c r="BJ772" t="s">
        <v>275</v>
      </c>
      <c r="BK772" t="s">
        <v>276</v>
      </c>
      <c r="BL772" t="s">
        <v>277</v>
      </c>
      <c r="BM772" t="s">
        <v>278</v>
      </c>
      <c r="BN772" t="s">
        <v>279</v>
      </c>
      <c r="BO772" t="s">
        <v>280</v>
      </c>
      <c r="BP772" t="s">
        <v>281</v>
      </c>
      <c r="BQ772" t="s">
        <v>282</v>
      </c>
      <c r="BR772" t="s">
        <v>283</v>
      </c>
      <c r="BS772" t="s">
        <v>284</v>
      </c>
      <c r="BT772" t="s">
        <v>285</v>
      </c>
      <c r="BU772" t="s">
        <v>286</v>
      </c>
      <c r="BV772" t="s">
        <v>287</v>
      </c>
      <c r="BW772" t="s">
        <v>288</v>
      </c>
      <c r="BX772" t="s">
        <v>289</v>
      </c>
      <c r="BY772" t="s">
        <v>290</v>
      </c>
      <c r="BZ772" t="s">
        <v>291</v>
      </c>
      <c r="CA772" t="s">
        <v>292</v>
      </c>
      <c r="CB772" t="s">
        <v>293</v>
      </c>
      <c r="CC772" t="s">
        <v>294</v>
      </c>
      <c r="CD772" t="s">
        <v>295</v>
      </c>
      <c r="CE772" t="s">
        <v>296</v>
      </c>
      <c r="CF772" t="s">
        <v>297</v>
      </c>
      <c r="CG772" t="s">
        <v>298</v>
      </c>
      <c r="CH772" t="s">
        <v>299</v>
      </c>
      <c r="CI772" t="s">
        <v>300</v>
      </c>
      <c r="CJ772" t="s">
        <v>301</v>
      </c>
      <c r="CK772" t="s">
        <v>302</v>
      </c>
      <c r="CL772" t="s">
        <v>303</v>
      </c>
      <c r="CM772" t="s">
        <v>304</v>
      </c>
      <c r="CN772" t="s">
        <v>305</v>
      </c>
      <c r="CO772" t="s">
        <v>306</v>
      </c>
      <c r="CP772" t="s">
        <v>307</v>
      </c>
      <c r="CQ772" t="s">
        <v>308</v>
      </c>
      <c r="CR772" t="s">
        <v>309</v>
      </c>
      <c r="CS772" t="s">
        <v>310</v>
      </c>
      <c r="CT772" t="s">
        <v>311</v>
      </c>
      <c r="CU772" t="s">
        <v>312</v>
      </c>
      <c r="CV772" t="s">
        <v>313</v>
      </c>
      <c r="CW772" t="s">
        <v>314</v>
      </c>
      <c r="CX772" t="s">
        <v>315</v>
      </c>
      <c r="CY772" t="s">
        <v>316</v>
      </c>
      <c r="CZ772" t="s">
        <v>317</v>
      </c>
      <c r="DA772" t="s">
        <v>318</v>
      </c>
      <c r="DB772" t="s">
        <v>271</v>
      </c>
      <c r="DC772" t="s">
        <v>272</v>
      </c>
      <c r="DD772" t="s">
        <v>273</v>
      </c>
      <c r="DE772" t="s">
        <v>274</v>
      </c>
      <c r="DF772" t="s">
        <v>275</v>
      </c>
      <c r="DG772" t="s">
        <v>276</v>
      </c>
      <c r="DH772" t="s">
        <v>277</v>
      </c>
      <c r="DI772" t="s">
        <v>278</v>
      </c>
      <c r="DJ772" t="s">
        <v>279</v>
      </c>
      <c r="DK772" t="s">
        <v>280</v>
      </c>
      <c r="DL772" t="s">
        <v>281</v>
      </c>
      <c r="DM772" t="s">
        <v>282</v>
      </c>
      <c r="DN772" t="s">
        <v>283</v>
      </c>
      <c r="DO772" t="s">
        <v>284</v>
      </c>
      <c r="DP772" t="s">
        <v>285</v>
      </c>
      <c r="DQ772" t="s">
        <v>286</v>
      </c>
      <c r="DR772" t="s">
        <v>287</v>
      </c>
      <c r="DS772" t="s">
        <v>288</v>
      </c>
      <c r="DT772" t="s">
        <v>289</v>
      </c>
      <c r="DU772" t="s">
        <v>290</v>
      </c>
      <c r="DV772" t="s">
        <v>291</v>
      </c>
      <c r="DW772" t="s">
        <v>292</v>
      </c>
      <c r="DX772" t="s">
        <v>293</v>
      </c>
      <c r="DY772" t="s">
        <v>294</v>
      </c>
      <c r="DZ772" t="s">
        <v>295</v>
      </c>
      <c r="EA772" t="s">
        <v>296</v>
      </c>
      <c r="EB772" t="s">
        <v>297</v>
      </c>
      <c r="EC772" t="s">
        <v>298</v>
      </c>
      <c r="ED772" t="s">
        <v>299</v>
      </c>
      <c r="EE772" t="s">
        <v>300</v>
      </c>
      <c r="EF772" t="s">
        <v>301</v>
      </c>
      <c r="EG772" t="s">
        <v>302</v>
      </c>
      <c r="EH772" t="s">
        <v>303</v>
      </c>
      <c r="EI772" t="s">
        <v>304</v>
      </c>
      <c r="EJ772" t="s">
        <v>305</v>
      </c>
      <c r="EK772" t="s">
        <v>306</v>
      </c>
      <c r="EL772" t="s">
        <v>307</v>
      </c>
      <c r="EM772" t="s">
        <v>308</v>
      </c>
      <c r="EN772" t="s">
        <v>309</v>
      </c>
      <c r="EO772" t="s">
        <v>310</v>
      </c>
      <c r="EP772" t="s">
        <v>311</v>
      </c>
      <c r="EQ772" t="s">
        <v>312</v>
      </c>
      <c r="ER772" t="s">
        <v>313</v>
      </c>
      <c r="ES772" t="s">
        <v>314</v>
      </c>
      <c r="ET772" t="s">
        <v>315</v>
      </c>
      <c r="EU772" t="s">
        <v>316</v>
      </c>
      <c r="EV772" t="s">
        <v>317</v>
      </c>
      <c r="EW772" t="s">
        <v>318</v>
      </c>
      <c r="FR772" s="9"/>
      <c r="FS772" s="9"/>
    </row>
    <row r="773" spans="1:186" x14ac:dyDescent="0.35">
      <c r="A773">
        <v>0</v>
      </c>
      <c r="B773">
        <v>0</v>
      </c>
      <c r="C773">
        <v>0</v>
      </c>
      <c r="D773" t="s">
        <v>4</v>
      </c>
      <c r="I773" t="s">
        <v>343</v>
      </c>
      <c r="EX773" t="s">
        <v>427</v>
      </c>
      <c r="EY773" s="9">
        <v>0</v>
      </c>
      <c r="EZ773" s="9">
        <v>0</v>
      </c>
      <c r="FA773">
        <v>0</v>
      </c>
      <c r="FB773" t="s">
        <v>322</v>
      </c>
      <c r="FD773" t="s">
        <v>322</v>
      </c>
      <c r="FE773" t="s">
        <v>322</v>
      </c>
      <c r="FF773" t="s">
        <v>322</v>
      </c>
      <c r="FG773" s="9">
        <v>0</v>
      </c>
      <c r="FH773" s="9">
        <v>0</v>
      </c>
      <c r="FI773">
        <v>0</v>
      </c>
      <c r="FJ773">
        <v>0</v>
      </c>
      <c r="FK773">
        <v>0</v>
      </c>
      <c r="FL773" t="s">
        <v>336</v>
      </c>
      <c r="FM773" t="s">
        <v>336</v>
      </c>
      <c r="FN773" t="s">
        <v>336</v>
      </c>
      <c r="FO773" t="s">
        <v>336</v>
      </c>
      <c r="FP773" t="s">
        <v>336</v>
      </c>
      <c r="FQ773">
        <v>0</v>
      </c>
      <c r="FR773" s="9">
        <v>0</v>
      </c>
      <c r="FS773" s="9">
        <v>0</v>
      </c>
      <c r="FT773" t="s">
        <v>4</v>
      </c>
      <c r="FU773" t="s">
        <v>4</v>
      </c>
      <c r="FV773" t="s">
        <v>489</v>
      </c>
      <c r="FW773">
        <v>0</v>
      </c>
      <c r="FX773">
        <v>0</v>
      </c>
      <c r="FY773">
        <v>0</v>
      </c>
      <c r="FZ773">
        <v>0</v>
      </c>
      <c r="GA773">
        <v>0</v>
      </c>
      <c r="GB773">
        <v>0</v>
      </c>
      <c r="GD773">
        <v>7</v>
      </c>
    </row>
    <row r="774" spans="1:186" x14ac:dyDescent="0.35">
      <c r="FR774" s="9"/>
      <c r="FS774" s="9"/>
    </row>
    <row r="775" spans="1:186" x14ac:dyDescent="0.35">
      <c r="FR775" s="9"/>
      <c r="FS775" s="9"/>
    </row>
    <row r="776" spans="1:186" x14ac:dyDescent="0.35">
      <c r="FR776" s="9"/>
      <c r="FS776" s="9"/>
    </row>
    <row r="777" spans="1:186" x14ac:dyDescent="0.35">
      <c r="FR777" s="9"/>
      <c r="FS777" s="9"/>
    </row>
    <row r="778" spans="1:186" x14ac:dyDescent="0.35">
      <c r="FR778" s="9"/>
      <c r="FS778" s="9"/>
    </row>
    <row r="779" spans="1:186" x14ac:dyDescent="0.35">
      <c r="FR779" s="9"/>
      <c r="FS779" s="9"/>
    </row>
    <row r="780" spans="1:186" x14ac:dyDescent="0.35">
      <c r="FR780" s="9"/>
      <c r="FS780" s="9"/>
    </row>
    <row r="781" spans="1:186" x14ac:dyDescent="0.35">
      <c r="FR781" s="9"/>
      <c r="FS781" s="9"/>
    </row>
    <row r="782" spans="1:186" x14ac:dyDescent="0.35">
      <c r="FR782" s="9"/>
      <c r="FS782" s="9"/>
    </row>
    <row r="783" spans="1:186" x14ac:dyDescent="0.35">
      <c r="FR783" s="9"/>
      <c r="FS783" s="9"/>
    </row>
    <row r="784" spans="1:186" x14ac:dyDescent="0.35">
      <c r="FR784" s="9"/>
      <c r="FS784" s="9"/>
    </row>
    <row r="785" spans="1:186" x14ac:dyDescent="0.35">
      <c r="FR785" s="9"/>
      <c r="FS785" s="9"/>
    </row>
    <row r="786" spans="1:186" x14ac:dyDescent="0.35">
      <c r="FR786" s="9"/>
      <c r="FS786" s="9"/>
    </row>
    <row r="787" spans="1:186" x14ac:dyDescent="0.35">
      <c r="FR787" s="9"/>
      <c r="FS787" s="9"/>
    </row>
    <row r="788" spans="1:186" x14ac:dyDescent="0.35">
      <c r="J788" t="s">
        <v>271</v>
      </c>
      <c r="K788" t="s">
        <v>272</v>
      </c>
      <c r="L788" t="s">
        <v>273</v>
      </c>
      <c r="M788" t="s">
        <v>274</v>
      </c>
      <c r="N788" t="s">
        <v>275</v>
      </c>
      <c r="O788" t="s">
        <v>276</v>
      </c>
      <c r="P788" t="s">
        <v>277</v>
      </c>
      <c r="Q788" t="s">
        <v>278</v>
      </c>
      <c r="R788" t="s">
        <v>279</v>
      </c>
      <c r="S788" t="s">
        <v>280</v>
      </c>
      <c r="T788" t="s">
        <v>281</v>
      </c>
      <c r="U788" t="s">
        <v>282</v>
      </c>
      <c r="V788" t="s">
        <v>283</v>
      </c>
      <c r="W788" t="s">
        <v>284</v>
      </c>
      <c r="X788" t="s">
        <v>285</v>
      </c>
      <c r="Y788" t="s">
        <v>286</v>
      </c>
      <c r="Z788" t="s">
        <v>287</v>
      </c>
      <c r="AA788" t="s">
        <v>288</v>
      </c>
      <c r="AB788" t="s">
        <v>289</v>
      </c>
      <c r="AC788" t="s">
        <v>290</v>
      </c>
      <c r="AD788" t="s">
        <v>291</v>
      </c>
      <c r="AE788" t="s">
        <v>292</v>
      </c>
      <c r="AF788" t="s">
        <v>293</v>
      </c>
      <c r="AG788" t="s">
        <v>294</v>
      </c>
      <c r="AH788" t="s">
        <v>295</v>
      </c>
      <c r="AI788" t="s">
        <v>296</v>
      </c>
      <c r="AJ788" t="s">
        <v>297</v>
      </c>
      <c r="AK788" t="s">
        <v>298</v>
      </c>
      <c r="AL788" t="s">
        <v>299</v>
      </c>
      <c r="AM788" t="s">
        <v>300</v>
      </c>
      <c r="AN788" t="s">
        <v>301</v>
      </c>
      <c r="AO788" t="s">
        <v>302</v>
      </c>
      <c r="AP788" t="s">
        <v>303</v>
      </c>
      <c r="AQ788" t="s">
        <v>304</v>
      </c>
      <c r="AR788" t="s">
        <v>305</v>
      </c>
      <c r="AS788" t="s">
        <v>306</v>
      </c>
      <c r="AT788" t="s">
        <v>307</v>
      </c>
      <c r="AU788" t="s">
        <v>308</v>
      </c>
      <c r="AV788" t="s">
        <v>309</v>
      </c>
      <c r="AW788" t="s">
        <v>310</v>
      </c>
      <c r="AX788" t="s">
        <v>311</v>
      </c>
      <c r="AY788" t="s">
        <v>312</v>
      </c>
      <c r="AZ788" t="s">
        <v>313</v>
      </c>
      <c r="BA788" t="s">
        <v>314</v>
      </c>
      <c r="BB788" t="s">
        <v>315</v>
      </c>
      <c r="BC788" t="s">
        <v>316</v>
      </c>
      <c r="BD788" t="s">
        <v>317</v>
      </c>
      <c r="BE788" t="s">
        <v>318</v>
      </c>
      <c r="BF788" t="s">
        <v>271</v>
      </c>
      <c r="BG788" t="s">
        <v>272</v>
      </c>
      <c r="BH788" t="s">
        <v>273</v>
      </c>
      <c r="BI788" t="s">
        <v>274</v>
      </c>
      <c r="BJ788" t="s">
        <v>275</v>
      </c>
      <c r="BK788" t="s">
        <v>276</v>
      </c>
      <c r="BL788" t="s">
        <v>277</v>
      </c>
      <c r="BM788" t="s">
        <v>278</v>
      </c>
      <c r="BN788" t="s">
        <v>279</v>
      </c>
      <c r="BO788" t="s">
        <v>280</v>
      </c>
      <c r="BP788" t="s">
        <v>281</v>
      </c>
      <c r="BQ788" t="s">
        <v>282</v>
      </c>
      <c r="BR788" t="s">
        <v>283</v>
      </c>
      <c r="BS788" t="s">
        <v>284</v>
      </c>
      <c r="BT788" t="s">
        <v>285</v>
      </c>
      <c r="BU788" t="s">
        <v>286</v>
      </c>
      <c r="BV788" t="s">
        <v>287</v>
      </c>
      <c r="BW788" t="s">
        <v>288</v>
      </c>
      <c r="BX788" t="s">
        <v>289</v>
      </c>
      <c r="BY788" t="s">
        <v>290</v>
      </c>
      <c r="BZ788" t="s">
        <v>291</v>
      </c>
      <c r="CA788" t="s">
        <v>292</v>
      </c>
      <c r="CB788" t="s">
        <v>293</v>
      </c>
      <c r="CC788" t="s">
        <v>294</v>
      </c>
      <c r="CD788" t="s">
        <v>295</v>
      </c>
      <c r="CE788" t="s">
        <v>296</v>
      </c>
      <c r="CF788" t="s">
        <v>297</v>
      </c>
      <c r="CG788" t="s">
        <v>298</v>
      </c>
      <c r="CH788" t="s">
        <v>299</v>
      </c>
      <c r="CI788" t="s">
        <v>300</v>
      </c>
      <c r="CJ788" t="s">
        <v>301</v>
      </c>
      <c r="CK788" t="s">
        <v>302</v>
      </c>
      <c r="CL788" t="s">
        <v>303</v>
      </c>
      <c r="CM788" t="s">
        <v>304</v>
      </c>
      <c r="CN788" t="s">
        <v>305</v>
      </c>
      <c r="CO788" t="s">
        <v>306</v>
      </c>
      <c r="CP788" t="s">
        <v>307</v>
      </c>
      <c r="CQ788" t="s">
        <v>308</v>
      </c>
      <c r="CR788" t="s">
        <v>309</v>
      </c>
      <c r="CS788" t="s">
        <v>310</v>
      </c>
      <c r="CT788" t="s">
        <v>311</v>
      </c>
      <c r="CU788" t="s">
        <v>312</v>
      </c>
      <c r="CV788" t="s">
        <v>313</v>
      </c>
      <c r="CW788" t="s">
        <v>314</v>
      </c>
      <c r="CX788" t="s">
        <v>315</v>
      </c>
      <c r="CY788" t="s">
        <v>316</v>
      </c>
      <c r="CZ788" t="s">
        <v>317</v>
      </c>
      <c r="DA788" t="s">
        <v>318</v>
      </c>
      <c r="DB788" t="s">
        <v>271</v>
      </c>
      <c r="DC788" t="s">
        <v>272</v>
      </c>
      <c r="DD788" t="s">
        <v>273</v>
      </c>
      <c r="DE788" t="s">
        <v>274</v>
      </c>
      <c r="DF788" t="s">
        <v>275</v>
      </c>
      <c r="DG788" t="s">
        <v>276</v>
      </c>
      <c r="DH788" t="s">
        <v>277</v>
      </c>
      <c r="DI788" t="s">
        <v>278</v>
      </c>
      <c r="DJ788" t="s">
        <v>279</v>
      </c>
      <c r="DK788" t="s">
        <v>280</v>
      </c>
      <c r="DL788" t="s">
        <v>281</v>
      </c>
      <c r="DM788" t="s">
        <v>282</v>
      </c>
      <c r="DN788" t="s">
        <v>283</v>
      </c>
      <c r="DO788" t="s">
        <v>284</v>
      </c>
      <c r="DP788" t="s">
        <v>285</v>
      </c>
      <c r="DQ788" t="s">
        <v>286</v>
      </c>
      <c r="DR788" t="s">
        <v>287</v>
      </c>
      <c r="DS788" t="s">
        <v>288</v>
      </c>
      <c r="DT788" t="s">
        <v>289</v>
      </c>
      <c r="DU788" t="s">
        <v>290</v>
      </c>
      <c r="DV788" t="s">
        <v>291</v>
      </c>
      <c r="DW788" t="s">
        <v>292</v>
      </c>
      <c r="DX788" t="s">
        <v>293</v>
      </c>
      <c r="DY788" t="s">
        <v>294</v>
      </c>
      <c r="DZ788" t="s">
        <v>295</v>
      </c>
      <c r="EA788" t="s">
        <v>296</v>
      </c>
      <c r="EB788" t="s">
        <v>297</v>
      </c>
      <c r="EC788" t="s">
        <v>298</v>
      </c>
      <c r="ED788" t="s">
        <v>299</v>
      </c>
      <c r="EE788" t="s">
        <v>300</v>
      </c>
      <c r="EF788" t="s">
        <v>301</v>
      </c>
      <c r="EG788" t="s">
        <v>302</v>
      </c>
      <c r="EH788" t="s">
        <v>303</v>
      </c>
      <c r="EI788" t="s">
        <v>304</v>
      </c>
      <c r="EJ788" t="s">
        <v>305</v>
      </c>
      <c r="EK788" t="s">
        <v>306</v>
      </c>
      <c r="EL788" t="s">
        <v>307</v>
      </c>
      <c r="EM788" t="s">
        <v>308</v>
      </c>
      <c r="EN788" t="s">
        <v>309</v>
      </c>
      <c r="EO788" t="s">
        <v>310</v>
      </c>
      <c r="EP788" t="s">
        <v>311</v>
      </c>
      <c r="EQ788" t="s">
        <v>312</v>
      </c>
      <c r="ER788" t="s">
        <v>313</v>
      </c>
      <c r="ES788" t="s">
        <v>314</v>
      </c>
      <c r="ET788" t="s">
        <v>315</v>
      </c>
      <c r="EU788" t="s">
        <v>316</v>
      </c>
      <c r="EV788" t="s">
        <v>317</v>
      </c>
      <c r="EW788" t="s">
        <v>318</v>
      </c>
      <c r="FR788" s="9"/>
      <c r="FS788" s="9"/>
    </row>
    <row r="789" spans="1:186" x14ac:dyDescent="0.35">
      <c r="A789">
        <v>0</v>
      </c>
      <c r="B789">
        <v>0</v>
      </c>
      <c r="C789">
        <v>0</v>
      </c>
      <c r="D789" t="s">
        <v>4</v>
      </c>
      <c r="I789" t="s">
        <v>344</v>
      </c>
      <c r="EX789" t="s">
        <v>427</v>
      </c>
      <c r="EY789" s="9">
        <v>0</v>
      </c>
      <c r="EZ789" s="9">
        <v>0</v>
      </c>
      <c r="FA789">
        <v>0</v>
      </c>
      <c r="FB789" t="s">
        <v>322</v>
      </c>
      <c r="FD789" t="s">
        <v>322</v>
      </c>
      <c r="FE789" t="s">
        <v>322</v>
      </c>
      <c r="FF789" t="s">
        <v>322</v>
      </c>
      <c r="FG789" s="9">
        <v>0</v>
      </c>
      <c r="FH789" s="9">
        <v>0</v>
      </c>
      <c r="FI789">
        <v>0</v>
      </c>
      <c r="FJ789">
        <v>0</v>
      </c>
      <c r="FK789">
        <v>0</v>
      </c>
      <c r="FL789" t="s">
        <v>336</v>
      </c>
      <c r="FM789" t="s">
        <v>336</v>
      </c>
      <c r="FN789" t="s">
        <v>336</v>
      </c>
      <c r="FO789" t="s">
        <v>336</v>
      </c>
      <c r="FP789" t="s">
        <v>336</v>
      </c>
      <c r="FQ789">
        <v>0</v>
      </c>
      <c r="FR789" s="9">
        <v>0</v>
      </c>
      <c r="FS789" s="9">
        <v>0</v>
      </c>
      <c r="FT789" t="s">
        <v>4</v>
      </c>
      <c r="FU789" t="s">
        <v>4</v>
      </c>
      <c r="FV789" t="s">
        <v>489</v>
      </c>
      <c r="FW789">
        <v>0</v>
      </c>
      <c r="FX789">
        <v>0</v>
      </c>
      <c r="FY789">
        <v>0</v>
      </c>
      <c r="FZ789">
        <v>0</v>
      </c>
      <c r="GA789">
        <v>0</v>
      </c>
      <c r="GB789">
        <v>0</v>
      </c>
      <c r="GD789">
        <v>8</v>
      </c>
    </row>
    <row r="790" spans="1:186" x14ac:dyDescent="0.35">
      <c r="FR790" s="9"/>
      <c r="FS790" s="9"/>
    </row>
    <row r="791" spans="1:186" x14ac:dyDescent="0.35">
      <c r="FR791" s="9"/>
      <c r="FS791" s="9"/>
    </row>
    <row r="792" spans="1:186" x14ac:dyDescent="0.35">
      <c r="FR792" s="9"/>
      <c r="FS792" s="9"/>
    </row>
    <row r="793" spans="1:186" x14ac:dyDescent="0.35">
      <c r="FR793" s="9"/>
      <c r="FS793" s="9"/>
    </row>
    <row r="794" spans="1:186" x14ac:dyDescent="0.35">
      <c r="FR794" s="9"/>
      <c r="FS794" s="9"/>
    </row>
    <row r="795" spans="1:186" x14ac:dyDescent="0.35">
      <c r="FR795" s="9"/>
      <c r="FS795" s="9"/>
    </row>
    <row r="796" spans="1:186" x14ac:dyDescent="0.35">
      <c r="FR796" s="9"/>
      <c r="FS796" s="9"/>
    </row>
    <row r="797" spans="1:186" x14ac:dyDescent="0.35">
      <c r="FR797" s="9"/>
      <c r="FS797" s="9"/>
    </row>
    <row r="798" spans="1:186" x14ac:dyDescent="0.35">
      <c r="FR798" s="9"/>
      <c r="FS798" s="9"/>
    </row>
    <row r="799" spans="1:186" x14ac:dyDescent="0.35">
      <c r="FR799" s="9"/>
      <c r="FS799" s="9"/>
    </row>
    <row r="800" spans="1:186" x14ac:dyDescent="0.35">
      <c r="FR800" s="9"/>
      <c r="FS800" s="9"/>
    </row>
    <row r="801" spans="1:186" x14ac:dyDescent="0.35">
      <c r="FR801" s="9"/>
      <c r="FS801" s="9"/>
    </row>
    <row r="802" spans="1:186" x14ac:dyDescent="0.35">
      <c r="FR802" s="9"/>
      <c r="FS802" s="9"/>
    </row>
    <row r="803" spans="1:186" x14ac:dyDescent="0.35">
      <c r="FR803" s="9"/>
      <c r="FS803" s="9"/>
    </row>
    <row r="804" spans="1:186" x14ac:dyDescent="0.35">
      <c r="J804" t="s">
        <v>271</v>
      </c>
      <c r="K804" t="s">
        <v>272</v>
      </c>
      <c r="L804" t="s">
        <v>273</v>
      </c>
      <c r="M804" t="s">
        <v>274</v>
      </c>
      <c r="N804" t="s">
        <v>275</v>
      </c>
      <c r="O804" t="s">
        <v>276</v>
      </c>
      <c r="P804" t="s">
        <v>277</v>
      </c>
      <c r="Q804" t="s">
        <v>278</v>
      </c>
      <c r="R804" t="s">
        <v>279</v>
      </c>
      <c r="S804" t="s">
        <v>280</v>
      </c>
      <c r="T804" t="s">
        <v>281</v>
      </c>
      <c r="U804" t="s">
        <v>282</v>
      </c>
      <c r="V804" t="s">
        <v>283</v>
      </c>
      <c r="W804" t="s">
        <v>284</v>
      </c>
      <c r="X804" t="s">
        <v>285</v>
      </c>
      <c r="Y804" t="s">
        <v>286</v>
      </c>
      <c r="Z804" t="s">
        <v>287</v>
      </c>
      <c r="AA804" t="s">
        <v>288</v>
      </c>
      <c r="AB804" t="s">
        <v>289</v>
      </c>
      <c r="AC804" t="s">
        <v>290</v>
      </c>
      <c r="AD804" t="s">
        <v>291</v>
      </c>
      <c r="AE804" t="s">
        <v>292</v>
      </c>
      <c r="AF804" t="s">
        <v>293</v>
      </c>
      <c r="AG804" t="s">
        <v>294</v>
      </c>
      <c r="AH804" t="s">
        <v>295</v>
      </c>
      <c r="AI804" t="s">
        <v>296</v>
      </c>
      <c r="AJ804" t="s">
        <v>297</v>
      </c>
      <c r="AK804" t="s">
        <v>298</v>
      </c>
      <c r="AL804" t="s">
        <v>299</v>
      </c>
      <c r="AM804" t="s">
        <v>300</v>
      </c>
      <c r="AN804" t="s">
        <v>301</v>
      </c>
      <c r="AO804" t="s">
        <v>302</v>
      </c>
      <c r="AP804" t="s">
        <v>303</v>
      </c>
      <c r="AQ804" t="s">
        <v>304</v>
      </c>
      <c r="AR804" t="s">
        <v>305</v>
      </c>
      <c r="AS804" t="s">
        <v>306</v>
      </c>
      <c r="AT804" t="s">
        <v>307</v>
      </c>
      <c r="AU804" t="s">
        <v>308</v>
      </c>
      <c r="AV804" t="s">
        <v>309</v>
      </c>
      <c r="AW804" t="s">
        <v>310</v>
      </c>
      <c r="AX804" t="s">
        <v>311</v>
      </c>
      <c r="AY804" t="s">
        <v>312</v>
      </c>
      <c r="AZ804" t="s">
        <v>313</v>
      </c>
      <c r="BA804" t="s">
        <v>314</v>
      </c>
      <c r="BB804" t="s">
        <v>315</v>
      </c>
      <c r="BC804" t="s">
        <v>316</v>
      </c>
      <c r="BD804" t="s">
        <v>317</v>
      </c>
      <c r="BE804" t="s">
        <v>318</v>
      </c>
      <c r="BF804" t="s">
        <v>271</v>
      </c>
      <c r="BG804" t="s">
        <v>272</v>
      </c>
      <c r="BH804" t="s">
        <v>273</v>
      </c>
      <c r="BI804" t="s">
        <v>274</v>
      </c>
      <c r="BJ804" t="s">
        <v>275</v>
      </c>
      <c r="BK804" t="s">
        <v>276</v>
      </c>
      <c r="BL804" t="s">
        <v>277</v>
      </c>
      <c r="BM804" t="s">
        <v>278</v>
      </c>
      <c r="BN804" t="s">
        <v>279</v>
      </c>
      <c r="BO804" t="s">
        <v>280</v>
      </c>
      <c r="BP804" t="s">
        <v>281</v>
      </c>
      <c r="BQ804" t="s">
        <v>282</v>
      </c>
      <c r="BR804" t="s">
        <v>283</v>
      </c>
      <c r="BS804" t="s">
        <v>284</v>
      </c>
      <c r="BT804" t="s">
        <v>285</v>
      </c>
      <c r="BU804" t="s">
        <v>286</v>
      </c>
      <c r="BV804" t="s">
        <v>287</v>
      </c>
      <c r="BW804" t="s">
        <v>288</v>
      </c>
      <c r="BX804" t="s">
        <v>289</v>
      </c>
      <c r="BY804" t="s">
        <v>290</v>
      </c>
      <c r="BZ804" t="s">
        <v>291</v>
      </c>
      <c r="CA804" t="s">
        <v>292</v>
      </c>
      <c r="CB804" t="s">
        <v>293</v>
      </c>
      <c r="CC804" t="s">
        <v>294</v>
      </c>
      <c r="CD804" t="s">
        <v>295</v>
      </c>
      <c r="CE804" t="s">
        <v>296</v>
      </c>
      <c r="CF804" t="s">
        <v>297</v>
      </c>
      <c r="CG804" t="s">
        <v>298</v>
      </c>
      <c r="CH804" t="s">
        <v>299</v>
      </c>
      <c r="CI804" t="s">
        <v>300</v>
      </c>
      <c r="CJ804" t="s">
        <v>301</v>
      </c>
      <c r="CK804" t="s">
        <v>302</v>
      </c>
      <c r="CL804" t="s">
        <v>303</v>
      </c>
      <c r="CM804" t="s">
        <v>304</v>
      </c>
      <c r="CN804" t="s">
        <v>305</v>
      </c>
      <c r="CO804" t="s">
        <v>306</v>
      </c>
      <c r="CP804" t="s">
        <v>307</v>
      </c>
      <c r="CQ804" t="s">
        <v>308</v>
      </c>
      <c r="CR804" t="s">
        <v>309</v>
      </c>
      <c r="CS804" t="s">
        <v>310</v>
      </c>
      <c r="CT804" t="s">
        <v>311</v>
      </c>
      <c r="CU804" t="s">
        <v>312</v>
      </c>
      <c r="CV804" t="s">
        <v>313</v>
      </c>
      <c r="CW804" t="s">
        <v>314</v>
      </c>
      <c r="CX804" t="s">
        <v>315</v>
      </c>
      <c r="CY804" t="s">
        <v>316</v>
      </c>
      <c r="CZ804" t="s">
        <v>317</v>
      </c>
      <c r="DA804" t="s">
        <v>318</v>
      </c>
      <c r="DB804" t="s">
        <v>271</v>
      </c>
      <c r="DC804" t="s">
        <v>272</v>
      </c>
      <c r="DD804" t="s">
        <v>273</v>
      </c>
      <c r="DE804" t="s">
        <v>274</v>
      </c>
      <c r="DF804" t="s">
        <v>275</v>
      </c>
      <c r="DG804" t="s">
        <v>276</v>
      </c>
      <c r="DH804" t="s">
        <v>277</v>
      </c>
      <c r="DI804" t="s">
        <v>278</v>
      </c>
      <c r="DJ804" t="s">
        <v>279</v>
      </c>
      <c r="DK804" t="s">
        <v>280</v>
      </c>
      <c r="DL804" t="s">
        <v>281</v>
      </c>
      <c r="DM804" t="s">
        <v>282</v>
      </c>
      <c r="DN804" t="s">
        <v>283</v>
      </c>
      <c r="DO804" t="s">
        <v>284</v>
      </c>
      <c r="DP804" t="s">
        <v>285</v>
      </c>
      <c r="DQ804" t="s">
        <v>286</v>
      </c>
      <c r="DR804" t="s">
        <v>287</v>
      </c>
      <c r="DS804" t="s">
        <v>288</v>
      </c>
      <c r="DT804" t="s">
        <v>289</v>
      </c>
      <c r="DU804" t="s">
        <v>290</v>
      </c>
      <c r="DV804" t="s">
        <v>291</v>
      </c>
      <c r="DW804" t="s">
        <v>292</v>
      </c>
      <c r="DX804" t="s">
        <v>293</v>
      </c>
      <c r="DY804" t="s">
        <v>294</v>
      </c>
      <c r="DZ804" t="s">
        <v>295</v>
      </c>
      <c r="EA804" t="s">
        <v>296</v>
      </c>
      <c r="EB804" t="s">
        <v>297</v>
      </c>
      <c r="EC804" t="s">
        <v>298</v>
      </c>
      <c r="ED804" t="s">
        <v>299</v>
      </c>
      <c r="EE804" t="s">
        <v>300</v>
      </c>
      <c r="EF804" t="s">
        <v>301</v>
      </c>
      <c r="EG804" t="s">
        <v>302</v>
      </c>
      <c r="EH804" t="s">
        <v>303</v>
      </c>
      <c r="EI804" t="s">
        <v>304</v>
      </c>
      <c r="EJ804" t="s">
        <v>305</v>
      </c>
      <c r="EK804" t="s">
        <v>306</v>
      </c>
      <c r="EL804" t="s">
        <v>307</v>
      </c>
      <c r="EM804" t="s">
        <v>308</v>
      </c>
      <c r="EN804" t="s">
        <v>309</v>
      </c>
      <c r="EO804" t="s">
        <v>310</v>
      </c>
      <c r="EP804" t="s">
        <v>311</v>
      </c>
      <c r="EQ804" t="s">
        <v>312</v>
      </c>
      <c r="ER804" t="s">
        <v>313</v>
      </c>
      <c r="ES804" t="s">
        <v>314</v>
      </c>
      <c r="ET804" t="s">
        <v>315</v>
      </c>
      <c r="EU804" t="s">
        <v>316</v>
      </c>
      <c r="EV804" t="s">
        <v>317</v>
      </c>
      <c r="EW804" t="s">
        <v>318</v>
      </c>
      <c r="FR804" s="9"/>
      <c r="FS804" s="9"/>
    </row>
    <row r="805" spans="1:186" x14ac:dyDescent="0.35">
      <c r="A805">
        <v>0</v>
      </c>
      <c r="B805">
        <v>0</v>
      </c>
      <c r="C805">
        <v>0</v>
      </c>
      <c r="D805" t="s">
        <v>4</v>
      </c>
      <c r="I805" t="s">
        <v>345</v>
      </c>
      <c r="EX805" t="s">
        <v>427</v>
      </c>
      <c r="EY805" s="9">
        <v>0</v>
      </c>
      <c r="EZ805" s="9">
        <v>0</v>
      </c>
      <c r="FA805">
        <v>0</v>
      </c>
      <c r="FB805" t="s">
        <v>322</v>
      </c>
      <c r="FD805" t="s">
        <v>322</v>
      </c>
      <c r="FE805" t="s">
        <v>322</v>
      </c>
      <c r="FF805" t="s">
        <v>322</v>
      </c>
      <c r="FG805" s="9">
        <v>0</v>
      </c>
      <c r="FH805" s="9">
        <v>0</v>
      </c>
      <c r="FI805">
        <v>0</v>
      </c>
      <c r="FJ805">
        <v>0</v>
      </c>
      <c r="FK805">
        <v>0</v>
      </c>
      <c r="FL805" t="s">
        <v>336</v>
      </c>
      <c r="FM805" t="s">
        <v>336</v>
      </c>
      <c r="FN805" t="s">
        <v>336</v>
      </c>
      <c r="FO805" t="s">
        <v>336</v>
      </c>
      <c r="FP805" t="s">
        <v>336</v>
      </c>
      <c r="FQ805">
        <v>0</v>
      </c>
      <c r="FR805" s="9">
        <v>0</v>
      </c>
      <c r="FS805" s="9">
        <v>0</v>
      </c>
      <c r="FT805" t="s">
        <v>4</v>
      </c>
      <c r="FU805" t="s">
        <v>4</v>
      </c>
      <c r="FV805" t="s">
        <v>489</v>
      </c>
      <c r="FW805">
        <v>0</v>
      </c>
      <c r="FX805">
        <v>0</v>
      </c>
      <c r="FY805">
        <v>0</v>
      </c>
      <c r="FZ805">
        <v>0</v>
      </c>
      <c r="GA805">
        <v>0</v>
      </c>
      <c r="GB805">
        <v>0</v>
      </c>
      <c r="GD805">
        <v>9</v>
      </c>
    </row>
    <row r="806" spans="1:186" x14ac:dyDescent="0.35">
      <c r="FR806" s="9"/>
      <c r="FS806" s="9"/>
    </row>
    <row r="807" spans="1:186" x14ac:dyDescent="0.35">
      <c r="FR807" s="9"/>
      <c r="FS807" s="9"/>
    </row>
    <row r="808" spans="1:186" x14ac:dyDescent="0.35">
      <c r="FR808" s="9"/>
      <c r="FS808" s="9"/>
    </row>
    <row r="809" spans="1:186" x14ac:dyDescent="0.35">
      <c r="FR809" s="9"/>
      <c r="FS809" s="9"/>
    </row>
    <row r="810" spans="1:186" x14ac:dyDescent="0.35">
      <c r="FR810" s="9"/>
      <c r="FS810" s="9"/>
    </row>
    <row r="811" spans="1:186" x14ac:dyDescent="0.35">
      <c r="FR811" s="9"/>
      <c r="FS811" s="9"/>
    </row>
    <row r="812" spans="1:186" x14ac:dyDescent="0.35">
      <c r="FR812" s="9"/>
      <c r="FS812" s="9"/>
    </row>
    <row r="813" spans="1:186" x14ac:dyDescent="0.35">
      <c r="FR813" s="9"/>
      <c r="FS813" s="9"/>
    </row>
    <row r="814" spans="1:186" x14ac:dyDescent="0.35">
      <c r="FR814" s="9"/>
      <c r="FS814" s="9"/>
    </row>
    <row r="815" spans="1:186" x14ac:dyDescent="0.35">
      <c r="FR815" s="9"/>
      <c r="FS815" s="9"/>
    </row>
    <row r="816" spans="1:186" x14ac:dyDescent="0.35">
      <c r="FR816" s="9"/>
      <c r="FS816" s="9"/>
    </row>
    <row r="817" spans="1:186" x14ac:dyDescent="0.35">
      <c r="FR817" s="9"/>
      <c r="FS817" s="9"/>
    </row>
    <row r="818" spans="1:186" x14ac:dyDescent="0.35">
      <c r="FR818" s="9"/>
      <c r="FS818" s="9"/>
    </row>
    <row r="819" spans="1:186" x14ac:dyDescent="0.35">
      <c r="FR819" s="9"/>
      <c r="FS819" s="9"/>
    </row>
    <row r="820" spans="1:186" x14ac:dyDescent="0.35">
      <c r="J820" t="s">
        <v>271</v>
      </c>
      <c r="K820" t="s">
        <v>272</v>
      </c>
      <c r="L820" t="s">
        <v>273</v>
      </c>
      <c r="M820" t="s">
        <v>274</v>
      </c>
      <c r="N820" t="s">
        <v>275</v>
      </c>
      <c r="O820" t="s">
        <v>276</v>
      </c>
      <c r="P820" t="s">
        <v>277</v>
      </c>
      <c r="Q820" t="s">
        <v>278</v>
      </c>
      <c r="R820" t="s">
        <v>279</v>
      </c>
      <c r="S820" t="s">
        <v>280</v>
      </c>
      <c r="T820" t="s">
        <v>281</v>
      </c>
      <c r="U820" t="s">
        <v>282</v>
      </c>
      <c r="V820" t="s">
        <v>283</v>
      </c>
      <c r="W820" t="s">
        <v>284</v>
      </c>
      <c r="X820" t="s">
        <v>285</v>
      </c>
      <c r="Y820" t="s">
        <v>286</v>
      </c>
      <c r="Z820" t="s">
        <v>287</v>
      </c>
      <c r="AA820" t="s">
        <v>288</v>
      </c>
      <c r="AB820" t="s">
        <v>289</v>
      </c>
      <c r="AC820" t="s">
        <v>290</v>
      </c>
      <c r="AD820" t="s">
        <v>291</v>
      </c>
      <c r="AE820" t="s">
        <v>292</v>
      </c>
      <c r="AF820" t="s">
        <v>293</v>
      </c>
      <c r="AG820" t="s">
        <v>294</v>
      </c>
      <c r="AH820" t="s">
        <v>295</v>
      </c>
      <c r="AI820" t="s">
        <v>296</v>
      </c>
      <c r="AJ820" t="s">
        <v>297</v>
      </c>
      <c r="AK820" t="s">
        <v>298</v>
      </c>
      <c r="AL820" t="s">
        <v>299</v>
      </c>
      <c r="AM820" t="s">
        <v>300</v>
      </c>
      <c r="AN820" t="s">
        <v>301</v>
      </c>
      <c r="AO820" t="s">
        <v>302</v>
      </c>
      <c r="AP820" t="s">
        <v>303</v>
      </c>
      <c r="AQ820" t="s">
        <v>304</v>
      </c>
      <c r="AR820" t="s">
        <v>305</v>
      </c>
      <c r="AS820" t="s">
        <v>306</v>
      </c>
      <c r="AT820" t="s">
        <v>307</v>
      </c>
      <c r="AU820" t="s">
        <v>308</v>
      </c>
      <c r="AV820" t="s">
        <v>309</v>
      </c>
      <c r="AW820" t="s">
        <v>310</v>
      </c>
      <c r="AX820" t="s">
        <v>311</v>
      </c>
      <c r="AY820" t="s">
        <v>312</v>
      </c>
      <c r="AZ820" t="s">
        <v>313</v>
      </c>
      <c r="BA820" t="s">
        <v>314</v>
      </c>
      <c r="BB820" t="s">
        <v>315</v>
      </c>
      <c r="BC820" t="s">
        <v>316</v>
      </c>
      <c r="BD820" t="s">
        <v>317</v>
      </c>
      <c r="BE820" t="s">
        <v>318</v>
      </c>
      <c r="BF820" t="s">
        <v>271</v>
      </c>
      <c r="BG820" t="s">
        <v>272</v>
      </c>
      <c r="BH820" t="s">
        <v>273</v>
      </c>
      <c r="BI820" t="s">
        <v>274</v>
      </c>
      <c r="BJ820" t="s">
        <v>275</v>
      </c>
      <c r="BK820" t="s">
        <v>276</v>
      </c>
      <c r="BL820" t="s">
        <v>277</v>
      </c>
      <c r="BM820" t="s">
        <v>278</v>
      </c>
      <c r="BN820" t="s">
        <v>279</v>
      </c>
      <c r="BO820" t="s">
        <v>280</v>
      </c>
      <c r="BP820" t="s">
        <v>281</v>
      </c>
      <c r="BQ820" t="s">
        <v>282</v>
      </c>
      <c r="BR820" t="s">
        <v>283</v>
      </c>
      <c r="BS820" t="s">
        <v>284</v>
      </c>
      <c r="BT820" t="s">
        <v>285</v>
      </c>
      <c r="BU820" t="s">
        <v>286</v>
      </c>
      <c r="BV820" t="s">
        <v>287</v>
      </c>
      <c r="BW820" t="s">
        <v>288</v>
      </c>
      <c r="BX820" t="s">
        <v>289</v>
      </c>
      <c r="BY820" t="s">
        <v>290</v>
      </c>
      <c r="BZ820" t="s">
        <v>291</v>
      </c>
      <c r="CA820" t="s">
        <v>292</v>
      </c>
      <c r="CB820" t="s">
        <v>293</v>
      </c>
      <c r="CC820" t="s">
        <v>294</v>
      </c>
      <c r="CD820" t="s">
        <v>295</v>
      </c>
      <c r="CE820" t="s">
        <v>296</v>
      </c>
      <c r="CF820" t="s">
        <v>297</v>
      </c>
      <c r="CG820" t="s">
        <v>298</v>
      </c>
      <c r="CH820" t="s">
        <v>299</v>
      </c>
      <c r="CI820" t="s">
        <v>300</v>
      </c>
      <c r="CJ820" t="s">
        <v>301</v>
      </c>
      <c r="CK820" t="s">
        <v>302</v>
      </c>
      <c r="CL820" t="s">
        <v>303</v>
      </c>
      <c r="CM820" t="s">
        <v>304</v>
      </c>
      <c r="CN820" t="s">
        <v>305</v>
      </c>
      <c r="CO820" t="s">
        <v>306</v>
      </c>
      <c r="CP820" t="s">
        <v>307</v>
      </c>
      <c r="CQ820" t="s">
        <v>308</v>
      </c>
      <c r="CR820" t="s">
        <v>309</v>
      </c>
      <c r="CS820" t="s">
        <v>310</v>
      </c>
      <c r="CT820" t="s">
        <v>311</v>
      </c>
      <c r="CU820" t="s">
        <v>312</v>
      </c>
      <c r="CV820" t="s">
        <v>313</v>
      </c>
      <c r="CW820" t="s">
        <v>314</v>
      </c>
      <c r="CX820" t="s">
        <v>315</v>
      </c>
      <c r="CY820" t="s">
        <v>316</v>
      </c>
      <c r="CZ820" t="s">
        <v>317</v>
      </c>
      <c r="DA820" t="s">
        <v>318</v>
      </c>
      <c r="DB820" t="s">
        <v>271</v>
      </c>
      <c r="DC820" t="s">
        <v>272</v>
      </c>
      <c r="DD820" t="s">
        <v>273</v>
      </c>
      <c r="DE820" t="s">
        <v>274</v>
      </c>
      <c r="DF820" t="s">
        <v>275</v>
      </c>
      <c r="DG820" t="s">
        <v>276</v>
      </c>
      <c r="DH820" t="s">
        <v>277</v>
      </c>
      <c r="DI820" t="s">
        <v>278</v>
      </c>
      <c r="DJ820" t="s">
        <v>279</v>
      </c>
      <c r="DK820" t="s">
        <v>280</v>
      </c>
      <c r="DL820" t="s">
        <v>281</v>
      </c>
      <c r="DM820" t="s">
        <v>282</v>
      </c>
      <c r="DN820" t="s">
        <v>283</v>
      </c>
      <c r="DO820" t="s">
        <v>284</v>
      </c>
      <c r="DP820" t="s">
        <v>285</v>
      </c>
      <c r="DQ820" t="s">
        <v>286</v>
      </c>
      <c r="DR820" t="s">
        <v>287</v>
      </c>
      <c r="DS820" t="s">
        <v>288</v>
      </c>
      <c r="DT820" t="s">
        <v>289</v>
      </c>
      <c r="DU820" t="s">
        <v>290</v>
      </c>
      <c r="DV820" t="s">
        <v>291</v>
      </c>
      <c r="DW820" t="s">
        <v>292</v>
      </c>
      <c r="DX820" t="s">
        <v>293</v>
      </c>
      <c r="DY820" t="s">
        <v>294</v>
      </c>
      <c r="DZ820" t="s">
        <v>295</v>
      </c>
      <c r="EA820" t="s">
        <v>296</v>
      </c>
      <c r="EB820" t="s">
        <v>297</v>
      </c>
      <c r="EC820" t="s">
        <v>298</v>
      </c>
      <c r="ED820" t="s">
        <v>299</v>
      </c>
      <c r="EE820" t="s">
        <v>300</v>
      </c>
      <c r="EF820" t="s">
        <v>301</v>
      </c>
      <c r="EG820" t="s">
        <v>302</v>
      </c>
      <c r="EH820" t="s">
        <v>303</v>
      </c>
      <c r="EI820" t="s">
        <v>304</v>
      </c>
      <c r="EJ820" t="s">
        <v>305</v>
      </c>
      <c r="EK820" t="s">
        <v>306</v>
      </c>
      <c r="EL820" t="s">
        <v>307</v>
      </c>
      <c r="EM820" t="s">
        <v>308</v>
      </c>
      <c r="EN820" t="s">
        <v>309</v>
      </c>
      <c r="EO820" t="s">
        <v>310</v>
      </c>
      <c r="EP820" t="s">
        <v>311</v>
      </c>
      <c r="EQ820" t="s">
        <v>312</v>
      </c>
      <c r="ER820" t="s">
        <v>313</v>
      </c>
      <c r="ES820" t="s">
        <v>314</v>
      </c>
      <c r="ET820" t="s">
        <v>315</v>
      </c>
      <c r="EU820" t="s">
        <v>316</v>
      </c>
      <c r="EV820" t="s">
        <v>317</v>
      </c>
      <c r="EW820" t="s">
        <v>318</v>
      </c>
      <c r="FR820" s="9"/>
      <c r="FS820" s="9"/>
    </row>
    <row r="821" spans="1:186" x14ac:dyDescent="0.35">
      <c r="A821">
        <v>0</v>
      </c>
      <c r="B821">
        <v>0</v>
      </c>
      <c r="C821">
        <v>0</v>
      </c>
      <c r="D821" t="s">
        <v>4</v>
      </c>
      <c r="I821" t="s">
        <v>346</v>
      </c>
      <c r="EX821" t="s">
        <v>427</v>
      </c>
      <c r="EY821" s="9">
        <v>0</v>
      </c>
      <c r="EZ821" s="9">
        <v>0</v>
      </c>
      <c r="FA821">
        <v>0</v>
      </c>
      <c r="FB821" t="s">
        <v>322</v>
      </c>
      <c r="FD821" t="s">
        <v>322</v>
      </c>
      <c r="FE821" t="s">
        <v>322</v>
      </c>
      <c r="FF821" t="s">
        <v>322</v>
      </c>
      <c r="FG821" s="9">
        <v>0</v>
      </c>
      <c r="FH821" s="9">
        <v>0</v>
      </c>
      <c r="FI821">
        <v>0</v>
      </c>
      <c r="FJ821">
        <v>0</v>
      </c>
      <c r="FK821">
        <v>0</v>
      </c>
      <c r="FL821" t="s">
        <v>336</v>
      </c>
      <c r="FM821" t="s">
        <v>336</v>
      </c>
      <c r="FN821" t="s">
        <v>336</v>
      </c>
      <c r="FO821" t="s">
        <v>336</v>
      </c>
      <c r="FP821" t="s">
        <v>336</v>
      </c>
      <c r="FQ821">
        <v>0</v>
      </c>
      <c r="FR821" s="9">
        <v>0</v>
      </c>
      <c r="FS821" s="9">
        <v>0</v>
      </c>
      <c r="FT821" t="s">
        <v>4</v>
      </c>
      <c r="FU821" t="s">
        <v>4</v>
      </c>
      <c r="FV821" t="s">
        <v>489</v>
      </c>
      <c r="FW821">
        <v>0</v>
      </c>
      <c r="FX821">
        <v>0</v>
      </c>
      <c r="FY821">
        <v>0</v>
      </c>
      <c r="FZ821">
        <v>0</v>
      </c>
      <c r="GA821">
        <v>0</v>
      </c>
      <c r="GB821">
        <v>0</v>
      </c>
      <c r="GD821">
        <v>10</v>
      </c>
    </row>
    <row r="822" spans="1:186" x14ac:dyDescent="0.35">
      <c r="FR822" s="9"/>
      <c r="FS822" s="9"/>
    </row>
    <row r="823" spans="1:186" x14ac:dyDescent="0.35">
      <c r="FR823" s="9"/>
      <c r="FS823" s="9"/>
    </row>
    <row r="824" spans="1:186" x14ac:dyDescent="0.35">
      <c r="FR824" s="9"/>
      <c r="FS824" s="9"/>
    </row>
    <row r="825" spans="1:186" x14ac:dyDescent="0.35">
      <c r="FR825" s="9"/>
      <c r="FS825" s="9"/>
    </row>
    <row r="826" spans="1:186" x14ac:dyDescent="0.35">
      <c r="FR826" s="9"/>
      <c r="FS826" s="9"/>
    </row>
    <row r="827" spans="1:186" x14ac:dyDescent="0.35">
      <c r="FR827" s="9"/>
      <c r="FS827" s="9"/>
    </row>
    <row r="828" spans="1:186" x14ac:dyDescent="0.35">
      <c r="FR828" s="9"/>
      <c r="FS828" s="9"/>
    </row>
    <row r="829" spans="1:186" x14ac:dyDescent="0.35">
      <c r="FR829" s="9"/>
      <c r="FS829" s="9"/>
    </row>
    <row r="830" spans="1:186" x14ac:dyDescent="0.35">
      <c r="FR830" s="9"/>
      <c r="FS830" s="9"/>
    </row>
    <row r="831" spans="1:186" x14ac:dyDescent="0.35">
      <c r="FR831" s="9"/>
      <c r="FS831" s="9"/>
    </row>
    <row r="832" spans="1:186" x14ac:dyDescent="0.35">
      <c r="FR832" s="9"/>
      <c r="FS832" s="9"/>
    </row>
    <row r="833" spans="1:186" x14ac:dyDescent="0.35">
      <c r="FR833" s="9"/>
      <c r="FS833" s="9"/>
    </row>
    <row r="834" spans="1:186" x14ac:dyDescent="0.35">
      <c r="FR834" s="9"/>
      <c r="FS834" s="9"/>
    </row>
    <row r="835" spans="1:186" x14ac:dyDescent="0.35">
      <c r="FR835" s="9"/>
      <c r="FS835" s="9"/>
    </row>
    <row r="836" spans="1:186" x14ac:dyDescent="0.35">
      <c r="J836" t="s">
        <v>271</v>
      </c>
      <c r="K836" t="s">
        <v>272</v>
      </c>
      <c r="L836" t="s">
        <v>273</v>
      </c>
      <c r="M836" t="s">
        <v>274</v>
      </c>
      <c r="N836" t="s">
        <v>275</v>
      </c>
      <c r="O836" t="s">
        <v>276</v>
      </c>
      <c r="P836" t="s">
        <v>277</v>
      </c>
      <c r="Q836" t="s">
        <v>278</v>
      </c>
      <c r="R836" t="s">
        <v>279</v>
      </c>
      <c r="S836" t="s">
        <v>280</v>
      </c>
      <c r="T836" t="s">
        <v>281</v>
      </c>
      <c r="U836" t="s">
        <v>282</v>
      </c>
      <c r="V836" t="s">
        <v>283</v>
      </c>
      <c r="W836" t="s">
        <v>284</v>
      </c>
      <c r="X836" t="s">
        <v>285</v>
      </c>
      <c r="Y836" t="s">
        <v>286</v>
      </c>
      <c r="Z836" t="s">
        <v>287</v>
      </c>
      <c r="AA836" t="s">
        <v>288</v>
      </c>
      <c r="AB836" t="s">
        <v>289</v>
      </c>
      <c r="AC836" t="s">
        <v>290</v>
      </c>
      <c r="AD836" t="s">
        <v>291</v>
      </c>
      <c r="AE836" t="s">
        <v>292</v>
      </c>
      <c r="AF836" t="s">
        <v>293</v>
      </c>
      <c r="AG836" t="s">
        <v>294</v>
      </c>
      <c r="AH836" t="s">
        <v>295</v>
      </c>
      <c r="AI836" t="s">
        <v>296</v>
      </c>
      <c r="AJ836" t="s">
        <v>297</v>
      </c>
      <c r="AK836" t="s">
        <v>298</v>
      </c>
      <c r="AL836" t="s">
        <v>299</v>
      </c>
      <c r="AM836" t="s">
        <v>300</v>
      </c>
      <c r="AN836" t="s">
        <v>301</v>
      </c>
      <c r="AO836" t="s">
        <v>302</v>
      </c>
      <c r="AP836" t="s">
        <v>303</v>
      </c>
      <c r="AQ836" t="s">
        <v>304</v>
      </c>
      <c r="AR836" t="s">
        <v>305</v>
      </c>
      <c r="AS836" t="s">
        <v>306</v>
      </c>
      <c r="AT836" t="s">
        <v>307</v>
      </c>
      <c r="AU836" t="s">
        <v>308</v>
      </c>
      <c r="AV836" t="s">
        <v>309</v>
      </c>
      <c r="AW836" t="s">
        <v>310</v>
      </c>
      <c r="AX836" t="s">
        <v>311</v>
      </c>
      <c r="AY836" t="s">
        <v>312</v>
      </c>
      <c r="AZ836" t="s">
        <v>313</v>
      </c>
      <c r="BA836" t="s">
        <v>314</v>
      </c>
      <c r="BB836" t="s">
        <v>315</v>
      </c>
      <c r="BC836" t="s">
        <v>316</v>
      </c>
      <c r="BD836" t="s">
        <v>317</v>
      </c>
      <c r="BE836" t="s">
        <v>318</v>
      </c>
      <c r="BF836" t="s">
        <v>271</v>
      </c>
      <c r="BG836" t="s">
        <v>272</v>
      </c>
      <c r="BH836" t="s">
        <v>273</v>
      </c>
      <c r="BI836" t="s">
        <v>274</v>
      </c>
      <c r="BJ836" t="s">
        <v>275</v>
      </c>
      <c r="BK836" t="s">
        <v>276</v>
      </c>
      <c r="BL836" t="s">
        <v>277</v>
      </c>
      <c r="BM836" t="s">
        <v>278</v>
      </c>
      <c r="BN836" t="s">
        <v>279</v>
      </c>
      <c r="BO836" t="s">
        <v>280</v>
      </c>
      <c r="BP836" t="s">
        <v>281</v>
      </c>
      <c r="BQ836" t="s">
        <v>282</v>
      </c>
      <c r="BR836" t="s">
        <v>283</v>
      </c>
      <c r="BS836" t="s">
        <v>284</v>
      </c>
      <c r="BT836" t="s">
        <v>285</v>
      </c>
      <c r="BU836" t="s">
        <v>286</v>
      </c>
      <c r="BV836" t="s">
        <v>287</v>
      </c>
      <c r="BW836" t="s">
        <v>288</v>
      </c>
      <c r="BX836" t="s">
        <v>289</v>
      </c>
      <c r="BY836" t="s">
        <v>290</v>
      </c>
      <c r="BZ836" t="s">
        <v>291</v>
      </c>
      <c r="CA836" t="s">
        <v>292</v>
      </c>
      <c r="CB836" t="s">
        <v>293</v>
      </c>
      <c r="CC836" t="s">
        <v>294</v>
      </c>
      <c r="CD836" t="s">
        <v>295</v>
      </c>
      <c r="CE836" t="s">
        <v>296</v>
      </c>
      <c r="CF836" t="s">
        <v>297</v>
      </c>
      <c r="CG836" t="s">
        <v>298</v>
      </c>
      <c r="CH836" t="s">
        <v>299</v>
      </c>
      <c r="CI836" t="s">
        <v>300</v>
      </c>
      <c r="CJ836" t="s">
        <v>301</v>
      </c>
      <c r="CK836" t="s">
        <v>302</v>
      </c>
      <c r="CL836" t="s">
        <v>303</v>
      </c>
      <c r="CM836" t="s">
        <v>304</v>
      </c>
      <c r="CN836" t="s">
        <v>305</v>
      </c>
      <c r="CO836" t="s">
        <v>306</v>
      </c>
      <c r="CP836" t="s">
        <v>307</v>
      </c>
      <c r="CQ836" t="s">
        <v>308</v>
      </c>
      <c r="CR836" t="s">
        <v>309</v>
      </c>
      <c r="CS836" t="s">
        <v>310</v>
      </c>
      <c r="CT836" t="s">
        <v>311</v>
      </c>
      <c r="CU836" t="s">
        <v>312</v>
      </c>
      <c r="CV836" t="s">
        <v>313</v>
      </c>
      <c r="CW836" t="s">
        <v>314</v>
      </c>
      <c r="CX836" t="s">
        <v>315</v>
      </c>
      <c r="CY836" t="s">
        <v>316</v>
      </c>
      <c r="CZ836" t="s">
        <v>317</v>
      </c>
      <c r="DA836" t="s">
        <v>318</v>
      </c>
      <c r="DB836" t="s">
        <v>271</v>
      </c>
      <c r="DC836" t="s">
        <v>272</v>
      </c>
      <c r="DD836" t="s">
        <v>273</v>
      </c>
      <c r="DE836" t="s">
        <v>274</v>
      </c>
      <c r="DF836" t="s">
        <v>275</v>
      </c>
      <c r="DG836" t="s">
        <v>276</v>
      </c>
      <c r="DH836" t="s">
        <v>277</v>
      </c>
      <c r="DI836" t="s">
        <v>278</v>
      </c>
      <c r="DJ836" t="s">
        <v>279</v>
      </c>
      <c r="DK836" t="s">
        <v>280</v>
      </c>
      <c r="DL836" t="s">
        <v>281</v>
      </c>
      <c r="DM836" t="s">
        <v>282</v>
      </c>
      <c r="DN836" t="s">
        <v>283</v>
      </c>
      <c r="DO836" t="s">
        <v>284</v>
      </c>
      <c r="DP836" t="s">
        <v>285</v>
      </c>
      <c r="DQ836" t="s">
        <v>286</v>
      </c>
      <c r="DR836" t="s">
        <v>287</v>
      </c>
      <c r="DS836" t="s">
        <v>288</v>
      </c>
      <c r="DT836" t="s">
        <v>289</v>
      </c>
      <c r="DU836" t="s">
        <v>290</v>
      </c>
      <c r="DV836" t="s">
        <v>291</v>
      </c>
      <c r="DW836" t="s">
        <v>292</v>
      </c>
      <c r="DX836" t="s">
        <v>293</v>
      </c>
      <c r="DY836" t="s">
        <v>294</v>
      </c>
      <c r="DZ836" t="s">
        <v>295</v>
      </c>
      <c r="EA836" t="s">
        <v>296</v>
      </c>
      <c r="EB836" t="s">
        <v>297</v>
      </c>
      <c r="EC836" t="s">
        <v>298</v>
      </c>
      <c r="ED836" t="s">
        <v>299</v>
      </c>
      <c r="EE836" t="s">
        <v>300</v>
      </c>
      <c r="EF836" t="s">
        <v>301</v>
      </c>
      <c r="EG836" t="s">
        <v>302</v>
      </c>
      <c r="EH836" t="s">
        <v>303</v>
      </c>
      <c r="EI836" t="s">
        <v>304</v>
      </c>
      <c r="EJ836" t="s">
        <v>305</v>
      </c>
      <c r="EK836" t="s">
        <v>306</v>
      </c>
      <c r="EL836" t="s">
        <v>307</v>
      </c>
      <c r="EM836" t="s">
        <v>308</v>
      </c>
      <c r="EN836" t="s">
        <v>309</v>
      </c>
      <c r="EO836" t="s">
        <v>310</v>
      </c>
      <c r="EP836" t="s">
        <v>311</v>
      </c>
      <c r="EQ836" t="s">
        <v>312</v>
      </c>
      <c r="ER836" t="s">
        <v>313</v>
      </c>
      <c r="ES836" t="s">
        <v>314</v>
      </c>
      <c r="ET836" t="s">
        <v>315</v>
      </c>
      <c r="EU836" t="s">
        <v>316</v>
      </c>
      <c r="EV836" t="s">
        <v>317</v>
      </c>
      <c r="EW836" t="s">
        <v>318</v>
      </c>
      <c r="FR836" s="9"/>
      <c r="FS836" s="9"/>
    </row>
    <row r="837" spans="1:186" x14ac:dyDescent="0.35">
      <c r="A837">
        <v>0</v>
      </c>
      <c r="B837">
        <v>0</v>
      </c>
      <c r="C837">
        <v>0</v>
      </c>
      <c r="D837" t="s">
        <v>4</v>
      </c>
      <c r="I837" t="s">
        <v>347</v>
      </c>
      <c r="EX837" t="s">
        <v>427</v>
      </c>
      <c r="EY837" s="9">
        <v>0</v>
      </c>
      <c r="EZ837" s="9">
        <v>0</v>
      </c>
      <c r="FA837">
        <v>0</v>
      </c>
      <c r="FB837" t="s">
        <v>322</v>
      </c>
      <c r="FD837" t="s">
        <v>322</v>
      </c>
      <c r="FE837" t="s">
        <v>322</v>
      </c>
      <c r="FF837" t="s">
        <v>322</v>
      </c>
      <c r="FG837" s="9">
        <v>0</v>
      </c>
      <c r="FH837" s="9">
        <v>0</v>
      </c>
      <c r="FI837">
        <v>0</v>
      </c>
      <c r="FJ837">
        <v>0</v>
      </c>
      <c r="FK837">
        <v>0</v>
      </c>
      <c r="FL837" t="s">
        <v>336</v>
      </c>
      <c r="FM837" t="s">
        <v>336</v>
      </c>
      <c r="FN837" t="s">
        <v>336</v>
      </c>
      <c r="FO837" t="s">
        <v>336</v>
      </c>
      <c r="FP837" t="s">
        <v>336</v>
      </c>
      <c r="FQ837">
        <v>0</v>
      </c>
      <c r="FR837" s="9">
        <v>0</v>
      </c>
      <c r="FS837" s="9">
        <v>0</v>
      </c>
      <c r="FT837" t="s">
        <v>4</v>
      </c>
      <c r="FU837" t="s">
        <v>4</v>
      </c>
      <c r="FV837" t="s">
        <v>489</v>
      </c>
      <c r="FW837">
        <v>0</v>
      </c>
      <c r="FX837">
        <v>0</v>
      </c>
      <c r="FY837">
        <v>0</v>
      </c>
      <c r="FZ837">
        <v>0</v>
      </c>
      <c r="GA837">
        <v>0</v>
      </c>
      <c r="GB837">
        <v>0</v>
      </c>
      <c r="GD837">
        <v>11</v>
      </c>
    </row>
    <row r="838" spans="1:186" x14ac:dyDescent="0.35">
      <c r="FR838" s="9"/>
      <c r="FS838" s="9"/>
    </row>
    <row r="839" spans="1:186" x14ac:dyDescent="0.35">
      <c r="FR839" s="9"/>
      <c r="FS839" s="9"/>
    </row>
    <row r="840" spans="1:186" x14ac:dyDescent="0.35">
      <c r="FR840" s="9"/>
      <c r="FS840" s="9"/>
    </row>
    <row r="841" spans="1:186" x14ac:dyDescent="0.35">
      <c r="FR841" s="9"/>
      <c r="FS841" s="9"/>
    </row>
    <row r="842" spans="1:186" x14ac:dyDescent="0.35">
      <c r="FR842" s="9"/>
      <c r="FS842" s="9"/>
    </row>
    <row r="843" spans="1:186" x14ac:dyDescent="0.35">
      <c r="FR843" s="9"/>
      <c r="FS843" s="9"/>
    </row>
    <row r="844" spans="1:186" x14ac:dyDescent="0.35">
      <c r="FR844" s="9"/>
      <c r="FS844" s="9"/>
    </row>
    <row r="845" spans="1:186" x14ac:dyDescent="0.35">
      <c r="FR845" s="9"/>
      <c r="FS845" s="9"/>
    </row>
    <row r="846" spans="1:186" x14ac:dyDescent="0.35">
      <c r="FR846" s="9"/>
      <c r="FS846" s="9"/>
    </row>
    <row r="847" spans="1:186" x14ac:dyDescent="0.35">
      <c r="FR847" s="9"/>
      <c r="FS847" s="9"/>
    </row>
    <row r="848" spans="1:186" x14ac:dyDescent="0.35">
      <c r="FR848" s="9"/>
      <c r="FS848" s="9"/>
    </row>
    <row r="849" spans="1:186" x14ac:dyDescent="0.35">
      <c r="FR849" s="9"/>
      <c r="FS849" s="9"/>
    </row>
    <row r="850" spans="1:186" x14ac:dyDescent="0.35">
      <c r="FR850" s="9"/>
      <c r="FS850" s="9"/>
    </row>
    <row r="851" spans="1:186" x14ac:dyDescent="0.35">
      <c r="FR851" s="9"/>
      <c r="FS851" s="9"/>
    </row>
    <row r="852" spans="1:186" x14ac:dyDescent="0.35">
      <c r="J852" t="s">
        <v>271</v>
      </c>
      <c r="K852" t="s">
        <v>272</v>
      </c>
      <c r="L852" t="s">
        <v>273</v>
      </c>
      <c r="M852" t="s">
        <v>274</v>
      </c>
      <c r="N852" t="s">
        <v>275</v>
      </c>
      <c r="O852" t="s">
        <v>276</v>
      </c>
      <c r="P852" t="s">
        <v>277</v>
      </c>
      <c r="Q852" t="s">
        <v>278</v>
      </c>
      <c r="R852" t="s">
        <v>279</v>
      </c>
      <c r="S852" t="s">
        <v>280</v>
      </c>
      <c r="T852" t="s">
        <v>281</v>
      </c>
      <c r="U852" t="s">
        <v>282</v>
      </c>
      <c r="V852" t="s">
        <v>283</v>
      </c>
      <c r="W852" t="s">
        <v>284</v>
      </c>
      <c r="X852" t="s">
        <v>285</v>
      </c>
      <c r="Y852" t="s">
        <v>286</v>
      </c>
      <c r="Z852" t="s">
        <v>287</v>
      </c>
      <c r="AA852" t="s">
        <v>288</v>
      </c>
      <c r="AB852" t="s">
        <v>289</v>
      </c>
      <c r="AC852" t="s">
        <v>290</v>
      </c>
      <c r="AD852" t="s">
        <v>291</v>
      </c>
      <c r="AE852" t="s">
        <v>292</v>
      </c>
      <c r="AF852" t="s">
        <v>293</v>
      </c>
      <c r="AG852" t="s">
        <v>294</v>
      </c>
      <c r="AH852" t="s">
        <v>295</v>
      </c>
      <c r="AI852" t="s">
        <v>296</v>
      </c>
      <c r="AJ852" t="s">
        <v>297</v>
      </c>
      <c r="AK852" t="s">
        <v>298</v>
      </c>
      <c r="AL852" t="s">
        <v>299</v>
      </c>
      <c r="AM852" t="s">
        <v>300</v>
      </c>
      <c r="AN852" t="s">
        <v>301</v>
      </c>
      <c r="AO852" t="s">
        <v>302</v>
      </c>
      <c r="AP852" t="s">
        <v>303</v>
      </c>
      <c r="AQ852" t="s">
        <v>304</v>
      </c>
      <c r="AR852" t="s">
        <v>305</v>
      </c>
      <c r="AS852" t="s">
        <v>306</v>
      </c>
      <c r="AT852" t="s">
        <v>307</v>
      </c>
      <c r="AU852" t="s">
        <v>308</v>
      </c>
      <c r="AV852" t="s">
        <v>309</v>
      </c>
      <c r="AW852" t="s">
        <v>310</v>
      </c>
      <c r="AX852" t="s">
        <v>311</v>
      </c>
      <c r="AY852" t="s">
        <v>312</v>
      </c>
      <c r="AZ852" t="s">
        <v>313</v>
      </c>
      <c r="BA852" t="s">
        <v>314</v>
      </c>
      <c r="BB852" t="s">
        <v>315</v>
      </c>
      <c r="BC852" t="s">
        <v>316</v>
      </c>
      <c r="BD852" t="s">
        <v>317</v>
      </c>
      <c r="BE852" t="s">
        <v>318</v>
      </c>
      <c r="BF852" t="s">
        <v>271</v>
      </c>
      <c r="BG852" t="s">
        <v>272</v>
      </c>
      <c r="BH852" t="s">
        <v>273</v>
      </c>
      <c r="BI852" t="s">
        <v>274</v>
      </c>
      <c r="BJ852" t="s">
        <v>275</v>
      </c>
      <c r="BK852" t="s">
        <v>276</v>
      </c>
      <c r="BL852" t="s">
        <v>277</v>
      </c>
      <c r="BM852" t="s">
        <v>278</v>
      </c>
      <c r="BN852" t="s">
        <v>279</v>
      </c>
      <c r="BO852" t="s">
        <v>280</v>
      </c>
      <c r="BP852" t="s">
        <v>281</v>
      </c>
      <c r="BQ852" t="s">
        <v>282</v>
      </c>
      <c r="BR852" t="s">
        <v>283</v>
      </c>
      <c r="BS852" t="s">
        <v>284</v>
      </c>
      <c r="BT852" t="s">
        <v>285</v>
      </c>
      <c r="BU852" t="s">
        <v>286</v>
      </c>
      <c r="BV852" t="s">
        <v>287</v>
      </c>
      <c r="BW852" t="s">
        <v>288</v>
      </c>
      <c r="BX852" t="s">
        <v>289</v>
      </c>
      <c r="BY852" t="s">
        <v>290</v>
      </c>
      <c r="BZ852" t="s">
        <v>291</v>
      </c>
      <c r="CA852" t="s">
        <v>292</v>
      </c>
      <c r="CB852" t="s">
        <v>293</v>
      </c>
      <c r="CC852" t="s">
        <v>294</v>
      </c>
      <c r="CD852" t="s">
        <v>295</v>
      </c>
      <c r="CE852" t="s">
        <v>296</v>
      </c>
      <c r="CF852" t="s">
        <v>297</v>
      </c>
      <c r="CG852" t="s">
        <v>298</v>
      </c>
      <c r="CH852" t="s">
        <v>299</v>
      </c>
      <c r="CI852" t="s">
        <v>300</v>
      </c>
      <c r="CJ852" t="s">
        <v>301</v>
      </c>
      <c r="CK852" t="s">
        <v>302</v>
      </c>
      <c r="CL852" t="s">
        <v>303</v>
      </c>
      <c r="CM852" t="s">
        <v>304</v>
      </c>
      <c r="CN852" t="s">
        <v>305</v>
      </c>
      <c r="CO852" t="s">
        <v>306</v>
      </c>
      <c r="CP852" t="s">
        <v>307</v>
      </c>
      <c r="CQ852" t="s">
        <v>308</v>
      </c>
      <c r="CR852" t="s">
        <v>309</v>
      </c>
      <c r="CS852" t="s">
        <v>310</v>
      </c>
      <c r="CT852" t="s">
        <v>311</v>
      </c>
      <c r="CU852" t="s">
        <v>312</v>
      </c>
      <c r="CV852" t="s">
        <v>313</v>
      </c>
      <c r="CW852" t="s">
        <v>314</v>
      </c>
      <c r="CX852" t="s">
        <v>315</v>
      </c>
      <c r="CY852" t="s">
        <v>316</v>
      </c>
      <c r="CZ852" t="s">
        <v>317</v>
      </c>
      <c r="DA852" t="s">
        <v>318</v>
      </c>
      <c r="DB852" t="s">
        <v>271</v>
      </c>
      <c r="DC852" t="s">
        <v>272</v>
      </c>
      <c r="DD852" t="s">
        <v>273</v>
      </c>
      <c r="DE852" t="s">
        <v>274</v>
      </c>
      <c r="DF852" t="s">
        <v>275</v>
      </c>
      <c r="DG852" t="s">
        <v>276</v>
      </c>
      <c r="DH852" t="s">
        <v>277</v>
      </c>
      <c r="DI852" t="s">
        <v>278</v>
      </c>
      <c r="DJ852" t="s">
        <v>279</v>
      </c>
      <c r="DK852" t="s">
        <v>280</v>
      </c>
      <c r="DL852" t="s">
        <v>281</v>
      </c>
      <c r="DM852" t="s">
        <v>282</v>
      </c>
      <c r="DN852" t="s">
        <v>283</v>
      </c>
      <c r="DO852" t="s">
        <v>284</v>
      </c>
      <c r="DP852" t="s">
        <v>285</v>
      </c>
      <c r="DQ852" t="s">
        <v>286</v>
      </c>
      <c r="DR852" t="s">
        <v>287</v>
      </c>
      <c r="DS852" t="s">
        <v>288</v>
      </c>
      <c r="DT852" t="s">
        <v>289</v>
      </c>
      <c r="DU852" t="s">
        <v>290</v>
      </c>
      <c r="DV852" t="s">
        <v>291</v>
      </c>
      <c r="DW852" t="s">
        <v>292</v>
      </c>
      <c r="DX852" t="s">
        <v>293</v>
      </c>
      <c r="DY852" t="s">
        <v>294</v>
      </c>
      <c r="DZ852" t="s">
        <v>295</v>
      </c>
      <c r="EA852" t="s">
        <v>296</v>
      </c>
      <c r="EB852" t="s">
        <v>297</v>
      </c>
      <c r="EC852" t="s">
        <v>298</v>
      </c>
      <c r="ED852" t="s">
        <v>299</v>
      </c>
      <c r="EE852" t="s">
        <v>300</v>
      </c>
      <c r="EF852" t="s">
        <v>301</v>
      </c>
      <c r="EG852" t="s">
        <v>302</v>
      </c>
      <c r="EH852" t="s">
        <v>303</v>
      </c>
      <c r="EI852" t="s">
        <v>304</v>
      </c>
      <c r="EJ852" t="s">
        <v>305</v>
      </c>
      <c r="EK852" t="s">
        <v>306</v>
      </c>
      <c r="EL852" t="s">
        <v>307</v>
      </c>
      <c r="EM852" t="s">
        <v>308</v>
      </c>
      <c r="EN852" t="s">
        <v>309</v>
      </c>
      <c r="EO852" t="s">
        <v>310</v>
      </c>
      <c r="EP852" t="s">
        <v>311</v>
      </c>
      <c r="EQ852" t="s">
        <v>312</v>
      </c>
      <c r="ER852" t="s">
        <v>313</v>
      </c>
      <c r="ES852" t="s">
        <v>314</v>
      </c>
      <c r="ET852" t="s">
        <v>315</v>
      </c>
      <c r="EU852" t="s">
        <v>316</v>
      </c>
      <c r="EV852" t="s">
        <v>317</v>
      </c>
      <c r="EW852" t="s">
        <v>318</v>
      </c>
      <c r="FR852" s="9"/>
      <c r="FS852" s="9"/>
    </row>
    <row r="853" spans="1:186" x14ac:dyDescent="0.35">
      <c r="A853">
        <v>0</v>
      </c>
      <c r="B853">
        <v>0</v>
      </c>
      <c r="C853">
        <v>0</v>
      </c>
      <c r="D853" t="s">
        <v>4</v>
      </c>
      <c r="I853" t="s">
        <v>348</v>
      </c>
      <c r="EX853" t="s">
        <v>427</v>
      </c>
      <c r="EY853" s="9">
        <v>0</v>
      </c>
      <c r="EZ853" s="9">
        <v>0</v>
      </c>
      <c r="FA853">
        <v>0</v>
      </c>
      <c r="FB853" t="s">
        <v>322</v>
      </c>
      <c r="FD853" t="s">
        <v>322</v>
      </c>
      <c r="FE853" t="s">
        <v>322</v>
      </c>
      <c r="FF853" t="s">
        <v>322</v>
      </c>
      <c r="FG853" s="9">
        <v>0</v>
      </c>
      <c r="FH853" s="9">
        <v>0</v>
      </c>
      <c r="FI853">
        <v>0</v>
      </c>
      <c r="FJ853">
        <v>0</v>
      </c>
      <c r="FK853">
        <v>0</v>
      </c>
      <c r="FL853" t="s">
        <v>336</v>
      </c>
      <c r="FM853" t="s">
        <v>336</v>
      </c>
      <c r="FN853" t="s">
        <v>336</v>
      </c>
      <c r="FO853" t="s">
        <v>336</v>
      </c>
      <c r="FP853" t="s">
        <v>336</v>
      </c>
      <c r="FQ853">
        <v>0</v>
      </c>
      <c r="FR853" s="9">
        <v>0</v>
      </c>
      <c r="FS853" s="9">
        <v>0</v>
      </c>
      <c r="FT853" t="s">
        <v>4</v>
      </c>
      <c r="FU853" t="s">
        <v>4</v>
      </c>
      <c r="FV853" t="s">
        <v>489</v>
      </c>
      <c r="FW853">
        <v>0</v>
      </c>
      <c r="FX853">
        <v>0</v>
      </c>
      <c r="FY853">
        <v>0</v>
      </c>
      <c r="FZ853">
        <v>0</v>
      </c>
      <c r="GA853">
        <v>0</v>
      </c>
      <c r="GB853">
        <v>0</v>
      </c>
      <c r="GD853">
        <v>12</v>
      </c>
    </row>
    <row r="854" spans="1:186" x14ac:dyDescent="0.35">
      <c r="FR854" s="9"/>
      <c r="FS854" s="9"/>
    </row>
    <row r="855" spans="1:186" x14ac:dyDescent="0.35">
      <c r="FR855" s="9"/>
      <c r="FS855" s="9"/>
    </row>
    <row r="856" spans="1:186" x14ac:dyDescent="0.35">
      <c r="FR856" s="9"/>
      <c r="FS856" s="9"/>
    </row>
    <row r="857" spans="1:186" x14ac:dyDescent="0.35">
      <c r="FR857" s="9"/>
      <c r="FS857" s="9"/>
    </row>
    <row r="858" spans="1:186" x14ac:dyDescent="0.35">
      <c r="FR858" s="9"/>
      <c r="FS858" s="9"/>
    </row>
    <row r="859" spans="1:186" x14ac:dyDescent="0.35">
      <c r="FR859" s="9"/>
      <c r="FS859" s="9"/>
    </row>
    <row r="860" spans="1:186" x14ac:dyDescent="0.35">
      <c r="FR860" s="9"/>
      <c r="FS860" s="9"/>
    </row>
    <row r="861" spans="1:186" x14ac:dyDescent="0.35">
      <c r="FR861" s="9"/>
      <c r="FS861" s="9"/>
    </row>
    <row r="862" spans="1:186" x14ac:dyDescent="0.35">
      <c r="FR862" s="9"/>
      <c r="FS862" s="9"/>
    </row>
    <row r="863" spans="1:186" x14ac:dyDescent="0.35">
      <c r="FR863" s="9"/>
      <c r="FS863" s="9"/>
    </row>
    <row r="864" spans="1:186" x14ac:dyDescent="0.35">
      <c r="FR864" s="9"/>
      <c r="FS864" s="9"/>
    </row>
    <row r="865" spans="1:186" x14ac:dyDescent="0.35">
      <c r="FR865" s="9"/>
      <c r="FS865" s="9"/>
    </row>
    <row r="866" spans="1:186" x14ac:dyDescent="0.35">
      <c r="FR866" s="9"/>
      <c r="FS866" s="9"/>
    </row>
    <row r="867" spans="1:186" x14ac:dyDescent="0.35">
      <c r="FR867" s="9"/>
      <c r="FS867" s="9"/>
    </row>
    <row r="868" spans="1:186" x14ac:dyDescent="0.35">
      <c r="J868" t="s">
        <v>271</v>
      </c>
      <c r="K868" t="s">
        <v>272</v>
      </c>
      <c r="L868" t="s">
        <v>273</v>
      </c>
      <c r="M868" t="s">
        <v>274</v>
      </c>
      <c r="N868" t="s">
        <v>275</v>
      </c>
      <c r="O868" t="s">
        <v>276</v>
      </c>
      <c r="P868" t="s">
        <v>277</v>
      </c>
      <c r="Q868" t="s">
        <v>278</v>
      </c>
      <c r="R868" t="s">
        <v>279</v>
      </c>
      <c r="S868" t="s">
        <v>280</v>
      </c>
      <c r="T868" t="s">
        <v>281</v>
      </c>
      <c r="U868" t="s">
        <v>282</v>
      </c>
      <c r="V868" t="s">
        <v>283</v>
      </c>
      <c r="W868" t="s">
        <v>284</v>
      </c>
      <c r="X868" t="s">
        <v>285</v>
      </c>
      <c r="Y868" t="s">
        <v>286</v>
      </c>
      <c r="Z868" t="s">
        <v>287</v>
      </c>
      <c r="AA868" t="s">
        <v>288</v>
      </c>
      <c r="AB868" t="s">
        <v>289</v>
      </c>
      <c r="AC868" t="s">
        <v>290</v>
      </c>
      <c r="AD868" t="s">
        <v>291</v>
      </c>
      <c r="AE868" t="s">
        <v>292</v>
      </c>
      <c r="AF868" t="s">
        <v>293</v>
      </c>
      <c r="AG868" t="s">
        <v>294</v>
      </c>
      <c r="AH868" t="s">
        <v>295</v>
      </c>
      <c r="AI868" t="s">
        <v>296</v>
      </c>
      <c r="AJ868" t="s">
        <v>297</v>
      </c>
      <c r="AK868" t="s">
        <v>298</v>
      </c>
      <c r="AL868" t="s">
        <v>299</v>
      </c>
      <c r="AM868" t="s">
        <v>300</v>
      </c>
      <c r="AN868" t="s">
        <v>301</v>
      </c>
      <c r="AO868" t="s">
        <v>302</v>
      </c>
      <c r="AP868" t="s">
        <v>303</v>
      </c>
      <c r="AQ868" t="s">
        <v>304</v>
      </c>
      <c r="AR868" t="s">
        <v>305</v>
      </c>
      <c r="AS868" t="s">
        <v>306</v>
      </c>
      <c r="AT868" t="s">
        <v>307</v>
      </c>
      <c r="AU868" t="s">
        <v>308</v>
      </c>
      <c r="AV868" t="s">
        <v>309</v>
      </c>
      <c r="AW868" t="s">
        <v>310</v>
      </c>
      <c r="AX868" t="s">
        <v>311</v>
      </c>
      <c r="AY868" t="s">
        <v>312</v>
      </c>
      <c r="AZ868" t="s">
        <v>313</v>
      </c>
      <c r="BA868" t="s">
        <v>314</v>
      </c>
      <c r="BB868" t="s">
        <v>315</v>
      </c>
      <c r="BC868" t="s">
        <v>316</v>
      </c>
      <c r="BD868" t="s">
        <v>317</v>
      </c>
      <c r="BE868" t="s">
        <v>318</v>
      </c>
      <c r="BF868" t="s">
        <v>271</v>
      </c>
      <c r="BG868" t="s">
        <v>272</v>
      </c>
      <c r="BH868" t="s">
        <v>273</v>
      </c>
      <c r="BI868" t="s">
        <v>274</v>
      </c>
      <c r="BJ868" t="s">
        <v>275</v>
      </c>
      <c r="BK868" t="s">
        <v>276</v>
      </c>
      <c r="BL868" t="s">
        <v>277</v>
      </c>
      <c r="BM868" t="s">
        <v>278</v>
      </c>
      <c r="BN868" t="s">
        <v>279</v>
      </c>
      <c r="BO868" t="s">
        <v>280</v>
      </c>
      <c r="BP868" t="s">
        <v>281</v>
      </c>
      <c r="BQ868" t="s">
        <v>282</v>
      </c>
      <c r="BR868" t="s">
        <v>283</v>
      </c>
      <c r="BS868" t="s">
        <v>284</v>
      </c>
      <c r="BT868" t="s">
        <v>285</v>
      </c>
      <c r="BU868" t="s">
        <v>286</v>
      </c>
      <c r="BV868" t="s">
        <v>287</v>
      </c>
      <c r="BW868" t="s">
        <v>288</v>
      </c>
      <c r="BX868" t="s">
        <v>289</v>
      </c>
      <c r="BY868" t="s">
        <v>290</v>
      </c>
      <c r="BZ868" t="s">
        <v>291</v>
      </c>
      <c r="CA868" t="s">
        <v>292</v>
      </c>
      <c r="CB868" t="s">
        <v>293</v>
      </c>
      <c r="CC868" t="s">
        <v>294</v>
      </c>
      <c r="CD868" t="s">
        <v>295</v>
      </c>
      <c r="CE868" t="s">
        <v>296</v>
      </c>
      <c r="CF868" t="s">
        <v>297</v>
      </c>
      <c r="CG868" t="s">
        <v>298</v>
      </c>
      <c r="CH868" t="s">
        <v>299</v>
      </c>
      <c r="CI868" t="s">
        <v>300</v>
      </c>
      <c r="CJ868" t="s">
        <v>301</v>
      </c>
      <c r="CK868" t="s">
        <v>302</v>
      </c>
      <c r="CL868" t="s">
        <v>303</v>
      </c>
      <c r="CM868" t="s">
        <v>304</v>
      </c>
      <c r="CN868" t="s">
        <v>305</v>
      </c>
      <c r="CO868" t="s">
        <v>306</v>
      </c>
      <c r="CP868" t="s">
        <v>307</v>
      </c>
      <c r="CQ868" t="s">
        <v>308</v>
      </c>
      <c r="CR868" t="s">
        <v>309</v>
      </c>
      <c r="CS868" t="s">
        <v>310</v>
      </c>
      <c r="CT868" t="s">
        <v>311</v>
      </c>
      <c r="CU868" t="s">
        <v>312</v>
      </c>
      <c r="CV868" t="s">
        <v>313</v>
      </c>
      <c r="CW868" t="s">
        <v>314</v>
      </c>
      <c r="CX868" t="s">
        <v>315</v>
      </c>
      <c r="CY868" t="s">
        <v>316</v>
      </c>
      <c r="CZ868" t="s">
        <v>317</v>
      </c>
      <c r="DA868" t="s">
        <v>318</v>
      </c>
      <c r="DB868" t="s">
        <v>271</v>
      </c>
      <c r="DC868" t="s">
        <v>272</v>
      </c>
      <c r="DD868" t="s">
        <v>273</v>
      </c>
      <c r="DE868" t="s">
        <v>274</v>
      </c>
      <c r="DF868" t="s">
        <v>275</v>
      </c>
      <c r="DG868" t="s">
        <v>276</v>
      </c>
      <c r="DH868" t="s">
        <v>277</v>
      </c>
      <c r="DI868" t="s">
        <v>278</v>
      </c>
      <c r="DJ868" t="s">
        <v>279</v>
      </c>
      <c r="DK868" t="s">
        <v>280</v>
      </c>
      <c r="DL868" t="s">
        <v>281</v>
      </c>
      <c r="DM868" t="s">
        <v>282</v>
      </c>
      <c r="DN868" t="s">
        <v>283</v>
      </c>
      <c r="DO868" t="s">
        <v>284</v>
      </c>
      <c r="DP868" t="s">
        <v>285</v>
      </c>
      <c r="DQ868" t="s">
        <v>286</v>
      </c>
      <c r="DR868" t="s">
        <v>287</v>
      </c>
      <c r="DS868" t="s">
        <v>288</v>
      </c>
      <c r="DT868" t="s">
        <v>289</v>
      </c>
      <c r="DU868" t="s">
        <v>290</v>
      </c>
      <c r="DV868" t="s">
        <v>291</v>
      </c>
      <c r="DW868" t="s">
        <v>292</v>
      </c>
      <c r="DX868" t="s">
        <v>293</v>
      </c>
      <c r="DY868" t="s">
        <v>294</v>
      </c>
      <c r="DZ868" t="s">
        <v>295</v>
      </c>
      <c r="EA868" t="s">
        <v>296</v>
      </c>
      <c r="EB868" t="s">
        <v>297</v>
      </c>
      <c r="EC868" t="s">
        <v>298</v>
      </c>
      <c r="ED868" t="s">
        <v>299</v>
      </c>
      <c r="EE868" t="s">
        <v>300</v>
      </c>
      <c r="EF868" t="s">
        <v>301</v>
      </c>
      <c r="EG868" t="s">
        <v>302</v>
      </c>
      <c r="EH868" t="s">
        <v>303</v>
      </c>
      <c r="EI868" t="s">
        <v>304</v>
      </c>
      <c r="EJ868" t="s">
        <v>305</v>
      </c>
      <c r="EK868" t="s">
        <v>306</v>
      </c>
      <c r="EL868" t="s">
        <v>307</v>
      </c>
      <c r="EM868" t="s">
        <v>308</v>
      </c>
      <c r="EN868" t="s">
        <v>309</v>
      </c>
      <c r="EO868" t="s">
        <v>310</v>
      </c>
      <c r="EP868" t="s">
        <v>311</v>
      </c>
      <c r="EQ868" t="s">
        <v>312</v>
      </c>
      <c r="ER868" t="s">
        <v>313</v>
      </c>
      <c r="ES868" t="s">
        <v>314</v>
      </c>
      <c r="ET868" t="s">
        <v>315</v>
      </c>
      <c r="EU868" t="s">
        <v>316</v>
      </c>
      <c r="EV868" t="s">
        <v>317</v>
      </c>
      <c r="EW868" t="s">
        <v>318</v>
      </c>
      <c r="FR868" s="9"/>
      <c r="FS868" s="9"/>
    </row>
    <row r="869" spans="1:186" x14ac:dyDescent="0.35">
      <c r="A869">
        <v>0</v>
      </c>
      <c r="B869">
        <v>0</v>
      </c>
      <c r="C869">
        <v>0</v>
      </c>
      <c r="D869" t="s">
        <v>4</v>
      </c>
      <c r="I869" t="s">
        <v>349</v>
      </c>
      <c r="EX869" t="s">
        <v>427</v>
      </c>
      <c r="EY869" s="9">
        <v>0</v>
      </c>
      <c r="EZ869" s="9">
        <v>0</v>
      </c>
      <c r="FA869">
        <v>0</v>
      </c>
      <c r="FB869" t="s">
        <v>322</v>
      </c>
      <c r="FD869" t="s">
        <v>322</v>
      </c>
      <c r="FE869" t="s">
        <v>322</v>
      </c>
      <c r="FF869" t="s">
        <v>322</v>
      </c>
      <c r="FG869" s="9">
        <v>0</v>
      </c>
      <c r="FH869" s="9">
        <v>0</v>
      </c>
      <c r="FI869">
        <v>0</v>
      </c>
      <c r="FJ869">
        <v>0</v>
      </c>
      <c r="FK869">
        <v>0</v>
      </c>
      <c r="FL869" t="s">
        <v>336</v>
      </c>
      <c r="FM869" t="s">
        <v>336</v>
      </c>
      <c r="FN869" t="s">
        <v>336</v>
      </c>
      <c r="FO869" t="s">
        <v>336</v>
      </c>
      <c r="FP869" t="s">
        <v>336</v>
      </c>
      <c r="FQ869">
        <v>0</v>
      </c>
      <c r="FR869" s="9">
        <v>0</v>
      </c>
      <c r="FS869" s="9">
        <v>0</v>
      </c>
      <c r="FT869" t="s">
        <v>4</v>
      </c>
      <c r="FU869" t="s">
        <v>4</v>
      </c>
      <c r="FV869" t="s">
        <v>489</v>
      </c>
      <c r="FW869">
        <v>0</v>
      </c>
      <c r="FX869">
        <v>0</v>
      </c>
      <c r="FY869">
        <v>0</v>
      </c>
      <c r="FZ869">
        <v>0</v>
      </c>
      <c r="GA869">
        <v>0</v>
      </c>
      <c r="GB869">
        <v>0</v>
      </c>
      <c r="GD869">
        <v>13</v>
      </c>
    </row>
    <row r="870" spans="1:186" x14ac:dyDescent="0.35">
      <c r="FR870" s="9"/>
      <c r="FS870" s="9"/>
    </row>
    <row r="871" spans="1:186" x14ac:dyDescent="0.35">
      <c r="FR871" s="9"/>
      <c r="FS871" s="9"/>
    </row>
    <row r="872" spans="1:186" x14ac:dyDescent="0.35">
      <c r="FR872" s="9"/>
      <c r="FS872" s="9"/>
    </row>
    <row r="873" spans="1:186" x14ac:dyDescent="0.35">
      <c r="FR873" s="9"/>
      <c r="FS873" s="9"/>
    </row>
    <row r="874" spans="1:186" x14ac:dyDescent="0.35">
      <c r="FR874" s="9"/>
      <c r="FS874" s="9"/>
    </row>
    <row r="875" spans="1:186" x14ac:dyDescent="0.35">
      <c r="FR875" s="9"/>
      <c r="FS875" s="9"/>
    </row>
    <row r="876" spans="1:186" x14ac:dyDescent="0.35">
      <c r="FR876" s="9"/>
      <c r="FS876" s="9"/>
    </row>
    <row r="877" spans="1:186" x14ac:dyDescent="0.35">
      <c r="FR877" s="9"/>
      <c r="FS877" s="9"/>
    </row>
    <row r="878" spans="1:186" x14ac:dyDescent="0.35">
      <c r="FR878" s="9"/>
      <c r="FS878" s="9"/>
    </row>
    <row r="879" spans="1:186" x14ac:dyDescent="0.35">
      <c r="FR879" s="9"/>
      <c r="FS879" s="9"/>
    </row>
    <row r="880" spans="1:186" x14ac:dyDescent="0.35">
      <c r="FR880" s="9"/>
      <c r="FS880" s="9"/>
    </row>
    <row r="881" spans="1:186" x14ac:dyDescent="0.35">
      <c r="FR881" s="9"/>
      <c r="FS881" s="9"/>
    </row>
    <row r="882" spans="1:186" x14ac:dyDescent="0.35">
      <c r="FR882" s="9"/>
      <c r="FS882" s="9"/>
    </row>
    <row r="883" spans="1:186" x14ac:dyDescent="0.35">
      <c r="FR883" s="9"/>
      <c r="FS883" s="9"/>
    </row>
    <row r="884" spans="1:186" x14ac:dyDescent="0.35">
      <c r="J884" t="s">
        <v>271</v>
      </c>
      <c r="K884" t="s">
        <v>272</v>
      </c>
      <c r="L884" t="s">
        <v>273</v>
      </c>
      <c r="M884" t="s">
        <v>274</v>
      </c>
      <c r="N884" t="s">
        <v>275</v>
      </c>
      <c r="O884" t="s">
        <v>276</v>
      </c>
      <c r="P884" t="s">
        <v>277</v>
      </c>
      <c r="Q884" t="s">
        <v>278</v>
      </c>
      <c r="R884" t="s">
        <v>279</v>
      </c>
      <c r="S884" t="s">
        <v>280</v>
      </c>
      <c r="T884" t="s">
        <v>281</v>
      </c>
      <c r="U884" t="s">
        <v>282</v>
      </c>
      <c r="V884" t="s">
        <v>283</v>
      </c>
      <c r="W884" t="s">
        <v>284</v>
      </c>
      <c r="X884" t="s">
        <v>285</v>
      </c>
      <c r="Y884" t="s">
        <v>286</v>
      </c>
      <c r="Z884" t="s">
        <v>287</v>
      </c>
      <c r="AA884" t="s">
        <v>288</v>
      </c>
      <c r="AB884" t="s">
        <v>289</v>
      </c>
      <c r="AC884" t="s">
        <v>290</v>
      </c>
      <c r="AD884" t="s">
        <v>291</v>
      </c>
      <c r="AE884" t="s">
        <v>292</v>
      </c>
      <c r="AF884" t="s">
        <v>293</v>
      </c>
      <c r="AG884" t="s">
        <v>294</v>
      </c>
      <c r="AH884" t="s">
        <v>295</v>
      </c>
      <c r="AI884" t="s">
        <v>296</v>
      </c>
      <c r="AJ884" t="s">
        <v>297</v>
      </c>
      <c r="AK884" t="s">
        <v>298</v>
      </c>
      <c r="AL884" t="s">
        <v>299</v>
      </c>
      <c r="AM884" t="s">
        <v>300</v>
      </c>
      <c r="AN884" t="s">
        <v>301</v>
      </c>
      <c r="AO884" t="s">
        <v>302</v>
      </c>
      <c r="AP884" t="s">
        <v>303</v>
      </c>
      <c r="AQ884" t="s">
        <v>304</v>
      </c>
      <c r="AR884" t="s">
        <v>305</v>
      </c>
      <c r="AS884" t="s">
        <v>306</v>
      </c>
      <c r="AT884" t="s">
        <v>307</v>
      </c>
      <c r="AU884" t="s">
        <v>308</v>
      </c>
      <c r="AV884" t="s">
        <v>309</v>
      </c>
      <c r="AW884" t="s">
        <v>310</v>
      </c>
      <c r="AX884" t="s">
        <v>311</v>
      </c>
      <c r="AY884" t="s">
        <v>312</v>
      </c>
      <c r="AZ884" t="s">
        <v>313</v>
      </c>
      <c r="BA884" t="s">
        <v>314</v>
      </c>
      <c r="BB884" t="s">
        <v>315</v>
      </c>
      <c r="BC884" t="s">
        <v>316</v>
      </c>
      <c r="BD884" t="s">
        <v>317</v>
      </c>
      <c r="BE884" t="s">
        <v>318</v>
      </c>
      <c r="BF884" t="s">
        <v>271</v>
      </c>
      <c r="BG884" t="s">
        <v>272</v>
      </c>
      <c r="BH884" t="s">
        <v>273</v>
      </c>
      <c r="BI884" t="s">
        <v>274</v>
      </c>
      <c r="BJ884" t="s">
        <v>275</v>
      </c>
      <c r="BK884" t="s">
        <v>276</v>
      </c>
      <c r="BL884" t="s">
        <v>277</v>
      </c>
      <c r="BM884" t="s">
        <v>278</v>
      </c>
      <c r="BN884" t="s">
        <v>279</v>
      </c>
      <c r="BO884" t="s">
        <v>280</v>
      </c>
      <c r="BP884" t="s">
        <v>281</v>
      </c>
      <c r="BQ884" t="s">
        <v>282</v>
      </c>
      <c r="BR884" t="s">
        <v>283</v>
      </c>
      <c r="BS884" t="s">
        <v>284</v>
      </c>
      <c r="BT884" t="s">
        <v>285</v>
      </c>
      <c r="BU884" t="s">
        <v>286</v>
      </c>
      <c r="BV884" t="s">
        <v>287</v>
      </c>
      <c r="BW884" t="s">
        <v>288</v>
      </c>
      <c r="BX884" t="s">
        <v>289</v>
      </c>
      <c r="BY884" t="s">
        <v>290</v>
      </c>
      <c r="BZ884" t="s">
        <v>291</v>
      </c>
      <c r="CA884" t="s">
        <v>292</v>
      </c>
      <c r="CB884" t="s">
        <v>293</v>
      </c>
      <c r="CC884" t="s">
        <v>294</v>
      </c>
      <c r="CD884" t="s">
        <v>295</v>
      </c>
      <c r="CE884" t="s">
        <v>296</v>
      </c>
      <c r="CF884" t="s">
        <v>297</v>
      </c>
      <c r="CG884" t="s">
        <v>298</v>
      </c>
      <c r="CH884" t="s">
        <v>299</v>
      </c>
      <c r="CI884" t="s">
        <v>300</v>
      </c>
      <c r="CJ884" t="s">
        <v>301</v>
      </c>
      <c r="CK884" t="s">
        <v>302</v>
      </c>
      <c r="CL884" t="s">
        <v>303</v>
      </c>
      <c r="CM884" t="s">
        <v>304</v>
      </c>
      <c r="CN884" t="s">
        <v>305</v>
      </c>
      <c r="CO884" t="s">
        <v>306</v>
      </c>
      <c r="CP884" t="s">
        <v>307</v>
      </c>
      <c r="CQ884" t="s">
        <v>308</v>
      </c>
      <c r="CR884" t="s">
        <v>309</v>
      </c>
      <c r="CS884" t="s">
        <v>310</v>
      </c>
      <c r="CT884" t="s">
        <v>311</v>
      </c>
      <c r="CU884" t="s">
        <v>312</v>
      </c>
      <c r="CV884" t="s">
        <v>313</v>
      </c>
      <c r="CW884" t="s">
        <v>314</v>
      </c>
      <c r="CX884" t="s">
        <v>315</v>
      </c>
      <c r="CY884" t="s">
        <v>316</v>
      </c>
      <c r="CZ884" t="s">
        <v>317</v>
      </c>
      <c r="DA884" t="s">
        <v>318</v>
      </c>
      <c r="DB884" t="s">
        <v>271</v>
      </c>
      <c r="DC884" t="s">
        <v>272</v>
      </c>
      <c r="DD884" t="s">
        <v>273</v>
      </c>
      <c r="DE884" t="s">
        <v>274</v>
      </c>
      <c r="DF884" t="s">
        <v>275</v>
      </c>
      <c r="DG884" t="s">
        <v>276</v>
      </c>
      <c r="DH884" t="s">
        <v>277</v>
      </c>
      <c r="DI884" t="s">
        <v>278</v>
      </c>
      <c r="DJ884" t="s">
        <v>279</v>
      </c>
      <c r="DK884" t="s">
        <v>280</v>
      </c>
      <c r="DL884" t="s">
        <v>281</v>
      </c>
      <c r="DM884" t="s">
        <v>282</v>
      </c>
      <c r="DN884" t="s">
        <v>283</v>
      </c>
      <c r="DO884" t="s">
        <v>284</v>
      </c>
      <c r="DP884" t="s">
        <v>285</v>
      </c>
      <c r="DQ884" t="s">
        <v>286</v>
      </c>
      <c r="DR884" t="s">
        <v>287</v>
      </c>
      <c r="DS884" t="s">
        <v>288</v>
      </c>
      <c r="DT884" t="s">
        <v>289</v>
      </c>
      <c r="DU884" t="s">
        <v>290</v>
      </c>
      <c r="DV884" t="s">
        <v>291</v>
      </c>
      <c r="DW884" t="s">
        <v>292</v>
      </c>
      <c r="DX884" t="s">
        <v>293</v>
      </c>
      <c r="DY884" t="s">
        <v>294</v>
      </c>
      <c r="DZ884" t="s">
        <v>295</v>
      </c>
      <c r="EA884" t="s">
        <v>296</v>
      </c>
      <c r="EB884" t="s">
        <v>297</v>
      </c>
      <c r="EC884" t="s">
        <v>298</v>
      </c>
      <c r="ED884" t="s">
        <v>299</v>
      </c>
      <c r="EE884" t="s">
        <v>300</v>
      </c>
      <c r="EF884" t="s">
        <v>301</v>
      </c>
      <c r="EG884" t="s">
        <v>302</v>
      </c>
      <c r="EH884" t="s">
        <v>303</v>
      </c>
      <c r="EI884" t="s">
        <v>304</v>
      </c>
      <c r="EJ884" t="s">
        <v>305</v>
      </c>
      <c r="EK884" t="s">
        <v>306</v>
      </c>
      <c r="EL884" t="s">
        <v>307</v>
      </c>
      <c r="EM884" t="s">
        <v>308</v>
      </c>
      <c r="EN884" t="s">
        <v>309</v>
      </c>
      <c r="EO884" t="s">
        <v>310</v>
      </c>
      <c r="EP884" t="s">
        <v>311</v>
      </c>
      <c r="EQ884" t="s">
        <v>312</v>
      </c>
      <c r="ER884" t="s">
        <v>313</v>
      </c>
      <c r="ES884" t="s">
        <v>314</v>
      </c>
      <c r="ET884" t="s">
        <v>315</v>
      </c>
      <c r="EU884" t="s">
        <v>316</v>
      </c>
      <c r="EV884" t="s">
        <v>317</v>
      </c>
      <c r="EW884" t="s">
        <v>318</v>
      </c>
      <c r="FR884" s="9"/>
      <c r="FS884" s="9"/>
    </row>
    <row r="885" spans="1:186" x14ac:dyDescent="0.35">
      <c r="A885">
        <v>0</v>
      </c>
      <c r="B885">
        <v>0</v>
      </c>
      <c r="C885">
        <v>0</v>
      </c>
      <c r="D885" t="s">
        <v>4</v>
      </c>
      <c r="I885" t="s">
        <v>350</v>
      </c>
      <c r="EX885" t="s">
        <v>427</v>
      </c>
      <c r="EY885" s="9">
        <v>0</v>
      </c>
      <c r="EZ885" s="9">
        <v>0</v>
      </c>
      <c r="FA885">
        <v>0</v>
      </c>
      <c r="FB885" t="s">
        <v>322</v>
      </c>
      <c r="FD885" t="s">
        <v>322</v>
      </c>
      <c r="FE885" t="s">
        <v>322</v>
      </c>
      <c r="FF885" t="s">
        <v>322</v>
      </c>
      <c r="FG885" s="9">
        <v>0</v>
      </c>
      <c r="FH885" s="9">
        <v>0</v>
      </c>
      <c r="FI885">
        <v>0</v>
      </c>
      <c r="FJ885">
        <v>0</v>
      </c>
      <c r="FK885">
        <v>0</v>
      </c>
      <c r="FL885" t="s">
        <v>336</v>
      </c>
      <c r="FM885" t="s">
        <v>336</v>
      </c>
      <c r="FN885" t="s">
        <v>336</v>
      </c>
      <c r="FO885" t="s">
        <v>336</v>
      </c>
      <c r="FP885" t="s">
        <v>336</v>
      </c>
      <c r="FQ885">
        <v>0</v>
      </c>
      <c r="FR885" s="9">
        <v>0</v>
      </c>
      <c r="FS885" s="9">
        <v>0</v>
      </c>
      <c r="FT885" t="s">
        <v>4</v>
      </c>
      <c r="FU885" t="s">
        <v>4</v>
      </c>
      <c r="FV885" t="s">
        <v>489</v>
      </c>
      <c r="FW885">
        <v>0</v>
      </c>
      <c r="FX885">
        <v>0</v>
      </c>
      <c r="FY885">
        <v>0</v>
      </c>
      <c r="FZ885">
        <v>0</v>
      </c>
      <c r="GA885">
        <v>0</v>
      </c>
      <c r="GB885">
        <v>0</v>
      </c>
      <c r="GD885">
        <v>14</v>
      </c>
    </row>
    <row r="886" spans="1:186" x14ac:dyDescent="0.35">
      <c r="FR886" s="9"/>
      <c r="FS886" s="9"/>
    </row>
    <row r="887" spans="1:186" x14ac:dyDescent="0.35">
      <c r="FR887" s="9"/>
      <c r="FS887" s="9"/>
    </row>
    <row r="888" spans="1:186" x14ac:dyDescent="0.35">
      <c r="FR888" s="9"/>
      <c r="FS888" s="9"/>
    </row>
    <row r="889" spans="1:186" x14ac:dyDescent="0.35">
      <c r="FR889" s="9"/>
      <c r="FS889" s="9"/>
    </row>
    <row r="890" spans="1:186" x14ac:dyDescent="0.35">
      <c r="FR890" s="9"/>
      <c r="FS890" s="9"/>
    </row>
    <row r="891" spans="1:186" x14ac:dyDescent="0.35">
      <c r="FR891" s="9"/>
      <c r="FS891" s="9"/>
    </row>
    <row r="892" spans="1:186" x14ac:dyDescent="0.35">
      <c r="FR892" s="9"/>
      <c r="FS892" s="9"/>
    </row>
    <row r="893" spans="1:186" x14ac:dyDescent="0.35">
      <c r="FR893" s="9"/>
      <c r="FS893" s="9"/>
    </row>
    <row r="894" spans="1:186" x14ac:dyDescent="0.35">
      <c r="FR894" s="9"/>
      <c r="FS894" s="9"/>
    </row>
    <row r="895" spans="1:186" x14ac:dyDescent="0.35">
      <c r="FR895" s="9"/>
      <c r="FS895" s="9"/>
    </row>
    <row r="896" spans="1:186" x14ac:dyDescent="0.35">
      <c r="FR896" s="9"/>
      <c r="FS896" s="9"/>
    </row>
    <row r="897" spans="1:186" x14ac:dyDescent="0.35">
      <c r="FR897" s="9"/>
      <c r="FS897" s="9"/>
    </row>
    <row r="898" spans="1:186" x14ac:dyDescent="0.35">
      <c r="FR898" s="9"/>
      <c r="FS898" s="9"/>
    </row>
    <row r="899" spans="1:186" x14ac:dyDescent="0.35">
      <c r="FR899" s="9"/>
      <c r="FS899" s="9"/>
    </row>
    <row r="900" spans="1:186" x14ac:dyDescent="0.35">
      <c r="J900" t="s">
        <v>271</v>
      </c>
      <c r="K900" t="s">
        <v>272</v>
      </c>
      <c r="L900" t="s">
        <v>273</v>
      </c>
      <c r="M900" t="s">
        <v>274</v>
      </c>
      <c r="N900" t="s">
        <v>275</v>
      </c>
      <c r="O900" t="s">
        <v>276</v>
      </c>
      <c r="P900" t="s">
        <v>277</v>
      </c>
      <c r="Q900" t="s">
        <v>278</v>
      </c>
      <c r="R900" t="s">
        <v>279</v>
      </c>
      <c r="S900" t="s">
        <v>280</v>
      </c>
      <c r="T900" t="s">
        <v>281</v>
      </c>
      <c r="U900" t="s">
        <v>282</v>
      </c>
      <c r="V900" t="s">
        <v>283</v>
      </c>
      <c r="W900" t="s">
        <v>284</v>
      </c>
      <c r="X900" t="s">
        <v>285</v>
      </c>
      <c r="Y900" t="s">
        <v>286</v>
      </c>
      <c r="Z900" t="s">
        <v>287</v>
      </c>
      <c r="AA900" t="s">
        <v>288</v>
      </c>
      <c r="AB900" t="s">
        <v>289</v>
      </c>
      <c r="AC900" t="s">
        <v>290</v>
      </c>
      <c r="AD900" t="s">
        <v>291</v>
      </c>
      <c r="AE900" t="s">
        <v>292</v>
      </c>
      <c r="AF900" t="s">
        <v>293</v>
      </c>
      <c r="AG900" t="s">
        <v>294</v>
      </c>
      <c r="AH900" t="s">
        <v>295</v>
      </c>
      <c r="AI900" t="s">
        <v>296</v>
      </c>
      <c r="AJ900" t="s">
        <v>297</v>
      </c>
      <c r="AK900" t="s">
        <v>298</v>
      </c>
      <c r="AL900" t="s">
        <v>299</v>
      </c>
      <c r="AM900" t="s">
        <v>300</v>
      </c>
      <c r="AN900" t="s">
        <v>301</v>
      </c>
      <c r="AO900" t="s">
        <v>302</v>
      </c>
      <c r="AP900" t="s">
        <v>303</v>
      </c>
      <c r="AQ900" t="s">
        <v>304</v>
      </c>
      <c r="AR900" t="s">
        <v>305</v>
      </c>
      <c r="AS900" t="s">
        <v>306</v>
      </c>
      <c r="AT900" t="s">
        <v>307</v>
      </c>
      <c r="AU900" t="s">
        <v>308</v>
      </c>
      <c r="AV900" t="s">
        <v>309</v>
      </c>
      <c r="AW900" t="s">
        <v>310</v>
      </c>
      <c r="AX900" t="s">
        <v>311</v>
      </c>
      <c r="AY900" t="s">
        <v>312</v>
      </c>
      <c r="AZ900" t="s">
        <v>313</v>
      </c>
      <c r="BA900" t="s">
        <v>314</v>
      </c>
      <c r="BB900" t="s">
        <v>315</v>
      </c>
      <c r="BC900" t="s">
        <v>316</v>
      </c>
      <c r="BD900" t="s">
        <v>317</v>
      </c>
      <c r="BE900" t="s">
        <v>318</v>
      </c>
      <c r="BF900" t="s">
        <v>271</v>
      </c>
      <c r="BG900" t="s">
        <v>272</v>
      </c>
      <c r="BH900" t="s">
        <v>273</v>
      </c>
      <c r="BI900" t="s">
        <v>274</v>
      </c>
      <c r="BJ900" t="s">
        <v>275</v>
      </c>
      <c r="BK900" t="s">
        <v>276</v>
      </c>
      <c r="BL900" t="s">
        <v>277</v>
      </c>
      <c r="BM900" t="s">
        <v>278</v>
      </c>
      <c r="BN900" t="s">
        <v>279</v>
      </c>
      <c r="BO900" t="s">
        <v>280</v>
      </c>
      <c r="BP900" t="s">
        <v>281</v>
      </c>
      <c r="BQ900" t="s">
        <v>282</v>
      </c>
      <c r="BR900" t="s">
        <v>283</v>
      </c>
      <c r="BS900" t="s">
        <v>284</v>
      </c>
      <c r="BT900" t="s">
        <v>285</v>
      </c>
      <c r="BU900" t="s">
        <v>286</v>
      </c>
      <c r="BV900" t="s">
        <v>287</v>
      </c>
      <c r="BW900" t="s">
        <v>288</v>
      </c>
      <c r="BX900" t="s">
        <v>289</v>
      </c>
      <c r="BY900" t="s">
        <v>290</v>
      </c>
      <c r="BZ900" t="s">
        <v>291</v>
      </c>
      <c r="CA900" t="s">
        <v>292</v>
      </c>
      <c r="CB900" t="s">
        <v>293</v>
      </c>
      <c r="CC900" t="s">
        <v>294</v>
      </c>
      <c r="CD900" t="s">
        <v>295</v>
      </c>
      <c r="CE900" t="s">
        <v>296</v>
      </c>
      <c r="CF900" t="s">
        <v>297</v>
      </c>
      <c r="CG900" t="s">
        <v>298</v>
      </c>
      <c r="CH900" t="s">
        <v>299</v>
      </c>
      <c r="CI900" t="s">
        <v>300</v>
      </c>
      <c r="CJ900" t="s">
        <v>301</v>
      </c>
      <c r="CK900" t="s">
        <v>302</v>
      </c>
      <c r="CL900" t="s">
        <v>303</v>
      </c>
      <c r="CM900" t="s">
        <v>304</v>
      </c>
      <c r="CN900" t="s">
        <v>305</v>
      </c>
      <c r="CO900" t="s">
        <v>306</v>
      </c>
      <c r="CP900" t="s">
        <v>307</v>
      </c>
      <c r="CQ900" t="s">
        <v>308</v>
      </c>
      <c r="CR900" t="s">
        <v>309</v>
      </c>
      <c r="CS900" t="s">
        <v>310</v>
      </c>
      <c r="CT900" t="s">
        <v>311</v>
      </c>
      <c r="CU900" t="s">
        <v>312</v>
      </c>
      <c r="CV900" t="s">
        <v>313</v>
      </c>
      <c r="CW900" t="s">
        <v>314</v>
      </c>
      <c r="CX900" t="s">
        <v>315</v>
      </c>
      <c r="CY900" t="s">
        <v>316</v>
      </c>
      <c r="CZ900" t="s">
        <v>317</v>
      </c>
      <c r="DA900" t="s">
        <v>318</v>
      </c>
      <c r="DB900" t="s">
        <v>271</v>
      </c>
      <c r="DC900" t="s">
        <v>272</v>
      </c>
      <c r="DD900" t="s">
        <v>273</v>
      </c>
      <c r="DE900" t="s">
        <v>274</v>
      </c>
      <c r="DF900" t="s">
        <v>275</v>
      </c>
      <c r="DG900" t="s">
        <v>276</v>
      </c>
      <c r="DH900" t="s">
        <v>277</v>
      </c>
      <c r="DI900" t="s">
        <v>278</v>
      </c>
      <c r="DJ900" t="s">
        <v>279</v>
      </c>
      <c r="DK900" t="s">
        <v>280</v>
      </c>
      <c r="DL900" t="s">
        <v>281</v>
      </c>
      <c r="DM900" t="s">
        <v>282</v>
      </c>
      <c r="DN900" t="s">
        <v>283</v>
      </c>
      <c r="DO900" t="s">
        <v>284</v>
      </c>
      <c r="DP900" t="s">
        <v>285</v>
      </c>
      <c r="DQ900" t="s">
        <v>286</v>
      </c>
      <c r="DR900" t="s">
        <v>287</v>
      </c>
      <c r="DS900" t="s">
        <v>288</v>
      </c>
      <c r="DT900" t="s">
        <v>289</v>
      </c>
      <c r="DU900" t="s">
        <v>290</v>
      </c>
      <c r="DV900" t="s">
        <v>291</v>
      </c>
      <c r="DW900" t="s">
        <v>292</v>
      </c>
      <c r="DX900" t="s">
        <v>293</v>
      </c>
      <c r="DY900" t="s">
        <v>294</v>
      </c>
      <c r="DZ900" t="s">
        <v>295</v>
      </c>
      <c r="EA900" t="s">
        <v>296</v>
      </c>
      <c r="EB900" t="s">
        <v>297</v>
      </c>
      <c r="EC900" t="s">
        <v>298</v>
      </c>
      <c r="ED900" t="s">
        <v>299</v>
      </c>
      <c r="EE900" t="s">
        <v>300</v>
      </c>
      <c r="EF900" t="s">
        <v>301</v>
      </c>
      <c r="EG900" t="s">
        <v>302</v>
      </c>
      <c r="EH900" t="s">
        <v>303</v>
      </c>
      <c r="EI900" t="s">
        <v>304</v>
      </c>
      <c r="EJ900" t="s">
        <v>305</v>
      </c>
      <c r="EK900" t="s">
        <v>306</v>
      </c>
      <c r="EL900" t="s">
        <v>307</v>
      </c>
      <c r="EM900" t="s">
        <v>308</v>
      </c>
      <c r="EN900" t="s">
        <v>309</v>
      </c>
      <c r="EO900" t="s">
        <v>310</v>
      </c>
      <c r="EP900" t="s">
        <v>311</v>
      </c>
      <c r="EQ900" t="s">
        <v>312</v>
      </c>
      <c r="ER900" t="s">
        <v>313</v>
      </c>
      <c r="ES900" t="s">
        <v>314</v>
      </c>
      <c r="ET900" t="s">
        <v>315</v>
      </c>
      <c r="EU900" t="s">
        <v>316</v>
      </c>
      <c r="EV900" t="s">
        <v>317</v>
      </c>
      <c r="EW900" t="s">
        <v>318</v>
      </c>
      <c r="FR900" s="9"/>
      <c r="FS900" s="9"/>
    </row>
    <row r="901" spans="1:186" x14ac:dyDescent="0.35">
      <c r="A901">
        <v>0</v>
      </c>
      <c r="B901">
        <v>0</v>
      </c>
      <c r="C901">
        <v>0</v>
      </c>
      <c r="D901" t="s">
        <v>4</v>
      </c>
      <c r="I901" t="s">
        <v>351</v>
      </c>
      <c r="EX901" t="s">
        <v>427</v>
      </c>
      <c r="EY901" s="9">
        <v>0</v>
      </c>
      <c r="EZ901" s="9">
        <v>0</v>
      </c>
      <c r="FA901">
        <v>0</v>
      </c>
      <c r="FB901" t="s">
        <v>322</v>
      </c>
      <c r="FD901" t="s">
        <v>322</v>
      </c>
      <c r="FE901" t="s">
        <v>322</v>
      </c>
      <c r="FF901" t="s">
        <v>322</v>
      </c>
      <c r="FG901" s="9">
        <v>0</v>
      </c>
      <c r="FH901" s="9">
        <v>0</v>
      </c>
      <c r="FI901" t="s">
        <v>4</v>
      </c>
      <c r="FJ901" t="s">
        <v>4</v>
      </c>
      <c r="FK901" t="s">
        <v>354</v>
      </c>
      <c r="FL901" t="s">
        <v>336</v>
      </c>
      <c r="FM901" t="s">
        <v>336</v>
      </c>
      <c r="FN901" t="s">
        <v>336</v>
      </c>
      <c r="FO901" t="s">
        <v>336</v>
      </c>
      <c r="FP901" t="s">
        <v>336</v>
      </c>
      <c r="FQ901">
        <v>0</v>
      </c>
      <c r="FR901" s="9">
        <v>0</v>
      </c>
      <c r="FS901" s="9">
        <v>0</v>
      </c>
      <c r="FT901" t="s">
        <v>4</v>
      </c>
      <c r="FU901" t="s">
        <v>4</v>
      </c>
      <c r="FV901" t="s">
        <v>489</v>
      </c>
      <c r="FW901">
        <v>0</v>
      </c>
      <c r="FX901">
        <v>0</v>
      </c>
      <c r="FY901">
        <v>0</v>
      </c>
      <c r="FZ901">
        <v>0</v>
      </c>
      <c r="GA901">
        <v>0</v>
      </c>
      <c r="GB901">
        <v>0</v>
      </c>
      <c r="GD901">
        <v>15</v>
      </c>
    </row>
    <row r="902" spans="1:186" x14ac:dyDescent="0.35">
      <c r="FR902" s="9"/>
      <c r="FS902" s="9"/>
    </row>
    <row r="903" spans="1:186" x14ac:dyDescent="0.35">
      <c r="FR903" s="9"/>
      <c r="FS903" s="9"/>
    </row>
    <row r="904" spans="1:186" x14ac:dyDescent="0.35">
      <c r="FR904" s="9"/>
      <c r="FS904" s="9"/>
    </row>
    <row r="905" spans="1:186" x14ac:dyDescent="0.35">
      <c r="FR905" s="9"/>
      <c r="FS905" s="9"/>
    </row>
    <row r="906" spans="1:186" x14ac:dyDescent="0.35">
      <c r="FR906" s="9"/>
      <c r="FS906" s="9"/>
    </row>
    <row r="907" spans="1:186" x14ac:dyDescent="0.35">
      <c r="FR907" s="9"/>
      <c r="FS907" s="9"/>
    </row>
    <row r="908" spans="1:186" x14ac:dyDescent="0.35">
      <c r="FR908" s="9"/>
      <c r="FS908" s="9"/>
    </row>
    <row r="909" spans="1:186" x14ac:dyDescent="0.35">
      <c r="FR909" s="9"/>
      <c r="FS909" s="9"/>
    </row>
    <row r="910" spans="1:186" x14ac:dyDescent="0.35">
      <c r="FR910" s="9"/>
      <c r="FS910" s="9"/>
    </row>
    <row r="911" spans="1:186" x14ac:dyDescent="0.35">
      <c r="FR911" s="9"/>
      <c r="FS911" s="9"/>
    </row>
    <row r="912" spans="1:186" x14ac:dyDescent="0.35">
      <c r="FR912" s="9"/>
      <c r="FS912" s="9"/>
    </row>
    <row r="913" spans="1:186" x14ac:dyDescent="0.35">
      <c r="FR913" s="9"/>
      <c r="FS913" s="9"/>
    </row>
    <row r="914" spans="1:186" x14ac:dyDescent="0.35">
      <c r="FR914" s="9"/>
      <c r="FS914" s="9"/>
    </row>
    <row r="915" spans="1:186" x14ac:dyDescent="0.35">
      <c r="FR915" s="9"/>
      <c r="FS915" s="9"/>
    </row>
    <row r="916" spans="1:186" x14ac:dyDescent="0.35">
      <c r="J916" t="s">
        <v>271</v>
      </c>
      <c r="K916" t="s">
        <v>272</v>
      </c>
      <c r="L916" t="s">
        <v>273</v>
      </c>
      <c r="M916" t="s">
        <v>274</v>
      </c>
      <c r="N916" t="s">
        <v>275</v>
      </c>
      <c r="O916" t="s">
        <v>276</v>
      </c>
      <c r="P916" t="s">
        <v>277</v>
      </c>
      <c r="Q916" t="s">
        <v>278</v>
      </c>
      <c r="R916" t="s">
        <v>279</v>
      </c>
      <c r="S916" t="s">
        <v>280</v>
      </c>
      <c r="T916" t="s">
        <v>281</v>
      </c>
      <c r="U916" t="s">
        <v>282</v>
      </c>
      <c r="V916" t="s">
        <v>283</v>
      </c>
      <c r="W916" t="s">
        <v>284</v>
      </c>
      <c r="X916" t="s">
        <v>285</v>
      </c>
      <c r="Y916" t="s">
        <v>286</v>
      </c>
      <c r="Z916" t="s">
        <v>287</v>
      </c>
      <c r="AA916" t="s">
        <v>288</v>
      </c>
      <c r="AB916" t="s">
        <v>289</v>
      </c>
      <c r="AC916" t="s">
        <v>290</v>
      </c>
      <c r="AD916" t="s">
        <v>291</v>
      </c>
      <c r="AE916" t="s">
        <v>292</v>
      </c>
      <c r="AF916" t="s">
        <v>293</v>
      </c>
      <c r="AG916" t="s">
        <v>294</v>
      </c>
      <c r="AH916" t="s">
        <v>295</v>
      </c>
      <c r="AI916" t="s">
        <v>296</v>
      </c>
      <c r="AJ916" t="s">
        <v>297</v>
      </c>
      <c r="AK916" t="s">
        <v>298</v>
      </c>
      <c r="AL916" t="s">
        <v>299</v>
      </c>
      <c r="AM916" t="s">
        <v>300</v>
      </c>
      <c r="AN916" t="s">
        <v>301</v>
      </c>
      <c r="AO916" t="s">
        <v>302</v>
      </c>
      <c r="AP916" t="s">
        <v>303</v>
      </c>
      <c r="AQ916" t="s">
        <v>304</v>
      </c>
      <c r="AR916" t="s">
        <v>305</v>
      </c>
      <c r="AS916" t="s">
        <v>306</v>
      </c>
      <c r="AT916" t="s">
        <v>307</v>
      </c>
      <c r="AU916" t="s">
        <v>308</v>
      </c>
      <c r="AV916" t="s">
        <v>309</v>
      </c>
      <c r="AW916" t="s">
        <v>310</v>
      </c>
      <c r="AX916" t="s">
        <v>311</v>
      </c>
      <c r="AY916" t="s">
        <v>312</v>
      </c>
      <c r="AZ916" t="s">
        <v>313</v>
      </c>
      <c r="BA916" t="s">
        <v>314</v>
      </c>
      <c r="BB916" t="s">
        <v>315</v>
      </c>
      <c r="BC916" t="s">
        <v>316</v>
      </c>
      <c r="BD916" t="s">
        <v>317</v>
      </c>
      <c r="BE916" t="s">
        <v>318</v>
      </c>
      <c r="BF916" t="s">
        <v>271</v>
      </c>
      <c r="BG916" t="s">
        <v>272</v>
      </c>
      <c r="BH916" t="s">
        <v>273</v>
      </c>
      <c r="BI916" t="s">
        <v>274</v>
      </c>
      <c r="BJ916" t="s">
        <v>275</v>
      </c>
      <c r="BK916" t="s">
        <v>276</v>
      </c>
      <c r="BL916" t="s">
        <v>277</v>
      </c>
      <c r="BM916" t="s">
        <v>278</v>
      </c>
      <c r="BN916" t="s">
        <v>279</v>
      </c>
      <c r="BO916" t="s">
        <v>280</v>
      </c>
      <c r="BP916" t="s">
        <v>281</v>
      </c>
      <c r="BQ916" t="s">
        <v>282</v>
      </c>
      <c r="BR916" t="s">
        <v>283</v>
      </c>
      <c r="BS916" t="s">
        <v>284</v>
      </c>
      <c r="BT916" t="s">
        <v>285</v>
      </c>
      <c r="BU916" t="s">
        <v>286</v>
      </c>
      <c r="BV916" t="s">
        <v>287</v>
      </c>
      <c r="BW916" t="s">
        <v>288</v>
      </c>
      <c r="BX916" t="s">
        <v>289</v>
      </c>
      <c r="BY916" t="s">
        <v>290</v>
      </c>
      <c r="BZ916" t="s">
        <v>291</v>
      </c>
      <c r="CA916" t="s">
        <v>292</v>
      </c>
      <c r="CB916" t="s">
        <v>293</v>
      </c>
      <c r="CC916" t="s">
        <v>294</v>
      </c>
      <c r="CD916" t="s">
        <v>295</v>
      </c>
      <c r="CE916" t="s">
        <v>296</v>
      </c>
      <c r="CF916" t="s">
        <v>297</v>
      </c>
      <c r="CG916" t="s">
        <v>298</v>
      </c>
      <c r="CH916" t="s">
        <v>299</v>
      </c>
      <c r="CI916" t="s">
        <v>300</v>
      </c>
      <c r="CJ916" t="s">
        <v>301</v>
      </c>
      <c r="CK916" t="s">
        <v>302</v>
      </c>
      <c r="CL916" t="s">
        <v>303</v>
      </c>
      <c r="CM916" t="s">
        <v>304</v>
      </c>
      <c r="CN916" t="s">
        <v>305</v>
      </c>
      <c r="CO916" t="s">
        <v>306</v>
      </c>
      <c r="CP916" t="s">
        <v>307</v>
      </c>
      <c r="CQ916" t="s">
        <v>308</v>
      </c>
      <c r="CR916" t="s">
        <v>309</v>
      </c>
      <c r="CS916" t="s">
        <v>310</v>
      </c>
      <c r="CT916" t="s">
        <v>311</v>
      </c>
      <c r="CU916" t="s">
        <v>312</v>
      </c>
      <c r="CV916" t="s">
        <v>313</v>
      </c>
      <c r="CW916" t="s">
        <v>314</v>
      </c>
      <c r="CX916" t="s">
        <v>315</v>
      </c>
      <c r="CY916" t="s">
        <v>316</v>
      </c>
      <c r="CZ916" t="s">
        <v>317</v>
      </c>
      <c r="DA916" t="s">
        <v>318</v>
      </c>
      <c r="DB916" t="s">
        <v>271</v>
      </c>
      <c r="DC916" t="s">
        <v>272</v>
      </c>
      <c r="DD916" t="s">
        <v>273</v>
      </c>
      <c r="DE916" t="s">
        <v>274</v>
      </c>
      <c r="DF916" t="s">
        <v>275</v>
      </c>
      <c r="DG916" t="s">
        <v>276</v>
      </c>
      <c r="DH916" t="s">
        <v>277</v>
      </c>
      <c r="DI916" t="s">
        <v>278</v>
      </c>
      <c r="DJ916" t="s">
        <v>279</v>
      </c>
      <c r="DK916" t="s">
        <v>280</v>
      </c>
      <c r="DL916" t="s">
        <v>281</v>
      </c>
      <c r="DM916" t="s">
        <v>282</v>
      </c>
      <c r="DN916" t="s">
        <v>283</v>
      </c>
      <c r="DO916" t="s">
        <v>284</v>
      </c>
      <c r="DP916" t="s">
        <v>285</v>
      </c>
      <c r="DQ916" t="s">
        <v>286</v>
      </c>
      <c r="DR916" t="s">
        <v>287</v>
      </c>
      <c r="DS916" t="s">
        <v>288</v>
      </c>
      <c r="DT916" t="s">
        <v>289</v>
      </c>
      <c r="DU916" t="s">
        <v>290</v>
      </c>
      <c r="DV916" t="s">
        <v>291</v>
      </c>
      <c r="DW916" t="s">
        <v>292</v>
      </c>
      <c r="DX916" t="s">
        <v>293</v>
      </c>
      <c r="DY916" t="s">
        <v>294</v>
      </c>
      <c r="DZ916" t="s">
        <v>295</v>
      </c>
      <c r="EA916" t="s">
        <v>296</v>
      </c>
      <c r="EB916" t="s">
        <v>297</v>
      </c>
      <c r="EC916" t="s">
        <v>298</v>
      </c>
      <c r="ED916" t="s">
        <v>299</v>
      </c>
      <c r="EE916" t="s">
        <v>300</v>
      </c>
      <c r="EF916" t="s">
        <v>301</v>
      </c>
      <c r="EG916" t="s">
        <v>302</v>
      </c>
      <c r="EH916" t="s">
        <v>303</v>
      </c>
      <c r="EI916" t="s">
        <v>304</v>
      </c>
      <c r="EJ916" t="s">
        <v>305</v>
      </c>
      <c r="EK916" t="s">
        <v>306</v>
      </c>
      <c r="EL916" t="s">
        <v>307</v>
      </c>
      <c r="EM916" t="s">
        <v>308</v>
      </c>
      <c r="EN916" t="s">
        <v>309</v>
      </c>
      <c r="EO916" t="s">
        <v>310</v>
      </c>
      <c r="EP916" t="s">
        <v>311</v>
      </c>
      <c r="EQ916" t="s">
        <v>312</v>
      </c>
      <c r="ER916" t="s">
        <v>313</v>
      </c>
      <c r="ES916" t="s">
        <v>314</v>
      </c>
      <c r="ET916" t="s">
        <v>315</v>
      </c>
      <c r="EU916" t="s">
        <v>316</v>
      </c>
      <c r="EV916" t="s">
        <v>317</v>
      </c>
      <c r="EW916" t="s">
        <v>318</v>
      </c>
      <c r="FR916" s="9"/>
      <c r="FS916" s="9"/>
    </row>
    <row r="917" spans="1:186" x14ac:dyDescent="0.35">
      <c r="A917">
        <v>0</v>
      </c>
      <c r="B917">
        <v>0</v>
      </c>
      <c r="C917">
        <v>0</v>
      </c>
      <c r="D917" t="s">
        <v>4</v>
      </c>
      <c r="I917" t="s">
        <v>352</v>
      </c>
      <c r="EX917" t="s">
        <v>427</v>
      </c>
      <c r="EY917" s="9">
        <v>0</v>
      </c>
      <c r="EZ917" s="9">
        <v>0</v>
      </c>
      <c r="FA917">
        <v>0</v>
      </c>
      <c r="FB917" t="s">
        <v>322</v>
      </c>
      <c r="FD917" t="s">
        <v>322</v>
      </c>
      <c r="FE917" t="s">
        <v>322</v>
      </c>
      <c r="FF917" t="s">
        <v>322</v>
      </c>
      <c r="FG917" s="9">
        <v>0</v>
      </c>
      <c r="FH917" s="9">
        <v>0</v>
      </c>
      <c r="FI917" t="s">
        <v>4</v>
      </c>
      <c r="FJ917" t="s">
        <v>4</v>
      </c>
      <c r="FK917" t="s">
        <v>354</v>
      </c>
      <c r="FL917" t="s">
        <v>336</v>
      </c>
      <c r="FM917" t="s">
        <v>336</v>
      </c>
      <c r="FN917" t="s">
        <v>336</v>
      </c>
      <c r="FO917" t="s">
        <v>336</v>
      </c>
      <c r="FP917" t="s">
        <v>336</v>
      </c>
      <c r="FQ917">
        <v>0</v>
      </c>
      <c r="FR917" s="9">
        <v>0</v>
      </c>
      <c r="FS917" s="9">
        <v>0</v>
      </c>
      <c r="FT917" t="s">
        <v>4</v>
      </c>
      <c r="FU917" t="s">
        <v>4</v>
      </c>
      <c r="FV917" t="s">
        <v>489</v>
      </c>
      <c r="FW917">
        <v>0</v>
      </c>
      <c r="FX917">
        <v>0</v>
      </c>
      <c r="FY917">
        <v>0</v>
      </c>
      <c r="FZ917">
        <v>0</v>
      </c>
      <c r="GA917">
        <v>0</v>
      </c>
      <c r="GB917">
        <v>0</v>
      </c>
      <c r="GD917">
        <v>16</v>
      </c>
    </row>
    <row r="918" spans="1:186" x14ac:dyDescent="0.35">
      <c r="FR918" s="9"/>
      <c r="FS918" s="9"/>
    </row>
    <row r="919" spans="1:186" x14ac:dyDescent="0.35">
      <c r="FR919" s="9"/>
      <c r="FS919" s="9"/>
    </row>
    <row r="920" spans="1:186" x14ac:dyDescent="0.35">
      <c r="FR920" s="9"/>
      <c r="FS920" s="9"/>
    </row>
    <row r="921" spans="1:186" x14ac:dyDescent="0.35">
      <c r="FR921" s="9"/>
      <c r="FS921" s="9"/>
    </row>
    <row r="922" spans="1:186" x14ac:dyDescent="0.35">
      <c r="FR922" s="9"/>
      <c r="FS922" s="9"/>
    </row>
    <row r="923" spans="1:186" x14ac:dyDescent="0.35">
      <c r="FR923" s="9"/>
      <c r="FS923" s="9"/>
    </row>
    <row r="924" spans="1:186" x14ac:dyDescent="0.35">
      <c r="FR924" s="9"/>
      <c r="FS924" s="9"/>
    </row>
    <row r="925" spans="1:186" x14ac:dyDescent="0.35">
      <c r="FR925" s="9"/>
      <c r="FS925" s="9"/>
    </row>
    <row r="926" spans="1:186" x14ac:dyDescent="0.35">
      <c r="FR926" s="9"/>
      <c r="FS926" s="9"/>
    </row>
    <row r="927" spans="1:186" x14ac:dyDescent="0.35">
      <c r="FR927" s="9"/>
      <c r="FS927" s="9"/>
    </row>
    <row r="928" spans="1:186" x14ac:dyDescent="0.35">
      <c r="FR928" s="9"/>
      <c r="FS928" s="9"/>
    </row>
    <row r="929" spans="1:186" x14ac:dyDescent="0.35">
      <c r="FR929" s="9"/>
      <c r="FS929" s="9"/>
    </row>
    <row r="930" spans="1:186" x14ac:dyDescent="0.35">
      <c r="FR930" s="9"/>
      <c r="FS930" s="9"/>
    </row>
    <row r="931" spans="1:186" x14ac:dyDescent="0.35">
      <c r="FR931" s="9"/>
      <c r="FS931" s="9"/>
    </row>
    <row r="932" spans="1:186" x14ac:dyDescent="0.35">
      <c r="J932" t="s">
        <v>271</v>
      </c>
      <c r="K932" t="s">
        <v>272</v>
      </c>
      <c r="L932" t="s">
        <v>273</v>
      </c>
      <c r="M932" t="s">
        <v>274</v>
      </c>
      <c r="N932" t="s">
        <v>275</v>
      </c>
      <c r="O932" t="s">
        <v>276</v>
      </c>
      <c r="P932" t="s">
        <v>277</v>
      </c>
      <c r="Q932" t="s">
        <v>278</v>
      </c>
      <c r="R932" t="s">
        <v>279</v>
      </c>
      <c r="S932" t="s">
        <v>280</v>
      </c>
      <c r="T932" t="s">
        <v>281</v>
      </c>
      <c r="U932" t="s">
        <v>282</v>
      </c>
      <c r="V932" t="s">
        <v>283</v>
      </c>
      <c r="W932" t="s">
        <v>284</v>
      </c>
      <c r="X932" t="s">
        <v>285</v>
      </c>
      <c r="Y932" t="s">
        <v>286</v>
      </c>
      <c r="Z932" t="s">
        <v>287</v>
      </c>
      <c r="AA932" t="s">
        <v>288</v>
      </c>
      <c r="AB932" t="s">
        <v>289</v>
      </c>
      <c r="AC932" t="s">
        <v>290</v>
      </c>
      <c r="AD932" t="s">
        <v>291</v>
      </c>
      <c r="AE932" t="s">
        <v>292</v>
      </c>
      <c r="AF932" t="s">
        <v>293</v>
      </c>
      <c r="AG932" t="s">
        <v>294</v>
      </c>
      <c r="AH932" t="s">
        <v>295</v>
      </c>
      <c r="AI932" t="s">
        <v>296</v>
      </c>
      <c r="AJ932" t="s">
        <v>297</v>
      </c>
      <c r="AK932" t="s">
        <v>298</v>
      </c>
      <c r="AL932" t="s">
        <v>299</v>
      </c>
      <c r="AM932" t="s">
        <v>300</v>
      </c>
      <c r="AN932" t="s">
        <v>301</v>
      </c>
      <c r="AO932" t="s">
        <v>302</v>
      </c>
      <c r="AP932" t="s">
        <v>303</v>
      </c>
      <c r="AQ932" t="s">
        <v>304</v>
      </c>
      <c r="AR932" t="s">
        <v>305</v>
      </c>
      <c r="AS932" t="s">
        <v>306</v>
      </c>
      <c r="AT932" t="s">
        <v>307</v>
      </c>
      <c r="AU932" t="s">
        <v>308</v>
      </c>
      <c r="AV932" t="s">
        <v>309</v>
      </c>
      <c r="AW932" t="s">
        <v>310</v>
      </c>
      <c r="AX932" t="s">
        <v>311</v>
      </c>
      <c r="AY932" t="s">
        <v>312</v>
      </c>
      <c r="AZ932" t="s">
        <v>313</v>
      </c>
      <c r="BA932" t="s">
        <v>314</v>
      </c>
      <c r="BB932" t="s">
        <v>315</v>
      </c>
      <c r="BC932" t="s">
        <v>316</v>
      </c>
      <c r="BD932" t="s">
        <v>317</v>
      </c>
      <c r="BE932" t="s">
        <v>318</v>
      </c>
      <c r="BF932" t="s">
        <v>271</v>
      </c>
      <c r="BG932" t="s">
        <v>272</v>
      </c>
      <c r="BH932" t="s">
        <v>273</v>
      </c>
      <c r="BI932" t="s">
        <v>274</v>
      </c>
      <c r="BJ932" t="s">
        <v>275</v>
      </c>
      <c r="BK932" t="s">
        <v>276</v>
      </c>
      <c r="BL932" t="s">
        <v>277</v>
      </c>
      <c r="BM932" t="s">
        <v>278</v>
      </c>
      <c r="BN932" t="s">
        <v>279</v>
      </c>
      <c r="BO932" t="s">
        <v>280</v>
      </c>
      <c r="BP932" t="s">
        <v>281</v>
      </c>
      <c r="BQ932" t="s">
        <v>282</v>
      </c>
      <c r="BR932" t="s">
        <v>283</v>
      </c>
      <c r="BS932" t="s">
        <v>284</v>
      </c>
      <c r="BT932" t="s">
        <v>285</v>
      </c>
      <c r="BU932" t="s">
        <v>286</v>
      </c>
      <c r="BV932" t="s">
        <v>287</v>
      </c>
      <c r="BW932" t="s">
        <v>288</v>
      </c>
      <c r="BX932" t="s">
        <v>289</v>
      </c>
      <c r="BY932" t="s">
        <v>290</v>
      </c>
      <c r="BZ932" t="s">
        <v>291</v>
      </c>
      <c r="CA932" t="s">
        <v>292</v>
      </c>
      <c r="CB932" t="s">
        <v>293</v>
      </c>
      <c r="CC932" t="s">
        <v>294</v>
      </c>
      <c r="CD932" t="s">
        <v>295</v>
      </c>
      <c r="CE932" t="s">
        <v>296</v>
      </c>
      <c r="CF932" t="s">
        <v>297</v>
      </c>
      <c r="CG932" t="s">
        <v>298</v>
      </c>
      <c r="CH932" t="s">
        <v>299</v>
      </c>
      <c r="CI932" t="s">
        <v>300</v>
      </c>
      <c r="CJ932" t="s">
        <v>301</v>
      </c>
      <c r="CK932" t="s">
        <v>302</v>
      </c>
      <c r="CL932" t="s">
        <v>303</v>
      </c>
      <c r="CM932" t="s">
        <v>304</v>
      </c>
      <c r="CN932" t="s">
        <v>305</v>
      </c>
      <c r="CO932" t="s">
        <v>306</v>
      </c>
      <c r="CP932" t="s">
        <v>307</v>
      </c>
      <c r="CQ932" t="s">
        <v>308</v>
      </c>
      <c r="CR932" t="s">
        <v>309</v>
      </c>
      <c r="CS932" t="s">
        <v>310</v>
      </c>
      <c r="CT932" t="s">
        <v>311</v>
      </c>
      <c r="CU932" t="s">
        <v>312</v>
      </c>
      <c r="CV932" t="s">
        <v>313</v>
      </c>
      <c r="CW932" t="s">
        <v>314</v>
      </c>
      <c r="CX932" t="s">
        <v>315</v>
      </c>
      <c r="CY932" t="s">
        <v>316</v>
      </c>
      <c r="CZ932" t="s">
        <v>317</v>
      </c>
      <c r="DA932" t="s">
        <v>318</v>
      </c>
      <c r="DB932" t="s">
        <v>271</v>
      </c>
      <c r="DC932" t="s">
        <v>272</v>
      </c>
      <c r="DD932" t="s">
        <v>273</v>
      </c>
      <c r="DE932" t="s">
        <v>274</v>
      </c>
      <c r="DF932" t="s">
        <v>275</v>
      </c>
      <c r="DG932" t="s">
        <v>276</v>
      </c>
      <c r="DH932" t="s">
        <v>277</v>
      </c>
      <c r="DI932" t="s">
        <v>278</v>
      </c>
      <c r="DJ932" t="s">
        <v>279</v>
      </c>
      <c r="DK932" t="s">
        <v>280</v>
      </c>
      <c r="DL932" t="s">
        <v>281</v>
      </c>
      <c r="DM932" t="s">
        <v>282</v>
      </c>
      <c r="DN932" t="s">
        <v>283</v>
      </c>
      <c r="DO932" t="s">
        <v>284</v>
      </c>
      <c r="DP932" t="s">
        <v>285</v>
      </c>
      <c r="DQ932" t="s">
        <v>286</v>
      </c>
      <c r="DR932" t="s">
        <v>287</v>
      </c>
      <c r="DS932" t="s">
        <v>288</v>
      </c>
      <c r="DT932" t="s">
        <v>289</v>
      </c>
      <c r="DU932" t="s">
        <v>290</v>
      </c>
      <c r="DV932" t="s">
        <v>291</v>
      </c>
      <c r="DW932" t="s">
        <v>292</v>
      </c>
      <c r="DX932" t="s">
        <v>293</v>
      </c>
      <c r="DY932" t="s">
        <v>294</v>
      </c>
      <c r="DZ932" t="s">
        <v>295</v>
      </c>
      <c r="EA932" t="s">
        <v>296</v>
      </c>
      <c r="EB932" t="s">
        <v>297</v>
      </c>
      <c r="EC932" t="s">
        <v>298</v>
      </c>
      <c r="ED932" t="s">
        <v>299</v>
      </c>
      <c r="EE932" t="s">
        <v>300</v>
      </c>
      <c r="EF932" t="s">
        <v>301</v>
      </c>
      <c r="EG932" t="s">
        <v>302</v>
      </c>
      <c r="EH932" t="s">
        <v>303</v>
      </c>
      <c r="EI932" t="s">
        <v>304</v>
      </c>
      <c r="EJ932" t="s">
        <v>305</v>
      </c>
      <c r="EK932" t="s">
        <v>306</v>
      </c>
      <c r="EL932" t="s">
        <v>307</v>
      </c>
      <c r="EM932" t="s">
        <v>308</v>
      </c>
      <c r="EN932" t="s">
        <v>309</v>
      </c>
      <c r="EO932" t="s">
        <v>310</v>
      </c>
      <c r="EP932" t="s">
        <v>311</v>
      </c>
      <c r="EQ932" t="s">
        <v>312</v>
      </c>
      <c r="ER932" t="s">
        <v>313</v>
      </c>
      <c r="ES932" t="s">
        <v>314</v>
      </c>
      <c r="ET932" t="s">
        <v>315</v>
      </c>
      <c r="EU932" t="s">
        <v>316</v>
      </c>
      <c r="EV932" t="s">
        <v>317</v>
      </c>
      <c r="EW932" t="s">
        <v>318</v>
      </c>
      <c r="FR932" s="9"/>
      <c r="FS932" s="9"/>
    </row>
    <row r="933" spans="1:186" x14ac:dyDescent="0.35">
      <c r="A933">
        <v>0</v>
      </c>
      <c r="B933">
        <v>0</v>
      </c>
      <c r="C933">
        <v>0</v>
      </c>
      <c r="D933" t="s">
        <v>4</v>
      </c>
      <c r="I933" t="s">
        <v>353</v>
      </c>
      <c r="EX933" t="s">
        <v>427</v>
      </c>
      <c r="EY933" s="9">
        <v>0</v>
      </c>
      <c r="EZ933" s="9">
        <v>0</v>
      </c>
      <c r="FA933">
        <v>0</v>
      </c>
      <c r="FB933" t="s">
        <v>322</v>
      </c>
      <c r="FD933" t="s">
        <v>322</v>
      </c>
      <c r="FE933" t="s">
        <v>322</v>
      </c>
      <c r="FF933" t="s">
        <v>322</v>
      </c>
      <c r="FG933" s="9">
        <v>0</v>
      </c>
      <c r="FH933" s="9">
        <v>0</v>
      </c>
      <c r="FI933" t="s">
        <v>4</v>
      </c>
      <c r="FJ933" t="s">
        <v>4</v>
      </c>
      <c r="FK933" t="s">
        <v>354</v>
      </c>
      <c r="FL933" t="s">
        <v>336</v>
      </c>
      <c r="FM933" t="s">
        <v>336</v>
      </c>
      <c r="FN933" t="s">
        <v>336</v>
      </c>
      <c r="FO933" t="s">
        <v>336</v>
      </c>
      <c r="FP933" t="s">
        <v>336</v>
      </c>
      <c r="FQ933">
        <v>0</v>
      </c>
      <c r="FR933" s="9">
        <v>0</v>
      </c>
      <c r="FS933" s="9">
        <v>0</v>
      </c>
      <c r="FT933" t="s">
        <v>4</v>
      </c>
      <c r="FU933" t="s">
        <v>4</v>
      </c>
      <c r="FV933" t="s">
        <v>489</v>
      </c>
      <c r="FW933">
        <v>0</v>
      </c>
      <c r="FX933">
        <v>0</v>
      </c>
      <c r="FY933">
        <v>0</v>
      </c>
      <c r="FZ933">
        <v>0</v>
      </c>
      <c r="GA933">
        <v>0</v>
      </c>
      <c r="GB933">
        <v>0</v>
      </c>
      <c r="GD933">
        <v>17</v>
      </c>
    </row>
    <row r="934" spans="1:186" x14ac:dyDescent="0.35">
      <c r="FR934" s="9"/>
      <c r="FS934" s="9"/>
    </row>
    <row r="935" spans="1:186" x14ac:dyDescent="0.35">
      <c r="FR935" s="9"/>
      <c r="FS935" s="9"/>
    </row>
    <row r="936" spans="1:186" x14ac:dyDescent="0.35">
      <c r="FR936" s="9"/>
      <c r="FS936" s="9"/>
    </row>
    <row r="937" spans="1:186" x14ac:dyDescent="0.35">
      <c r="FR937" s="9"/>
      <c r="FS937" s="9"/>
    </row>
    <row r="938" spans="1:186" x14ac:dyDescent="0.35">
      <c r="FR938" s="9"/>
      <c r="FS938" s="9"/>
    </row>
    <row r="939" spans="1:186" x14ac:dyDescent="0.35">
      <c r="FR939" s="9"/>
      <c r="FS939" s="9"/>
    </row>
    <row r="940" spans="1:186" x14ac:dyDescent="0.35">
      <c r="FR940" s="9"/>
      <c r="FS940" s="9"/>
    </row>
    <row r="941" spans="1:186" x14ac:dyDescent="0.35">
      <c r="FR941" s="9"/>
      <c r="FS941" s="9"/>
    </row>
    <row r="942" spans="1:186" x14ac:dyDescent="0.35">
      <c r="FR942" s="9"/>
      <c r="FS942" s="9"/>
    </row>
    <row r="943" spans="1:186" x14ac:dyDescent="0.35">
      <c r="FR943" s="9"/>
      <c r="FS943" s="9"/>
    </row>
    <row r="944" spans="1:186" x14ac:dyDescent="0.35">
      <c r="FR944" s="9"/>
      <c r="FS944" s="9"/>
    </row>
    <row r="945" spans="1:186" x14ac:dyDescent="0.35">
      <c r="FR945" s="9"/>
      <c r="FS945" s="9"/>
    </row>
    <row r="946" spans="1:186" x14ac:dyDescent="0.35">
      <c r="FR946" s="9"/>
      <c r="FS946" s="9"/>
    </row>
    <row r="947" spans="1:186" x14ac:dyDescent="0.35">
      <c r="FR947" s="9"/>
      <c r="FS947" s="9"/>
    </row>
    <row r="948" spans="1:186" x14ac:dyDescent="0.35">
      <c r="J948" t="s">
        <v>271</v>
      </c>
      <c r="K948" t="s">
        <v>272</v>
      </c>
      <c r="L948" t="s">
        <v>273</v>
      </c>
      <c r="M948" t="s">
        <v>274</v>
      </c>
      <c r="N948" t="s">
        <v>275</v>
      </c>
      <c r="O948" t="s">
        <v>276</v>
      </c>
      <c r="P948" t="s">
        <v>277</v>
      </c>
      <c r="Q948" t="s">
        <v>278</v>
      </c>
      <c r="R948" t="s">
        <v>279</v>
      </c>
      <c r="S948" t="s">
        <v>280</v>
      </c>
      <c r="T948" t="s">
        <v>281</v>
      </c>
      <c r="U948" t="s">
        <v>282</v>
      </c>
      <c r="V948" t="s">
        <v>283</v>
      </c>
      <c r="W948" t="s">
        <v>284</v>
      </c>
      <c r="X948" t="s">
        <v>285</v>
      </c>
      <c r="Y948" t="s">
        <v>286</v>
      </c>
      <c r="Z948" t="s">
        <v>287</v>
      </c>
      <c r="AA948" t="s">
        <v>288</v>
      </c>
      <c r="AB948" t="s">
        <v>289</v>
      </c>
      <c r="AC948" t="s">
        <v>290</v>
      </c>
      <c r="AD948" t="s">
        <v>291</v>
      </c>
      <c r="AE948" t="s">
        <v>292</v>
      </c>
      <c r="AF948" t="s">
        <v>293</v>
      </c>
      <c r="AG948" t="s">
        <v>294</v>
      </c>
      <c r="AH948" t="s">
        <v>295</v>
      </c>
      <c r="AI948" t="s">
        <v>296</v>
      </c>
      <c r="AJ948" t="s">
        <v>297</v>
      </c>
      <c r="AK948" t="s">
        <v>298</v>
      </c>
      <c r="AL948" t="s">
        <v>299</v>
      </c>
      <c r="AM948" t="s">
        <v>300</v>
      </c>
      <c r="AN948" t="s">
        <v>301</v>
      </c>
      <c r="AO948" t="s">
        <v>302</v>
      </c>
      <c r="AP948" t="s">
        <v>303</v>
      </c>
      <c r="AQ948" t="s">
        <v>304</v>
      </c>
      <c r="AR948" t="s">
        <v>305</v>
      </c>
      <c r="AS948" t="s">
        <v>306</v>
      </c>
      <c r="AT948" t="s">
        <v>307</v>
      </c>
      <c r="AU948" t="s">
        <v>308</v>
      </c>
      <c r="AV948" t="s">
        <v>309</v>
      </c>
      <c r="AW948" t="s">
        <v>310</v>
      </c>
      <c r="AX948" t="s">
        <v>311</v>
      </c>
      <c r="AY948" t="s">
        <v>312</v>
      </c>
      <c r="AZ948" t="s">
        <v>313</v>
      </c>
      <c r="BA948" t="s">
        <v>314</v>
      </c>
      <c r="BB948" t="s">
        <v>315</v>
      </c>
      <c r="BC948" t="s">
        <v>316</v>
      </c>
      <c r="BD948" t="s">
        <v>317</v>
      </c>
      <c r="BE948" t="s">
        <v>318</v>
      </c>
      <c r="BF948" t="s">
        <v>271</v>
      </c>
      <c r="BG948" t="s">
        <v>272</v>
      </c>
      <c r="BH948" t="s">
        <v>273</v>
      </c>
      <c r="BI948" t="s">
        <v>274</v>
      </c>
      <c r="BJ948" t="s">
        <v>275</v>
      </c>
      <c r="BK948" t="s">
        <v>276</v>
      </c>
      <c r="BL948" t="s">
        <v>277</v>
      </c>
      <c r="BM948" t="s">
        <v>278</v>
      </c>
      <c r="BN948" t="s">
        <v>279</v>
      </c>
      <c r="BO948" t="s">
        <v>280</v>
      </c>
      <c r="BP948" t="s">
        <v>281</v>
      </c>
      <c r="BQ948" t="s">
        <v>282</v>
      </c>
      <c r="BR948" t="s">
        <v>283</v>
      </c>
      <c r="BS948" t="s">
        <v>284</v>
      </c>
      <c r="BT948" t="s">
        <v>285</v>
      </c>
      <c r="BU948" t="s">
        <v>286</v>
      </c>
      <c r="BV948" t="s">
        <v>287</v>
      </c>
      <c r="BW948" t="s">
        <v>288</v>
      </c>
      <c r="BX948" t="s">
        <v>289</v>
      </c>
      <c r="BY948" t="s">
        <v>290</v>
      </c>
      <c r="BZ948" t="s">
        <v>291</v>
      </c>
      <c r="CA948" t="s">
        <v>292</v>
      </c>
      <c r="CB948" t="s">
        <v>293</v>
      </c>
      <c r="CC948" t="s">
        <v>294</v>
      </c>
      <c r="CD948" t="s">
        <v>295</v>
      </c>
      <c r="CE948" t="s">
        <v>296</v>
      </c>
      <c r="CF948" t="s">
        <v>297</v>
      </c>
      <c r="CG948" t="s">
        <v>298</v>
      </c>
      <c r="CH948" t="s">
        <v>299</v>
      </c>
      <c r="CI948" t="s">
        <v>300</v>
      </c>
      <c r="CJ948" t="s">
        <v>301</v>
      </c>
      <c r="CK948" t="s">
        <v>302</v>
      </c>
      <c r="CL948" t="s">
        <v>303</v>
      </c>
      <c r="CM948" t="s">
        <v>304</v>
      </c>
      <c r="CN948" t="s">
        <v>305</v>
      </c>
      <c r="CO948" t="s">
        <v>306</v>
      </c>
      <c r="CP948" t="s">
        <v>307</v>
      </c>
      <c r="CQ948" t="s">
        <v>308</v>
      </c>
      <c r="CR948" t="s">
        <v>309</v>
      </c>
      <c r="CS948" t="s">
        <v>310</v>
      </c>
      <c r="CT948" t="s">
        <v>311</v>
      </c>
      <c r="CU948" t="s">
        <v>312</v>
      </c>
      <c r="CV948" t="s">
        <v>313</v>
      </c>
      <c r="CW948" t="s">
        <v>314</v>
      </c>
      <c r="CX948" t="s">
        <v>315</v>
      </c>
      <c r="CY948" t="s">
        <v>316</v>
      </c>
      <c r="CZ948" t="s">
        <v>317</v>
      </c>
      <c r="DA948" t="s">
        <v>318</v>
      </c>
      <c r="DB948" t="s">
        <v>271</v>
      </c>
      <c r="DC948" t="s">
        <v>272</v>
      </c>
      <c r="DD948" t="s">
        <v>273</v>
      </c>
      <c r="DE948" t="s">
        <v>274</v>
      </c>
      <c r="DF948" t="s">
        <v>275</v>
      </c>
      <c r="DG948" t="s">
        <v>276</v>
      </c>
      <c r="DH948" t="s">
        <v>277</v>
      </c>
      <c r="DI948" t="s">
        <v>278</v>
      </c>
      <c r="DJ948" t="s">
        <v>279</v>
      </c>
      <c r="DK948" t="s">
        <v>280</v>
      </c>
      <c r="DL948" t="s">
        <v>281</v>
      </c>
      <c r="DM948" t="s">
        <v>282</v>
      </c>
      <c r="DN948" t="s">
        <v>283</v>
      </c>
      <c r="DO948" t="s">
        <v>284</v>
      </c>
      <c r="DP948" t="s">
        <v>285</v>
      </c>
      <c r="DQ948" t="s">
        <v>286</v>
      </c>
      <c r="DR948" t="s">
        <v>287</v>
      </c>
      <c r="DS948" t="s">
        <v>288</v>
      </c>
      <c r="DT948" t="s">
        <v>289</v>
      </c>
      <c r="DU948" t="s">
        <v>290</v>
      </c>
      <c r="DV948" t="s">
        <v>291</v>
      </c>
      <c r="DW948" t="s">
        <v>292</v>
      </c>
      <c r="DX948" t="s">
        <v>293</v>
      </c>
      <c r="DY948" t="s">
        <v>294</v>
      </c>
      <c r="DZ948" t="s">
        <v>295</v>
      </c>
      <c r="EA948" t="s">
        <v>296</v>
      </c>
      <c r="EB948" t="s">
        <v>297</v>
      </c>
      <c r="EC948" t="s">
        <v>298</v>
      </c>
      <c r="ED948" t="s">
        <v>299</v>
      </c>
      <c r="EE948" t="s">
        <v>300</v>
      </c>
      <c r="EF948" t="s">
        <v>301</v>
      </c>
      <c r="EG948" t="s">
        <v>302</v>
      </c>
      <c r="EH948" t="s">
        <v>303</v>
      </c>
      <c r="EI948" t="s">
        <v>304</v>
      </c>
      <c r="EJ948" t="s">
        <v>305</v>
      </c>
      <c r="EK948" t="s">
        <v>306</v>
      </c>
      <c r="EL948" t="s">
        <v>307</v>
      </c>
      <c r="EM948" t="s">
        <v>308</v>
      </c>
      <c r="EN948" t="s">
        <v>309</v>
      </c>
      <c r="EO948" t="s">
        <v>310</v>
      </c>
      <c r="EP948" t="s">
        <v>311</v>
      </c>
      <c r="EQ948" t="s">
        <v>312</v>
      </c>
      <c r="ER948" t="s">
        <v>313</v>
      </c>
      <c r="ES948" t="s">
        <v>314</v>
      </c>
      <c r="ET948" t="s">
        <v>315</v>
      </c>
      <c r="EU948" t="s">
        <v>316</v>
      </c>
      <c r="EV948" t="s">
        <v>317</v>
      </c>
      <c r="EW948" t="s">
        <v>318</v>
      </c>
      <c r="FR948" s="9"/>
      <c r="FS948" s="9"/>
    </row>
    <row r="949" spans="1:186" x14ac:dyDescent="0.35">
      <c r="A949">
        <v>0</v>
      </c>
      <c r="B949">
        <v>0</v>
      </c>
      <c r="C949">
        <v>0</v>
      </c>
      <c r="D949" t="s">
        <v>4</v>
      </c>
      <c r="I949" t="s">
        <v>355</v>
      </c>
      <c r="EX949" t="s">
        <v>427</v>
      </c>
      <c r="EY949" s="9">
        <v>0</v>
      </c>
      <c r="EZ949" s="9">
        <v>0</v>
      </c>
      <c r="FA949">
        <v>0</v>
      </c>
      <c r="FB949" t="s">
        <v>322</v>
      </c>
      <c r="FD949" t="s">
        <v>322</v>
      </c>
      <c r="FE949" t="s">
        <v>322</v>
      </c>
      <c r="FF949" t="s">
        <v>322</v>
      </c>
      <c r="FG949" s="9">
        <v>0</v>
      </c>
      <c r="FH949" s="9">
        <v>0</v>
      </c>
      <c r="FI949" t="s">
        <v>4</v>
      </c>
      <c r="FJ949" t="s">
        <v>4</v>
      </c>
      <c r="FK949" t="s">
        <v>354</v>
      </c>
      <c r="FL949" t="s">
        <v>336</v>
      </c>
      <c r="FM949" t="s">
        <v>336</v>
      </c>
      <c r="FN949" t="s">
        <v>336</v>
      </c>
      <c r="FO949" t="s">
        <v>336</v>
      </c>
      <c r="FP949" t="s">
        <v>336</v>
      </c>
      <c r="FQ949">
        <v>0</v>
      </c>
      <c r="FR949" s="9">
        <v>0</v>
      </c>
      <c r="FS949" s="9">
        <v>0</v>
      </c>
      <c r="FT949" t="s">
        <v>4</v>
      </c>
      <c r="FU949" t="s">
        <v>4</v>
      </c>
      <c r="FV949" t="s">
        <v>489</v>
      </c>
      <c r="FW949">
        <v>0</v>
      </c>
      <c r="FX949">
        <v>0</v>
      </c>
      <c r="FY949">
        <v>0</v>
      </c>
      <c r="FZ949">
        <v>0</v>
      </c>
      <c r="GA949">
        <v>0</v>
      </c>
      <c r="GB949">
        <v>0</v>
      </c>
      <c r="GD949">
        <v>18</v>
      </c>
    </row>
    <row r="950" spans="1:186" x14ac:dyDescent="0.35">
      <c r="FR950" s="9"/>
      <c r="FS950" s="9"/>
    </row>
    <row r="951" spans="1:186" x14ac:dyDescent="0.35">
      <c r="FR951" s="9"/>
      <c r="FS951" s="9"/>
    </row>
    <row r="952" spans="1:186" x14ac:dyDescent="0.35">
      <c r="FR952" s="9"/>
      <c r="FS952" s="9"/>
    </row>
    <row r="953" spans="1:186" x14ac:dyDescent="0.35">
      <c r="FR953" s="9"/>
      <c r="FS953" s="9"/>
    </row>
    <row r="954" spans="1:186" x14ac:dyDescent="0.35">
      <c r="FR954" s="9"/>
      <c r="FS954" s="9"/>
    </row>
    <row r="955" spans="1:186" x14ac:dyDescent="0.35">
      <c r="FR955" s="9"/>
      <c r="FS955" s="9"/>
    </row>
    <row r="956" spans="1:186" x14ac:dyDescent="0.35">
      <c r="FR956" s="9"/>
      <c r="FS956" s="9"/>
    </row>
    <row r="957" spans="1:186" x14ac:dyDescent="0.35">
      <c r="FR957" s="9"/>
      <c r="FS957" s="9"/>
    </row>
    <row r="958" spans="1:186" x14ac:dyDescent="0.35">
      <c r="FR958" s="9"/>
      <c r="FS958" s="9"/>
    </row>
    <row r="959" spans="1:186" x14ac:dyDescent="0.35">
      <c r="FR959" s="9"/>
      <c r="FS959" s="9"/>
    </row>
    <row r="960" spans="1:186" x14ac:dyDescent="0.35">
      <c r="FR960" s="9"/>
      <c r="FS960" s="9"/>
    </row>
    <row r="961" spans="1:186" x14ac:dyDescent="0.35">
      <c r="FR961" s="9"/>
      <c r="FS961" s="9"/>
    </row>
    <row r="962" spans="1:186" x14ac:dyDescent="0.35">
      <c r="FR962" s="9"/>
      <c r="FS962" s="9"/>
    </row>
    <row r="963" spans="1:186" x14ac:dyDescent="0.35">
      <c r="FR963" s="9"/>
      <c r="FS963" s="9"/>
    </row>
    <row r="964" spans="1:186" x14ac:dyDescent="0.35">
      <c r="J964" t="s">
        <v>271</v>
      </c>
      <c r="K964" t="s">
        <v>272</v>
      </c>
      <c r="L964" t="s">
        <v>273</v>
      </c>
      <c r="M964" t="s">
        <v>274</v>
      </c>
      <c r="N964" t="s">
        <v>275</v>
      </c>
      <c r="O964" t="s">
        <v>276</v>
      </c>
      <c r="P964" t="s">
        <v>277</v>
      </c>
      <c r="Q964" t="s">
        <v>278</v>
      </c>
      <c r="R964" t="s">
        <v>279</v>
      </c>
      <c r="S964" t="s">
        <v>280</v>
      </c>
      <c r="T964" t="s">
        <v>281</v>
      </c>
      <c r="U964" t="s">
        <v>282</v>
      </c>
      <c r="V964" t="s">
        <v>283</v>
      </c>
      <c r="W964" t="s">
        <v>284</v>
      </c>
      <c r="X964" t="s">
        <v>285</v>
      </c>
      <c r="Y964" t="s">
        <v>286</v>
      </c>
      <c r="Z964" t="s">
        <v>287</v>
      </c>
      <c r="AA964" t="s">
        <v>288</v>
      </c>
      <c r="AB964" t="s">
        <v>289</v>
      </c>
      <c r="AC964" t="s">
        <v>290</v>
      </c>
      <c r="AD964" t="s">
        <v>291</v>
      </c>
      <c r="AE964" t="s">
        <v>292</v>
      </c>
      <c r="AF964" t="s">
        <v>293</v>
      </c>
      <c r="AG964" t="s">
        <v>294</v>
      </c>
      <c r="AH964" t="s">
        <v>295</v>
      </c>
      <c r="AI964" t="s">
        <v>296</v>
      </c>
      <c r="AJ964" t="s">
        <v>297</v>
      </c>
      <c r="AK964" t="s">
        <v>298</v>
      </c>
      <c r="AL964" t="s">
        <v>299</v>
      </c>
      <c r="AM964" t="s">
        <v>300</v>
      </c>
      <c r="AN964" t="s">
        <v>301</v>
      </c>
      <c r="AO964" t="s">
        <v>302</v>
      </c>
      <c r="AP964" t="s">
        <v>303</v>
      </c>
      <c r="AQ964" t="s">
        <v>304</v>
      </c>
      <c r="AR964" t="s">
        <v>305</v>
      </c>
      <c r="AS964" t="s">
        <v>306</v>
      </c>
      <c r="AT964" t="s">
        <v>307</v>
      </c>
      <c r="AU964" t="s">
        <v>308</v>
      </c>
      <c r="AV964" t="s">
        <v>309</v>
      </c>
      <c r="AW964" t="s">
        <v>310</v>
      </c>
      <c r="AX964" t="s">
        <v>311</v>
      </c>
      <c r="AY964" t="s">
        <v>312</v>
      </c>
      <c r="AZ964" t="s">
        <v>313</v>
      </c>
      <c r="BA964" t="s">
        <v>314</v>
      </c>
      <c r="BB964" t="s">
        <v>315</v>
      </c>
      <c r="BC964" t="s">
        <v>316</v>
      </c>
      <c r="BD964" t="s">
        <v>317</v>
      </c>
      <c r="BE964" t="s">
        <v>318</v>
      </c>
      <c r="BF964" t="s">
        <v>271</v>
      </c>
      <c r="BG964" t="s">
        <v>272</v>
      </c>
      <c r="BH964" t="s">
        <v>273</v>
      </c>
      <c r="BI964" t="s">
        <v>274</v>
      </c>
      <c r="BJ964" t="s">
        <v>275</v>
      </c>
      <c r="BK964" t="s">
        <v>276</v>
      </c>
      <c r="BL964" t="s">
        <v>277</v>
      </c>
      <c r="BM964" t="s">
        <v>278</v>
      </c>
      <c r="BN964" t="s">
        <v>279</v>
      </c>
      <c r="BO964" t="s">
        <v>280</v>
      </c>
      <c r="BP964" t="s">
        <v>281</v>
      </c>
      <c r="BQ964" t="s">
        <v>282</v>
      </c>
      <c r="BR964" t="s">
        <v>283</v>
      </c>
      <c r="BS964" t="s">
        <v>284</v>
      </c>
      <c r="BT964" t="s">
        <v>285</v>
      </c>
      <c r="BU964" t="s">
        <v>286</v>
      </c>
      <c r="BV964" t="s">
        <v>287</v>
      </c>
      <c r="BW964" t="s">
        <v>288</v>
      </c>
      <c r="BX964" t="s">
        <v>289</v>
      </c>
      <c r="BY964" t="s">
        <v>290</v>
      </c>
      <c r="BZ964" t="s">
        <v>291</v>
      </c>
      <c r="CA964" t="s">
        <v>292</v>
      </c>
      <c r="CB964" t="s">
        <v>293</v>
      </c>
      <c r="CC964" t="s">
        <v>294</v>
      </c>
      <c r="CD964" t="s">
        <v>295</v>
      </c>
      <c r="CE964" t="s">
        <v>296</v>
      </c>
      <c r="CF964" t="s">
        <v>297</v>
      </c>
      <c r="CG964" t="s">
        <v>298</v>
      </c>
      <c r="CH964" t="s">
        <v>299</v>
      </c>
      <c r="CI964" t="s">
        <v>300</v>
      </c>
      <c r="CJ964" t="s">
        <v>301</v>
      </c>
      <c r="CK964" t="s">
        <v>302</v>
      </c>
      <c r="CL964" t="s">
        <v>303</v>
      </c>
      <c r="CM964" t="s">
        <v>304</v>
      </c>
      <c r="CN964" t="s">
        <v>305</v>
      </c>
      <c r="CO964" t="s">
        <v>306</v>
      </c>
      <c r="CP964" t="s">
        <v>307</v>
      </c>
      <c r="CQ964" t="s">
        <v>308</v>
      </c>
      <c r="CR964" t="s">
        <v>309</v>
      </c>
      <c r="CS964" t="s">
        <v>310</v>
      </c>
      <c r="CT964" t="s">
        <v>311</v>
      </c>
      <c r="CU964" t="s">
        <v>312</v>
      </c>
      <c r="CV964" t="s">
        <v>313</v>
      </c>
      <c r="CW964" t="s">
        <v>314</v>
      </c>
      <c r="CX964" t="s">
        <v>315</v>
      </c>
      <c r="CY964" t="s">
        <v>316</v>
      </c>
      <c r="CZ964" t="s">
        <v>317</v>
      </c>
      <c r="DA964" t="s">
        <v>318</v>
      </c>
      <c r="DB964" t="s">
        <v>271</v>
      </c>
      <c r="DC964" t="s">
        <v>272</v>
      </c>
      <c r="DD964" t="s">
        <v>273</v>
      </c>
      <c r="DE964" t="s">
        <v>274</v>
      </c>
      <c r="DF964" t="s">
        <v>275</v>
      </c>
      <c r="DG964" t="s">
        <v>276</v>
      </c>
      <c r="DH964" t="s">
        <v>277</v>
      </c>
      <c r="DI964" t="s">
        <v>278</v>
      </c>
      <c r="DJ964" t="s">
        <v>279</v>
      </c>
      <c r="DK964" t="s">
        <v>280</v>
      </c>
      <c r="DL964" t="s">
        <v>281</v>
      </c>
      <c r="DM964" t="s">
        <v>282</v>
      </c>
      <c r="DN964" t="s">
        <v>283</v>
      </c>
      <c r="DO964" t="s">
        <v>284</v>
      </c>
      <c r="DP964" t="s">
        <v>285</v>
      </c>
      <c r="DQ964" t="s">
        <v>286</v>
      </c>
      <c r="DR964" t="s">
        <v>287</v>
      </c>
      <c r="DS964" t="s">
        <v>288</v>
      </c>
      <c r="DT964" t="s">
        <v>289</v>
      </c>
      <c r="DU964" t="s">
        <v>290</v>
      </c>
      <c r="DV964" t="s">
        <v>291</v>
      </c>
      <c r="DW964" t="s">
        <v>292</v>
      </c>
      <c r="DX964" t="s">
        <v>293</v>
      </c>
      <c r="DY964" t="s">
        <v>294</v>
      </c>
      <c r="DZ964" t="s">
        <v>295</v>
      </c>
      <c r="EA964" t="s">
        <v>296</v>
      </c>
      <c r="EB964" t="s">
        <v>297</v>
      </c>
      <c r="EC964" t="s">
        <v>298</v>
      </c>
      <c r="ED964" t="s">
        <v>299</v>
      </c>
      <c r="EE964" t="s">
        <v>300</v>
      </c>
      <c r="EF964" t="s">
        <v>301</v>
      </c>
      <c r="EG964" t="s">
        <v>302</v>
      </c>
      <c r="EH964" t="s">
        <v>303</v>
      </c>
      <c r="EI964" t="s">
        <v>304</v>
      </c>
      <c r="EJ964" t="s">
        <v>305</v>
      </c>
      <c r="EK964" t="s">
        <v>306</v>
      </c>
      <c r="EL964" t="s">
        <v>307</v>
      </c>
      <c r="EM964" t="s">
        <v>308</v>
      </c>
      <c r="EN964" t="s">
        <v>309</v>
      </c>
      <c r="EO964" t="s">
        <v>310</v>
      </c>
      <c r="EP964" t="s">
        <v>311</v>
      </c>
      <c r="EQ964" t="s">
        <v>312</v>
      </c>
      <c r="ER964" t="s">
        <v>313</v>
      </c>
      <c r="ES964" t="s">
        <v>314</v>
      </c>
      <c r="ET964" t="s">
        <v>315</v>
      </c>
      <c r="EU964" t="s">
        <v>316</v>
      </c>
      <c r="EV964" t="s">
        <v>317</v>
      </c>
      <c r="EW964" t="s">
        <v>318</v>
      </c>
      <c r="FR964" s="9"/>
      <c r="FS964" s="9"/>
    </row>
    <row r="965" spans="1:186" x14ac:dyDescent="0.35">
      <c r="A965">
        <v>0</v>
      </c>
      <c r="B965">
        <v>0</v>
      </c>
      <c r="C965">
        <v>0</v>
      </c>
      <c r="D965" t="s">
        <v>4</v>
      </c>
      <c r="I965" t="s">
        <v>356</v>
      </c>
      <c r="EX965" t="s">
        <v>427</v>
      </c>
      <c r="EY965" s="9">
        <v>0</v>
      </c>
      <c r="EZ965" s="9">
        <v>0</v>
      </c>
      <c r="FA965">
        <v>0</v>
      </c>
      <c r="FB965" t="s">
        <v>322</v>
      </c>
      <c r="FD965" t="s">
        <v>322</v>
      </c>
      <c r="FE965" t="s">
        <v>322</v>
      </c>
      <c r="FF965" t="s">
        <v>322</v>
      </c>
      <c r="FG965" s="9">
        <v>0</v>
      </c>
      <c r="FH965" s="9">
        <v>0</v>
      </c>
      <c r="FI965" t="s">
        <v>4</v>
      </c>
      <c r="FJ965" t="s">
        <v>4</v>
      </c>
      <c r="FK965" t="s">
        <v>354</v>
      </c>
      <c r="FL965" t="s">
        <v>336</v>
      </c>
      <c r="FM965" t="s">
        <v>336</v>
      </c>
      <c r="FN965" t="s">
        <v>336</v>
      </c>
      <c r="FO965" t="s">
        <v>336</v>
      </c>
      <c r="FP965" t="s">
        <v>336</v>
      </c>
      <c r="FQ965">
        <v>0</v>
      </c>
      <c r="FR965" s="9">
        <v>0</v>
      </c>
      <c r="FS965" s="9">
        <v>0</v>
      </c>
      <c r="FT965" t="s">
        <v>4</v>
      </c>
      <c r="FU965" t="s">
        <v>4</v>
      </c>
      <c r="FV965" t="s">
        <v>489</v>
      </c>
      <c r="FW965">
        <v>0</v>
      </c>
      <c r="FX965">
        <v>0</v>
      </c>
      <c r="FY965">
        <v>0</v>
      </c>
      <c r="FZ965">
        <v>0</v>
      </c>
      <c r="GA965">
        <v>0</v>
      </c>
      <c r="GB965">
        <v>0</v>
      </c>
      <c r="GD965">
        <v>19</v>
      </c>
    </row>
    <row r="966" spans="1:186" x14ac:dyDescent="0.35">
      <c r="FR966" s="9"/>
      <c r="FS966" s="9"/>
    </row>
    <row r="967" spans="1:186" x14ac:dyDescent="0.35">
      <c r="FR967" s="9"/>
      <c r="FS967" s="9"/>
    </row>
    <row r="968" spans="1:186" x14ac:dyDescent="0.35">
      <c r="FR968" s="9"/>
      <c r="FS968" s="9"/>
    </row>
    <row r="969" spans="1:186" x14ac:dyDescent="0.35">
      <c r="FR969" s="9"/>
      <c r="FS969" s="9"/>
    </row>
    <row r="970" spans="1:186" x14ac:dyDescent="0.35">
      <c r="FR970" s="9"/>
      <c r="FS970" s="9"/>
    </row>
    <row r="971" spans="1:186" x14ac:dyDescent="0.35">
      <c r="FR971" s="9"/>
      <c r="FS971" s="9"/>
    </row>
    <row r="972" spans="1:186" x14ac:dyDescent="0.35">
      <c r="FR972" s="9"/>
      <c r="FS972" s="9"/>
    </row>
    <row r="973" spans="1:186" x14ac:dyDescent="0.35">
      <c r="FR973" s="9"/>
      <c r="FS973" s="9"/>
    </row>
    <row r="974" spans="1:186" x14ac:dyDescent="0.35">
      <c r="FR974" s="9"/>
      <c r="FS974" s="9"/>
    </row>
    <row r="975" spans="1:186" x14ac:dyDescent="0.35">
      <c r="FR975" s="9"/>
      <c r="FS975" s="9"/>
    </row>
    <row r="976" spans="1:186" x14ac:dyDescent="0.35">
      <c r="FR976" s="9"/>
      <c r="FS976" s="9"/>
    </row>
    <row r="977" spans="1:186" x14ac:dyDescent="0.35">
      <c r="FR977" s="9"/>
      <c r="FS977" s="9"/>
    </row>
    <row r="978" spans="1:186" x14ac:dyDescent="0.35">
      <c r="FR978" s="9"/>
      <c r="FS978" s="9"/>
    </row>
    <row r="979" spans="1:186" x14ac:dyDescent="0.35">
      <c r="FR979" s="9"/>
      <c r="FS979" s="9"/>
    </row>
    <row r="980" spans="1:186" x14ac:dyDescent="0.35">
      <c r="J980" t="s">
        <v>271</v>
      </c>
      <c r="K980" t="s">
        <v>272</v>
      </c>
      <c r="L980" t="s">
        <v>273</v>
      </c>
      <c r="M980" t="s">
        <v>274</v>
      </c>
      <c r="N980" t="s">
        <v>275</v>
      </c>
      <c r="O980" t="s">
        <v>276</v>
      </c>
      <c r="P980" t="s">
        <v>277</v>
      </c>
      <c r="Q980" t="s">
        <v>278</v>
      </c>
      <c r="R980" t="s">
        <v>279</v>
      </c>
      <c r="S980" t="s">
        <v>280</v>
      </c>
      <c r="T980" t="s">
        <v>281</v>
      </c>
      <c r="U980" t="s">
        <v>282</v>
      </c>
      <c r="V980" t="s">
        <v>283</v>
      </c>
      <c r="W980" t="s">
        <v>284</v>
      </c>
      <c r="X980" t="s">
        <v>285</v>
      </c>
      <c r="Y980" t="s">
        <v>286</v>
      </c>
      <c r="Z980" t="s">
        <v>287</v>
      </c>
      <c r="AA980" t="s">
        <v>288</v>
      </c>
      <c r="AB980" t="s">
        <v>289</v>
      </c>
      <c r="AC980" t="s">
        <v>290</v>
      </c>
      <c r="AD980" t="s">
        <v>291</v>
      </c>
      <c r="AE980" t="s">
        <v>292</v>
      </c>
      <c r="AF980" t="s">
        <v>293</v>
      </c>
      <c r="AG980" t="s">
        <v>294</v>
      </c>
      <c r="AH980" t="s">
        <v>295</v>
      </c>
      <c r="AI980" t="s">
        <v>296</v>
      </c>
      <c r="AJ980" t="s">
        <v>297</v>
      </c>
      <c r="AK980" t="s">
        <v>298</v>
      </c>
      <c r="AL980" t="s">
        <v>299</v>
      </c>
      <c r="AM980" t="s">
        <v>300</v>
      </c>
      <c r="AN980" t="s">
        <v>301</v>
      </c>
      <c r="AO980" t="s">
        <v>302</v>
      </c>
      <c r="AP980" t="s">
        <v>303</v>
      </c>
      <c r="AQ980" t="s">
        <v>304</v>
      </c>
      <c r="AR980" t="s">
        <v>305</v>
      </c>
      <c r="AS980" t="s">
        <v>306</v>
      </c>
      <c r="AT980" t="s">
        <v>307</v>
      </c>
      <c r="AU980" t="s">
        <v>308</v>
      </c>
      <c r="AV980" t="s">
        <v>309</v>
      </c>
      <c r="AW980" t="s">
        <v>310</v>
      </c>
      <c r="AX980" t="s">
        <v>311</v>
      </c>
      <c r="AY980" t="s">
        <v>312</v>
      </c>
      <c r="AZ980" t="s">
        <v>313</v>
      </c>
      <c r="BA980" t="s">
        <v>314</v>
      </c>
      <c r="BB980" t="s">
        <v>315</v>
      </c>
      <c r="BC980" t="s">
        <v>316</v>
      </c>
      <c r="BD980" t="s">
        <v>317</v>
      </c>
      <c r="BE980" t="s">
        <v>318</v>
      </c>
      <c r="BF980" t="s">
        <v>271</v>
      </c>
      <c r="BG980" t="s">
        <v>272</v>
      </c>
      <c r="BH980" t="s">
        <v>273</v>
      </c>
      <c r="BI980" t="s">
        <v>274</v>
      </c>
      <c r="BJ980" t="s">
        <v>275</v>
      </c>
      <c r="BK980" t="s">
        <v>276</v>
      </c>
      <c r="BL980" t="s">
        <v>277</v>
      </c>
      <c r="BM980" t="s">
        <v>278</v>
      </c>
      <c r="BN980" t="s">
        <v>279</v>
      </c>
      <c r="BO980" t="s">
        <v>280</v>
      </c>
      <c r="BP980" t="s">
        <v>281</v>
      </c>
      <c r="BQ980" t="s">
        <v>282</v>
      </c>
      <c r="BR980" t="s">
        <v>283</v>
      </c>
      <c r="BS980" t="s">
        <v>284</v>
      </c>
      <c r="BT980" t="s">
        <v>285</v>
      </c>
      <c r="BU980" t="s">
        <v>286</v>
      </c>
      <c r="BV980" t="s">
        <v>287</v>
      </c>
      <c r="BW980" t="s">
        <v>288</v>
      </c>
      <c r="BX980" t="s">
        <v>289</v>
      </c>
      <c r="BY980" t="s">
        <v>290</v>
      </c>
      <c r="BZ980" t="s">
        <v>291</v>
      </c>
      <c r="CA980" t="s">
        <v>292</v>
      </c>
      <c r="CB980" t="s">
        <v>293</v>
      </c>
      <c r="CC980" t="s">
        <v>294</v>
      </c>
      <c r="CD980" t="s">
        <v>295</v>
      </c>
      <c r="CE980" t="s">
        <v>296</v>
      </c>
      <c r="CF980" t="s">
        <v>297</v>
      </c>
      <c r="CG980" t="s">
        <v>298</v>
      </c>
      <c r="CH980" t="s">
        <v>299</v>
      </c>
      <c r="CI980" t="s">
        <v>300</v>
      </c>
      <c r="CJ980" t="s">
        <v>301</v>
      </c>
      <c r="CK980" t="s">
        <v>302</v>
      </c>
      <c r="CL980" t="s">
        <v>303</v>
      </c>
      <c r="CM980" t="s">
        <v>304</v>
      </c>
      <c r="CN980" t="s">
        <v>305</v>
      </c>
      <c r="CO980" t="s">
        <v>306</v>
      </c>
      <c r="CP980" t="s">
        <v>307</v>
      </c>
      <c r="CQ980" t="s">
        <v>308</v>
      </c>
      <c r="CR980" t="s">
        <v>309</v>
      </c>
      <c r="CS980" t="s">
        <v>310</v>
      </c>
      <c r="CT980" t="s">
        <v>311</v>
      </c>
      <c r="CU980" t="s">
        <v>312</v>
      </c>
      <c r="CV980" t="s">
        <v>313</v>
      </c>
      <c r="CW980" t="s">
        <v>314</v>
      </c>
      <c r="CX980" t="s">
        <v>315</v>
      </c>
      <c r="CY980" t="s">
        <v>316</v>
      </c>
      <c r="CZ980" t="s">
        <v>317</v>
      </c>
      <c r="DA980" t="s">
        <v>318</v>
      </c>
      <c r="DB980" t="s">
        <v>271</v>
      </c>
      <c r="DC980" t="s">
        <v>272</v>
      </c>
      <c r="DD980" t="s">
        <v>273</v>
      </c>
      <c r="DE980" t="s">
        <v>274</v>
      </c>
      <c r="DF980" t="s">
        <v>275</v>
      </c>
      <c r="DG980" t="s">
        <v>276</v>
      </c>
      <c r="DH980" t="s">
        <v>277</v>
      </c>
      <c r="DI980" t="s">
        <v>278</v>
      </c>
      <c r="DJ980" t="s">
        <v>279</v>
      </c>
      <c r="DK980" t="s">
        <v>280</v>
      </c>
      <c r="DL980" t="s">
        <v>281</v>
      </c>
      <c r="DM980" t="s">
        <v>282</v>
      </c>
      <c r="DN980" t="s">
        <v>283</v>
      </c>
      <c r="DO980" t="s">
        <v>284</v>
      </c>
      <c r="DP980" t="s">
        <v>285</v>
      </c>
      <c r="DQ980" t="s">
        <v>286</v>
      </c>
      <c r="DR980" t="s">
        <v>287</v>
      </c>
      <c r="DS980" t="s">
        <v>288</v>
      </c>
      <c r="DT980" t="s">
        <v>289</v>
      </c>
      <c r="DU980" t="s">
        <v>290</v>
      </c>
      <c r="DV980" t="s">
        <v>291</v>
      </c>
      <c r="DW980" t="s">
        <v>292</v>
      </c>
      <c r="DX980" t="s">
        <v>293</v>
      </c>
      <c r="DY980" t="s">
        <v>294</v>
      </c>
      <c r="DZ980" t="s">
        <v>295</v>
      </c>
      <c r="EA980" t="s">
        <v>296</v>
      </c>
      <c r="EB980" t="s">
        <v>297</v>
      </c>
      <c r="EC980" t="s">
        <v>298</v>
      </c>
      <c r="ED980" t="s">
        <v>299</v>
      </c>
      <c r="EE980" t="s">
        <v>300</v>
      </c>
      <c r="EF980" t="s">
        <v>301</v>
      </c>
      <c r="EG980" t="s">
        <v>302</v>
      </c>
      <c r="EH980" t="s">
        <v>303</v>
      </c>
      <c r="EI980" t="s">
        <v>304</v>
      </c>
      <c r="EJ980" t="s">
        <v>305</v>
      </c>
      <c r="EK980" t="s">
        <v>306</v>
      </c>
      <c r="EL980" t="s">
        <v>307</v>
      </c>
      <c r="EM980" t="s">
        <v>308</v>
      </c>
      <c r="EN980" t="s">
        <v>309</v>
      </c>
      <c r="EO980" t="s">
        <v>310</v>
      </c>
      <c r="EP980" t="s">
        <v>311</v>
      </c>
      <c r="EQ980" t="s">
        <v>312</v>
      </c>
      <c r="ER980" t="s">
        <v>313</v>
      </c>
      <c r="ES980" t="s">
        <v>314</v>
      </c>
      <c r="ET980" t="s">
        <v>315</v>
      </c>
      <c r="EU980" t="s">
        <v>316</v>
      </c>
      <c r="EV980" t="s">
        <v>317</v>
      </c>
      <c r="EW980" t="s">
        <v>318</v>
      </c>
      <c r="FR980" s="9"/>
      <c r="FS980" s="9"/>
    </row>
    <row r="981" spans="1:186" x14ac:dyDescent="0.35">
      <c r="A981">
        <v>0</v>
      </c>
      <c r="B981">
        <v>0</v>
      </c>
      <c r="C981">
        <v>0</v>
      </c>
      <c r="D981" t="s">
        <v>4</v>
      </c>
      <c r="I981" t="s">
        <v>357</v>
      </c>
      <c r="EX981" t="s">
        <v>427</v>
      </c>
      <c r="EY981" s="9">
        <v>0</v>
      </c>
      <c r="EZ981" s="9">
        <v>0</v>
      </c>
      <c r="FA981">
        <v>0</v>
      </c>
      <c r="FB981" t="s">
        <v>322</v>
      </c>
      <c r="FD981" t="s">
        <v>322</v>
      </c>
      <c r="FE981" t="s">
        <v>322</v>
      </c>
      <c r="FF981" t="s">
        <v>322</v>
      </c>
      <c r="FG981" s="9">
        <v>0</v>
      </c>
      <c r="FH981" s="9">
        <v>0</v>
      </c>
      <c r="FI981" t="s">
        <v>4</v>
      </c>
      <c r="FJ981" t="s">
        <v>4</v>
      </c>
      <c r="FK981" t="s">
        <v>354</v>
      </c>
      <c r="FL981" t="s">
        <v>336</v>
      </c>
      <c r="FM981" t="s">
        <v>336</v>
      </c>
      <c r="FN981" t="s">
        <v>336</v>
      </c>
      <c r="FO981" t="s">
        <v>336</v>
      </c>
      <c r="FP981" t="s">
        <v>336</v>
      </c>
      <c r="FQ981">
        <v>0</v>
      </c>
      <c r="FR981" s="9">
        <v>0</v>
      </c>
      <c r="FS981" s="9">
        <v>0</v>
      </c>
      <c r="FT981" t="s">
        <v>4</v>
      </c>
      <c r="FU981" t="s">
        <v>4</v>
      </c>
      <c r="FV981" t="s">
        <v>489</v>
      </c>
      <c r="FW981">
        <v>0</v>
      </c>
      <c r="FX981">
        <v>0</v>
      </c>
      <c r="FY981">
        <v>0</v>
      </c>
      <c r="FZ981">
        <v>0</v>
      </c>
      <c r="GA981">
        <v>0</v>
      </c>
      <c r="GB981">
        <v>0</v>
      </c>
      <c r="GD981">
        <v>20</v>
      </c>
    </row>
    <row r="982" spans="1:186" x14ac:dyDescent="0.35">
      <c r="FR982" s="9"/>
      <c r="FS982" s="9"/>
    </row>
    <row r="983" spans="1:186" x14ac:dyDescent="0.35">
      <c r="FR983" s="9"/>
      <c r="FS983" s="9"/>
    </row>
    <row r="984" spans="1:186" x14ac:dyDescent="0.35">
      <c r="FR984" s="9"/>
      <c r="FS984" s="9"/>
    </row>
    <row r="985" spans="1:186" x14ac:dyDescent="0.35">
      <c r="FR985" s="9"/>
      <c r="FS985" s="9"/>
    </row>
    <row r="986" spans="1:186" x14ac:dyDescent="0.35">
      <c r="FR986" s="9"/>
      <c r="FS986" s="9"/>
    </row>
    <row r="987" spans="1:186" x14ac:dyDescent="0.35">
      <c r="FR987" s="9"/>
      <c r="FS987" s="9"/>
    </row>
    <row r="988" spans="1:186" x14ac:dyDescent="0.35">
      <c r="FR988" s="9"/>
      <c r="FS988" s="9"/>
    </row>
    <row r="989" spans="1:186" x14ac:dyDescent="0.35">
      <c r="FR989" s="9"/>
      <c r="FS989" s="9"/>
    </row>
    <row r="990" spans="1:186" x14ac:dyDescent="0.35">
      <c r="FR990" s="9"/>
      <c r="FS990" s="9"/>
    </row>
    <row r="991" spans="1:186" x14ac:dyDescent="0.35">
      <c r="FR991" s="9"/>
      <c r="FS991" s="9"/>
    </row>
    <row r="992" spans="1:186" x14ac:dyDescent="0.35">
      <c r="FR992" s="9"/>
      <c r="FS992" s="9"/>
    </row>
    <row r="993" spans="1:186" x14ac:dyDescent="0.35">
      <c r="FR993" s="9"/>
      <c r="FS993" s="9"/>
    </row>
    <row r="994" spans="1:186" x14ac:dyDescent="0.35">
      <c r="FR994" s="9"/>
      <c r="FS994" s="9"/>
    </row>
    <row r="995" spans="1:186" x14ac:dyDescent="0.35">
      <c r="FR995" s="9"/>
      <c r="FS995" s="9"/>
    </row>
    <row r="996" spans="1:186" x14ac:dyDescent="0.35">
      <c r="FR996" s="9"/>
      <c r="FS996" s="9"/>
    </row>
    <row r="997" spans="1:186" x14ac:dyDescent="0.35">
      <c r="FR997" s="9"/>
      <c r="FS997" s="9"/>
    </row>
    <row r="998" spans="1:186" x14ac:dyDescent="0.35">
      <c r="FR998" s="9"/>
      <c r="FS998" s="9"/>
    </row>
    <row r="999" spans="1:186" x14ac:dyDescent="0.35">
      <c r="FR999" s="9"/>
      <c r="FS999" s="9"/>
    </row>
    <row r="1000" spans="1:186" x14ac:dyDescent="0.35">
      <c r="J1000" t="s">
        <v>271</v>
      </c>
      <c r="K1000" t="s">
        <v>272</v>
      </c>
      <c r="L1000" t="s">
        <v>273</v>
      </c>
      <c r="M1000" t="s">
        <v>274</v>
      </c>
      <c r="N1000" t="s">
        <v>275</v>
      </c>
      <c r="O1000" t="s">
        <v>276</v>
      </c>
      <c r="P1000" t="s">
        <v>277</v>
      </c>
      <c r="Q1000" t="s">
        <v>278</v>
      </c>
      <c r="R1000" t="s">
        <v>279</v>
      </c>
      <c r="S1000" t="s">
        <v>280</v>
      </c>
      <c r="T1000" t="s">
        <v>281</v>
      </c>
      <c r="U1000" t="s">
        <v>282</v>
      </c>
      <c r="V1000" t="s">
        <v>283</v>
      </c>
      <c r="W1000" t="s">
        <v>284</v>
      </c>
      <c r="X1000" t="s">
        <v>285</v>
      </c>
      <c r="Y1000" t="s">
        <v>286</v>
      </c>
      <c r="Z1000" t="s">
        <v>287</v>
      </c>
      <c r="AA1000" t="s">
        <v>288</v>
      </c>
      <c r="AB1000" t="s">
        <v>289</v>
      </c>
      <c r="AC1000" t="s">
        <v>290</v>
      </c>
      <c r="AD1000" t="s">
        <v>291</v>
      </c>
      <c r="AE1000" t="s">
        <v>292</v>
      </c>
      <c r="AF1000" t="s">
        <v>293</v>
      </c>
      <c r="AG1000" t="s">
        <v>294</v>
      </c>
      <c r="AH1000" t="s">
        <v>295</v>
      </c>
      <c r="AI1000" t="s">
        <v>296</v>
      </c>
      <c r="AJ1000" t="s">
        <v>297</v>
      </c>
      <c r="AK1000" t="s">
        <v>298</v>
      </c>
      <c r="AL1000" t="s">
        <v>299</v>
      </c>
      <c r="AM1000" t="s">
        <v>300</v>
      </c>
      <c r="AN1000" t="s">
        <v>301</v>
      </c>
      <c r="AO1000" t="s">
        <v>302</v>
      </c>
      <c r="AP1000" t="s">
        <v>303</v>
      </c>
      <c r="AQ1000" t="s">
        <v>304</v>
      </c>
      <c r="AR1000" t="s">
        <v>305</v>
      </c>
      <c r="AS1000" t="s">
        <v>306</v>
      </c>
      <c r="AT1000" t="s">
        <v>307</v>
      </c>
      <c r="AU1000" t="s">
        <v>308</v>
      </c>
      <c r="AV1000" t="s">
        <v>309</v>
      </c>
      <c r="AW1000" t="s">
        <v>310</v>
      </c>
      <c r="AX1000" t="s">
        <v>311</v>
      </c>
      <c r="AY1000" t="s">
        <v>312</v>
      </c>
      <c r="AZ1000" t="s">
        <v>313</v>
      </c>
      <c r="BA1000" t="s">
        <v>314</v>
      </c>
      <c r="BB1000" t="s">
        <v>315</v>
      </c>
      <c r="BC1000" t="s">
        <v>316</v>
      </c>
      <c r="BD1000" t="s">
        <v>317</v>
      </c>
      <c r="BE1000" t="s">
        <v>318</v>
      </c>
      <c r="BF1000" t="s">
        <v>271</v>
      </c>
      <c r="BG1000" t="s">
        <v>272</v>
      </c>
      <c r="BH1000" t="s">
        <v>273</v>
      </c>
      <c r="BI1000" t="s">
        <v>274</v>
      </c>
      <c r="BJ1000" t="s">
        <v>275</v>
      </c>
      <c r="BK1000" t="s">
        <v>276</v>
      </c>
      <c r="BL1000" t="s">
        <v>277</v>
      </c>
      <c r="BM1000" t="s">
        <v>278</v>
      </c>
      <c r="BN1000" t="s">
        <v>279</v>
      </c>
      <c r="BO1000" t="s">
        <v>280</v>
      </c>
      <c r="BP1000" t="s">
        <v>281</v>
      </c>
      <c r="BQ1000" t="s">
        <v>282</v>
      </c>
      <c r="BR1000" t="s">
        <v>283</v>
      </c>
      <c r="BS1000" t="s">
        <v>284</v>
      </c>
      <c r="BT1000" t="s">
        <v>285</v>
      </c>
      <c r="BU1000" t="s">
        <v>286</v>
      </c>
      <c r="BV1000" t="s">
        <v>287</v>
      </c>
      <c r="BW1000" t="s">
        <v>288</v>
      </c>
      <c r="BX1000" t="s">
        <v>289</v>
      </c>
      <c r="BY1000" t="s">
        <v>290</v>
      </c>
      <c r="BZ1000" t="s">
        <v>291</v>
      </c>
      <c r="CA1000" t="s">
        <v>292</v>
      </c>
      <c r="CB1000" t="s">
        <v>293</v>
      </c>
      <c r="CC1000" t="s">
        <v>294</v>
      </c>
      <c r="CD1000" t="s">
        <v>295</v>
      </c>
      <c r="CE1000" t="s">
        <v>296</v>
      </c>
      <c r="CF1000" t="s">
        <v>297</v>
      </c>
      <c r="CG1000" t="s">
        <v>298</v>
      </c>
      <c r="CH1000" t="s">
        <v>299</v>
      </c>
      <c r="CI1000" t="s">
        <v>300</v>
      </c>
      <c r="CJ1000" t="s">
        <v>301</v>
      </c>
      <c r="CK1000" t="s">
        <v>302</v>
      </c>
      <c r="CL1000" t="s">
        <v>303</v>
      </c>
      <c r="CM1000" t="s">
        <v>304</v>
      </c>
      <c r="CN1000" t="s">
        <v>305</v>
      </c>
      <c r="CO1000" t="s">
        <v>306</v>
      </c>
      <c r="CP1000" t="s">
        <v>307</v>
      </c>
      <c r="CQ1000" t="s">
        <v>308</v>
      </c>
      <c r="CR1000" t="s">
        <v>309</v>
      </c>
      <c r="CS1000" t="s">
        <v>310</v>
      </c>
      <c r="CT1000" t="s">
        <v>311</v>
      </c>
      <c r="CU1000" t="s">
        <v>312</v>
      </c>
      <c r="CV1000" t="s">
        <v>313</v>
      </c>
      <c r="CW1000" t="s">
        <v>314</v>
      </c>
      <c r="CX1000" t="s">
        <v>315</v>
      </c>
      <c r="CY1000" t="s">
        <v>316</v>
      </c>
      <c r="CZ1000" t="s">
        <v>317</v>
      </c>
      <c r="DA1000" t="s">
        <v>318</v>
      </c>
      <c r="DB1000" t="s">
        <v>271</v>
      </c>
      <c r="DC1000" t="s">
        <v>272</v>
      </c>
      <c r="DD1000" t="s">
        <v>273</v>
      </c>
      <c r="DE1000" t="s">
        <v>274</v>
      </c>
      <c r="DF1000" t="s">
        <v>275</v>
      </c>
      <c r="DG1000" t="s">
        <v>276</v>
      </c>
      <c r="DH1000" t="s">
        <v>277</v>
      </c>
      <c r="DI1000" t="s">
        <v>278</v>
      </c>
      <c r="DJ1000" t="s">
        <v>279</v>
      </c>
      <c r="DK1000" t="s">
        <v>280</v>
      </c>
      <c r="DL1000" t="s">
        <v>281</v>
      </c>
      <c r="DM1000" t="s">
        <v>282</v>
      </c>
      <c r="DN1000" t="s">
        <v>283</v>
      </c>
      <c r="DO1000" t="s">
        <v>284</v>
      </c>
      <c r="DP1000" t="s">
        <v>285</v>
      </c>
      <c r="DQ1000" t="s">
        <v>286</v>
      </c>
      <c r="DR1000" t="s">
        <v>287</v>
      </c>
      <c r="DS1000" t="s">
        <v>288</v>
      </c>
      <c r="DT1000" t="s">
        <v>289</v>
      </c>
      <c r="DU1000" t="s">
        <v>290</v>
      </c>
      <c r="DV1000" t="s">
        <v>291</v>
      </c>
      <c r="DW1000" t="s">
        <v>292</v>
      </c>
      <c r="DX1000" t="s">
        <v>293</v>
      </c>
      <c r="DY1000" t="s">
        <v>294</v>
      </c>
      <c r="DZ1000" t="s">
        <v>295</v>
      </c>
      <c r="EA1000" t="s">
        <v>296</v>
      </c>
      <c r="EB1000" t="s">
        <v>297</v>
      </c>
      <c r="EC1000" t="s">
        <v>298</v>
      </c>
      <c r="ED1000" t="s">
        <v>299</v>
      </c>
      <c r="EE1000" t="s">
        <v>300</v>
      </c>
      <c r="EF1000" t="s">
        <v>301</v>
      </c>
      <c r="EG1000" t="s">
        <v>302</v>
      </c>
      <c r="EH1000" t="s">
        <v>303</v>
      </c>
      <c r="EI1000" t="s">
        <v>304</v>
      </c>
      <c r="EJ1000" t="s">
        <v>305</v>
      </c>
      <c r="EK1000" t="s">
        <v>306</v>
      </c>
      <c r="EL1000" t="s">
        <v>307</v>
      </c>
      <c r="EM1000" t="s">
        <v>308</v>
      </c>
      <c r="EN1000" t="s">
        <v>309</v>
      </c>
      <c r="EO1000" t="s">
        <v>310</v>
      </c>
      <c r="EP1000" t="s">
        <v>311</v>
      </c>
      <c r="EQ1000" t="s">
        <v>312</v>
      </c>
      <c r="ER1000" t="s">
        <v>313</v>
      </c>
      <c r="ES1000" t="s">
        <v>314</v>
      </c>
      <c r="ET1000" t="s">
        <v>315</v>
      </c>
      <c r="EU1000" t="s">
        <v>316</v>
      </c>
      <c r="EV1000" t="s">
        <v>317</v>
      </c>
      <c r="EW1000" t="s">
        <v>318</v>
      </c>
      <c r="FR1000" s="9"/>
      <c r="FS1000" s="9"/>
    </row>
    <row r="1001" spans="1:186" x14ac:dyDescent="0.35">
      <c r="A1001">
        <v>0</v>
      </c>
      <c r="B1001">
        <v>0</v>
      </c>
      <c r="C1001">
        <v>0</v>
      </c>
      <c r="D1001" t="s">
        <v>4</v>
      </c>
      <c r="I1001" t="s">
        <v>359</v>
      </c>
      <c r="EX1001" t="s">
        <v>427</v>
      </c>
      <c r="EY1001" s="9">
        <v>0</v>
      </c>
      <c r="EZ1001" s="9">
        <v>0</v>
      </c>
      <c r="FA1001" t="s">
        <v>354</v>
      </c>
      <c r="FB1001" t="s">
        <v>322</v>
      </c>
      <c r="FD1001" t="s">
        <v>322</v>
      </c>
      <c r="FE1001" t="s">
        <v>322</v>
      </c>
      <c r="FF1001" t="s">
        <v>322</v>
      </c>
      <c r="FG1001" s="9">
        <v>0</v>
      </c>
      <c r="FH1001" s="9">
        <v>0</v>
      </c>
      <c r="FI1001" t="s">
        <v>4</v>
      </c>
      <c r="FJ1001" t="s">
        <v>4</v>
      </c>
      <c r="FK1001" t="s">
        <v>354</v>
      </c>
      <c r="FL1001" t="s">
        <v>336</v>
      </c>
      <c r="FM1001" t="s">
        <v>336</v>
      </c>
      <c r="FN1001" t="s">
        <v>336</v>
      </c>
      <c r="FO1001" t="s">
        <v>336</v>
      </c>
      <c r="FP1001" t="s">
        <v>336</v>
      </c>
      <c r="FQ1001">
        <v>0</v>
      </c>
      <c r="FR1001" s="9">
        <v>0</v>
      </c>
      <c r="FS1001" s="9">
        <v>0</v>
      </c>
      <c r="FT1001" t="s">
        <v>4</v>
      </c>
      <c r="FU1001" t="s">
        <v>4</v>
      </c>
      <c r="FV1001" t="s">
        <v>489</v>
      </c>
      <c r="FW1001">
        <v>0</v>
      </c>
      <c r="FX1001">
        <v>0</v>
      </c>
      <c r="FY1001">
        <v>0</v>
      </c>
      <c r="FZ1001">
        <v>0</v>
      </c>
      <c r="GA1001">
        <v>0</v>
      </c>
      <c r="GB1001">
        <v>0</v>
      </c>
      <c r="GD1001">
        <v>21</v>
      </c>
    </row>
    <row r="1002" spans="1:186" x14ac:dyDescent="0.35">
      <c r="FR1002" s="9"/>
      <c r="FS1002" s="9"/>
    </row>
    <row r="1003" spans="1:186" x14ac:dyDescent="0.35">
      <c r="FR1003" s="9"/>
      <c r="FS1003" s="9"/>
    </row>
    <row r="1004" spans="1:186" x14ac:dyDescent="0.35">
      <c r="FR1004" s="9"/>
      <c r="FS1004" s="9"/>
    </row>
    <row r="1005" spans="1:186" x14ac:dyDescent="0.35">
      <c r="FR1005" s="9"/>
      <c r="FS1005" s="9"/>
    </row>
    <row r="1006" spans="1:186" x14ac:dyDescent="0.35">
      <c r="FR1006" s="9"/>
      <c r="FS1006" s="9"/>
    </row>
    <row r="1007" spans="1:186" x14ac:dyDescent="0.35">
      <c r="FR1007" s="9"/>
      <c r="FS1007" s="9"/>
    </row>
    <row r="1008" spans="1:186" x14ac:dyDescent="0.35">
      <c r="FR1008" s="9"/>
      <c r="FS1008" s="9"/>
    </row>
    <row r="1009" spans="1:186" x14ac:dyDescent="0.35">
      <c r="FR1009" s="9"/>
      <c r="FS1009" s="9"/>
    </row>
    <row r="1010" spans="1:186" x14ac:dyDescent="0.35">
      <c r="FR1010" s="9"/>
      <c r="FS1010" s="9"/>
    </row>
    <row r="1011" spans="1:186" x14ac:dyDescent="0.35">
      <c r="FR1011" s="9"/>
      <c r="FS1011" s="9"/>
    </row>
    <row r="1012" spans="1:186" x14ac:dyDescent="0.35">
      <c r="FR1012" s="9"/>
      <c r="FS1012" s="9"/>
    </row>
    <row r="1013" spans="1:186" x14ac:dyDescent="0.35">
      <c r="FR1013" s="9"/>
      <c r="FS1013" s="9"/>
    </row>
    <row r="1014" spans="1:186" x14ac:dyDescent="0.35">
      <c r="FR1014" s="9"/>
      <c r="FS1014" s="9"/>
    </row>
    <row r="1015" spans="1:186" x14ac:dyDescent="0.35">
      <c r="FR1015" s="9"/>
      <c r="FS1015" s="9"/>
    </row>
    <row r="1016" spans="1:186" x14ac:dyDescent="0.35">
      <c r="J1016" t="s">
        <v>271</v>
      </c>
      <c r="K1016" t="s">
        <v>272</v>
      </c>
      <c r="L1016" t="s">
        <v>273</v>
      </c>
      <c r="M1016" t="s">
        <v>274</v>
      </c>
      <c r="N1016" t="s">
        <v>275</v>
      </c>
      <c r="O1016" t="s">
        <v>276</v>
      </c>
      <c r="P1016" t="s">
        <v>277</v>
      </c>
      <c r="Q1016" t="s">
        <v>278</v>
      </c>
      <c r="R1016" t="s">
        <v>279</v>
      </c>
      <c r="S1016" t="s">
        <v>280</v>
      </c>
      <c r="T1016" t="s">
        <v>281</v>
      </c>
      <c r="U1016" t="s">
        <v>282</v>
      </c>
      <c r="V1016" t="s">
        <v>283</v>
      </c>
      <c r="W1016" t="s">
        <v>284</v>
      </c>
      <c r="X1016" t="s">
        <v>285</v>
      </c>
      <c r="Y1016" t="s">
        <v>286</v>
      </c>
      <c r="Z1016" t="s">
        <v>287</v>
      </c>
      <c r="AA1016" t="s">
        <v>288</v>
      </c>
      <c r="AB1016" t="s">
        <v>289</v>
      </c>
      <c r="AC1016" t="s">
        <v>290</v>
      </c>
      <c r="AD1016" t="s">
        <v>291</v>
      </c>
      <c r="AE1016" t="s">
        <v>292</v>
      </c>
      <c r="AF1016" t="s">
        <v>293</v>
      </c>
      <c r="AG1016" t="s">
        <v>294</v>
      </c>
      <c r="AH1016" t="s">
        <v>295</v>
      </c>
      <c r="AI1016" t="s">
        <v>296</v>
      </c>
      <c r="AJ1016" t="s">
        <v>297</v>
      </c>
      <c r="AK1016" t="s">
        <v>298</v>
      </c>
      <c r="AL1016" t="s">
        <v>299</v>
      </c>
      <c r="AM1016" t="s">
        <v>300</v>
      </c>
      <c r="AN1016" t="s">
        <v>301</v>
      </c>
      <c r="AO1016" t="s">
        <v>302</v>
      </c>
      <c r="AP1016" t="s">
        <v>303</v>
      </c>
      <c r="AQ1016" t="s">
        <v>304</v>
      </c>
      <c r="AR1016" t="s">
        <v>305</v>
      </c>
      <c r="AS1016" t="s">
        <v>306</v>
      </c>
      <c r="AT1016" t="s">
        <v>307</v>
      </c>
      <c r="AU1016" t="s">
        <v>308</v>
      </c>
      <c r="AV1016" t="s">
        <v>309</v>
      </c>
      <c r="AW1016" t="s">
        <v>310</v>
      </c>
      <c r="AX1016" t="s">
        <v>311</v>
      </c>
      <c r="AY1016" t="s">
        <v>312</v>
      </c>
      <c r="AZ1016" t="s">
        <v>313</v>
      </c>
      <c r="BA1016" t="s">
        <v>314</v>
      </c>
      <c r="BB1016" t="s">
        <v>315</v>
      </c>
      <c r="BC1016" t="s">
        <v>316</v>
      </c>
      <c r="BD1016" t="s">
        <v>317</v>
      </c>
      <c r="BE1016" t="s">
        <v>318</v>
      </c>
      <c r="BF1016" t="s">
        <v>271</v>
      </c>
      <c r="BG1016" t="s">
        <v>272</v>
      </c>
      <c r="BH1016" t="s">
        <v>273</v>
      </c>
      <c r="BI1016" t="s">
        <v>274</v>
      </c>
      <c r="BJ1016" t="s">
        <v>275</v>
      </c>
      <c r="BK1016" t="s">
        <v>276</v>
      </c>
      <c r="BL1016" t="s">
        <v>277</v>
      </c>
      <c r="BM1016" t="s">
        <v>278</v>
      </c>
      <c r="BN1016" t="s">
        <v>279</v>
      </c>
      <c r="BO1016" t="s">
        <v>280</v>
      </c>
      <c r="BP1016" t="s">
        <v>281</v>
      </c>
      <c r="BQ1016" t="s">
        <v>282</v>
      </c>
      <c r="BR1016" t="s">
        <v>283</v>
      </c>
      <c r="BS1016" t="s">
        <v>284</v>
      </c>
      <c r="BT1016" t="s">
        <v>285</v>
      </c>
      <c r="BU1016" t="s">
        <v>286</v>
      </c>
      <c r="BV1016" t="s">
        <v>287</v>
      </c>
      <c r="BW1016" t="s">
        <v>288</v>
      </c>
      <c r="BX1016" t="s">
        <v>289</v>
      </c>
      <c r="BY1016" t="s">
        <v>290</v>
      </c>
      <c r="BZ1016" t="s">
        <v>291</v>
      </c>
      <c r="CA1016" t="s">
        <v>292</v>
      </c>
      <c r="CB1016" t="s">
        <v>293</v>
      </c>
      <c r="CC1016" t="s">
        <v>294</v>
      </c>
      <c r="CD1016" t="s">
        <v>295</v>
      </c>
      <c r="CE1016" t="s">
        <v>296</v>
      </c>
      <c r="CF1016" t="s">
        <v>297</v>
      </c>
      <c r="CG1016" t="s">
        <v>298</v>
      </c>
      <c r="CH1016" t="s">
        <v>299</v>
      </c>
      <c r="CI1016" t="s">
        <v>300</v>
      </c>
      <c r="CJ1016" t="s">
        <v>301</v>
      </c>
      <c r="CK1016" t="s">
        <v>302</v>
      </c>
      <c r="CL1016" t="s">
        <v>303</v>
      </c>
      <c r="CM1016" t="s">
        <v>304</v>
      </c>
      <c r="CN1016" t="s">
        <v>305</v>
      </c>
      <c r="CO1016" t="s">
        <v>306</v>
      </c>
      <c r="CP1016" t="s">
        <v>307</v>
      </c>
      <c r="CQ1016" t="s">
        <v>308</v>
      </c>
      <c r="CR1016" t="s">
        <v>309</v>
      </c>
      <c r="CS1016" t="s">
        <v>310</v>
      </c>
      <c r="CT1016" t="s">
        <v>311</v>
      </c>
      <c r="CU1016" t="s">
        <v>312</v>
      </c>
      <c r="CV1016" t="s">
        <v>313</v>
      </c>
      <c r="CW1016" t="s">
        <v>314</v>
      </c>
      <c r="CX1016" t="s">
        <v>315</v>
      </c>
      <c r="CY1016" t="s">
        <v>316</v>
      </c>
      <c r="CZ1016" t="s">
        <v>317</v>
      </c>
      <c r="DA1016" t="s">
        <v>318</v>
      </c>
      <c r="DB1016" t="s">
        <v>271</v>
      </c>
      <c r="DC1016" t="s">
        <v>272</v>
      </c>
      <c r="DD1016" t="s">
        <v>273</v>
      </c>
      <c r="DE1016" t="s">
        <v>274</v>
      </c>
      <c r="DF1016" t="s">
        <v>275</v>
      </c>
      <c r="DG1016" t="s">
        <v>276</v>
      </c>
      <c r="DH1016" t="s">
        <v>277</v>
      </c>
      <c r="DI1016" t="s">
        <v>278</v>
      </c>
      <c r="DJ1016" t="s">
        <v>279</v>
      </c>
      <c r="DK1016" t="s">
        <v>280</v>
      </c>
      <c r="DL1016" t="s">
        <v>281</v>
      </c>
      <c r="DM1016" t="s">
        <v>282</v>
      </c>
      <c r="DN1016" t="s">
        <v>283</v>
      </c>
      <c r="DO1016" t="s">
        <v>284</v>
      </c>
      <c r="DP1016" t="s">
        <v>285</v>
      </c>
      <c r="DQ1016" t="s">
        <v>286</v>
      </c>
      <c r="DR1016" t="s">
        <v>287</v>
      </c>
      <c r="DS1016" t="s">
        <v>288</v>
      </c>
      <c r="DT1016" t="s">
        <v>289</v>
      </c>
      <c r="DU1016" t="s">
        <v>290</v>
      </c>
      <c r="DV1016" t="s">
        <v>291</v>
      </c>
      <c r="DW1016" t="s">
        <v>292</v>
      </c>
      <c r="DX1016" t="s">
        <v>293</v>
      </c>
      <c r="DY1016" t="s">
        <v>294</v>
      </c>
      <c r="DZ1016" t="s">
        <v>295</v>
      </c>
      <c r="EA1016" t="s">
        <v>296</v>
      </c>
      <c r="EB1016" t="s">
        <v>297</v>
      </c>
      <c r="EC1016" t="s">
        <v>298</v>
      </c>
      <c r="ED1016" t="s">
        <v>299</v>
      </c>
      <c r="EE1016" t="s">
        <v>300</v>
      </c>
      <c r="EF1016" t="s">
        <v>301</v>
      </c>
      <c r="EG1016" t="s">
        <v>302</v>
      </c>
      <c r="EH1016" t="s">
        <v>303</v>
      </c>
      <c r="EI1016" t="s">
        <v>304</v>
      </c>
      <c r="EJ1016" t="s">
        <v>305</v>
      </c>
      <c r="EK1016" t="s">
        <v>306</v>
      </c>
      <c r="EL1016" t="s">
        <v>307</v>
      </c>
      <c r="EM1016" t="s">
        <v>308</v>
      </c>
      <c r="EN1016" t="s">
        <v>309</v>
      </c>
      <c r="EO1016" t="s">
        <v>310</v>
      </c>
      <c r="EP1016" t="s">
        <v>311</v>
      </c>
      <c r="EQ1016" t="s">
        <v>312</v>
      </c>
      <c r="ER1016" t="s">
        <v>313</v>
      </c>
      <c r="ES1016" t="s">
        <v>314</v>
      </c>
      <c r="ET1016" t="s">
        <v>315</v>
      </c>
      <c r="EU1016" t="s">
        <v>316</v>
      </c>
      <c r="EV1016" t="s">
        <v>317</v>
      </c>
      <c r="EW1016" t="s">
        <v>318</v>
      </c>
      <c r="FR1016" s="9"/>
      <c r="FS1016" s="9"/>
    </row>
    <row r="1017" spans="1:186" x14ac:dyDescent="0.35">
      <c r="A1017">
        <v>0</v>
      </c>
      <c r="B1017">
        <v>0</v>
      </c>
      <c r="C1017">
        <v>0</v>
      </c>
      <c r="D1017" t="s">
        <v>4</v>
      </c>
      <c r="I1017" t="s">
        <v>366</v>
      </c>
      <c r="EX1017" t="s">
        <v>427</v>
      </c>
      <c r="EY1017" s="9">
        <v>0</v>
      </c>
      <c r="EZ1017" s="9">
        <v>0</v>
      </c>
      <c r="FA1017" t="s">
        <v>354</v>
      </c>
      <c r="FB1017" t="s">
        <v>322</v>
      </c>
      <c r="FD1017" t="s">
        <v>322</v>
      </c>
      <c r="FE1017" t="s">
        <v>322</v>
      </c>
      <c r="FF1017" t="s">
        <v>322</v>
      </c>
      <c r="FG1017" s="9">
        <v>0</v>
      </c>
      <c r="FH1017" s="9">
        <v>0</v>
      </c>
      <c r="FI1017" t="s">
        <v>4</v>
      </c>
      <c r="FJ1017" t="s">
        <v>4</v>
      </c>
      <c r="FK1017" t="s">
        <v>354</v>
      </c>
      <c r="FL1017" t="s">
        <v>336</v>
      </c>
      <c r="FM1017" t="s">
        <v>336</v>
      </c>
      <c r="FN1017" t="s">
        <v>336</v>
      </c>
      <c r="FO1017" t="s">
        <v>336</v>
      </c>
      <c r="FP1017" t="s">
        <v>336</v>
      </c>
      <c r="FQ1017">
        <v>0</v>
      </c>
      <c r="FR1017" s="9">
        <v>0</v>
      </c>
      <c r="FS1017" s="9">
        <v>0</v>
      </c>
      <c r="FT1017" t="s">
        <v>4</v>
      </c>
      <c r="FU1017" t="s">
        <v>4</v>
      </c>
      <c r="FV1017" t="s">
        <v>489</v>
      </c>
      <c r="FW1017">
        <v>0</v>
      </c>
      <c r="FX1017">
        <v>0</v>
      </c>
      <c r="FY1017">
        <v>0</v>
      </c>
      <c r="FZ1017">
        <v>0</v>
      </c>
      <c r="GA1017">
        <v>0</v>
      </c>
      <c r="GB1017">
        <v>0</v>
      </c>
      <c r="GD1017">
        <v>22</v>
      </c>
    </row>
    <row r="1018" spans="1:186" x14ac:dyDescent="0.35">
      <c r="FR1018" s="9"/>
      <c r="FS1018" s="9"/>
    </row>
    <row r="1019" spans="1:186" x14ac:dyDescent="0.35">
      <c r="FR1019" s="9"/>
      <c r="FS1019" s="9"/>
    </row>
    <row r="1020" spans="1:186" x14ac:dyDescent="0.35">
      <c r="FR1020" s="9"/>
      <c r="FS1020" s="9"/>
    </row>
    <row r="1021" spans="1:186" x14ac:dyDescent="0.35">
      <c r="FR1021" s="9"/>
      <c r="FS1021" s="9"/>
    </row>
    <row r="1022" spans="1:186" x14ac:dyDescent="0.35">
      <c r="FR1022" s="9"/>
      <c r="FS1022" s="9"/>
    </row>
    <row r="1023" spans="1:186" x14ac:dyDescent="0.35">
      <c r="FR1023" s="9"/>
      <c r="FS1023" s="9"/>
    </row>
    <row r="1024" spans="1:186" x14ac:dyDescent="0.35">
      <c r="FR1024" s="9"/>
      <c r="FS1024" s="9"/>
    </row>
    <row r="1025" spans="1:186" x14ac:dyDescent="0.35">
      <c r="FR1025" s="9"/>
      <c r="FS1025" s="9"/>
    </row>
    <row r="1026" spans="1:186" x14ac:dyDescent="0.35">
      <c r="FR1026" s="9"/>
      <c r="FS1026" s="9"/>
    </row>
    <row r="1027" spans="1:186" x14ac:dyDescent="0.35">
      <c r="FR1027" s="9"/>
      <c r="FS1027" s="9"/>
    </row>
    <row r="1028" spans="1:186" x14ac:dyDescent="0.35">
      <c r="FR1028" s="9"/>
      <c r="FS1028" s="9"/>
    </row>
    <row r="1029" spans="1:186" x14ac:dyDescent="0.35">
      <c r="FR1029" s="9"/>
      <c r="FS1029" s="9"/>
    </row>
    <row r="1030" spans="1:186" x14ac:dyDescent="0.35">
      <c r="FR1030" s="9"/>
      <c r="FS1030" s="9"/>
    </row>
    <row r="1031" spans="1:186" x14ac:dyDescent="0.35">
      <c r="FR1031" s="9"/>
      <c r="FS1031" s="9"/>
    </row>
    <row r="1032" spans="1:186" x14ac:dyDescent="0.35">
      <c r="J1032" t="s">
        <v>271</v>
      </c>
      <c r="K1032" t="s">
        <v>272</v>
      </c>
      <c r="L1032" t="s">
        <v>273</v>
      </c>
      <c r="M1032" t="s">
        <v>274</v>
      </c>
      <c r="N1032" t="s">
        <v>275</v>
      </c>
      <c r="O1032" t="s">
        <v>276</v>
      </c>
      <c r="P1032" t="s">
        <v>277</v>
      </c>
      <c r="Q1032" t="s">
        <v>278</v>
      </c>
      <c r="R1032" t="s">
        <v>279</v>
      </c>
      <c r="S1032" t="s">
        <v>280</v>
      </c>
      <c r="T1032" t="s">
        <v>281</v>
      </c>
      <c r="U1032" t="s">
        <v>282</v>
      </c>
      <c r="V1032" t="s">
        <v>283</v>
      </c>
      <c r="W1032" t="s">
        <v>284</v>
      </c>
      <c r="X1032" t="s">
        <v>285</v>
      </c>
      <c r="Y1032" t="s">
        <v>286</v>
      </c>
      <c r="Z1032" t="s">
        <v>287</v>
      </c>
      <c r="AA1032" t="s">
        <v>288</v>
      </c>
      <c r="AB1032" t="s">
        <v>289</v>
      </c>
      <c r="AC1032" t="s">
        <v>290</v>
      </c>
      <c r="AD1032" t="s">
        <v>291</v>
      </c>
      <c r="AE1032" t="s">
        <v>292</v>
      </c>
      <c r="AF1032" t="s">
        <v>293</v>
      </c>
      <c r="AG1032" t="s">
        <v>294</v>
      </c>
      <c r="AH1032" t="s">
        <v>295</v>
      </c>
      <c r="AI1032" t="s">
        <v>296</v>
      </c>
      <c r="AJ1032" t="s">
        <v>297</v>
      </c>
      <c r="AK1032" t="s">
        <v>298</v>
      </c>
      <c r="AL1032" t="s">
        <v>299</v>
      </c>
      <c r="AM1032" t="s">
        <v>300</v>
      </c>
      <c r="AN1032" t="s">
        <v>301</v>
      </c>
      <c r="AO1032" t="s">
        <v>302</v>
      </c>
      <c r="AP1032" t="s">
        <v>303</v>
      </c>
      <c r="AQ1032" t="s">
        <v>304</v>
      </c>
      <c r="AR1032" t="s">
        <v>305</v>
      </c>
      <c r="AS1032" t="s">
        <v>306</v>
      </c>
      <c r="AT1032" t="s">
        <v>307</v>
      </c>
      <c r="AU1032" t="s">
        <v>308</v>
      </c>
      <c r="AV1032" t="s">
        <v>309</v>
      </c>
      <c r="AW1032" t="s">
        <v>310</v>
      </c>
      <c r="AX1032" t="s">
        <v>311</v>
      </c>
      <c r="AY1032" t="s">
        <v>312</v>
      </c>
      <c r="AZ1032" t="s">
        <v>313</v>
      </c>
      <c r="BA1032" t="s">
        <v>314</v>
      </c>
      <c r="BB1032" t="s">
        <v>315</v>
      </c>
      <c r="BC1032" t="s">
        <v>316</v>
      </c>
      <c r="BD1032" t="s">
        <v>317</v>
      </c>
      <c r="BE1032" t="s">
        <v>318</v>
      </c>
      <c r="BF1032" t="s">
        <v>271</v>
      </c>
      <c r="BG1032" t="s">
        <v>272</v>
      </c>
      <c r="BH1032" t="s">
        <v>273</v>
      </c>
      <c r="BI1032" t="s">
        <v>274</v>
      </c>
      <c r="BJ1032" t="s">
        <v>275</v>
      </c>
      <c r="BK1032" t="s">
        <v>276</v>
      </c>
      <c r="BL1032" t="s">
        <v>277</v>
      </c>
      <c r="BM1032" t="s">
        <v>278</v>
      </c>
      <c r="BN1032" t="s">
        <v>279</v>
      </c>
      <c r="BO1032" t="s">
        <v>280</v>
      </c>
      <c r="BP1032" t="s">
        <v>281</v>
      </c>
      <c r="BQ1032" t="s">
        <v>282</v>
      </c>
      <c r="BR1032" t="s">
        <v>283</v>
      </c>
      <c r="BS1032" t="s">
        <v>284</v>
      </c>
      <c r="BT1032" t="s">
        <v>285</v>
      </c>
      <c r="BU1032" t="s">
        <v>286</v>
      </c>
      <c r="BV1032" t="s">
        <v>287</v>
      </c>
      <c r="BW1032" t="s">
        <v>288</v>
      </c>
      <c r="BX1032" t="s">
        <v>289</v>
      </c>
      <c r="BY1032" t="s">
        <v>290</v>
      </c>
      <c r="BZ1032" t="s">
        <v>291</v>
      </c>
      <c r="CA1032" t="s">
        <v>292</v>
      </c>
      <c r="CB1032" t="s">
        <v>293</v>
      </c>
      <c r="CC1032" t="s">
        <v>294</v>
      </c>
      <c r="CD1032" t="s">
        <v>295</v>
      </c>
      <c r="CE1032" t="s">
        <v>296</v>
      </c>
      <c r="CF1032" t="s">
        <v>297</v>
      </c>
      <c r="CG1032" t="s">
        <v>298</v>
      </c>
      <c r="CH1032" t="s">
        <v>299</v>
      </c>
      <c r="CI1032" t="s">
        <v>300</v>
      </c>
      <c r="CJ1032" t="s">
        <v>301</v>
      </c>
      <c r="CK1032" t="s">
        <v>302</v>
      </c>
      <c r="CL1032" t="s">
        <v>303</v>
      </c>
      <c r="CM1032" t="s">
        <v>304</v>
      </c>
      <c r="CN1032" t="s">
        <v>305</v>
      </c>
      <c r="CO1032" t="s">
        <v>306</v>
      </c>
      <c r="CP1032" t="s">
        <v>307</v>
      </c>
      <c r="CQ1032" t="s">
        <v>308</v>
      </c>
      <c r="CR1032" t="s">
        <v>309</v>
      </c>
      <c r="CS1032" t="s">
        <v>310</v>
      </c>
      <c r="CT1032" t="s">
        <v>311</v>
      </c>
      <c r="CU1032" t="s">
        <v>312</v>
      </c>
      <c r="CV1032" t="s">
        <v>313</v>
      </c>
      <c r="CW1032" t="s">
        <v>314</v>
      </c>
      <c r="CX1032" t="s">
        <v>315</v>
      </c>
      <c r="CY1032" t="s">
        <v>316</v>
      </c>
      <c r="CZ1032" t="s">
        <v>317</v>
      </c>
      <c r="DA1032" t="s">
        <v>318</v>
      </c>
      <c r="DB1032" t="s">
        <v>271</v>
      </c>
      <c r="DC1032" t="s">
        <v>272</v>
      </c>
      <c r="DD1032" t="s">
        <v>273</v>
      </c>
      <c r="DE1032" t="s">
        <v>274</v>
      </c>
      <c r="DF1032" t="s">
        <v>275</v>
      </c>
      <c r="DG1032" t="s">
        <v>276</v>
      </c>
      <c r="DH1032" t="s">
        <v>277</v>
      </c>
      <c r="DI1032" t="s">
        <v>278</v>
      </c>
      <c r="DJ1032" t="s">
        <v>279</v>
      </c>
      <c r="DK1032" t="s">
        <v>280</v>
      </c>
      <c r="DL1032" t="s">
        <v>281</v>
      </c>
      <c r="DM1032" t="s">
        <v>282</v>
      </c>
      <c r="DN1032" t="s">
        <v>283</v>
      </c>
      <c r="DO1032" t="s">
        <v>284</v>
      </c>
      <c r="DP1032" t="s">
        <v>285</v>
      </c>
      <c r="DQ1032" t="s">
        <v>286</v>
      </c>
      <c r="DR1032" t="s">
        <v>287</v>
      </c>
      <c r="DS1032" t="s">
        <v>288</v>
      </c>
      <c r="DT1032" t="s">
        <v>289</v>
      </c>
      <c r="DU1032" t="s">
        <v>290</v>
      </c>
      <c r="DV1032" t="s">
        <v>291</v>
      </c>
      <c r="DW1032" t="s">
        <v>292</v>
      </c>
      <c r="DX1032" t="s">
        <v>293</v>
      </c>
      <c r="DY1032" t="s">
        <v>294</v>
      </c>
      <c r="DZ1032" t="s">
        <v>295</v>
      </c>
      <c r="EA1032" t="s">
        <v>296</v>
      </c>
      <c r="EB1032" t="s">
        <v>297</v>
      </c>
      <c r="EC1032" t="s">
        <v>298</v>
      </c>
      <c r="ED1032" t="s">
        <v>299</v>
      </c>
      <c r="EE1032" t="s">
        <v>300</v>
      </c>
      <c r="EF1032" t="s">
        <v>301</v>
      </c>
      <c r="EG1032" t="s">
        <v>302</v>
      </c>
      <c r="EH1032" t="s">
        <v>303</v>
      </c>
      <c r="EI1032" t="s">
        <v>304</v>
      </c>
      <c r="EJ1032" t="s">
        <v>305</v>
      </c>
      <c r="EK1032" t="s">
        <v>306</v>
      </c>
      <c r="EL1032" t="s">
        <v>307</v>
      </c>
      <c r="EM1032" t="s">
        <v>308</v>
      </c>
      <c r="EN1032" t="s">
        <v>309</v>
      </c>
      <c r="EO1032" t="s">
        <v>310</v>
      </c>
      <c r="EP1032" t="s">
        <v>311</v>
      </c>
      <c r="EQ1032" t="s">
        <v>312</v>
      </c>
      <c r="ER1032" t="s">
        <v>313</v>
      </c>
      <c r="ES1032" t="s">
        <v>314</v>
      </c>
      <c r="ET1032" t="s">
        <v>315</v>
      </c>
      <c r="EU1032" t="s">
        <v>316</v>
      </c>
      <c r="EV1032" t="s">
        <v>317</v>
      </c>
      <c r="EW1032" t="s">
        <v>318</v>
      </c>
      <c r="FR1032" s="9"/>
      <c r="FS1032" s="9"/>
    </row>
    <row r="1033" spans="1:186" x14ac:dyDescent="0.35">
      <c r="A1033">
        <v>0</v>
      </c>
      <c r="B1033">
        <v>0</v>
      </c>
      <c r="C1033">
        <v>0</v>
      </c>
      <c r="D1033" t="s">
        <v>4</v>
      </c>
      <c r="I1033" t="s">
        <v>367</v>
      </c>
      <c r="EX1033" t="s">
        <v>427</v>
      </c>
      <c r="EY1033" s="9">
        <v>0</v>
      </c>
      <c r="EZ1033" s="9">
        <v>0</v>
      </c>
      <c r="FA1033" t="s">
        <v>354</v>
      </c>
      <c r="FB1033" t="s">
        <v>322</v>
      </c>
      <c r="FD1033" t="s">
        <v>322</v>
      </c>
      <c r="FE1033" t="s">
        <v>322</v>
      </c>
      <c r="FF1033" t="s">
        <v>322</v>
      </c>
      <c r="FG1033" s="9">
        <v>0</v>
      </c>
      <c r="FH1033" s="9">
        <v>0</v>
      </c>
      <c r="FI1033" t="s">
        <v>4</v>
      </c>
      <c r="FJ1033" t="s">
        <v>4</v>
      </c>
      <c r="FK1033" t="s">
        <v>354</v>
      </c>
      <c r="FL1033" t="s">
        <v>336</v>
      </c>
      <c r="FM1033" t="s">
        <v>336</v>
      </c>
      <c r="FN1033" t="s">
        <v>336</v>
      </c>
      <c r="FO1033" t="s">
        <v>336</v>
      </c>
      <c r="FP1033" t="s">
        <v>336</v>
      </c>
      <c r="FQ1033">
        <v>0</v>
      </c>
      <c r="FR1033" s="9">
        <v>0</v>
      </c>
      <c r="FS1033" s="9">
        <v>0</v>
      </c>
      <c r="FT1033" t="s">
        <v>4</v>
      </c>
      <c r="FU1033" t="s">
        <v>4</v>
      </c>
      <c r="FV1033" t="s">
        <v>489</v>
      </c>
      <c r="FW1033">
        <v>0</v>
      </c>
      <c r="FX1033">
        <v>0</v>
      </c>
      <c r="FY1033">
        <v>0</v>
      </c>
      <c r="FZ1033">
        <v>0</v>
      </c>
      <c r="GA1033">
        <v>0</v>
      </c>
      <c r="GB1033">
        <v>0</v>
      </c>
      <c r="GD1033">
        <v>23</v>
      </c>
    </row>
    <row r="1034" spans="1:186" x14ac:dyDescent="0.35">
      <c r="FR1034" s="9"/>
      <c r="FS1034" s="9"/>
    </row>
    <row r="1035" spans="1:186" x14ac:dyDescent="0.35">
      <c r="FR1035" s="9"/>
      <c r="FS1035" s="9"/>
    </row>
    <row r="1036" spans="1:186" x14ac:dyDescent="0.35">
      <c r="FR1036" s="9"/>
      <c r="FS1036" s="9"/>
    </row>
    <row r="1037" spans="1:186" x14ac:dyDescent="0.35">
      <c r="FR1037" s="9"/>
      <c r="FS1037" s="9"/>
    </row>
    <row r="1038" spans="1:186" x14ac:dyDescent="0.35">
      <c r="FR1038" s="9"/>
      <c r="FS1038" s="9"/>
    </row>
    <row r="1039" spans="1:186" x14ac:dyDescent="0.35">
      <c r="FR1039" s="9"/>
      <c r="FS1039" s="9"/>
    </row>
    <row r="1040" spans="1:186" x14ac:dyDescent="0.35">
      <c r="FR1040" s="9"/>
      <c r="FS1040" s="9"/>
    </row>
    <row r="1041" spans="1:186" x14ac:dyDescent="0.35">
      <c r="FR1041" s="9"/>
      <c r="FS1041" s="9"/>
    </row>
    <row r="1042" spans="1:186" x14ac:dyDescent="0.35">
      <c r="FR1042" s="9"/>
      <c r="FS1042" s="9"/>
    </row>
    <row r="1043" spans="1:186" x14ac:dyDescent="0.35">
      <c r="FR1043" s="9"/>
      <c r="FS1043" s="9"/>
    </row>
    <row r="1044" spans="1:186" x14ac:dyDescent="0.35">
      <c r="FR1044" s="9"/>
      <c r="FS1044" s="9"/>
    </row>
    <row r="1045" spans="1:186" x14ac:dyDescent="0.35">
      <c r="FR1045" s="9"/>
      <c r="FS1045" s="9"/>
    </row>
    <row r="1046" spans="1:186" x14ac:dyDescent="0.35">
      <c r="FR1046" s="9"/>
      <c r="FS1046" s="9"/>
    </row>
    <row r="1047" spans="1:186" x14ac:dyDescent="0.35">
      <c r="FR1047" s="9"/>
      <c r="FS1047" s="9"/>
    </row>
    <row r="1048" spans="1:186" x14ac:dyDescent="0.35">
      <c r="J1048" t="s">
        <v>271</v>
      </c>
      <c r="K1048" t="s">
        <v>272</v>
      </c>
      <c r="L1048" t="s">
        <v>273</v>
      </c>
      <c r="M1048" t="s">
        <v>274</v>
      </c>
      <c r="N1048" t="s">
        <v>275</v>
      </c>
      <c r="O1048" t="s">
        <v>276</v>
      </c>
      <c r="P1048" t="s">
        <v>277</v>
      </c>
      <c r="Q1048" t="s">
        <v>278</v>
      </c>
      <c r="R1048" t="s">
        <v>279</v>
      </c>
      <c r="S1048" t="s">
        <v>280</v>
      </c>
      <c r="T1048" t="s">
        <v>281</v>
      </c>
      <c r="U1048" t="s">
        <v>282</v>
      </c>
      <c r="V1048" t="s">
        <v>283</v>
      </c>
      <c r="W1048" t="s">
        <v>284</v>
      </c>
      <c r="X1048" t="s">
        <v>285</v>
      </c>
      <c r="Y1048" t="s">
        <v>286</v>
      </c>
      <c r="Z1048" t="s">
        <v>287</v>
      </c>
      <c r="AA1048" t="s">
        <v>288</v>
      </c>
      <c r="AB1048" t="s">
        <v>289</v>
      </c>
      <c r="AC1048" t="s">
        <v>290</v>
      </c>
      <c r="AD1048" t="s">
        <v>291</v>
      </c>
      <c r="AE1048" t="s">
        <v>292</v>
      </c>
      <c r="AF1048" t="s">
        <v>293</v>
      </c>
      <c r="AG1048" t="s">
        <v>294</v>
      </c>
      <c r="AH1048" t="s">
        <v>295</v>
      </c>
      <c r="AI1048" t="s">
        <v>296</v>
      </c>
      <c r="AJ1048" t="s">
        <v>297</v>
      </c>
      <c r="AK1048" t="s">
        <v>298</v>
      </c>
      <c r="AL1048" t="s">
        <v>299</v>
      </c>
      <c r="AM1048" t="s">
        <v>300</v>
      </c>
      <c r="AN1048" t="s">
        <v>301</v>
      </c>
      <c r="AO1048" t="s">
        <v>302</v>
      </c>
      <c r="AP1048" t="s">
        <v>303</v>
      </c>
      <c r="AQ1048" t="s">
        <v>304</v>
      </c>
      <c r="AR1048" t="s">
        <v>305</v>
      </c>
      <c r="AS1048" t="s">
        <v>306</v>
      </c>
      <c r="AT1048" t="s">
        <v>307</v>
      </c>
      <c r="AU1048" t="s">
        <v>308</v>
      </c>
      <c r="AV1048" t="s">
        <v>309</v>
      </c>
      <c r="AW1048" t="s">
        <v>310</v>
      </c>
      <c r="AX1048" t="s">
        <v>311</v>
      </c>
      <c r="AY1048" t="s">
        <v>312</v>
      </c>
      <c r="AZ1048" t="s">
        <v>313</v>
      </c>
      <c r="BA1048" t="s">
        <v>314</v>
      </c>
      <c r="BB1048" t="s">
        <v>315</v>
      </c>
      <c r="BC1048" t="s">
        <v>316</v>
      </c>
      <c r="BD1048" t="s">
        <v>317</v>
      </c>
      <c r="BE1048" t="s">
        <v>318</v>
      </c>
      <c r="BF1048" t="s">
        <v>271</v>
      </c>
      <c r="BG1048" t="s">
        <v>272</v>
      </c>
      <c r="BH1048" t="s">
        <v>273</v>
      </c>
      <c r="BI1048" t="s">
        <v>274</v>
      </c>
      <c r="BJ1048" t="s">
        <v>275</v>
      </c>
      <c r="BK1048" t="s">
        <v>276</v>
      </c>
      <c r="BL1048" t="s">
        <v>277</v>
      </c>
      <c r="BM1048" t="s">
        <v>278</v>
      </c>
      <c r="BN1048" t="s">
        <v>279</v>
      </c>
      <c r="BO1048" t="s">
        <v>280</v>
      </c>
      <c r="BP1048" t="s">
        <v>281</v>
      </c>
      <c r="BQ1048" t="s">
        <v>282</v>
      </c>
      <c r="BR1048" t="s">
        <v>283</v>
      </c>
      <c r="BS1048" t="s">
        <v>284</v>
      </c>
      <c r="BT1048" t="s">
        <v>285</v>
      </c>
      <c r="BU1048" t="s">
        <v>286</v>
      </c>
      <c r="BV1048" t="s">
        <v>287</v>
      </c>
      <c r="BW1048" t="s">
        <v>288</v>
      </c>
      <c r="BX1048" t="s">
        <v>289</v>
      </c>
      <c r="BY1048" t="s">
        <v>290</v>
      </c>
      <c r="BZ1048" t="s">
        <v>291</v>
      </c>
      <c r="CA1048" t="s">
        <v>292</v>
      </c>
      <c r="CB1048" t="s">
        <v>293</v>
      </c>
      <c r="CC1048" t="s">
        <v>294</v>
      </c>
      <c r="CD1048" t="s">
        <v>295</v>
      </c>
      <c r="CE1048" t="s">
        <v>296</v>
      </c>
      <c r="CF1048" t="s">
        <v>297</v>
      </c>
      <c r="CG1048" t="s">
        <v>298</v>
      </c>
      <c r="CH1048" t="s">
        <v>299</v>
      </c>
      <c r="CI1048" t="s">
        <v>300</v>
      </c>
      <c r="CJ1048" t="s">
        <v>301</v>
      </c>
      <c r="CK1048" t="s">
        <v>302</v>
      </c>
      <c r="CL1048" t="s">
        <v>303</v>
      </c>
      <c r="CM1048" t="s">
        <v>304</v>
      </c>
      <c r="CN1048" t="s">
        <v>305</v>
      </c>
      <c r="CO1048" t="s">
        <v>306</v>
      </c>
      <c r="CP1048" t="s">
        <v>307</v>
      </c>
      <c r="CQ1048" t="s">
        <v>308</v>
      </c>
      <c r="CR1048" t="s">
        <v>309</v>
      </c>
      <c r="CS1048" t="s">
        <v>310</v>
      </c>
      <c r="CT1048" t="s">
        <v>311</v>
      </c>
      <c r="CU1048" t="s">
        <v>312</v>
      </c>
      <c r="CV1048" t="s">
        <v>313</v>
      </c>
      <c r="CW1048" t="s">
        <v>314</v>
      </c>
      <c r="CX1048" t="s">
        <v>315</v>
      </c>
      <c r="CY1048" t="s">
        <v>316</v>
      </c>
      <c r="CZ1048" t="s">
        <v>317</v>
      </c>
      <c r="DA1048" t="s">
        <v>318</v>
      </c>
      <c r="DB1048" t="s">
        <v>271</v>
      </c>
      <c r="DC1048" t="s">
        <v>272</v>
      </c>
      <c r="DD1048" t="s">
        <v>273</v>
      </c>
      <c r="DE1048" t="s">
        <v>274</v>
      </c>
      <c r="DF1048" t="s">
        <v>275</v>
      </c>
      <c r="DG1048" t="s">
        <v>276</v>
      </c>
      <c r="DH1048" t="s">
        <v>277</v>
      </c>
      <c r="DI1048" t="s">
        <v>278</v>
      </c>
      <c r="DJ1048" t="s">
        <v>279</v>
      </c>
      <c r="DK1048" t="s">
        <v>280</v>
      </c>
      <c r="DL1048" t="s">
        <v>281</v>
      </c>
      <c r="DM1048" t="s">
        <v>282</v>
      </c>
      <c r="DN1048" t="s">
        <v>283</v>
      </c>
      <c r="DO1048" t="s">
        <v>284</v>
      </c>
      <c r="DP1048" t="s">
        <v>285</v>
      </c>
      <c r="DQ1048" t="s">
        <v>286</v>
      </c>
      <c r="DR1048" t="s">
        <v>287</v>
      </c>
      <c r="DS1048" t="s">
        <v>288</v>
      </c>
      <c r="DT1048" t="s">
        <v>289</v>
      </c>
      <c r="DU1048" t="s">
        <v>290</v>
      </c>
      <c r="DV1048" t="s">
        <v>291</v>
      </c>
      <c r="DW1048" t="s">
        <v>292</v>
      </c>
      <c r="DX1048" t="s">
        <v>293</v>
      </c>
      <c r="DY1048" t="s">
        <v>294</v>
      </c>
      <c r="DZ1048" t="s">
        <v>295</v>
      </c>
      <c r="EA1048" t="s">
        <v>296</v>
      </c>
      <c r="EB1048" t="s">
        <v>297</v>
      </c>
      <c r="EC1048" t="s">
        <v>298</v>
      </c>
      <c r="ED1048" t="s">
        <v>299</v>
      </c>
      <c r="EE1048" t="s">
        <v>300</v>
      </c>
      <c r="EF1048" t="s">
        <v>301</v>
      </c>
      <c r="EG1048" t="s">
        <v>302</v>
      </c>
      <c r="EH1048" t="s">
        <v>303</v>
      </c>
      <c r="EI1048" t="s">
        <v>304</v>
      </c>
      <c r="EJ1048" t="s">
        <v>305</v>
      </c>
      <c r="EK1048" t="s">
        <v>306</v>
      </c>
      <c r="EL1048" t="s">
        <v>307</v>
      </c>
      <c r="EM1048" t="s">
        <v>308</v>
      </c>
      <c r="EN1048" t="s">
        <v>309</v>
      </c>
      <c r="EO1048" t="s">
        <v>310</v>
      </c>
      <c r="EP1048" t="s">
        <v>311</v>
      </c>
      <c r="EQ1048" t="s">
        <v>312</v>
      </c>
      <c r="ER1048" t="s">
        <v>313</v>
      </c>
      <c r="ES1048" t="s">
        <v>314</v>
      </c>
      <c r="ET1048" t="s">
        <v>315</v>
      </c>
      <c r="EU1048" t="s">
        <v>316</v>
      </c>
      <c r="EV1048" t="s">
        <v>317</v>
      </c>
      <c r="EW1048" t="s">
        <v>318</v>
      </c>
      <c r="FR1048" s="9"/>
      <c r="FS1048" s="9"/>
    </row>
    <row r="1049" spans="1:186" x14ac:dyDescent="0.35">
      <c r="A1049">
        <v>0</v>
      </c>
      <c r="B1049">
        <v>0</v>
      </c>
      <c r="C1049">
        <v>0</v>
      </c>
      <c r="D1049" t="s">
        <v>4</v>
      </c>
      <c r="I1049" t="s">
        <v>368</v>
      </c>
      <c r="EX1049" t="s">
        <v>427</v>
      </c>
      <c r="EY1049" s="9">
        <v>0</v>
      </c>
      <c r="EZ1049" s="9">
        <v>0</v>
      </c>
      <c r="FA1049" t="s">
        <v>354</v>
      </c>
      <c r="FB1049" t="s">
        <v>322</v>
      </c>
      <c r="FD1049" t="s">
        <v>322</v>
      </c>
      <c r="FE1049" t="s">
        <v>322</v>
      </c>
      <c r="FF1049" t="s">
        <v>322</v>
      </c>
      <c r="FG1049" s="9">
        <v>0</v>
      </c>
      <c r="FH1049" s="9">
        <v>0</v>
      </c>
      <c r="FI1049" t="s">
        <v>4</v>
      </c>
      <c r="FJ1049" t="s">
        <v>4</v>
      </c>
      <c r="FK1049" t="s">
        <v>354</v>
      </c>
      <c r="FL1049" t="s">
        <v>336</v>
      </c>
      <c r="FM1049" t="s">
        <v>336</v>
      </c>
      <c r="FN1049" t="s">
        <v>336</v>
      </c>
      <c r="FO1049" t="s">
        <v>336</v>
      </c>
      <c r="FP1049" t="s">
        <v>336</v>
      </c>
      <c r="FQ1049">
        <v>0</v>
      </c>
      <c r="FR1049" s="9">
        <v>0</v>
      </c>
      <c r="FS1049" s="9">
        <v>0</v>
      </c>
      <c r="FT1049" t="s">
        <v>4</v>
      </c>
      <c r="FU1049" t="s">
        <v>4</v>
      </c>
      <c r="FV1049" t="s">
        <v>489</v>
      </c>
      <c r="FW1049">
        <v>0</v>
      </c>
      <c r="FX1049">
        <v>0</v>
      </c>
      <c r="FY1049">
        <v>0</v>
      </c>
      <c r="FZ1049">
        <v>0</v>
      </c>
      <c r="GA1049">
        <v>0</v>
      </c>
      <c r="GB1049">
        <v>0</v>
      </c>
      <c r="GD1049">
        <v>24</v>
      </c>
    </row>
    <row r="1050" spans="1:186" x14ac:dyDescent="0.35">
      <c r="FR1050" s="9"/>
      <c r="FS1050" s="9"/>
    </row>
    <row r="1051" spans="1:186" x14ac:dyDescent="0.35">
      <c r="FR1051" s="9"/>
      <c r="FS1051" s="9"/>
    </row>
    <row r="1052" spans="1:186" x14ac:dyDescent="0.35">
      <c r="FR1052" s="9"/>
      <c r="FS1052" s="9"/>
    </row>
    <row r="1053" spans="1:186" x14ac:dyDescent="0.35">
      <c r="FR1053" s="9"/>
      <c r="FS1053" s="9"/>
    </row>
    <row r="1054" spans="1:186" x14ac:dyDescent="0.35">
      <c r="FR1054" s="9"/>
      <c r="FS1054" s="9"/>
    </row>
    <row r="1055" spans="1:186" x14ac:dyDescent="0.35">
      <c r="FR1055" s="9"/>
      <c r="FS1055" s="9"/>
    </row>
    <row r="1056" spans="1:186" x14ac:dyDescent="0.35">
      <c r="FR1056" s="9"/>
      <c r="FS1056" s="9"/>
    </row>
    <row r="1057" spans="1:186" x14ac:dyDescent="0.35">
      <c r="FR1057" s="9"/>
      <c r="FS1057" s="9"/>
    </row>
    <row r="1058" spans="1:186" x14ac:dyDescent="0.35">
      <c r="FR1058" s="9"/>
      <c r="FS1058" s="9"/>
    </row>
    <row r="1059" spans="1:186" x14ac:dyDescent="0.35">
      <c r="FR1059" s="9"/>
      <c r="FS1059" s="9"/>
    </row>
    <row r="1060" spans="1:186" x14ac:dyDescent="0.35">
      <c r="FR1060" s="9"/>
      <c r="FS1060" s="9"/>
    </row>
    <row r="1061" spans="1:186" x14ac:dyDescent="0.35">
      <c r="FR1061" s="9"/>
      <c r="FS1061" s="9"/>
    </row>
    <row r="1062" spans="1:186" x14ac:dyDescent="0.35">
      <c r="FR1062" s="9"/>
      <c r="FS1062" s="9"/>
    </row>
    <row r="1063" spans="1:186" x14ac:dyDescent="0.35">
      <c r="FR1063" s="9"/>
      <c r="FS1063" s="9"/>
    </row>
    <row r="1064" spans="1:186" x14ac:dyDescent="0.35">
      <c r="J1064" t="s">
        <v>271</v>
      </c>
      <c r="K1064" t="s">
        <v>272</v>
      </c>
      <c r="L1064" t="s">
        <v>273</v>
      </c>
      <c r="M1064" t="s">
        <v>274</v>
      </c>
      <c r="N1064" t="s">
        <v>275</v>
      </c>
      <c r="O1064" t="s">
        <v>276</v>
      </c>
      <c r="P1064" t="s">
        <v>277</v>
      </c>
      <c r="Q1064" t="s">
        <v>278</v>
      </c>
      <c r="R1064" t="s">
        <v>279</v>
      </c>
      <c r="S1064" t="s">
        <v>280</v>
      </c>
      <c r="T1064" t="s">
        <v>281</v>
      </c>
      <c r="U1064" t="s">
        <v>282</v>
      </c>
      <c r="V1064" t="s">
        <v>283</v>
      </c>
      <c r="W1064" t="s">
        <v>284</v>
      </c>
      <c r="X1064" t="s">
        <v>285</v>
      </c>
      <c r="Y1064" t="s">
        <v>286</v>
      </c>
      <c r="Z1064" t="s">
        <v>287</v>
      </c>
      <c r="AA1064" t="s">
        <v>288</v>
      </c>
      <c r="AB1064" t="s">
        <v>289</v>
      </c>
      <c r="AC1064" t="s">
        <v>290</v>
      </c>
      <c r="AD1064" t="s">
        <v>291</v>
      </c>
      <c r="AE1064" t="s">
        <v>292</v>
      </c>
      <c r="AF1064" t="s">
        <v>293</v>
      </c>
      <c r="AG1064" t="s">
        <v>294</v>
      </c>
      <c r="AH1064" t="s">
        <v>295</v>
      </c>
      <c r="AI1064" t="s">
        <v>296</v>
      </c>
      <c r="AJ1064" t="s">
        <v>297</v>
      </c>
      <c r="AK1064" t="s">
        <v>298</v>
      </c>
      <c r="AL1064" t="s">
        <v>299</v>
      </c>
      <c r="AM1064" t="s">
        <v>300</v>
      </c>
      <c r="AN1064" t="s">
        <v>301</v>
      </c>
      <c r="AO1064" t="s">
        <v>302</v>
      </c>
      <c r="AP1064" t="s">
        <v>303</v>
      </c>
      <c r="AQ1064" t="s">
        <v>304</v>
      </c>
      <c r="AR1064" t="s">
        <v>305</v>
      </c>
      <c r="AS1064" t="s">
        <v>306</v>
      </c>
      <c r="AT1064" t="s">
        <v>307</v>
      </c>
      <c r="AU1064" t="s">
        <v>308</v>
      </c>
      <c r="AV1064" t="s">
        <v>309</v>
      </c>
      <c r="AW1064" t="s">
        <v>310</v>
      </c>
      <c r="AX1064" t="s">
        <v>311</v>
      </c>
      <c r="AY1064" t="s">
        <v>312</v>
      </c>
      <c r="AZ1064" t="s">
        <v>313</v>
      </c>
      <c r="BA1064" t="s">
        <v>314</v>
      </c>
      <c r="BB1064" t="s">
        <v>315</v>
      </c>
      <c r="BC1064" t="s">
        <v>316</v>
      </c>
      <c r="BD1064" t="s">
        <v>317</v>
      </c>
      <c r="BE1064" t="s">
        <v>318</v>
      </c>
      <c r="BF1064" t="s">
        <v>271</v>
      </c>
      <c r="BG1064" t="s">
        <v>272</v>
      </c>
      <c r="BH1064" t="s">
        <v>273</v>
      </c>
      <c r="BI1064" t="s">
        <v>274</v>
      </c>
      <c r="BJ1064" t="s">
        <v>275</v>
      </c>
      <c r="BK1064" t="s">
        <v>276</v>
      </c>
      <c r="BL1064" t="s">
        <v>277</v>
      </c>
      <c r="BM1064" t="s">
        <v>278</v>
      </c>
      <c r="BN1064" t="s">
        <v>279</v>
      </c>
      <c r="BO1064" t="s">
        <v>280</v>
      </c>
      <c r="BP1064" t="s">
        <v>281</v>
      </c>
      <c r="BQ1064" t="s">
        <v>282</v>
      </c>
      <c r="BR1064" t="s">
        <v>283</v>
      </c>
      <c r="BS1064" t="s">
        <v>284</v>
      </c>
      <c r="BT1064" t="s">
        <v>285</v>
      </c>
      <c r="BU1064" t="s">
        <v>286</v>
      </c>
      <c r="BV1064" t="s">
        <v>287</v>
      </c>
      <c r="BW1064" t="s">
        <v>288</v>
      </c>
      <c r="BX1064" t="s">
        <v>289</v>
      </c>
      <c r="BY1064" t="s">
        <v>290</v>
      </c>
      <c r="BZ1064" t="s">
        <v>291</v>
      </c>
      <c r="CA1064" t="s">
        <v>292</v>
      </c>
      <c r="CB1064" t="s">
        <v>293</v>
      </c>
      <c r="CC1064" t="s">
        <v>294</v>
      </c>
      <c r="CD1064" t="s">
        <v>295</v>
      </c>
      <c r="CE1064" t="s">
        <v>296</v>
      </c>
      <c r="CF1064" t="s">
        <v>297</v>
      </c>
      <c r="CG1064" t="s">
        <v>298</v>
      </c>
      <c r="CH1064" t="s">
        <v>299</v>
      </c>
      <c r="CI1064" t="s">
        <v>300</v>
      </c>
      <c r="CJ1064" t="s">
        <v>301</v>
      </c>
      <c r="CK1064" t="s">
        <v>302</v>
      </c>
      <c r="CL1064" t="s">
        <v>303</v>
      </c>
      <c r="CM1064" t="s">
        <v>304</v>
      </c>
      <c r="CN1064" t="s">
        <v>305</v>
      </c>
      <c r="CO1064" t="s">
        <v>306</v>
      </c>
      <c r="CP1064" t="s">
        <v>307</v>
      </c>
      <c r="CQ1064" t="s">
        <v>308</v>
      </c>
      <c r="CR1064" t="s">
        <v>309</v>
      </c>
      <c r="CS1064" t="s">
        <v>310</v>
      </c>
      <c r="CT1064" t="s">
        <v>311</v>
      </c>
      <c r="CU1064" t="s">
        <v>312</v>
      </c>
      <c r="CV1064" t="s">
        <v>313</v>
      </c>
      <c r="CW1064" t="s">
        <v>314</v>
      </c>
      <c r="CX1064" t="s">
        <v>315</v>
      </c>
      <c r="CY1064" t="s">
        <v>316</v>
      </c>
      <c r="CZ1064" t="s">
        <v>317</v>
      </c>
      <c r="DA1064" t="s">
        <v>318</v>
      </c>
      <c r="DB1064" t="s">
        <v>271</v>
      </c>
      <c r="DC1064" t="s">
        <v>272</v>
      </c>
      <c r="DD1064" t="s">
        <v>273</v>
      </c>
      <c r="DE1064" t="s">
        <v>274</v>
      </c>
      <c r="DF1064" t="s">
        <v>275</v>
      </c>
      <c r="DG1064" t="s">
        <v>276</v>
      </c>
      <c r="DH1064" t="s">
        <v>277</v>
      </c>
      <c r="DI1064" t="s">
        <v>278</v>
      </c>
      <c r="DJ1064" t="s">
        <v>279</v>
      </c>
      <c r="DK1064" t="s">
        <v>280</v>
      </c>
      <c r="DL1064" t="s">
        <v>281</v>
      </c>
      <c r="DM1064" t="s">
        <v>282</v>
      </c>
      <c r="DN1064" t="s">
        <v>283</v>
      </c>
      <c r="DO1064" t="s">
        <v>284</v>
      </c>
      <c r="DP1064" t="s">
        <v>285</v>
      </c>
      <c r="DQ1064" t="s">
        <v>286</v>
      </c>
      <c r="DR1064" t="s">
        <v>287</v>
      </c>
      <c r="DS1064" t="s">
        <v>288</v>
      </c>
      <c r="DT1064" t="s">
        <v>289</v>
      </c>
      <c r="DU1064" t="s">
        <v>290</v>
      </c>
      <c r="DV1064" t="s">
        <v>291</v>
      </c>
      <c r="DW1064" t="s">
        <v>292</v>
      </c>
      <c r="DX1064" t="s">
        <v>293</v>
      </c>
      <c r="DY1064" t="s">
        <v>294</v>
      </c>
      <c r="DZ1064" t="s">
        <v>295</v>
      </c>
      <c r="EA1064" t="s">
        <v>296</v>
      </c>
      <c r="EB1064" t="s">
        <v>297</v>
      </c>
      <c r="EC1064" t="s">
        <v>298</v>
      </c>
      <c r="ED1064" t="s">
        <v>299</v>
      </c>
      <c r="EE1064" t="s">
        <v>300</v>
      </c>
      <c r="EF1064" t="s">
        <v>301</v>
      </c>
      <c r="EG1064" t="s">
        <v>302</v>
      </c>
      <c r="EH1064" t="s">
        <v>303</v>
      </c>
      <c r="EI1064" t="s">
        <v>304</v>
      </c>
      <c r="EJ1064" t="s">
        <v>305</v>
      </c>
      <c r="EK1064" t="s">
        <v>306</v>
      </c>
      <c r="EL1064" t="s">
        <v>307</v>
      </c>
      <c r="EM1064" t="s">
        <v>308</v>
      </c>
      <c r="EN1064" t="s">
        <v>309</v>
      </c>
      <c r="EO1064" t="s">
        <v>310</v>
      </c>
      <c r="EP1064" t="s">
        <v>311</v>
      </c>
      <c r="EQ1064" t="s">
        <v>312</v>
      </c>
      <c r="ER1064" t="s">
        <v>313</v>
      </c>
      <c r="ES1064" t="s">
        <v>314</v>
      </c>
      <c r="ET1064" t="s">
        <v>315</v>
      </c>
      <c r="EU1064" t="s">
        <v>316</v>
      </c>
      <c r="EV1064" t="s">
        <v>317</v>
      </c>
      <c r="EW1064" t="s">
        <v>318</v>
      </c>
      <c r="FR1064" s="9"/>
      <c r="FS1064" s="9"/>
    </row>
    <row r="1065" spans="1:186" x14ac:dyDescent="0.35">
      <c r="A1065">
        <v>0</v>
      </c>
      <c r="B1065">
        <v>0</v>
      </c>
      <c r="C1065">
        <v>0</v>
      </c>
      <c r="D1065" t="s">
        <v>4</v>
      </c>
      <c r="I1065" t="s">
        <v>370</v>
      </c>
      <c r="EX1065" t="s">
        <v>427</v>
      </c>
      <c r="EY1065" s="9">
        <v>0</v>
      </c>
      <c r="EZ1065" s="9">
        <v>0</v>
      </c>
      <c r="FA1065" t="s">
        <v>354</v>
      </c>
      <c r="FB1065" t="s">
        <v>322</v>
      </c>
      <c r="FD1065" t="s">
        <v>322</v>
      </c>
      <c r="FE1065" t="s">
        <v>322</v>
      </c>
      <c r="FF1065" t="s">
        <v>322</v>
      </c>
      <c r="FG1065" s="9">
        <v>0</v>
      </c>
      <c r="FH1065" s="9">
        <v>0</v>
      </c>
      <c r="FI1065" t="s">
        <v>4</v>
      </c>
      <c r="FJ1065" t="s">
        <v>4</v>
      </c>
      <c r="FK1065" t="s">
        <v>354</v>
      </c>
      <c r="FL1065" t="s">
        <v>336</v>
      </c>
      <c r="FM1065" t="s">
        <v>336</v>
      </c>
      <c r="FN1065" t="s">
        <v>336</v>
      </c>
      <c r="FO1065" t="s">
        <v>336</v>
      </c>
      <c r="FP1065" t="s">
        <v>336</v>
      </c>
      <c r="FQ1065">
        <v>0</v>
      </c>
      <c r="FR1065" s="9">
        <v>0</v>
      </c>
      <c r="FS1065" s="9">
        <v>0</v>
      </c>
      <c r="FT1065" t="s">
        <v>4</v>
      </c>
      <c r="FU1065" t="s">
        <v>4</v>
      </c>
      <c r="FV1065" t="s">
        <v>489</v>
      </c>
      <c r="FW1065">
        <v>0</v>
      </c>
      <c r="FX1065">
        <v>0</v>
      </c>
      <c r="FY1065">
        <v>0</v>
      </c>
      <c r="FZ1065">
        <v>0</v>
      </c>
      <c r="GA1065">
        <v>0</v>
      </c>
      <c r="GB1065">
        <v>0</v>
      </c>
      <c r="GD1065">
        <v>25</v>
      </c>
    </row>
    <row r="1066" spans="1:186" x14ac:dyDescent="0.35">
      <c r="FR1066" s="9"/>
      <c r="FS1066" s="9"/>
    </row>
    <row r="1067" spans="1:186" x14ac:dyDescent="0.35">
      <c r="FR1067" s="9"/>
      <c r="FS1067" s="9"/>
    </row>
    <row r="1068" spans="1:186" x14ac:dyDescent="0.35">
      <c r="FR1068" s="9"/>
      <c r="FS1068" s="9"/>
    </row>
    <row r="1069" spans="1:186" x14ac:dyDescent="0.35">
      <c r="FR1069" s="9"/>
      <c r="FS1069" s="9"/>
    </row>
    <row r="1070" spans="1:186" x14ac:dyDescent="0.35">
      <c r="FR1070" s="9"/>
      <c r="FS1070" s="9"/>
    </row>
    <row r="1071" spans="1:186" x14ac:dyDescent="0.35">
      <c r="FR1071" s="9"/>
      <c r="FS1071" s="9"/>
    </row>
    <row r="1072" spans="1:186" x14ac:dyDescent="0.35">
      <c r="FR1072" s="9"/>
      <c r="FS1072" s="9"/>
    </row>
    <row r="1073" spans="1:186" x14ac:dyDescent="0.35">
      <c r="FR1073" s="9"/>
      <c r="FS1073" s="9"/>
    </row>
    <row r="1074" spans="1:186" x14ac:dyDescent="0.35">
      <c r="FR1074" s="9"/>
      <c r="FS1074" s="9"/>
    </row>
    <row r="1075" spans="1:186" x14ac:dyDescent="0.35">
      <c r="FR1075" s="9"/>
      <c r="FS1075" s="9"/>
    </row>
    <row r="1076" spans="1:186" x14ac:dyDescent="0.35">
      <c r="FR1076" s="9"/>
      <c r="FS1076" s="9"/>
    </row>
    <row r="1077" spans="1:186" x14ac:dyDescent="0.35">
      <c r="FR1077" s="9"/>
      <c r="FS1077" s="9"/>
    </row>
    <row r="1078" spans="1:186" x14ac:dyDescent="0.35">
      <c r="FR1078" s="9"/>
      <c r="FS1078" s="9"/>
    </row>
    <row r="1079" spans="1:186" x14ac:dyDescent="0.35">
      <c r="FR1079" s="9"/>
      <c r="FS1079" s="9"/>
    </row>
    <row r="1080" spans="1:186" x14ac:dyDescent="0.35">
      <c r="J1080" t="s">
        <v>271</v>
      </c>
      <c r="K1080" t="s">
        <v>272</v>
      </c>
      <c r="L1080" t="s">
        <v>273</v>
      </c>
      <c r="M1080" t="s">
        <v>274</v>
      </c>
      <c r="N1080" t="s">
        <v>275</v>
      </c>
      <c r="O1080" t="s">
        <v>276</v>
      </c>
      <c r="P1080" t="s">
        <v>277</v>
      </c>
      <c r="Q1080" t="s">
        <v>278</v>
      </c>
      <c r="R1080" t="s">
        <v>279</v>
      </c>
      <c r="S1080" t="s">
        <v>280</v>
      </c>
      <c r="T1080" t="s">
        <v>281</v>
      </c>
      <c r="U1080" t="s">
        <v>282</v>
      </c>
      <c r="V1080" t="s">
        <v>283</v>
      </c>
      <c r="W1080" t="s">
        <v>284</v>
      </c>
      <c r="X1080" t="s">
        <v>285</v>
      </c>
      <c r="Y1080" t="s">
        <v>286</v>
      </c>
      <c r="Z1080" t="s">
        <v>287</v>
      </c>
      <c r="AA1080" t="s">
        <v>288</v>
      </c>
      <c r="AB1080" t="s">
        <v>289</v>
      </c>
      <c r="AC1080" t="s">
        <v>290</v>
      </c>
      <c r="AD1080" t="s">
        <v>291</v>
      </c>
      <c r="AE1080" t="s">
        <v>292</v>
      </c>
      <c r="AF1080" t="s">
        <v>293</v>
      </c>
      <c r="AG1080" t="s">
        <v>294</v>
      </c>
      <c r="AH1080" t="s">
        <v>295</v>
      </c>
      <c r="AI1080" t="s">
        <v>296</v>
      </c>
      <c r="AJ1080" t="s">
        <v>297</v>
      </c>
      <c r="AK1080" t="s">
        <v>298</v>
      </c>
      <c r="AL1080" t="s">
        <v>299</v>
      </c>
      <c r="AM1080" t="s">
        <v>300</v>
      </c>
      <c r="AN1080" t="s">
        <v>301</v>
      </c>
      <c r="AO1080" t="s">
        <v>302</v>
      </c>
      <c r="AP1080" t="s">
        <v>303</v>
      </c>
      <c r="AQ1080" t="s">
        <v>304</v>
      </c>
      <c r="AR1080" t="s">
        <v>305</v>
      </c>
      <c r="AS1080" t="s">
        <v>306</v>
      </c>
      <c r="AT1080" t="s">
        <v>307</v>
      </c>
      <c r="AU1080" t="s">
        <v>308</v>
      </c>
      <c r="AV1080" t="s">
        <v>309</v>
      </c>
      <c r="AW1080" t="s">
        <v>310</v>
      </c>
      <c r="AX1080" t="s">
        <v>311</v>
      </c>
      <c r="AY1080" t="s">
        <v>312</v>
      </c>
      <c r="AZ1080" t="s">
        <v>313</v>
      </c>
      <c r="BA1080" t="s">
        <v>314</v>
      </c>
      <c r="BB1080" t="s">
        <v>315</v>
      </c>
      <c r="BC1080" t="s">
        <v>316</v>
      </c>
      <c r="BD1080" t="s">
        <v>317</v>
      </c>
      <c r="BE1080" t="s">
        <v>318</v>
      </c>
      <c r="BF1080" t="s">
        <v>271</v>
      </c>
      <c r="BG1080" t="s">
        <v>272</v>
      </c>
      <c r="BH1080" t="s">
        <v>273</v>
      </c>
      <c r="BI1080" t="s">
        <v>274</v>
      </c>
      <c r="BJ1080" t="s">
        <v>275</v>
      </c>
      <c r="BK1080" t="s">
        <v>276</v>
      </c>
      <c r="BL1080" t="s">
        <v>277</v>
      </c>
      <c r="BM1080" t="s">
        <v>278</v>
      </c>
      <c r="BN1080" t="s">
        <v>279</v>
      </c>
      <c r="BO1080" t="s">
        <v>280</v>
      </c>
      <c r="BP1080" t="s">
        <v>281</v>
      </c>
      <c r="BQ1080" t="s">
        <v>282</v>
      </c>
      <c r="BR1080" t="s">
        <v>283</v>
      </c>
      <c r="BS1080" t="s">
        <v>284</v>
      </c>
      <c r="BT1080" t="s">
        <v>285</v>
      </c>
      <c r="BU1080" t="s">
        <v>286</v>
      </c>
      <c r="BV1080" t="s">
        <v>287</v>
      </c>
      <c r="BW1080" t="s">
        <v>288</v>
      </c>
      <c r="BX1080" t="s">
        <v>289</v>
      </c>
      <c r="BY1080" t="s">
        <v>290</v>
      </c>
      <c r="BZ1080" t="s">
        <v>291</v>
      </c>
      <c r="CA1080" t="s">
        <v>292</v>
      </c>
      <c r="CB1080" t="s">
        <v>293</v>
      </c>
      <c r="CC1080" t="s">
        <v>294</v>
      </c>
      <c r="CD1080" t="s">
        <v>295</v>
      </c>
      <c r="CE1080" t="s">
        <v>296</v>
      </c>
      <c r="CF1080" t="s">
        <v>297</v>
      </c>
      <c r="CG1080" t="s">
        <v>298</v>
      </c>
      <c r="CH1080" t="s">
        <v>299</v>
      </c>
      <c r="CI1080" t="s">
        <v>300</v>
      </c>
      <c r="CJ1080" t="s">
        <v>301</v>
      </c>
      <c r="CK1080" t="s">
        <v>302</v>
      </c>
      <c r="CL1080" t="s">
        <v>303</v>
      </c>
      <c r="CM1080" t="s">
        <v>304</v>
      </c>
      <c r="CN1080" t="s">
        <v>305</v>
      </c>
      <c r="CO1080" t="s">
        <v>306</v>
      </c>
      <c r="CP1080" t="s">
        <v>307</v>
      </c>
      <c r="CQ1080" t="s">
        <v>308</v>
      </c>
      <c r="CR1080" t="s">
        <v>309</v>
      </c>
      <c r="CS1080" t="s">
        <v>310</v>
      </c>
      <c r="CT1080" t="s">
        <v>311</v>
      </c>
      <c r="CU1080" t="s">
        <v>312</v>
      </c>
      <c r="CV1080" t="s">
        <v>313</v>
      </c>
      <c r="CW1080" t="s">
        <v>314</v>
      </c>
      <c r="CX1080" t="s">
        <v>315</v>
      </c>
      <c r="CY1080" t="s">
        <v>316</v>
      </c>
      <c r="CZ1080" t="s">
        <v>317</v>
      </c>
      <c r="DA1080" t="s">
        <v>318</v>
      </c>
      <c r="DB1080" t="s">
        <v>271</v>
      </c>
      <c r="DC1080" t="s">
        <v>272</v>
      </c>
      <c r="DD1080" t="s">
        <v>273</v>
      </c>
      <c r="DE1080" t="s">
        <v>274</v>
      </c>
      <c r="DF1080" t="s">
        <v>275</v>
      </c>
      <c r="DG1080" t="s">
        <v>276</v>
      </c>
      <c r="DH1080" t="s">
        <v>277</v>
      </c>
      <c r="DI1080" t="s">
        <v>278</v>
      </c>
      <c r="DJ1080" t="s">
        <v>279</v>
      </c>
      <c r="DK1080" t="s">
        <v>280</v>
      </c>
      <c r="DL1080" t="s">
        <v>281</v>
      </c>
      <c r="DM1080" t="s">
        <v>282</v>
      </c>
      <c r="DN1080" t="s">
        <v>283</v>
      </c>
      <c r="DO1080" t="s">
        <v>284</v>
      </c>
      <c r="DP1080" t="s">
        <v>285</v>
      </c>
      <c r="DQ1080" t="s">
        <v>286</v>
      </c>
      <c r="DR1080" t="s">
        <v>287</v>
      </c>
      <c r="DS1080" t="s">
        <v>288</v>
      </c>
      <c r="DT1080" t="s">
        <v>289</v>
      </c>
      <c r="DU1080" t="s">
        <v>290</v>
      </c>
      <c r="DV1080" t="s">
        <v>291</v>
      </c>
      <c r="DW1080" t="s">
        <v>292</v>
      </c>
      <c r="DX1080" t="s">
        <v>293</v>
      </c>
      <c r="DY1080" t="s">
        <v>294</v>
      </c>
      <c r="DZ1080" t="s">
        <v>295</v>
      </c>
      <c r="EA1080" t="s">
        <v>296</v>
      </c>
      <c r="EB1080" t="s">
        <v>297</v>
      </c>
      <c r="EC1080" t="s">
        <v>298</v>
      </c>
      <c r="ED1080" t="s">
        <v>299</v>
      </c>
      <c r="EE1080" t="s">
        <v>300</v>
      </c>
      <c r="EF1080" t="s">
        <v>301</v>
      </c>
      <c r="EG1080" t="s">
        <v>302</v>
      </c>
      <c r="EH1080" t="s">
        <v>303</v>
      </c>
      <c r="EI1080" t="s">
        <v>304</v>
      </c>
      <c r="EJ1080" t="s">
        <v>305</v>
      </c>
      <c r="EK1080" t="s">
        <v>306</v>
      </c>
      <c r="EL1080" t="s">
        <v>307</v>
      </c>
      <c r="EM1080" t="s">
        <v>308</v>
      </c>
      <c r="EN1080" t="s">
        <v>309</v>
      </c>
      <c r="EO1080" t="s">
        <v>310</v>
      </c>
      <c r="EP1080" t="s">
        <v>311</v>
      </c>
      <c r="EQ1080" t="s">
        <v>312</v>
      </c>
      <c r="ER1080" t="s">
        <v>313</v>
      </c>
      <c r="ES1080" t="s">
        <v>314</v>
      </c>
      <c r="ET1080" t="s">
        <v>315</v>
      </c>
      <c r="EU1080" t="s">
        <v>316</v>
      </c>
      <c r="EV1080" t="s">
        <v>317</v>
      </c>
      <c r="EW1080" t="s">
        <v>318</v>
      </c>
      <c r="FR1080" s="9"/>
      <c r="FS1080" s="9"/>
    </row>
    <row r="1081" spans="1:186" x14ac:dyDescent="0.35">
      <c r="A1081">
        <v>0</v>
      </c>
      <c r="B1081">
        <v>0</v>
      </c>
      <c r="C1081">
        <v>0</v>
      </c>
      <c r="D1081" t="s">
        <v>4</v>
      </c>
      <c r="I1081" t="s">
        <v>371</v>
      </c>
      <c r="EX1081" t="s">
        <v>427</v>
      </c>
      <c r="EY1081" s="9">
        <v>0</v>
      </c>
      <c r="EZ1081" s="9">
        <v>0</v>
      </c>
      <c r="FA1081" t="s">
        <v>354</v>
      </c>
      <c r="FB1081" t="s">
        <v>322</v>
      </c>
      <c r="FD1081" t="s">
        <v>322</v>
      </c>
      <c r="FE1081" t="s">
        <v>322</v>
      </c>
      <c r="FF1081" t="s">
        <v>322</v>
      </c>
      <c r="FG1081" s="9">
        <v>0</v>
      </c>
      <c r="FH1081" s="9">
        <v>0</v>
      </c>
      <c r="FI1081" t="s">
        <v>4</v>
      </c>
      <c r="FJ1081" t="s">
        <v>4</v>
      </c>
      <c r="FK1081" t="s">
        <v>354</v>
      </c>
      <c r="FL1081" t="s">
        <v>336</v>
      </c>
      <c r="FM1081" t="s">
        <v>336</v>
      </c>
      <c r="FN1081" t="s">
        <v>336</v>
      </c>
      <c r="FO1081" t="s">
        <v>336</v>
      </c>
      <c r="FP1081" t="s">
        <v>336</v>
      </c>
      <c r="FQ1081">
        <v>0</v>
      </c>
      <c r="FR1081" s="9">
        <v>0</v>
      </c>
      <c r="FS1081" s="9">
        <v>0</v>
      </c>
      <c r="FT1081" t="s">
        <v>4</v>
      </c>
      <c r="FU1081" t="s">
        <v>4</v>
      </c>
      <c r="FV1081" t="s">
        <v>354</v>
      </c>
      <c r="FW1081">
        <v>0</v>
      </c>
      <c r="FX1081">
        <v>0</v>
      </c>
      <c r="FY1081">
        <v>0</v>
      </c>
      <c r="FZ1081">
        <v>0</v>
      </c>
      <c r="GA1081">
        <v>0</v>
      </c>
      <c r="GB1081">
        <v>0</v>
      </c>
      <c r="GD1081">
        <v>26</v>
      </c>
    </row>
    <row r="1082" spans="1:186" x14ac:dyDescent="0.35">
      <c r="FR1082" s="9"/>
      <c r="FS1082" s="9"/>
    </row>
    <row r="1083" spans="1:186" x14ac:dyDescent="0.35">
      <c r="FR1083" s="9"/>
      <c r="FS1083" s="9"/>
    </row>
    <row r="1084" spans="1:186" x14ac:dyDescent="0.35">
      <c r="FR1084" s="9"/>
      <c r="FS1084" s="9"/>
    </row>
    <row r="1085" spans="1:186" x14ac:dyDescent="0.35">
      <c r="FR1085" s="9"/>
      <c r="FS1085" s="9"/>
    </row>
    <row r="1086" spans="1:186" x14ac:dyDescent="0.35">
      <c r="FR1086" s="9"/>
      <c r="FS1086" s="9"/>
    </row>
    <row r="1087" spans="1:186" x14ac:dyDescent="0.35">
      <c r="FR1087" s="9"/>
      <c r="FS1087" s="9"/>
    </row>
    <row r="1088" spans="1:186" x14ac:dyDescent="0.35">
      <c r="FR1088" s="9"/>
      <c r="FS1088" s="9"/>
    </row>
    <row r="1089" spans="1:186" x14ac:dyDescent="0.35">
      <c r="FR1089" s="9"/>
      <c r="FS1089" s="9"/>
    </row>
    <row r="1090" spans="1:186" x14ac:dyDescent="0.35">
      <c r="FR1090" s="9"/>
      <c r="FS1090" s="9"/>
    </row>
    <row r="1091" spans="1:186" x14ac:dyDescent="0.35">
      <c r="FR1091" s="9"/>
      <c r="FS1091" s="9"/>
    </row>
    <row r="1092" spans="1:186" x14ac:dyDescent="0.35">
      <c r="FR1092" s="9"/>
      <c r="FS1092" s="9"/>
    </row>
    <row r="1093" spans="1:186" x14ac:dyDescent="0.35">
      <c r="FR1093" s="9"/>
      <c r="FS1093" s="9"/>
    </row>
    <row r="1094" spans="1:186" x14ac:dyDescent="0.35">
      <c r="FR1094" s="9"/>
      <c r="FS1094" s="9"/>
    </row>
    <row r="1095" spans="1:186" x14ac:dyDescent="0.35">
      <c r="FR1095" s="9"/>
      <c r="FS1095" s="9"/>
    </row>
    <row r="1096" spans="1:186" x14ac:dyDescent="0.35">
      <c r="J1096" t="s">
        <v>271</v>
      </c>
      <c r="K1096" t="s">
        <v>272</v>
      </c>
      <c r="L1096" t="s">
        <v>273</v>
      </c>
      <c r="M1096" t="s">
        <v>274</v>
      </c>
      <c r="N1096" t="s">
        <v>275</v>
      </c>
      <c r="O1096" t="s">
        <v>276</v>
      </c>
      <c r="P1096" t="s">
        <v>277</v>
      </c>
      <c r="Q1096" t="s">
        <v>278</v>
      </c>
      <c r="R1096" t="s">
        <v>279</v>
      </c>
      <c r="S1096" t="s">
        <v>280</v>
      </c>
      <c r="T1096" t="s">
        <v>281</v>
      </c>
      <c r="U1096" t="s">
        <v>282</v>
      </c>
      <c r="V1096" t="s">
        <v>283</v>
      </c>
      <c r="W1096" t="s">
        <v>284</v>
      </c>
      <c r="X1096" t="s">
        <v>285</v>
      </c>
      <c r="Y1096" t="s">
        <v>286</v>
      </c>
      <c r="Z1096" t="s">
        <v>287</v>
      </c>
      <c r="AA1096" t="s">
        <v>288</v>
      </c>
      <c r="AB1096" t="s">
        <v>289</v>
      </c>
      <c r="AC1096" t="s">
        <v>290</v>
      </c>
      <c r="AD1096" t="s">
        <v>291</v>
      </c>
      <c r="AE1096" t="s">
        <v>292</v>
      </c>
      <c r="AF1096" t="s">
        <v>293</v>
      </c>
      <c r="AG1096" t="s">
        <v>294</v>
      </c>
      <c r="AH1096" t="s">
        <v>295</v>
      </c>
      <c r="AI1096" t="s">
        <v>296</v>
      </c>
      <c r="AJ1096" t="s">
        <v>297</v>
      </c>
      <c r="AK1096" t="s">
        <v>298</v>
      </c>
      <c r="AL1096" t="s">
        <v>299</v>
      </c>
      <c r="AM1096" t="s">
        <v>300</v>
      </c>
      <c r="AN1096" t="s">
        <v>301</v>
      </c>
      <c r="AO1096" t="s">
        <v>302</v>
      </c>
      <c r="AP1096" t="s">
        <v>303</v>
      </c>
      <c r="AQ1096" t="s">
        <v>304</v>
      </c>
      <c r="AR1096" t="s">
        <v>305</v>
      </c>
      <c r="AS1096" t="s">
        <v>306</v>
      </c>
      <c r="AT1096" t="s">
        <v>307</v>
      </c>
      <c r="AU1096" t="s">
        <v>308</v>
      </c>
      <c r="AV1096" t="s">
        <v>309</v>
      </c>
      <c r="AW1096" t="s">
        <v>310</v>
      </c>
      <c r="AX1096" t="s">
        <v>311</v>
      </c>
      <c r="AY1096" t="s">
        <v>312</v>
      </c>
      <c r="AZ1096" t="s">
        <v>313</v>
      </c>
      <c r="BA1096" t="s">
        <v>314</v>
      </c>
      <c r="BB1096" t="s">
        <v>315</v>
      </c>
      <c r="BC1096" t="s">
        <v>316</v>
      </c>
      <c r="BD1096" t="s">
        <v>317</v>
      </c>
      <c r="BE1096" t="s">
        <v>318</v>
      </c>
      <c r="BF1096" t="s">
        <v>271</v>
      </c>
      <c r="BG1096" t="s">
        <v>272</v>
      </c>
      <c r="BH1096" t="s">
        <v>273</v>
      </c>
      <c r="BI1096" t="s">
        <v>274</v>
      </c>
      <c r="BJ1096" t="s">
        <v>275</v>
      </c>
      <c r="BK1096" t="s">
        <v>276</v>
      </c>
      <c r="BL1096" t="s">
        <v>277</v>
      </c>
      <c r="BM1096" t="s">
        <v>278</v>
      </c>
      <c r="BN1096" t="s">
        <v>279</v>
      </c>
      <c r="BO1096" t="s">
        <v>280</v>
      </c>
      <c r="BP1096" t="s">
        <v>281</v>
      </c>
      <c r="BQ1096" t="s">
        <v>282</v>
      </c>
      <c r="BR1096" t="s">
        <v>283</v>
      </c>
      <c r="BS1096" t="s">
        <v>284</v>
      </c>
      <c r="BT1096" t="s">
        <v>285</v>
      </c>
      <c r="BU1096" t="s">
        <v>286</v>
      </c>
      <c r="BV1096" t="s">
        <v>287</v>
      </c>
      <c r="BW1096" t="s">
        <v>288</v>
      </c>
      <c r="BX1096" t="s">
        <v>289</v>
      </c>
      <c r="BY1096" t="s">
        <v>290</v>
      </c>
      <c r="BZ1096" t="s">
        <v>291</v>
      </c>
      <c r="CA1096" t="s">
        <v>292</v>
      </c>
      <c r="CB1096" t="s">
        <v>293</v>
      </c>
      <c r="CC1096" t="s">
        <v>294</v>
      </c>
      <c r="CD1096" t="s">
        <v>295</v>
      </c>
      <c r="CE1096" t="s">
        <v>296</v>
      </c>
      <c r="CF1096" t="s">
        <v>297</v>
      </c>
      <c r="CG1096" t="s">
        <v>298</v>
      </c>
      <c r="CH1096" t="s">
        <v>299</v>
      </c>
      <c r="CI1096" t="s">
        <v>300</v>
      </c>
      <c r="CJ1096" t="s">
        <v>301</v>
      </c>
      <c r="CK1096" t="s">
        <v>302</v>
      </c>
      <c r="CL1096" t="s">
        <v>303</v>
      </c>
      <c r="CM1096" t="s">
        <v>304</v>
      </c>
      <c r="CN1096" t="s">
        <v>305</v>
      </c>
      <c r="CO1096" t="s">
        <v>306</v>
      </c>
      <c r="CP1096" t="s">
        <v>307</v>
      </c>
      <c r="CQ1096" t="s">
        <v>308</v>
      </c>
      <c r="CR1096" t="s">
        <v>309</v>
      </c>
      <c r="CS1096" t="s">
        <v>310</v>
      </c>
      <c r="CT1096" t="s">
        <v>311</v>
      </c>
      <c r="CU1096" t="s">
        <v>312</v>
      </c>
      <c r="CV1096" t="s">
        <v>313</v>
      </c>
      <c r="CW1096" t="s">
        <v>314</v>
      </c>
      <c r="CX1096" t="s">
        <v>315</v>
      </c>
      <c r="CY1096" t="s">
        <v>316</v>
      </c>
      <c r="CZ1096" t="s">
        <v>317</v>
      </c>
      <c r="DA1096" t="s">
        <v>318</v>
      </c>
      <c r="DB1096" t="s">
        <v>271</v>
      </c>
      <c r="DC1096" t="s">
        <v>272</v>
      </c>
      <c r="DD1096" t="s">
        <v>273</v>
      </c>
      <c r="DE1096" t="s">
        <v>274</v>
      </c>
      <c r="DF1096" t="s">
        <v>275</v>
      </c>
      <c r="DG1096" t="s">
        <v>276</v>
      </c>
      <c r="DH1096" t="s">
        <v>277</v>
      </c>
      <c r="DI1096" t="s">
        <v>278</v>
      </c>
      <c r="DJ1096" t="s">
        <v>279</v>
      </c>
      <c r="DK1096" t="s">
        <v>280</v>
      </c>
      <c r="DL1096" t="s">
        <v>281</v>
      </c>
      <c r="DM1096" t="s">
        <v>282</v>
      </c>
      <c r="DN1096" t="s">
        <v>283</v>
      </c>
      <c r="DO1096" t="s">
        <v>284</v>
      </c>
      <c r="DP1096" t="s">
        <v>285</v>
      </c>
      <c r="DQ1096" t="s">
        <v>286</v>
      </c>
      <c r="DR1096" t="s">
        <v>287</v>
      </c>
      <c r="DS1096" t="s">
        <v>288</v>
      </c>
      <c r="DT1096" t="s">
        <v>289</v>
      </c>
      <c r="DU1096" t="s">
        <v>290</v>
      </c>
      <c r="DV1096" t="s">
        <v>291</v>
      </c>
      <c r="DW1096" t="s">
        <v>292</v>
      </c>
      <c r="DX1096" t="s">
        <v>293</v>
      </c>
      <c r="DY1096" t="s">
        <v>294</v>
      </c>
      <c r="DZ1096" t="s">
        <v>295</v>
      </c>
      <c r="EA1096" t="s">
        <v>296</v>
      </c>
      <c r="EB1096" t="s">
        <v>297</v>
      </c>
      <c r="EC1096" t="s">
        <v>298</v>
      </c>
      <c r="ED1096" t="s">
        <v>299</v>
      </c>
      <c r="EE1096" t="s">
        <v>300</v>
      </c>
      <c r="EF1096" t="s">
        <v>301</v>
      </c>
      <c r="EG1096" t="s">
        <v>302</v>
      </c>
      <c r="EH1096" t="s">
        <v>303</v>
      </c>
      <c r="EI1096" t="s">
        <v>304</v>
      </c>
      <c r="EJ1096" t="s">
        <v>305</v>
      </c>
      <c r="EK1096" t="s">
        <v>306</v>
      </c>
      <c r="EL1096" t="s">
        <v>307</v>
      </c>
      <c r="EM1096" t="s">
        <v>308</v>
      </c>
      <c r="EN1096" t="s">
        <v>309</v>
      </c>
      <c r="EO1096" t="s">
        <v>310</v>
      </c>
      <c r="EP1096" t="s">
        <v>311</v>
      </c>
      <c r="EQ1096" t="s">
        <v>312</v>
      </c>
      <c r="ER1096" t="s">
        <v>313</v>
      </c>
      <c r="ES1096" t="s">
        <v>314</v>
      </c>
      <c r="ET1096" t="s">
        <v>315</v>
      </c>
      <c r="EU1096" t="s">
        <v>316</v>
      </c>
      <c r="EV1096" t="s">
        <v>317</v>
      </c>
      <c r="EW1096" t="s">
        <v>318</v>
      </c>
      <c r="FR1096" s="9"/>
      <c r="FS1096" s="9"/>
    </row>
    <row r="1097" spans="1:186" x14ac:dyDescent="0.35">
      <c r="A1097">
        <v>0</v>
      </c>
      <c r="B1097">
        <v>0</v>
      </c>
      <c r="C1097">
        <v>0</v>
      </c>
      <c r="D1097" t="s">
        <v>4</v>
      </c>
      <c r="I1097" t="s">
        <v>372</v>
      </c>
      <c r="EX1097" t="s">
        <v>427</v>
      </c>
      <c r="EY1097" s="9">
        <v>0</v>
      </c>
      <c r="EZ1097" s="9">
        <v>0</v>
      </c>
      <c r="FA1097" t="s">
        <v>354</v>
      </c>
      <c r="FB1097" t="s">
        <v>322</v>
      </c>
      <c r="FD1097" t="s">
        <v>322</v>
      </c>
      <c r="FE1097" t="s">
        <v>322</v>
      </c>
      <c r="FF1097" t="s">
        <v>322</v>
      </c>
      <c r="FG1097" s="9">
        <v>0</v>
      </c>
      <c r="FH1097" s="9">
        <v>0</v>
      </c>
      <c r="FI1097" t="s">
        <v>4</v>
      </c>
      <c r="FJ1097" t="s">
        <v>4</v>
      </c>
      <c r="FK1097" t="s">
        <v>354</v>
      </c>
      <c r="FL1097" t="s">
        <v>336</v>
      </c>
      <c r="FM1097" t="s">
        <v>336</v>
      </c>
      <c r="FN1097" t="s">
        <v>336</v>
      </c>
      <c r="FO1097" t="s">
        <v>336</v>
      </c>
      <c r="FP1097" t="s">
        <v>336</v>
      </c>
      <c r="FQ1097">
        <v>0</v>
      </c>
      <c r="FR1097" s="9">
        <v>0</v>
      </c>
      <c r="FS1097" s="9">
        <v>0</v>
      </c>
      <c r="FT1097" t="s">
        <v>4</v>
      </c>
      <c r="FU1097" t="s">
        <v>4</v>
      </c>
      <c r="FV1097" t="s">
        <v>354</v>
      </c>
      <c r="FW1097">
        <v>0</v>
      </c>
      <c r="FX1097">
        <v>0</v>
      </c>
      <c r="FY1097">
        <v>0</v>
      </c>
      <c r="FZ1097">
        <v>0</v>
      </c>
      <c r="GA1097">
        <v>0</v>
      </c>
      <c r="GB1097">
        <v>0</v>
      </c>
      <c r="GD1097">
        <v>27</v>
      </c>
    </row>
    <row r="1098" spans="1:186" x14ac:dyDescent="0.35">
      <c r="FR1098" s="9"/>
      <c r="FS1098" s="9"/>
    </row>
    <row r="1099" spans="1:186" x14ac:dyDescent="0.35">
      <c r="FR1099" s="9"/>
      <c r="FS1099" s="9"/>
    </row>
    <row r="1100" spans="1:186" x14ac:dyDescent="0.35">
      <c r="FR1100" s="9"/>
      <c r="FS1100" s="9"/>
    </row>
    <row r="1101" spans="1:186" x14ac:dyDescent="0.35">
      <c r="FR1101" s="9"/>
      <c r="FS1101" s="9"/>
    </row>
    <row r="1102" spans="1:186" x14ac:dyDescent="0.35">
      <c r="FR1102" s="9"/>
      <c r="FS1102" s="9"/>
    </row>
    <row r="1103" spans="1:186" x14ac:dyDescent="0.35">
      <c r="FR1103" s="9"/>
      <c r="FS1103" s="9"/>
    </row>
    <row r="1104" spans="1:186" x14ac:dyDescent="0.35">
      <c r="FR1104" s="9"/>
      <c r="FS1104" s="9"/>
    </row>
    <row r="1105" spans="1:186" x14ac:dyDescent="0.35">
      <c r="FR1105" s="9"/>
      <c r="FS1105" s="9"/>
    </row>
    <row r="1106" spans="1:186" x14ac:dyDescent="0.35">
      <c r="FR1106" s="9"/>
      <c r="FS1106" s="9"/>
    </row>
    <row r="1107" spans="1:186" x14ac:dyDescent="0.35">
      <c r="FR1107" s="9"/>
      <c r="FS1107" s="9"/>
    </row>
    <row r="1108" spans="1:186" x14ac:dyDescent="0.35">
      <c r="FR1108" s="9"/>
      <c r="FS1108" s="9"/>
    </row>
    <row r="1109" spans="1:186" x14ac:dyDescent="0.35">
      <c r="FR1109" s="9"/>
      <c r="FS1109" s="9"/>
    </row>
    <row r="1110" spans="1:186" x14ac:dyDescent="0.35">
      <c r="FR1110" s="9"/>
      <c r="FS1110" s="9"/>
    </row>
    <row r="1111" spans="1:186" x14ac:dyDescent="0.35">
      <c r="FR1111" s="9"/>
      <c r="FS1111" s="9"/>
    </row>
    <row r="1112" spans="1:186" x14ac:dyDescent="0.35">
      <c r="J1112" t="s">
        <v>271</v>
      </c>
      <c r="K1112" t="s">
        <v>272</v>
      </c>
      <c r="L1112" t="s">
        <v>273</v>
      </c>
      <c r="M1112" t="s">
        <v>274</v>
      </c>
      <c r="N1112" t="s">
        <v>275</v>
      </c>
      <c r="O1112" t="s">
        <v>276</v>
      </c>
      <c r="P1112" t="s">
        <v>277</v>
      </c>
      <c r="Q1112" t="s">
        <v>278</v>
      </c>
      <c r="R1112" t="s">
        <v>279</v>
      </c>
      <c r="S1112" t="s">
        <v>280</v>
      </c>
      <c r="T1112" t="s">
        <v>281</v>
      </c>
      <c r="U1112" t="s">
        <v>282</v>
      </c>
      <c r="V1112" t="s">
        <v>283</v>
      </c>
      <c r="W1112" t="s">
        <v>284</v>
      </c>
      <c r="X1112" t="s">
        <v>285</v>
      </c>
      <c r="Y1112" t="s">
        <v>286</v>
      </c>
      <c r="Z1112" t="s">
        <v>287</v>
      </c>
      <c r="AA1112" t="s">
        <v>288</v>
      </c>
      <c r="AB1112" t="s">
        <v>289</v>
      </c>
      <c r="AC1112" t="s">
        <v>290</v>
      </c>
      <c r="AD1112" t="s">
        <v>291</v>
      </c>
      <c r="AE1112" t="s">
        <v>292</v>
      </c>
      <c r="AF1112" t="s">
        <v>293</v>
      </c>
      <c r="AG1112" t="s">
        <v>294</v>
      </c>
      <c r="AH1112" t="s">
        <v>295</v>
      </c>
      <c r="AI1112" t="s">
        <v>296</v>
      </c>
      <c r="AJ1112" t="s">
        <v>297</v>
      </c>
      <c r="AK1112" t="s">
        <v>298</v>
      </c>
      <c r="AL1112" t="s">
        <v>299</v>
      </c>
      <c r="AM1112" t="s">
        <v>300</v>
      </c>
      <c r="AN1112" t="s">
        <v>301</v>
      </c>
      <c r="AO1112" t="s">
        <v>302</v>
      </c>
      <c r="AP1112" t="s">
        <v>303</v>
      </c>
      <c r="AQ1112" t="s">
        <v>304</v>
      </c>
      <c r="AR1112" t="s">
        <v>305</v>
      </c>
      <c r="AS1112" t="s">
        <v>306</v>
      </c>
      <c r="AT1112" t="s">
        <v>307</v>
      </c>
      <c r="AU1112" t="s">
        <v>308</v>
      </c>
      <c r="AV1112" t="s">
        <v>309</v>
      </c>
      <c r="AW1112" t="s">
        <v>310</v>
      </c>
      <c r="AX1112" t="s">
        <v>311</v>
      </c>
      <c r="AY1112" t="s">
        <v>312</v>
      </c>
      <c r="AZ1112" t="s">
        <v>313</v>
      </c>
      <c r="BA1112" t="s">
        <v>314</v>
      </c>
      <c r="BB1112" t="s">
        <v>315</v>
      </c>
      <c r="BC1112" t="s">
        <v>316</v>
      </c>
      <c r="BD1112" t="s">
        <v>317</v>
      </c>
      <c r="BE1112" t="s">
        <v>318</v>
      </c>
      <c r="BF1112" t="s">
        <v>271</v>
      </c>
      <c r="BG1112" t="s">
        <v>272</v>
      </c>
      <c r="BH1112" t="s">
        <v>273</v>
      </c>
      <c r="BI1112" t="s">
        <v>274</v>
      </c>
      <c r="BJ1112" t="s">
        <v>275</v>
      </c>
      <c r="BK1112" t="s">
        <v>276</v>
      </c>
      <c r="BL1112" t="s">
        <v>277</v>
      </c>
      <c r="BM1112" t="s">
        <v>278</v>
      </c>
      <c r="BN1112" t="s">
        <v>279</v>
      </c>
      <c r="BO1112" t="s">
        <v>280</v>
      </c>
      <c r="BP1112" t="s">
        <v>281</v>
      </c>
      <c r="BQ1112" t="s">
        <v>282</v>
      </c>
      <c r="BR1112" t="s">
        <v>283</v>
      </c>
      <c r="BS1112" t="s">
        <v>284</v>
      </c>
      <c r="BT1112" t="s">
        <v>285</v>
      </c>
      <c r="BU1112" t="s">
        <v>286</v>
      </c>
      <c r="BV1112" t="s">
        <v>287</v>
      </c>
      <c r="BW1112" t="s">
        <v>288</v>
      </c>
      <c r="BX1112" t="s">
        <v>289</v>
      </c>
      <c r="BY1112" t="s">
        <v>290</v>
      </c>
      <c r="BZ1112" t="s">
        <v>291</v>
      </c>
      <c r="CA1112" t="s">
        <v>292</v>
      </c>
      <c r="CB1112" t="s">
        <v>293</v>
      </c>
      <c r="CC1112" t="s">
        <v>294</v>
      </c>
      <c r="CD1112" t="s">
        <v>295</v>
      </c>
      <c r="CE1112" t="s">
        <v>296</v>
      </c>
      <c r="CF1112" t="s">
        <v>297</v>
      </c>
      <c r="CG1112" t="s">
        <v>298</v>
      </c>
      <c r="CH1112" t="s">
        <v>299</v>
      </c>
      <c r="CI1112" t="s">
        <v>300</v>
      </c>
      <c r="CJ1112" t="s">
        <v>301</v>
      </c>
      <c r="CK1112" t="s">
        <v>302</v>
      </c>
      <c r="CL1112" t="s">
        <v>303</v>
      </c>
      <c r="CM1112" t="s">
        <v>304</v>
      </c>
      <c r="CN1112" t="s">
        <v>305</v>
      </c>
      <c r="CO1112" t="s">
        <v>306</v>
      </c>
      <c r="CP1112" t="s">
        <v>307</v>
      </c>
      <c r="CQ1112" t="s">
        <v>308</v>
      </c>
      <c r="CR1112" t="s">
        <v>309</v>
      </c>
      <c r="CS1112" t="s">
        <v>310</v>
      </c>
      <c r="CT1112" t="s">
        <v>311</v>
      </c>
      <c r="CU1112" t="s">
        <v>312</v>
      </c>
      <c r="CV1112" t="s">
        <v>313</v>
      </c>
      <c r="CW1112" t="s">
        <v>314</v>
      </c>
      <c r="CX1112" t="s">
        <v>315</v>
      </c>
      <c r="CY1112" t="s">
        <v>316</v>
      </c>
      <c r="CZ1112" t="s">
        <v>317</v>
      </c>
      <c r="DA1112" t="s">
        <v>318</v>
      </c>
      <c r="DB1112" t="s">
        <v>271</v>
      </c>
      <c r="DC1112" t="s">
        <v>272</v>
      </c>
      <c r="DD1112" t="s">
        <v>273</v>
      </c>
      <c r="DE1112" t="s">
        <v>274</v>
      </c>
      <c r="DF1112" t="s">
        <v>275</v>
      </c>
      <c r="DG1112" t="s">
        <v>276</v>
      </c>
      <c r="DH1112" t="s">
        <v>277</v>
      </c>
      <c r="DI1112" t="s">
        <v>278</v>
      </c>
      <c r="DJ1112" t="s">
        <v>279</v>
      </c>
      <c r="DK1112" t="s">
        <v>280</v>
      </c>
      <c r="DL1112" t="s">
        <v>281</v>
      </c>
      <c r="DM1112" t="s">
        <v>282</v>
      </c>
      <c r="DN1112" t="s">
        <v>283</v>
      </c>
      <c r="DO1112" t="s">
        <v>284</v>
      </c>
      <c r="DP1112" t="s">
        <v>285</v>
      </c>
      <c r="DQ1112" t="s">
        <v>286</v>
      </c>
      <c r="DR1112" t="s">
        <v>287</v>
      </c>
      <c r="DS1112" t="s">
        <v>288</v>
      </c>
      <c r="DT1112" t="s">
        <v>289</v>
      </c>
      <c r="DU1112" t="s">
        <v>290</v>
      </c>
      <c r="DV1112" t="s">
        <v>291</v>
      </c>
      <c r="DW1112" t="s">
        <v>292</v>
      </c>
      <c r="DX1112" t="s">
        <v>293</v>
      </c>
      <c r="DY1112" t="s">
        <v>294</v>
      </c>
      <c r="DZ1112" t="s">
        <v>295</v>
      </c>
      <c r="EA1112" t="s">
        <v>296</v>
      </c>
      <c r="EB1112" t="s">
        <v>297</v>
      </c>
      <c r="EC1112" t="s">
        <v>298</v>
      </c>
      <c r="ED1112" t="s">
        <v>299</v>
      </c>
      <c r="EE1112" t="s">
        <v>300</v>
      </c>
      <c r="EF1112" t="s">
        <v>301</v>
      </c>
      <c r="EG1112" t="s">
        <v>302</v>
      </c>
      <c r="EH1112" t="s">
        <v>303</v>
      </c>
      <c r="EI1112" t="s">
        <v>304</v>
      </c>
      <c r="EJ1112" t="s">
        <v>305</v>
      </c>
      <c r="EK1112" t="s">
        <v>306</v>
      </c>
      <c r="EL1112" t="s">
        <v>307</v>
      </c>
      <c r="EM1112" t="s">
        <v>308</v>
      </c>
      <c r="EN1112" t="s">
        <v>309</v>
      </c>
      <c r="EO1112" t="s">
        <v>310</v>
      </c>
      <c r="EP1112" t="s">
        <v>311</v>
      </c>
      <c r="EQ1112" t="s">
        <v>312</v>
      </c>
      <c r="ER1112" t="s">
        <v>313</v>
      </c>
      <c r="ES1112" t="s">
        <v>314</v>
      </c>
      <c r="ET1112" t="s">
        <v>315</v>
      </c>
      <c r="EU1112" t="s">
        <v>316</v>
      </c>
      <c r="EV1112" t="s">
        <v>317</v>
      </c>
      <c r="EW1112" t="s">
        <v>318</v>
      </c>
      <c r="FR1112" s="9"/>
      <c r="FS1112" s="9"/>
    </row>
    <row r="1113" spans="1:186" x14ac:dyDescent="0.35">
      <c r="A1113">
        <v>0</v>
      </c>
      <c r="B1113">
        <v>0</v>
      </c>
      <c r="C1113">
        <v>0</v>
      </c>
      <c r="D1113" t="s">
        <v>4</v>
      </c>
      <c r="I1113" t="s">
        <v>373</v>
      </c>
      <c r="EX1113" t="s">
        <v>427</v>
      </c>
      <c r="EY1113" s="9">
        <v>0</v>
      </c>
      <c r="EZ1113" s="9">
        <v>0</v>
      </c>
      <c r="FA1113" t="s">
        <v>354</v>
      </c>
      <c r="FB1113" t="s">
        <v>322</v>
      </c>
      <c r="FD1113" t="s">
        <v>322</v>
      </c>
      <c r="FE1113" t="s">
        <v>322</v>
      </c>
      <c r="FF1113" t="s">
        <v>322</v>
      </c>
      <c r="FG1113" s="9">
        <v>0</v>
      </c>
      <c r="FH1113" s="9">
        <v>0</v>
      </c>
      <c r="FI1113" t="s">
        <v>4</v>
      </c>
      <c r="FJ1113" t="s">
        <v>4</v>
      </c>
      <c r="FK1113" t="s">
        <v>354</v>
      </c>
      <c r="FL1113" t="s">
        <v>336</v>
      </c>
      <c r="FM1113" t="s">
        <v>336</v>
      </c>
      <c r="FN1113" t="s">
        <v>336</v>
      </c>
      <c r="FO1113" t="s">
        <v>336</v>
      </c>
      <c r="FP1113" t="s">
        <v>336</v>
      </c>
      <c r="FQ1113">
        <v>0</v>
      </c>
      <c r="FR1113" s="9">
        <v>0</v>
      </c>
      <c r="FS1113" s="9">
        <v>0</v>
      </c>
      <c r="FT1113" t="s">
        <v>4</v>
      </c>
      <c r="FU1113" t="s">
        <v>4</v>
      </c>
      <c r="FV1113" t="s">
        <v>354</v>
      </c>
      <c r="FW1113">
        <v>0</v>
      </c>
      <c r="FX1113">
        <v>0</v>
      </c>
      <c r="FY1113">
        <v>0</v>
      </c>
      <c r="FZ1113">
        <v>0</v>
      </c>
      <c r="GA1113">
        <v>0</v>
      </c>
      <c r="GB1113">
        <v>0</v>
      </c>
      <c r="GD1113">
        <v>28</v>
      </c>
    </row>
    <row r="1114" spans="1:186" x14ac:dyDescent="0.35">
      <c r="FR1114" s="9"/>
      <c r="FS1114" s="9"/>
    </row>
    <row r="1115" spans="1:186" x14ac:dyDescent="0.35">
      <c r="FR1115" s="9"/>
      <c r="FS1115" s="9"/>
    </row>
    <row r="1116" spans="1:186" x14ac:dyDescent="0.35">
      <c r="FR1116" s="9"/>
      <c r="FS1116" s="9"/>
    </row>
    <row r="1117" spans="1:186" x14ac:dyDescent="0.35">
      <c r="FR1117" s="9"/>
      <c r="FS1117" s="9"/>
    </row>
    <row r="1118" spans="1:186" x14ac:dyDescent="0.35">
      <c r="FR1118" s="9"/>
      <c r="FS1118" s="9"/>
    </row>
    <row r="1119" spans="1:186" x14ac:dyDescent="0.35">
      <c r="FR1119" s="9"/>
      <c r="FS1119" s="9"/>
    </row>
    <row r="1120" spans="1:186" x14ac:dyDescent="0.35">
      <c r="FR1120" s="9"/>
      <c r="FS1120" s="9"/>
    </row>
    <row r="1121" spans="1:186" x14ac:dyDescent="0.35">
      <c r="FR1121" s="9"/>
      <c r="FS1121" s="9"/>
    </row>
    <row r="1122" spans="1:186" x14ac:dyDescent="0.35">
      <c r="FR1122" s="9"/>
      <c r="FS1122" s="9"/>
    </row>
    <row r="1123" spans="1:186" x14ac:dyDescent="0.35">
      <c r="FR1123" s="9"/>
      <c r="FS1123" s="9"/>
    </row>
    <row r="1124" spans="1:186" x14ac:dyDescent="0.35">
      <c r="FR1124" s="9"/>
      <c r="FS1124" s="9"/>
    </row>
    <row r="1125" spans="1:186" x14ac:dyDescent="0.35">
      <c r="FR1125" s="9"/>
      <c r="FS1125" s="9"/>
    </row>
    <row r="1126" spans="1:186" x14ac:dyDescent="0.35">
      <c r="FR1126" s="9"/>
      <c r="FS1126" s="9"/>
    </row>
    <row r="1127" spans="1:186" x14ac:dyDescent="0.35">
      <c r="FR1127" s="9"/>
      <c r="FS1127" s="9"/>
    </row>
    <row r="1128" spans="1:186" x14ac:dyDescent="0.35">
      <c r="J1128" t="s">
        <v>271</v>
      </c>
      <c r="K1128" t="s">
        <v>272</v>
      </c>
      <c r="L1128" t="s">
        <v>273</v>
      </c>
      <c r="M1128" t="s">
        <v>274</v>
      </c>
      <c r="N1128" t="s">
        <v>275</v>
      </c>
      <c r="O1128" t="s">
        <v>276</v>
      </c>
      <c r="P1128" t="s">
        <v>277</v>
      </c>
      <c r="Q1128" t="s">
        <v>278</v>
      </c>
      <c r="R1128" t="s">
        <v>279</v>
      </c>
      <c r="S1128" t="s">
        <v>280</v>
      </c>
      <c r="T1128" t="s">
        <v>281</v>
      </c>
      <c r="U1128" t="s">
        <v>282</v>
      </c>
      <c r="V1128" t="s">
        <v>283</v>
      </c>
      <c r="W1128" t="s">
        <v>284</v>
      </c>
      <c r="X1128" t="s">
        <v>285</v>
      </c>
      <c r="Y1128" t="s">
        <v>286</v>
      </c>
      <c r="Z1128" t="s">
        <v>287</v>
      </c>
      <c r="AA1128" t="s">
        <v>288</v>
      </c>
      <c r="AB1128" t="s">
        <v>289</v>
      </c>
      <c r="AC1128" t="s">
        <v>290</v>
      </c>
      <c r="AD1128" t="s">
        <v>291</v>
      </c>
      <c r="AE1128" t="s">
        <v>292</v>
      </c>
      <c r="AF1128" t="s">
        <v>293</v>
      </c>
      <c r="AG1128" t="s">
        <v>294</v>
      </c>
      <c r="AH1128" t="s">
        <v>295</v>
      </c>
      <c r="AI1128" t="s">
        <v>296</v>
      </c>
      <c r="AJ1128" t="s">
        <v>297</v>
      </c>
      <c r="AK1128" t="s">
        <v>298</v>
      </c>
      <c r="AL1128" t="s">
        <v>299</v>
      </c>
      <c r="AM1128" t="s">
        <v>300</v>
      </c>
      <c r="AN1128" t="s">
        <v>301</v>
      </c>
      <c r="AO1128" t="s">
        <v>302</v>
      </c>
      <c r="AP1128" t="s">
        <v>303</v>
      </c>
      <c r="AQ1128" t="s">
        <v>304</v>
      </c>
      <c r="AR1128" t="s">
        <v>305</v>
      </c>
      <c r="AS1128" t="s">
        <v>306</v>
      </c>
      <c r="AT1128" t="s">
        <v>307</v>
      </c>
      <c r="AU1128" t="s">
        <v>308</v>
      </c>
      <c r="AV1128" t="s">
        <v>309</v>
      </c>
      <c r="AW1128" t="s">
        <v>310</v>
      </c>
      <c r="AX1128" t="s">
        <v>311</v>
      </c>
      <c r="AY1128" t="s">
        <v>312</v>
      </c>
      <c r="AZ1128" t="s">
        <v>313</v>
      </c>
      <c r="BA1128" t="s">
        <v>314</v>
      </c>
      <c r="BB1128" t="s">
        <v>315</v>
      </c>
      <c r="BC1128" t="s">
        <v>316</v>
      </c>
      <c r="BD1128" t="s">
        <v>317</v>
      </c>
      <c r="BE1128" t="s">
        <v>318</v>
      </c>
      <c r="BF1128" t="s">
        <v>271</v>
      </c>
      <c r="BG1128" t="s">
        <v>272</v>
      </c>
      <c r="BH1128" t="s">
        <v>273</v>
      </c>
      <c r="BI1128" t="s">
        <v>274</v>
      </c>
      <c r="BJ1128" t="s">
        <v>275</v>
      </c>
      <c r="BK1128" t="s">
        <v>276</v>
      </c>
      <c r="BL1128" t="s">
        <v>277</v>
      </c>
      <c r="BM1128" t="s">
        <v>278</v>
      </c>
      <c r="BN1128" t="s">
        <v>279</v>
      </c>
      <c r="BO1128" t="s">
        <v>280</v>
      </c>
      <c r="BP1128" t="s">
        <v>281</v>
      </c>
      <c r="BQ1128" t="s">
        <v>282</v>
      </c>
      <c r="BR1128" t="s">
        <v>283</v>
      </c>
      <c r="BS1128" t="s">
        <v>284</v>
      </c>
      <c r="BT1128" t="s">
        <v>285</v>
      </c>
      <c r="BU1128" t="s">
        <v>286</v>
      </c>
      <c r="BV1128" t="s">
        <v>287</v>
      </c>
      <c r="BW1128" t="s">
        <v>288</v>
      </c>
      <c r="BX1128" t="s">
        <v>289</v>
      </c>
      <c r="BY1128" t="s">
        <v>290</v>
      </c>
      <c r="BZ1128" t="s">
        <v>291</v>
      </c>
      <c r="CA1128" t="s">
        <v>292</v>
      </c>
      <c r="CB1128" t="s">
        <v>293</v>
      </c>
      <c r="CC1128" t="s">
        <v>294</v>
      </c>
      <c r="CD1128" t="s">
        <v>295</v>
      </c>
      <c r="CE1128" t="s">
        <v>296</v>
      </c>
      <c r="CF1128" t="s">
        <v>297</v>
      </c>
      <c r="CG1128" t="s">
        <v>298</v>
      </c>
      <c r="CH1128" t="s">
        <v>299</v>
      </c>
      <c r="CI1128" t="s">
        <v>300</v>
      </c>
      <c r="CJ1128" t="s">
        <v>301</v>
      </c>
      <c r="CK1128" t="s">
        <v>302</v>
      </c>
      <c r="CL1128" t="s">
        <v>303</v>
      </c>
      <c r="CM1128" t="s">
        <v>304</v>
      </c>
      <c r="CN1128" t="s">
        <v>305</v>
      </c>
      <c r="CO1128" t="s">
        <v>306</v>
      </c>
      <c r="CP1128" t="s">
        <v>307</v>
      </c>
      <c r="CQ1128" t="s">
        <v>308</v>
      </c>
      <c r="CR1128" t="s">
        <v>309</v>
      </c>
      <c r="CS1128" t="s">
        <v>310</v>
      </c>
      <c r="CT1128" t="s">
        <v>311</v>
      </c>
      <c r="CU1128" t="s">
        <v>312</v>
      </c>
      <c r="CV1128" t="s">
        <v>313</v>
      </c>
      <c r="CW1128" t="s">
        <v>314</v>
      </c>
      <c r="CX1128" t="s">
        <v>315</v>
      </c>
      <c r="CY1128" t="s">
        <v>316</v>
      </c>
      <c r="CZ1128" t="s">
        <v>317</v>
      </c>
      <c r="DA1128" t="s">
        <v>318</v>
      </c>
      <c r="DB1128" t="s">
        <v>271</v>
      </c>
      <c r="DC1128" t="s">
        <v>272</v>
      </c>
      <c r="DD1128" t="s">
        <v>273</v>
      </c>
      <c r="DE1128" t="s">
        <v>274</v>
      </c>
      <c r="DF1128" t="s">
        <v>275</v>
      </c>
      <c r="DG1128" t="s">
        <v>276</v>
      </c>
      <c r="DH1128" t="s">
        <v>277</v>
      </c>
      <c r="DI1128" t="s">
        <v>278</v>
      </c>
      <c r="DJ1128" t="s">
        <v>279</v>
      </c>
      <c r="DK1128" t="s">
        <v>280</v>
      </c>
      <c r="DL1128" t="s">
        <v>281</v>
      </c>
      <c r="DM1128" t="s">
        <v>282</v>
      </c>
      <c r="DN1128" t="s">
        <v>283</v>
      </c>
      <c r="DO1128" t="s">
        <v>284</v>
      </c>
      <c r="DP1128" t="s">
        <v>285</v>
      </c>
      <c r="DQ1128" t="s">
        <v>286</v>
      </c>
      <c r="DR1128" t="s">
        <v>287</v>
      </c>
      <c r="DS1128" t="s">
        <v>288</v>
      </c>
      <c r="DT1128" t="s">
        <v>289</v>
      </c>
      <c r="DU1128" t="s">
        <v>290</v>
      </c>
      <c r="DV1128" t="s">
        <v>291</v>
      </c>
      <c r="DW1128" t="s">
        <v>292</v>
      </c>
      <c r="DX1128" t="s">
        <v>293</v>
      </c>
      <c r="DY1128" t="s">
        <v>294</v>
      </c>
      <c r="DZ1128" t="s">
        <v>295</v>
      </c>
      <c r="EA1128" t="s">
        <v>296</v>
      </c>
      <c r="EB1128" t="s">
        <v>297</v>
      </c>
      <c r="EC1128" t="s">
        <v>298</v>
      </c>
      <c r="ED1128" t="s">
        <v>299</v>
      </c>
      <c r="EE1128" t="s">
        <v>300</v>
      </c>
      <c r="EF1128" t="s">
        <v>301</v>
      </c>
      <c r="EG1128" t="s">
        <v>302</v>
      </c>
      <c r="EH1128" t="s">
        <v>303</v>
      </c>
      <c r="EI1128" t="s">
        <v>304</v>
      </c>
      <c r="EJ1128" t="s">
        <v>305</v>
      </c>
      <c r="EK1128" t="s">
        <v>306</v>
      </c>
      <c r="EL1128" t="s">
        <v>307</v>
      </c>
      <c r="EM1128" t="s">
        <v>308</v>
      </c>
      <c r="EN1128" t="s">
        <v>309</v>
      </c>
      <c r="EO1128" t="s">
        <v>310</v>
      </c>
      <c r="EP1128" t="s">
        <v>311</v>
      </c>
      <c r="EQ1128" t="s">
        <v>312</v>
      </c>
      <c r="ER1128" t="s">
        <v>313</v>
      </c>
      <c r="ES1128" t="s">
        <v>314</v>
      </c>
      <c r="ET1128" t="s">
        <v>315</v>
      </c>
      <c r="EU1128" t="s">
        <v>316</v>
      </c>
      <c r="EV1128" t="s">
        <v>317</v>
      </c>
      <c r="EW1128" t="s">
        <v>318</v>
      </c>
      <c r="FR1128" s="9"/>
      <c r="FS1128" s="9"/>
    </row>
    <row r="1129" spans="1:186" x14ac:dyDescent="0.35">
      <c r="A1129">
        <v>0</v>
      </c>
      <c r="B1129">
        <v>0</v>
      </c>
      <c r="C1129">
        <v>0</v>
      </c>
      <c r="D1129" t="s">
        <v>4</v>
      </c>
      <c r="I1129" t="s">
        <v>374</v>
      </c>
      <c r="EX1129" t="s">
        <v>427</v>
      </c>
      <c r="EY1129" s="9">
        <v>0</v>
      </c>
      <c r="EZ1129" s="9">
        <v>0</v>
      </c>
      <c r="FA1129" t="s">
        <v>354</v>
      </c>
      <c r="FB1129" t="s">
        <v>322</v>
      </c>
      <c r="FD1129" t="s">
        <v>322</v>
      </c>
      <c r="FE1129" t="s">
        <v>322</v>
      </c>
      <c r="FF1129" t="s">
        <v>322</v>
      </c>
      <c r="FG1129" s="9">
        <v>0</v>
      </c>
      <c r="FH1129" s="9">
        <v>0</v>
      </c>
      <c r="FI1129" t="s">
        <v>4</v>
      </c>
      <c r="FJ1129" t="s">
        <v>4</v>
      </c>
      <c r="FK1129" t="s">
        <v>354</v>
      </c>
      <c r="FL1129" t="s">
        <v>336</v>
      </c>
      <c r="FM1129" t="s">
        <v>336</v>
      </c>
      <c r="FN1129" t="s">
        <v>336</v>
      </c>
      <c r="FO1129" t="s">
        <v>336</v>
      </c>
      <c r="FP1129" t="s">
        <v>336</v>
      </c>
      <c r="FQ1129">
        <v>0</v>
      </c>
      <c r="FR1129" s="9">
        <v>0</v>
      </c>
      <c r="FS1129" s="9">
        <v>0</v>
      </c>
      <c r="FT1129" t="s">
        <v>4</v>
      </c>
      <c r="FU1129" t="s">
        <v>4</v>
      </c>
      <c r="FV1129" t="s">
        <v>354</v>
      </c>
      <c r="FW1129">
        <v>0</v>
      </c>
      <c r="FX1129">
        <v>0</v>
      </c>
      <c r="FY1129">
        <v>0</v>
      </c>
      <c r="FZ1129">
        <v>0</v>
      </c>
      <c r="GA1129">
        <v>0</v>
      </c>
      <c r="GB1129">
        <v>0</v>
      </c>
      <c r="GD1129">
        <v>29</v>
      </c>
    </row>
    <row r="1130" spans="1:186" x14ac:dyDescent="0.35">
      <c r="FR1130" s="9"/>
      <c r="FS1130" s="9"/>
    </row>
    <row r="1131" spans="1:186" x14ac:dyDescent="0.35">
      <c r="FR1131" s="9"/>
      <c r="FS1131" s="9"/>
    </row>
    <row r="1132" spans="1:186" x14ac:dyDescent="0.35">
      <c r="FR1132" s="9"/>
      <c r="FS1132" s="9"/>
    </row>
    <row r="1133" spans="1:186" x14ac:dyDescent="0.35">
      <c r="FR1133" s="9"/>
      <c r="FS1133" s="9"/>
    </row>
    <row r="1134" spans="1:186" x14ac:dyDescent="0.35">
      <c r="FR1134" s="9"/>
      <c r="FS1134" s="9"/>
    </row>
    <row r="1135" spans="1:186" x14ac:dyDescent="0.35">
      <c r="FR1135" s="9"/>
      <c r="FS1135" s="9"/>
    </row>
    <row r="1136" spans="1:186" x14ac:dyDescent="0.35">
      <c r="FR1136" s="9"/>
      <c r="FS1136" s="9"/>
    </row>
    <row r="1137" spans="1:186" x14ac:dyDescent="0.35">
      <c r="FR1137" s="9"/>
      <c r="FS1137" s="9"/>
    </row>
    <row r="1138" spans="1:186" x14ac:dyDescent="0.35">
      <c r="FR1138" s="9"/>
      <c r="FS1138" s="9"/>
    </row>
    <row r="1139" spans="1:186" x14ac:dyDescent="0.35">
      <c r="FR1139" s="9"/>
      <c r="FS1139" s="9"/>
    </row>
    <row r="1140" spans="1:186" x14ac:dyDescent="0.35">
      <c r="FR1140" s="9"/>
      <c r="FS1140" s="9"/>
    </row>
    <row r="1141" spans="1:186" x14ac:dyDescent="0.35">
      <c r="FR1141" s="9"/>
      <c r="FS1141" s="9"/>
    </row>
    <row r="1142" spans="1:186" x14ac:dyDescent="0.35">
      <c r="FR1142" s="9"/>
      <c r="FS1142" s="9"/>
    </row>
    <row r="1143" spans="1:186" x14ac:dyDescent="0.35">
      <c r="FR1143" s="9"/>
      <c r="FS1143" s="9"/>
    </row>
    <row r="1144" spans="1:186" x14ac:dyDescent="0.35">
      <c r="J1144" t="s">
        <v>271</v>
      </c>
      <c r="K1144" t="s">
        <v>272</v>
      </c>
      <c r="L1144" t="s">
        <v>273</v>
      </c>
      <c r="M1144" t="s">
        <v>274</v>
      </c>
      <c r="N1144" t="s">
        <v>275</v>
      </c>
      <c r="O1144" t="s">
        <v>276</v>
      </c>
      <c r="P1144" t="s">
        <v>277</v>
      </c>
      <c r="Q1144" t="s">
        <v>278</v>
      </c>
      <c r="R1144" t="s">
        <v>279</v>
      </c>
      <c r="S1144" t="s">
        <v>280</v>
      </c>
      <c r="T1144" t="s">
        <v>281</v>
      </c>
      <c r="U1144" t="s">
        <v>282</v>
      </c>
      <c r="V1144" t="s">
        <v>283</v>
      </c>
      <c r="W1144" t="s">
        <v>284</v>
      </c>
      <c r="X1144" t="s">
        <v>285</v>
      </c>
      <c r="Y1144" t="s">
        <v>286</v>
      </c>
      <c r="Z1144" t="s">
        <v>287</v>
      </c>
      <c r="AA1144" t="s">
        <v>288</v>
      </c>
      <c r="AB1144" t="s">
        <v>289</v>
      </c>
      <c r="AC1144" t="s">
        <v>290</v>
      </c>
      <c r="AD1144" t="s">
        <v>291</v>
      </c>
      <c r="AE1144" t="s">
        <v>292</v>
      </c>
      <c r="AF1144" t="s">
        <v>293</v>
      </c>
      <c r="AG1144" t="s">
        <v>294</v>
      </c>
      <c r="AH1144" t="s">
        <v>295</v>
      </c>
      <c r="AI1144" t="s">
        <v>296</v>
      </c>
      <c r="AJ1144" t="s">
        <v>297</v>
      </c>
      <c r="AK1144" t="s">
        <v>298</v>
      </c>
      <c r="AL1144" t="s">
        <v>299</v>
      </c>
      <c r="AM1144" t="s">
        <v>300</v>
      </c>
      <c r="AN1144" t="s">
        <v>301</v>
      </c>
      <c r="AO1144" t="s">
        <v>302</v>
      </c>
      <c r="AP1144" t="s">
        <v>303</v>
      </c>
      <c r="AQ1144" t="s">
        <v>304</v>
      </c>
      <c r="AR1144" t="s">
        <v>305</v>
      </c>
      <c r="AS1144" t="s">
        <v>306</v>
      </c>
      <c r="AT1144" t="s">
        <v>307</v>
      </c>
      <c r="AU1144" t="s">
        <v>308</v>
      </c>
      <c r="AV1144" t="s">
        <v>309</v>
      </c>
      <c r="AW1144" t="s">
        <v>310</v>
      </c>
      <c r="AX1144" t="s">
        <v>311</v>
      </c>
      <c r="AY1144" t="s">
        <v>312</v>
      </c>
      <c r="AZ1144" t="s">
        <v>313</v>
      </c>
      <c r="BA1144" t="s">
        <v>314</v>
      </c>
      <c r="BB1144" t="s">
        <v>315</v>
      </c>
      <c r="BC1144" t="s">
        <v>316</v>
      </c>
      <c r="BD1144" t="s">
        <v>317</v>
      </c>
      <c r="BE1144" t="s">
        <v>318</v>
      </c>
      <c r="BF1144" t="s">
        <v>271</v>
      </c>
      <c r="BG1144" t="s">
        <v>272</v>
      </c>
      <c r="BH1144" t="s">
        <v>273</v>
      </c>
      <c r="BI1144" t="s">
        <v>274</v>
      </c>
      <c r="BJ1144" t="s">
        <v>275</v>
      </c>
      <c r="BK1144" t="s">
        <v>276</v>
      </c>
      <c r="BL1144" t="s">
        <v>277</v>
      </c>
      <c r="BM1144" t="s">
        <v>278</v>
      </c>
      <c r="BN1144" t="s">
        <v>279</v>
      </c>
      <c r="BO1144" t="s">
        <v>280</v>
      </c>
      <c r="BP1144" t="s">
        <v>281</v>
      </c>
      <c r="BQ1144" t="s">
        <v>282</v>
      </c>
      <c r="BR1144" t="s">
        <v>283</v>
      </c>
      <c r="BS1144" t="s">
        <v>284</v>
      </c>
      <c r="BT1144" t="s">
        <v>285</v>
      </c>
      <c r="BU1144" t="s">
        <v>286</v>
      </c>
      <c r="BV1144" t="s">
        <v>287</v>
      </c>
      <c r="BW1144" t="s">
        <v>288</v>
      </c>
      <c r="BX1144" t="s">
        <v>289</v>
      </c>
      <c r="BY1144" t="s">
        <v>290</v>
      </c>
      <c r="BZ1144" t="s">
        <v>291</v>
      </c>
      <c r="CA1144" t="s">
        <v>292</v>
      </c>
      <c r="CB1144" t="s">
        <v>293</v>
      </c>
      <c r="CC1144" t="s">
        <v>294</v>
      </c>
      <c r="CD1144" t="s">
        <v>295</v>
      </c>
      <c r="CE1144" t="s">
        <v>296</v>
      </c>
      <c r="CF1144" t="s">
        <v>297</v>
      </c>
      <c r="CG1144" t="s">
        <v>298</v>
      </c>
      <c r="CH1144" t="s">
        <v>299</v>
      </c>
      <c r="CI1144" t="s">
        <v>300</v>
      </c>
      <c r="CJ1144" t="s">
        <v>301</v>
      </c>
      <c r="CK1144" t="s">
        <v>302</v>
      </c>
      <c r="CL1144" t="s">
        <v>303</v>
      </c>
      <c r="CM1144" t="s">
        <v>304</v>
      </c>
      <c r="CN1144" t="s">
        <v>305</v>
      </c>
      <c r="CO1144" t="s">
        <v>306</v>
      </c>
      <c r="CP1144" t="s">
        <v>307</v>
      </c>
      <c r="CQ1144" t="s">
        <v>308</v>
      </c>
      <c r="CR1144" t="s">
        <v>309</v>
      </c>
      <c r="CS1144" t="s">
        <v>310</v>
      </c>
      <c r="CT1144" t="s">
        <v>311</v>
      </c>
      <c r="CU1144" t="s">
        <v>312</v>
      </c>
      <c r="CV1144" t="s">
        <v>313</v>
      </c>
      <c r="CW1144" t="s">
        <v>314</v>
      </c>
      <c r="CX1144" t="s">
        <v>315</v>
      </c>
      <c r="CY1144" t="s">
        <v>316</v>
      </c>
      <c r="CZ1144" t="s">
        <v>317</v>
      </c>
      <c r="DA1144" t="s">
        <v>318</v>
      </c>
      <c r="DB1144" t="s">
        <v>271</v>
      </c>
      <c r="DC1144" t="s">
        <v>272</v>
      </c>
      <c r="DD1144" t="s">
        <v>273</v>
      </c>
      <c r="DE1144" t="s">
        <v>274</v>
      </c>
      <c r="DF1144" t="s">
        <v>275</v>
      </c>
      <c r="DG1144" t="s">
        <v>276</v>
      </c>
      <c r="DH1144" t="s">
        <v>277</v>
      </c>
      <c r="DI1144" t="s">
        <v>278</v>
      </c>
      <c r="DJ1144" t="s">
        <v>279</v>
      </c>
      <c r="DK1144" t="s">
        <v>280</v>
      </c>
      <c r="DL1144" t="s">
        <v>281</v>
      </c>
      <c r="DM1144" t="s">
        <v>282</v>
      </c>
      <c r="DN1144" t="s">
        <v>283</v>
      </c>
      <c r="DO1144" t="s">
        <v>284</v>
      </c>
      <c r="DP1144" t="s">
        <v>285</v>
      </c>
      <c r="DQ1144" t="s">
        <v>286</v>
      </c>
      <c r="DR1144" t="s">
        <v>287</v>
      </c>
      <c r="DS1144" t="s">
        <v>288</v>
      </c>
      <c r="DT1144" t="s">
        <v>289</v>
      </c>
      <c r="DU1144" t="s">
        <v>290</v>
      </c>
      <c r="DV1144" t="s">
        <v>291</v>
      </c>
      <c r="DW1144" t="s">
        <v>292</v>
      </c>
      <c r="DX1144" t="s">
        <v>293</v>
      </c>
      <c r="DY1144" t="s">
        <v>294</v>
      </c>
      <c r="DZ1144" t="s">
        <v>295</v>
      </c>
      <c r="EA1144" t="s">
        <v>296</v>
      </c>
      <c r="EB1144" t="s">
        <v>297</v>
      </c>
      <c r="EC1144" t="s">
        <v>298</v>
      </c>
      <c r="ED1144" t="s">
        <v>299</v>
      </c>
      <c r="EE1144" t="s">
        <v>300</v>
      </c>
      <c r="EF1144" t="s">
        <v>301</v>
      </c>
      <c r="EG1144" t="s">
        <v>302</v>
      </c>
      <c r="EH1144" t="s">
        <v>303</v>
      </c>
      <c r="EI1144" t="s">
        <v>304</v>
      </c>
      <c r="EJ1144" t="s">
        <v>305</v>
      </c>
      <c r="EK1144" t="s">
        <v>306</v>
      </c>
      <c r="EL1144" t="s">
        <v>307</v>
      </c>
      <c r="EM1144" t="s">
        <v>308</v>
      </c>
      <c r="EN1144" t="s">
        <v>309</v>
      </c>
      <c r="EO1144" t="s">
        <v>310</v>
      </c>
      <c r="EP1144" t="s">
        <v>311</v>
      </c>
      <c r="EQ1144" t="s">
        <v>312</v>
      </c>
      <c r="ER1144" t="s">
        <v>313</v>
      </c>
      <c r="ES1144" t="s">
        <v>314</v>
      </c>
      <c r="ET1144" t="s">
        <v>315</v>
      </c>
      <c r="EU1144" t="s">
        <v>316</v>
      </c>
      <c r="EV1144" t="s">
        <v>317</v>
      </c>
      <c r="EW1144" t="s">
        <v>318</v>
      </c>
      <c r="FR1144" s="9"/>
      <c r="FS1144" s="9"/>
    </row>
    <row r="1145" spans="1:186" x14ac:dyDescent="0.35">
      <c r="A1145">
        <v>0</v>
      </c>
      <c r="B1145">
        <v>0</v>
      </c>
      <c r="C1145">
        <v>0</v>
      </c>
      <c r="D1145" t="s">
        <v>4</v>
      </c>
      <c r="I1145" t="s">
        <v>375</v>
      </c>
      <c r="EX1145" t="s">
        <v>427</v>
      </c>
      <c r="EY1145" s="9">
        <v>0</v>
      </c>
      <c r="EZ1145" s="9">
        <v>0</v>
      </c>
      <c r="FA1145" t="s">
        <v>354</v>
      </c>
      <c r="FB1145" t="s">
        <v>322</v>
      </c>
      <c r="FD1145" t="s">
        <v>322</v>
      </c>
      <c r="FE1145" t="s">
        <v>322</v>
      </c>
      <c r="FF1145" t="s">
        <v>322</v>
      </c>
      <c r="FG1145" s="9">
        <v>0</v>
      </c>
      <c r="FH1145" s="9">
        <v>0</v>
      </c>
      <c r="FI1145" t="s">
        <v>4</v>
      </c>
      <c r="FJ1145" t="s">
        <v>4</v>
      </c>
      <c r="FK1145" t="s">
        <v>354</v>
      </c>
      <c r="FL1145" t="s">
        <v>336</v>
      </c>
      <c r="FM1145" t="s">
        <v>336</v>
      </c>
      <c r="FN1145" t="s">
        <v>336</v>
      </c>
      <c r="FO1145" t="s">
        <v>336</v>
      </c>
      <c r="FP1145" t="s">
        <v>336</v>
      </c>
      <c r="FQ1145">
        <v>0</v>
      </c>
      <c r="FR1145" s="9">
        <v>0</v>
      </c>
      <c r="FS1145" s="9">
        <v>0</v>
      </c>
      <c r="FT1145" t="s">
        <v>4</v>
      </c>
      <c r="FU1145" t="s">
        <v>4</v>
      </c>
      <c r="FV1145" t="s">
        <v>354</v>
      </c>
      <c r="FW1145">
        <v>0</v>
      </c>
      <c r="FX1145">
        <v>0</v>
      </c>
      <c r="FY1145">
        <v>0</v>
      </c>
      <c r="FZ1145">
        <v>0</v>
      </c>
      <c r="GA1145">
        <v>0</v>
      </c>
      <c r="GB1145">
        <v>0</v>
      </c>
      <c r="GD1145">
        <v>30</v>
      </c>
    </row>
    <row r="1146" spans="1:186" x14ac:dyDescent="0.35">
      <c r="FR1146" s="9"/>
      <c r="FS1146" s="9"/>
    </row>
    <row r="1147" spans="1:186" x14ac:dyDescent="0.35">
      <c r="FR1147" s="9"/>
      <c r="FS1147" s="9"/>
    </row>
    <row r="1148" spans="1:186" x14ac:dyDescent="0.35">
      <c r="FR1148" s="9"/>
      <c r="FS1148" s="9"/>
    </row>
    <row r="1149" spans="1:186" x14ac:dyDescent="0.35">
      <c r="FR1149" s="9"/>
      <c r="FS1149" s="9"/>
    </row>
    <row r="1150" spans="1:186" x14ac:dyDescent="0.35">
      <c r="FR1150" s="9"/>
      <c r="FS1150" s="9"/>
    </row>
    <row r="1151" spans="1:186" x14ac:dyDescent="0.35">
      <c r="FR1151" s="9"/>
      <c r="FS1151" s="9"/>
    </row>
    <row r="1152" spans="1:186" x14ac:dyDescent="0.35">
      <c r="FR1152" s="9"/>
      <c r="FS1152" s="9"/>
    </row>
    <row r="1153" spans="10:186" x14ac:dyDescent="0.35">
      <c r="FR1153" s="9"/>
      <c r="FS1153" s="9"/>
    </row>
    <row r="1154" spans="10:186" x14ac:dyDescent="0.35">
      <c r="FR1154" s="9"/>
      <c r="FS1154" s="9"/>
    </row>
    <row r="1155" spans="10:186" x14ac:dyDescent="0.35">
      <c r="FR1155" s="9"/>
      <c r="FS1155" s="9"/>
    </row>
    <row r="1156" spans="10:186" x14ac:dyDescent="0.35">
      <c r="FR1156" s="9"/>
      <c r="FS1156" s="9"/>
    </row>
    <row r="1157" spans="10:186" x14ac:dyDescent="0.35">
      <c r="FR1157" s="9"/>
      <c r="FS1157" s="9"/>
    </row>
    <row r="1158" spans="10:186" x14ac:dyDescent="0.35">
      <c r="FR1158" s="9"/>
      <c r="FS1158" s="9"/>
    </row>
    <row r="1159" spans="10:186" x14ac:dyDescent="0.35">
      <c r="FR1159" s="9"/>
      <c r="FS1159" s="9"/>
    </row>
    <row r="1160" spans="10:186" x14ac:dyDescent="0.35">
      <c r="FR1160" s="9"/>
      <c r="FS1160" s="9"/>
    </row>
    <row r="1161" spans="10:186" x14ac:dyDescent="0.35">
      <c r="FR1161" s="9"/>
      <c r="FS1161" s="9"/>
    </row>
    <row r="1162" spans="10:186" x14ac:dyDescent="0.35">
      <c r="J1162" t="s">
        <v>378</v>
      </c>
      <c r="BF1162" t="s">
        <v>378</v>
      </c>
      <c r="DB1162" t="s">
        <v>378</v>
      </c>
      <c r="FR1162" s="9"/>
      <c r="FS1162" s="9"/>
      <c r="GC1162" t="s">
        <v>379</v>
      </c>
      <c r="GD1162">
        <v>1</v>
      </c>
    </row>
    <row r="1163" spans="10:186" x14ac:dyDescent="0.35">
      <c r="K1163" t="s">
        <v>378</v>
      </c>
      <c r="BG1163" t="s">
        <v>378</v>
      </c>
      <c r="DC1163" t="s">
        <v>378</v>
      </c>
      <c r="FR1163" s="9"/>
      <c r="FS1163" s="9"/>
      <c r="GC1163" t="s">
        <v>380</v>
      </c>
      <c r="GD1163">
        <v>2</v>
      </c>
    </row>
    <row r="1164" spans="10:186" x14ac:dyDescent="0.35">
      <c r="L1164" t="s">
        <v>378</v>
      </c>
      <c r="BH1164" t="s">
        <v>378</v>
      </c>
      <c r="DD1164" t="s">
        <v>378</v>
      </c>
      <c r="FR1164" s="9"/>
      <c r="FS1164" s="9"/>
      <c r="GC1164" t="s">
        <v>381</v>
      </c>
      <c r="GD1164">
        <v>3</v>
      </c>
    </row>
    <row r="1165" spans="10:186" x14ac:dyDescent="0.35">
      <c r="M1165" t="s">
        <v>378</v>
      </c>
      <c r="BI1165" t="s">
        <v>378</v>
      </c>
      <c r="DE1165" t="s">
        <v>378</v>
      </c>
      <c r="FR1165" s="9"/>
      <c r="FS1165" s="9"/>
      <c r="GC1165" t="s">
        <v>382</v>
      </c>
      <c r="GD1165">
        <v>4</v>
      </c>
    </row>
    <row r="1166" spans="10:186" x14ac:dyDescent="0.35">
      <c r="N1166" t="s">
        <v>378</v>
      </c>
      <c r="BJ1166" t="s">
        <v>378</v>
      </c>
      <c r="DF1166" t="s">
        <v>378</v>
      </c>
      <c r="FR1166" s="9"/>
      <c r="FS1166" s="9"/>
      <c r="GC1166" t="s">
        <v>383</v>
      </c>
      <c r="GD1166">
        <v>5</v>
      </c>
    </row>
    <row r="1167" spans="10:186" x14ac:dyDescent="0.35">
      <c r="O1167" t="s">
        <v>378</v>
      </c>
      <c r="BK1167" t="s">
        <v>378</v>
      </c>
      <c r="DG1167" t="s">
        <v>378</v>
      </c>
      <c r="FR1167" s="9"/>
      <c r="FS1167" s="9"/>
      <c r="GC1167" t="s">
        <v>384</v>
      </c>
      <c r="GD1167">
        <v>6</v>
      </c>
    </row>
    <row r="1168" spans="10:186" x14ac:dyDescent="0.35">
      <c r="P1168" t="s">
        <v>378</v>
      </c>
      <c r="BL1168" t="s">
        <v>378</v>
      </c>
      <c r="DH1168" t="s">
        <v>378</v>
      </c>
      <c r="FR1168" s="9"/>
      <c r="FS1168" s="9"/>
      <c r="GC1168" t="s">
        <v>385</v>
      </c>
      <c r="GD1168">
        <v>7</v>
      </c>
    </row>
    <row r="1169" spans="17:186" x14ac:dyDescent="0.35">
      <c r="Q1169" t="s">
        <v>378</v>
      </c>
      <c r="BM1169" t="s">
        <v>378</v>
      </c>
      <c r="DI1169" t="s">
        <v>378</v>
      </c>
      <c r="FR1169" s="9"/>
      <c r="FS1169" s="9"/>
      <c r="GC1169" t="s">
        <v>386</v>
      </c>
      <c r="GD1169">
        <v>8</v>
      </c>
    </row>
    <row r="1170" spans="17:186" x14ac:dyDescent="0.35">
      <c r="R1170" t="s">
        <v>378</v>
      </c>
      <c r="BN1170" t="s">
        <v>378</v>
      </c>
      <c r="DJ1170" t="s">
        <v>378</v>
      </c>
      <c r="FR1170" s="9"/>
      <c r="FS1170" s="9"/>
      <c r="GC1170" t="s">
        <v>387</v>
      </c>
      <c r="GD1170">
        <v>9</v>
      </c>
    </row>
    <row r="1171" spans="17:186" x14ac:dyDescent="0.35">
      <c r="S1171" t="s">
        <v>378</v>
      </c>
      <c r="BO1171" t="s">
        <v>378</v>
      </c>
      <c r="DK1171" t="s">
        <v>378</v>
      </c>
      <c r="FR1171" s="9"/>
      <c r="FS1171" s="9"/>
      <c r="GC1171" t="s">
        <v>388</v>
      </c>
      <c r="GD1171">
        <v>10</v>
      </c>
    </row>
    <row r="1172" spans="17:186" x14ac:dyDescent="0.35">
      <c r="T1172" t="s">
        <v>378</v>
      </c>
      <c r="BP1172" t="s">
        <v>378</v>
      </c>
      <c r="DL1172" t="s">
        <v>378</v>
      </c>
      <c r="FR1172" s="9"/>
      <c r="FS1172" s="9"/>
      <c r="GC1172" t="s">
        <v>389</v>
      </c>
      <c r="GD1172">
        <v>11</v>
      </c>
    </row>
    <row r="1173" spans="17:186" x14ac:dyDescent="0.35">
      <c r="U1173" t="s">
        <v>378</v>
      </c>
      <c r="BQ1173" t="s">
        <v>378</v>
      </c>
      <c r="DM1173" t="s">
        <v>378</v>
      </c>
      <c r="FR1173" s="9"/>
      <c r="FS1173" s="9"/>
      <c r="GC1173" t="s">
        <v>390</v>
      </c>
      <c r="GD1173">
        <v>12</v>
      </c>
    </row>
    <row r="1174" spans="17:186" x14ac:dyDescent="0.35">
      <c r="V1174" t="s">
        <v>378</v>
      </c>
      <c r="BR1174" t="s">
        <v>378</v>
      </c>
      <c r="DN1174" t="s">
        <v>378</v>
      </c>
      <c r="FR1174" s="9"/>
      <c r="FS1174" s="9"/>
      <c r="GC1174" t="s">
        <v>391</v>
      </c>
      <c r="GD1174">
        <v>13</v>
      </c>
    </row>
    <row r="1175" spans="17:186" x14ac:dyDescent="0.35">
      <c r="W1175" t="s">
        <v>378</v>
      </c>
      <c r="BS1175" t="s">
        <v>378</v>
      </c>
      <c r="DO1175" t="s">
        <v>378</v>
      </c>
      <c r="FR1175" s="9"/>
      <c r="FS1175" s="9"/>
      <c r="GC1175" t="s">
        <v>392</v>
      </c>
      <c r="GD1175">
        <v>14</v>
      </c>
    </row>
    <row r="1176" spans="17:186" x14ac:dyDescent="0.35">
      <c r="X1176" t="s">
        <v>378</v>
      </c>
      <c r="BT1176" t="s">
        <v>378</v>
      </c>
      <c r="DP1176" t="s">
        <v>378</v>
      </c>
      <c r="FR1176" s="9"/>
      <c r="FS1176" s="9"/>
      <c r="GC1176" t="s">
        <v>393</v>
      </c>
      <c r="GD1176">
        <v>15</v>
      </c>
    </row>
    <row r="1177" spans="17:186" x14ac:dyDescent="0.35">
      <c r="Y1177" t="s">
        <v>378</v>
      </c>
      <c r="BU1177" t="s">
        <v>378</v>
      </c>
      <c r="DQ1177" t="s">
        <v>378</v>
      </c>
      <c r="FR1177" s="9"/>
      <c r="FS1177" s="9"/>
      <c r="GC1177" t="s">
        <v>394</v>
      </c>
      <c r="GD1177">
        <v>16</v>
      </c>
    </row>
    <row r="1178" spans="17:186" x14ac:dyDescent="0.35">
      <c r="Z1178" t="s">
        <v>378</v>
      </c>
      <c r="BV1178" t="s">
        <v>378</v>
      </c>
      <c r="DR1178" t="s">
        <v>378</v>
      </c>
      <c r="FR1178" s="9"/>
      <c r="FS1178" s="9"/>
      <c r="GC1178" t="s">
        <v>395</v>
      </c>
      <c r="GD1178">
        <v>17</v>
      </c>
    </row>
    <row r="1179" spans="17:186" x14ac:dyDescent="0.35">
      <c r="AA1179" t="s">
        <v>378</v>
      </c>
      <c r="BW1179" t="s">
        <v>378</v>
      </c>
      <c r="DS1179" t="s">
        <v>378</v>
      </c>
      <c r="FR1179" s="9"/>
      <c r="FS1179" s="9"/>
      <c r="GC1179" t="s">
        <v>396</v>
      </c>
      <c r="GD1179">
        <v>18</v>
      </c>
    </row>
    <row r="1180" spans="17:186" x14ac:dyDescent="0.35">
      <c r="AB1180" t="s">
        <v>378</v>
      </c>
      <c r="BX1180" t="s">
        <v>378</v>
      </c>
      <c r="DT1180" t="s">
        <v>378</v>
      </c>
      <c r="FR1180" s="9"/>
      <c r="FS1180" s="9"/>
      <c r="GC1180" t="s">
        <v>397</v>
      </c>
      <c r="GD1180">
        <v>19</v>
      </c>
    </row>
    <row r="1181" spans="17:186" x14ac:dyDescent="0.35">
      <c r="AC1181" t="s">
        <v>378</v>
      </c>
      <c r="BY1181" t="s">
        <v>378</v>
      </c>
      <c r="DU1181" t="s">
        <v>378</v>
      </c>
      <c r="FR1181" s="9"/>
      <c r="FS1181" s="9"/>
      <c r="GC1181" t="s">
        <v>398</v>
      </c>
      <c r="GD1181">
        <v>20</v>
      </c>
    </row>
    <row r="1182" spans="17:186" x14ac:dyDescent="0.35">
      <c r="AD1182" t="s">
        <v>378</v>
      </c>
      <c r="BZ1182" t="s">
        <v>378</v>
      </c>
      <c r="DV1182" t="s">
        <v>378</v>
      </c>
      <c r="FR1182" s="9"/>
      <c r="FS1182" s="9"/>
      <c r="GC1182" t="s">
        <v>399</v>
      </c>
      <c r="GD1182">
        <v>21</v>
      </c>
    </row>
    <row r="1183" spans="17:186" x14ac:dyDescent="0.35">
      <c r="AE1183" t="s">
        <v>378</v>
      </c>
      <c r="CA1183" t="s">
        <v>378</v>
      </c>
      <c r="DW1183" t="s">
        <v>378</v>
      </c>
      <c r="FR1183" s="9"/>
      <c r="FS1183" s="9"/>
      <c r="GC1183" t="s">
        <v>400</v>
      </c>
      <c r="GD1183">
        <v>22</v>
      </c>
    </row>
    <row r="1184" spans="17:186" x14ac:dyDescent="0.35">
      <c r="AF1184" t="s">
        <v>378</v>
      </c>
      <c r="CB1184" t="s">
        <v>378</v>
      </c>
      <c r="DX1184" t="s">
        <v>378</v>
      </c>
      <c r="FR1184" s="9"/>
      <c r="FS1184" s="9"/>
      <c r="GC1184" t="s">
        <v>401</v>
      </c>
      <c r="GD1184">
        <v>23</v>
      </c>
    </row>
    <row r="1185" spans="33:186" x14ac:dyDescent="0.35">
      <c r="AG1185" t="s">
        <v>378</v>
      </c>
      <c r="CC1185" t="s">
        <v>378</v>
      </c>
      <c r="DY1185" t="s">
        <v>378</v>
      </c>
      <c r="FR1185" s="9"/>
      <c r="FS1185" s="9"/>
      <c r="GC1185" t="s">
        <v>402</v>
      </c>
      <c r="GD1185">
        <v>24</v>
      </c>
    </row>
    <row r="1186" spans="33:186" x14ac:dyDescent="0.35">
      <c r="AH1186" t="s">
        <v>378</v>
      </c>
      <c r="CD1186" t="s">
        <v>378</v>
      </c>
      <c r="DZ1186" t="s">
        <v>378</v>
      </c>
      <c r="FR1186" s="9"/>
      <c r="FS1186" s="9"/>
      <c r="GC1186" t="s">
        <v>403</v>
      </c>
      <c r="GD1186">
        <v>25</v>
      </c>
    </row>
    <row r="1187" spans="33:186" x14ac:dyDescent="0.35">
      <c r="AI1187" t="s">
        <v>378</v>
      </c>
      <c r="CE1187" t="s">
        <v>378</v>
      </c>
      <c r="EA1187" t="s">
        <v>378</v>
      </c>
      <c r="FR1187" s="9"/>
      <c r="FS1187" s="9"/>
      <c r="GC1187" t="s">
        <v>404</v>
      </c>
      <c r="GD1187">
        <v>26</v>
      </c>
    </row>
    <row r="1188" spans="33:186" x14ac:dyDescent="0.35">
      <c r="AJ1188" t="s">
        <v>378</v>
      </c>
      <c r="CF1188" t="s">
        <v>378</v>
      </c>
      <c r="EB1188" t="s">
        <v>378</v>
      </c>
      <c r="FR1188" s="9"/>
      <c r="FS1188" s="9"/>
      <c r="GC1188" t="s">
        <v>405</v>
      </c>
      <c r="GD1188">
        <v>27</v>
      </c>
    </row>
    <row r="1189" spans="33:186" x14ac:dyDescent="0.35">
      <c r="AK1189" t="s">
        <v>378</v>
      </c>
      <c r="CG1189" t="s">
        <v>378</v>
      </c>
      <c r="EC1189" t="s">
        <v>378</v>
      </c>
      <c r="FR1189" s="9"/>
      <c r="FS1189" s="9"/>
      <c r="GC1189" t="s">
        <v>406</v>
      </c>
      <c r="GD1189">
        <v>28</v>
      </c>
    </row>
    <row r="1190" spans="33:186" x14ac:dyDescent="0.35">
      <c r="AL1190" t="s">
        <v>378</v>
      </c>
      <c r="CH1190" t="s">
        <v>378</v>
      </c>
      <c r="ED1190" t="s">
        <v>378</v>
      </c>
      <c r="FR1190" s="9"/>
      <c r="FS1190" s="9"/>
      <c r="GC1190" t="s">
        <v>407</v>
      </c>
      <c r="GD1190">
        <v>29</v>
      </c>
    </row>
    <row r="1191" spans="33:186" x14ac:dyDescent="0.35">
      <c r="AM1191" t="s">
        <v>378</v>
      </c>
      <c r="CI1191" t="s">
        <v>378</v>
      </c>
      <c r="EE1191" t="s">
        <v>378</v>
      </c>
      <c r="FR1191" s="9"/>
      <c r="FS1191" s="9"/>
      <c r="GC1191" t="s">
        <v>408</v>
      </c>
      <c r="GD1191">
        <v>30</v>
      </c>
    </row>
    <row r="1192" spans="33:186" x14ac:dyDescent="0.35">
      <c r="AN1192" t="s">
        <v>378</v>
      </c>
      <c r="CJ1192" t="s">
        <v>378</v>
      </c>
      <c r="EF1192" t="s">
        <v>378</v>
      </c>
      <c r="FR1192" s="9"/>
      <c r="FS1192" s="9"/>
      <c r="GC1192" t="s">
        <v>409</v>
      </c>
      <c r="GD1192">
        <v>31</v>
      </c>
    </row>
    <row r="1193" spans="33:186" x14ac:dyDescent="0.35">
      <c r="AO1193" t="s">
        <v>378</v>
      </c>
      <c r="CK1193" t="s">
        <v>378</v>
      </c>
      <c r="EG1193" t="s">
        <v>378</v>
      </c>
      <c r="FR1193" s="9"/>
      <c r="FS1193" s="9"/>
      <c r="GC1193" t="s">
        <v>410</v>
      </c>
      <c r="GD1193">
        <v>32</v>
      </c>
    </row>
    <row r="1194" spans="33:186" x14ac:dyDescent="0.35">
      <c r="AP1194" t="s">
        <v>378</v>
      </c>
      <c r="CL1194" t="s">
        <v>378</v>
      </c>
      <c r="EH1194" t="s">
        <v>378</v>
      </c>
      <c r="FR1194" s="9"/>
      <c r="FS1194" s="9"/>
      <c r="GC1194" t="s">
        <v>411</v>
      </c>
      <c r="GD1194">
        <v>33</v>
      </c>
    </row>
    <row r="1195" spans="33:186" x14ac:dyDescent="0.35">
      <c r="AQ1195" t="s">
        <v>378</v>
      </c>
      <c r="CM1195" t="s">
        <v>378</v>
      </c>
      <c r="EI1195" t="s">
        <v>378</v>
      </c>
      <c r="FR1195" s="9"/>
      <c r="FS1195" s="9"/>
      <c r="GC1195" t="s">
        <v>412</v>
      </c>
      <c r="GD1195">
        <v>34</v>
      </c>
    </row>
    <row r="1196" spans="33:186" x14ac:dyDescent="0.35">
      <c r="AR1196" t="s">
        <v>378</v>
      </c>
      <c r="CN1196" t="s">
        <v>378</v>
      </c>
      <c r="EJ1196" t="s">
        <v>378</v>
      </c>
      <c r="FR1196" s="9"/>
      <c r="FS1196" s="9"/>
      <c r="GC1196" t="s">
        <v>413</v>
      </c>
      <c r="GD1196">
        <v>35</v>
      </c>
    </row>
    <row r="1197" spans="33:186" x14ac:dyDescent="0.35">
      <c r="AS1197" t="s">
        <v>378</v>
      </c>
      <c r="CO1197" t="s">
        <v>378</v>
      </c>
      <c r="EK1197" t="s">
        <v>378</v>
      </c>
      <c r="FR1197" s="9"/>
      <c r="FS1197" s="9"/>
      <c r="GC1197" t="s">
        <v>414</v>
      </c>
      <c r="GD1197">
        <v>36</v>
      </c>
    </row>
    <row r="1198" spans="33:186" x14ac:dyDescent="0.35">
      <c r="AT1198" t="s">
        <v>378</v>
      </c>
      <c r="CP1198" t="s">
        <v>378</v>
      </c>
      <c r="EL1198" t="s">
        <v>378</v>
      </c>
      <c r="FR1198" s="9"/>
      <c r="FS1198" s="9"/>
      <c r="GC1198" t="s">
        <v>415</v>
      </c>
      <c r="GD1198">
        <v>37</v>
      </c>
    </row>
    <row r="1199" spans="33:186" x14ac:dyDescent="0.35">
      <c r="AU1199" t="s">
        <v>378</v>
      </c>
      <c r="CQ1199" t="s">
        <v>378</v>
      </c>
      <c r="EM1199" t="s">
        <v>378</v>
      </c>
      <c r="FR1199" s="9"/>
      <c r="FS1199" s="9"/>
      <c r="GC1199" t="s">
        <v>416</v>
      </c>
      <c r="GD1199">
        <v>38</v>
      </c>
    </row>
    <row r="1200" spans="33:186" x14ac:dyDescent="0.35">
      <c r="AV1200" t="s">
        <v>378</v>
      </c>
      <c r="CR1200" t="s">
        <v>378</v>
      </c>
      <c r="EN1200" t="s">
        <v>378</v>
      </c>
      <c r="FR1200" s="9"/>
      <c r="FS1200" s="9"/>
      <c r="GC1200" t="s">
        <v>417</v>
      </c>
      <c r="GD1200">
        <v>39</v>
      </c>
    </row>
    <row r="1201" spans="1:186" x14ac:dyDescent="0.35">
      <c r="AW1201" t="s">
        <v>378</v>
      </c>
      <c r="CS1201" t="s">
        <v>378</v>
      </c>
      <c r="EO1201" t="s">
        <v>378</v>
      </c>
      <c r="FR1201" s="9"/>
      <c r="FS1201" s="9"/>
      <c r="GC1201" t="s">
        <v>418</v>
      </c>
      <c r="GD1201">
        <v>40</v>
      </c>
    </row>
    <row r="1202" spans="1:186" x14ac:dyDescent="0.35">
      <c r="AX1202" t="s">
        <v>378</v>
      </c>
      <c r="CT1202" t="s">
        <v>378</v>
      </c>
      <c r="EP1202" t="s">
        <v>378</v>
      </c>
      <c r="FR1202" s="9"/>
      <c r="FS1202" s="9"/>
      <c r="GC1202" t="s">
        <v>419</v>
      </c>
      <c r="GD1202">
        <v>41</v>
      </c>
    </row>
    <row r="1203" spans="1:186" x14ac:dyDescent="0.35">
      <c r="AY1203" t="s">
        <v>378</v>
      </c>
      <c r="CU1203" t="s">
        <v>378</v>
      </c>
      <c r="EQ1203" t="s">
        <v>378</v>
      </c>
      <c r="FR1203" s="9"/>
      <c r="FS1203" s="9"/>
      <c r="GC1203" t="s">
        <v>420</v>
      </c>
      <c r="GD1203">
        <v>42</v>
      </c>
    </row>
    <row r="1204" spans="1:186" x14ac:dyDescent="0.35">
      <c r="AZ1204" t="s">
        <v>378</v>
      </c>
      <c r="CV1204" t="s">
        <v>378</v>
      </c>
      <c r="ER1204" t="s">
        <v>378</v>
      </c>
      <c r="FR1204" s="9"/>
      <c r="FS1204" s="9"/>
      <c r="GC1204" t="s">
        <v>421</v>
      </c>
      <c r="GD1204">
        <v>43</v>
      </c>
    </row>
    <row r="1205" spans="1:186" x14ac:dyDescent="0.35">
      <c r="BA1205" t="s">
        <v>378</v>
      </c>
      <c r="CW1205" t="s">
        <v>378</v>
      </c>
      <c r="ES1205" t="s">
        <v>378</v>
      </c>
      <c r="FR1205" s="9"/>
      <c r="FS1205" s="9"/>
      <c r="GC1205" t="s">
        <v>422</v>
      </c>
      <c r="GD1205">
        <v>44</v>
      </c>
    </row>
    <row r="1206" spans="1:186" x14ac:dyDescent="0.35">
      <c r="BB1206" t="s">
        <v>378</v>
      </c>
      <c r="CX1206" t="s">
        <v>378</v>
      </c>
      <c r="ET1206" t="s">
        <v>378</v>
      </c>
      <c r="FR1206" s="9"/>
      <c r="FS1206" s="9"/>
      <c r="GC1206" t="s">
        <v>423</v>
      </c>
      <c r="GD1206">
        <v>45</v>
      </c>
    </row>
    <row r="1207" spans="1:186" x14ac:dyDescent="0.35">
      <c r="BC1207" t="s">
        <v>378</v>
      </c>
      <c r="CY1207" t="s">
        <v>378</v>
      </c>
      <c r="EU1207" t="s">
        <v>378</v>
      </c>
      <c r="FR1207" s="9"/>
      <c r="FS1207" s="9"/>
      <c r="GC1207" t="s">
        <v>424</v>
      </c>
      <c r="GD1207">
        <v>46</v>
      </c>
    </row>
    <row r="1208" spans="1:186" x14ac:dyDescent="0.35">
      <c r="BD1208" t="s">
        <v>378</v>
      </c>
      <c r="CZ1208" t="s">
        <v>378</v>
      </c>
      <c r="EV1208" t="s">
        <v>378</v>
      </c>
      <c r="FR1208" s="9"/>
      <c r="FS1208" s="9"/>
      <c r="GC1208" t="s">
        <v>425</v>
      </c>
      <c r="GD1208">
        <v>47</v>
      </c>
    </row>
    <row r="1209" spans="1:186" x14ac:dyDescent="0.35">
      <c r="BE1209" t="s">
        <v>378</v>
      </c>
      <c r="DA1209" t="s">
        <v>378</v>
      </c>
      <c r="EW1209" t="s">
        <v>378</v>
      </c>
      <c r="FR1209" s="9"/>
      <c r="FS1209" s="9"/>
      <c r="GC1209" t="s">
        <v>426</v>
      </c>
      <c r="GD1209">
        <v>48</v>
      </c>
    </row>
    <row r="1210" spans="1:186" x14ac:dyDescent="0.35">
      <c r="FR1210" s="9"/>
      <c r="FS1210" s="9"/>
    </row>
    <row r="1211" spans="1:186" x14ac:dyDescent="0.35">
      <c r="J1211" t="s">
        <v>271</v>
      </c>
      <c r="K1211" t="s">
        <v>272</v>
      </c>
      <c r="L1211" t="s">
        <v>273</v>
      </c>
      <c r="M1211" t="s">
        <v>274</v>
      </c>
      <c r="N1211" t="s">
        <v>275</v>
      </c>
      <c r="O1211" t="s">
        <v>276</v>
      </c>
      <c r="P1211" t="s">
        <v>277</v>
      </c>
      <c r="Q1211" t="s">
        <v>278</v>
      </c>
      <c r="R1211" t="s">
        <v>279</v>
      </c>
      <c r="S1211" t="s">
        <v>280</v>
      </c>
      <c r="T1211" t="s">
        <v>281</v>
      </c>
      <c r="U1211" t="s">
        <v>282</v>
      </c>
      <c r="V1211" t="s">
        <v>283</v>
      </c>
      <c r="W1211" t="s">
        <v>284</v>
      </c>
      <c r="X1211" t="s">
        <v>285</v>
      </c>
      <c r="Y1211" t="s">
        <v>286</v>
      </c>
      <c r="Z1211" t="s">
        <v>287</v>
      </c>
      <c r="AA1211" t="s">
        <v>288</v>
      </c>
      <c r="AB1211" t="s">
        <v>289</v>
      </c>
      <c r="AC1211" t="s">
        <v>290</v>
      </c>
      <c r="AD1211" t="s">
        <v>291</v>
      </c>
      <c r="AE1211" t="s">
        <v>292</v>
      </c>
      <c r="AF1211" t="s">
        <v>293</v>
      </c>
      <c r="AG1211" t="s">
        <v>294</v>
      </c>
      <c r="AH1211" t="s">
        <v>295</v>
      </c>
      <c r="AI1211" t="s">
        <v>296</v>
      </c>
      <c r="AJ1211" t="s">
        <v>297</v>
      </c>
      <c r="AK1211" t="s">
        <v>298</v>
      </c>
      <c r="AL1211" t="s">
        <v>299</v>
      </c>
      <c r="AM1211" t="s">
        <v>300</v>
      </c>
      <c r="AN1211" t="s">
        <v>301</v>
      </c>
      <c r="AO1211" t="s">
        <v>302</v>
      </c>
      <c r="AP1211" t="s">
        <v>303</v>
      </c>
      <c r="AQ1211" t="s">
        <v>304</v>
      </c>
      <c r="AR1211" t="s">
        <v>305</v>
      </c>
      <c r="AS1211" t="s">
        <v>306</v>
      </c>
      <c r="AT1211" t="s">
        <v>307</v>
      </c>
      <c r="AU1211" t="s">
        <v>308</v>
      </c>
      <c r="AV1211" t="s">
        <v>309</v>
      </c>
      <c r="AW1211" t="s">
        <v>310</v>
      </c>
      <c r="AX1211" t="s">
        <v>311</v>
      </c>
      <c r="AY1211" t="s">
        <v>312</v>
      </c>
      <c r="AZ1211" t="s">
        <v>313</v>
      </c>
      <c r="BA1211" t="s">
        <v>314</v>
      </c>
      <c r="BB1211" t="s">
        <v>315</v>
      </c>
      <c r="BC1211" t="s">
        <v>316</v>
      </c>
      <c r="BD1211" t="s">
        <v>317</v>
      </c>
      <c r="BE1211" t="s">
        <v>318</v>
      </c>
      <c r="BF1211" t="s">
        <v>271</v>
      </c>
      <c r="BG1211" t="s">
        <v>272</v>
      </c>
      <c r="BH1211" t="s">
        <v>273</v>
      </c>
      <c r="BI1211" t="s">
        <v>274</v>
      </c>
      <c r="BJ1211" t="s">
        <v>275</v>
      </c>
      <c r="BK1211" t="s">
        <v>276</v>
      </c>
      <c r="BL1211" t="s">
        <v>277</v>
      </c>
      <c r="BM1211" t="s">
        <v>278</v>
      </c>
      <c r="BN1211" t="s">
        <v>279</v>
      </c>
      <c r="BO1211" t="s">
        <v>280</v>
      </c>
      <c r="BP1211" t="s">
        <v>281</v>
      </c>
      <c r="BQ1211" t="s">
        <v>282</v>
      </c>
      <c r="BR1211" t="s">
        <v>283</v>
      </c>
      <c r="BS1211" t="s">
        <v>284</v>
      </c>
      <c r="BT1211" t="s">
        <v>285</v>
      </c>
      <c r="BU1211" t="s">
        <v>286</v>
      </c>
      <c r="BV1211" t="s">
        <v>287</v>
      </c>
      <c r="BW1211" t="s">
        <v>288</v>
      </c>
      <c r="BX1211" t="s">
        <v>289</v>
      </c>
      <c r="BY1211" t="s">
        <v>290</v>
      </c>
      <c r="BZ1211" t="s">
        <v>291</v>
      </c>
      <c r="CA1211" t="s">
        <v>292</v>
      </c>
      <c r="CB1211" t="s">
        <v>293</v>
      </c>
      <c r="CC1211" t="s">
        <v>294</v>
      </c>
      <c r="CD1211" t="s">
        <v>295</v>
      </c>
      <c r="CE1211" t="s">
        <v>296</v>
      </c>
      <c r="CF1211" t="s">
        <v>297</v>
      </c>
      <c r="CG1211" t="s">
        <v>298</v>
      </c>
      <c r="CH1211" t="s">
        <v>299</v>
      </c>
      <c r="CI1211" t="s">
        <v>300</v>
      </c>
      <c r="CJ1211" t="s">
        <v>301</v>
      </c>
      <c r="CK1211" t="s">
        <v>302</v>
      </c>
      <c r="CL1211" t="s">
        <v>303</v>
      </c>
      <c r="CM1211" t="s">
        <v>304</v>
      </c>
      <c r="CN1211" t="s">
        <v>305</v>
      </c>
      <c r="CO1211" t="s">
        <v>306</v>
      </c>
      <c r="CP1211" t="s">
        <v>307</v>
      </c>
      <c r="CQ1211" t="s">
        <v>308</v>
      </c>
      <c r="CR1211" t="s">
        <v>309</v>
      </c>
      <c r="CS1211" t="s">
        <v>310</v>
      </c>
      <c r="CT1211" t="s">
        <v>311</v>
      </c>
      <c r="CU1211" t="s">
        <v>312</v>
      </c>
      <c r="CV1211" t="s">
        <v>313</v>
      </c>
      <c r="CW1211" t="s">
        <v>314</v>
      </c>
      <c r="CX1211" t="s">
        <v>315</v>
      </c>
      <c r="CY1211" t="s">
        <v>316</v>
      </c>
      <c r="CZ1211" t="s">
        <v>317</v>
      </c>
      <c r="DA1211" t="s">
        <v>318</v>
      </c>
      <c r="DB1211" t="s">
        <v>271</v>
      </c>
      <c r="DC1211" t="s">
        <v>272</v>
      </c>
      <c r="DD1211" t="s">
        <v>273</v>
      </c>
      <c r="DE1211" t="s">
        <v>274</v>
      </c>
      <c r="DF1211" t="s">
        <v>275</v>
      </c>
      <c r="DG1211" t="s">
        <v>276</v>
      </c>
      <c r="DH1211" t="s">
        <v>277</v>
      </c>
      <c r="DI1211" t="s">
        <v>278</v>
      </c>
      <c r="DJ1211" t="s">
        <v>279</v>
      </c>
      <c r="DK1211" t="s">
        <v>280</v>
      </c>
      <c r="DL1211" t="s">
        <v>281</v>
      </c>
      <c r="DM1211" t="s">
        <v>282</v>
      </c>
      <c r="DN1211" t="s">
        <v>283</v>
      </c>
      <c r="DO1211" t="s">
        <v>284</v>
      </c>
      <c r="DP1211" t="s">
        <v>285</v>
      </c>
      <c r="DQ1211" t="s">
        <v>286</v>
      </c>
      <c r="DR1211" t="s">
        <v>287</v>
      </c>
      <c r="DS1211" t="s">
        <v>288</v>
      </c>
      <c r="DT1211" t="s">
        <v>289</v>
      </c>
      <c r="DU1211" t="s">
        <v>290</v>
      </c>
      <c r="DV1211" t="s">
        <v>291</v>
      </c>
      <c r="DW1211" t="s">
        <v>292</v>
      </c>
      <c r="DX1211" t="s">
        <v>293</v>
      </c>
      <c r="DY1211" t="s">
        <v>294</v>
      </c>
      <c r="DZ1211" t="s">
        <v>295</v>
      </c>
      <c r="EA1211" t="s">
        <v>296</v>
      </c>
      <c r="EB1211" t="s">
        <v>297</v>
      </c>
      <c r="EC1211" t="s">
        <v>298</v>
      </c>
      <c r="ED1211" t="s">
        <v>299</v>
      </c>
      <c r="EE1211" t="s">
        <v>300</v>
      </c>
      <c r="EF1211" t="s">
        <v>301</v>
      </c>
      <c r="EG1211" t="s">
        <v>302</v>
      </c>
      <c r="EH1211" t="s">
        <v>303</v>
      </c>
      <c r="EI1211" t="s">
        <v>304</v>
      </c>
      <c r="EJ1211" t="s">
        <v>305</v>
      </c>
      <c r="EK1211" t="s">
        <v>306</v>
      </c>
      <c r="EL1211" t="s">
        <v>307</v>
      </c>
      <c r="EM1211" t="s">
        <v>308</v>
      </c>
      <c r="EN1211" t="s">
        <v>309</v>
      </c>
      <c r="EO1211" t="s">
        <v>310</v>
      </c>
      <c r="EP1211" t="s">
        <v>311</v>
      </c>
      <c r="EQ1211" t="s">
        <v>312</v>
      </c>
      <c r="ER1211" t="s">
        <v>313</v>
      </c>
      <c r="ES1211" t="s">
        <v>314</v>
      </c>
      <c r="ET1211" t="s">
        <v>315</v>
      </c>
      <c r="EU1211" t="s">
        <v>316</v>
      </c>
      <c r="EV1211" t="s">
        <v>317</v>
      </c>
      <c r="EW1211" t="s">
        <v>318</v>
      </c>
      <c r="FR1211" s="9"/>
      <c r="FS1211" s="9"/>
    </row>
    <row r="1212" spans="1:186" x14ac:dyDescent="0.35">
      <c r="A1212">
        <v>0</v>
      </c>
      <c r="B1212">
        <v>0</v>
      </c>
      <c r="C1212">
        <v>0</v>
      </c>
      <c r="D1212" t="s">
        <v>4</v>
      </c>
      <c r="I1212" t="s">
        <v>85</v>
      </c>
      <c r="EX1212" t="s">
        <v>490</v>
      </c>
      <c r="EY1212" s="9">
        <v>0</v>
      </c>
      <c r="EZ1212" s="9">
        <v>0</v>
      </c>
      <c r="FA1212">
        <v>0</v>
      </c>
      <c r="FB1212" t="s">
        <v>322</v>
      </c>
      <c r="FD1212" t="s">
        <v>322</v>
      </c>
      <c r="FE1212" t="s">
        <v>322</v>
      </c>
      <c r="FF1212" t="s">
        <v>322</v>
      </c>
      <c r="FG1212" s="9">
        <v>0</v>
      </c>
      <c r="FH1212" s="9">
        <v>0</v>
      </c>
      <c r="FI1212">
        <v>0</v>
      </c>
      <c r="FJ1212">
        <v>0</v>
      </c>
      <c r="FK1212">
        <v>0</v>
      </c>
      <c r="FL1212" t="s">
        <v>336</v>
      </c>
      <c r="FM1212" t="s">
        <v>336</v>
      </c>
      <c r="FN1212" t="s">
        <v>336</v>
      </c>
      <c r="FO1212" t="s">
        <v>336</v>
      </c>
      <c r="FP1212" t="s">
        <v>336</v>
      </c>
      <c r="FQ1212">
        <v>0</v>
      </c>
      <c r="FR1212" s="9">
        <v>0</v>
      </c>
      <c r="FS1212" s="9">
        <v>0</v>
      </c>
      <c r="FT1212" t="s">
        <v>4</v>
      </c>
      <c r="FU1212" t="s">
        <v>4</v>
      </c>
      <c r="FV1212" t="s">
        <v>489</v>
      </c>
      <c r="FW1212">
        <v>0</v>
      </c>
      <c r="FX1212">
        <v>0</v>
      </c>
      <c r="FY1212">
        <v>0</v>
      </c>
      <c r="FZ1212">
        <v>0</v>
      </c>
      <c r="GA1212">
        <v>0</v>
      </c>
      <c r="GB1212">
        <v>0</v>
      </c>
      <c r="GD1212">
        <v>1</v>
      </c>
    </row>
    <row r="1213" spans="1:186" x14ac:dyDescent="0.35">
      <c r="FR1213" s="9"/>
      <c r="FS1213" s="9"/>
    </row>
    <row r="1214" spans="1:186" x14ac:dyDescent="0.35">
      <c r="FR1214" s="9"/>
      <c r="FS1214" s="9"/>
    </row>
    <row r="1215" spans="1:186" x14ac:dyDescent="0.35">
      <c r="FR1215" s="9"/>
      <c r="FS1215" s="9"/>
    </row>
    <row r="1216" spans="1:186" x14ac:dyDescent="0.35">
      <c r="FR1216" s="9"/>
      <c r="FS1216" s="9"/>
    </row>
    <row r="1217" spans="1:186" x14ac:dyDescent="0.35">
      <c r="FR1217" s="9"/>
      <c r="FS1217" s="9"/>
    </row>
    <row r="1218" spans="1:186" x14ac:dyDescent="0.35">
      <c r="FR1218" s="9"/>
      <c r="FS1218" s="9"/>
    </row>
    <row r="1219" spans="1:186" x14ac:dyDescent="0.35">
      <c r="FR1219" s="9"/>
      <c r="FS1219" s="9"/>
    </row>
    <row r="1220" spans="1:186" x14ac:dyDescent="0.35">
      <c r="FR1220" s="9"/>
      <c r="FS1220" s="9"/>
    </row>
    <row r="1221" spans="1:186" x14ac:dyDescent="0.35">
      <c r="FR1221" s="9"/>
      <c r="FS1221" s="9"/>
    </row>
    <row r="1222" spans="1:186" x14ac:dyDescent="0.35">
      <c r="FR1222" s="9"/>
      <c r="FS1222" s="9"/>
    </row>
    <row r="1223" spans="1:186" x14ac:dyDescent="0.35">
      <c r="FR1223" s="9"/>
      <c r="FS1223" s="9"/>
    </row>
    <row r="1224" spans="1:186" x14ac:dyDescent="0.35">
      <c r="FR1224" s="9"/>
      <c r="FS1224" s="9"/>
    </row>
    <row r="1225" spans="1:186" x14ac:dyDescent="0.35">
      <c r="FR1225" s="9"/>
      <c r="FS1225" s="9"/>
    </row>
    <row r="1226" spans="1:186" x14ac:dyDescent="0.35">
      <c r="FR1226" s="9"/>
      <c r="FS1226" s="9"/>
    </row>
    <row r="1227" spans="1:186" x14ac:dyDescent="0.35">
      <c r="J1227" t="s">
        <v>271</v>
      </c>
      <c r="K1227" t="s">
        <v>272</v>
      </c>
      <c r="L1227" t="s">
        <v>273</v>
      </c>
      <c r="M1227" t="s">
        <v>274</v>
      </c>
      <c r="N1227" t="s">
        <v>275</v>
      </c>
      <c r="O1227" t="s">
        <v>276</v>
      </c>
      <c r="P1227" t="s">
        <v>277</v>
      </c>
      <c r="Q1227" t="s">
        <v>278</v>
      </c>
      <c r="R1227" t="s">
        <v>279</v>
      </c>
      <c r="S1227" t="s">
        <v>280</v>
      </c>
      <c r="T1227" t="s">
        <v>281</v>
      </c>
      <c r="U1227" t="s">
        <v>282</v>
      </c>
      <c r="V1227" t="s">
        <v>283</v>
      </c>
      <c r="W1227" t="s">
        <v>284</v>
      </c>
      <c r="X1227" t="s">
        <v>285</v>
      </c>
      <c r="Y1227" t="s">
        <v>286</v>
      </c>
      <c r="Z1227" t="s">
        <v>287</v>
      </c>
      <c r="AA1227" t="s">
        <v>288</v>
      </c>
      <c r="AB1227" t="s">
        <v>289</v>
      </c>
      <c r="AC1227" t="s">
        <v>290</v>
      </c>
      <c r="AD1227" t="s">
        <v>291</v>
      </c>
      <c r="AE1227" t="s">
        <v>292</v>
      </c>
      <c r="AF1227" t="s">
        <v>293</v>
      </c>
      <c r="AG1227" t="s">
        <v>294</v>
      </c>
      <c r="AH1227" t="s">
        <v>295</v>
      </c>
      <c r="AI1227" t="s">
        <v>296</v>
      </c>
      <c r="AJ1227" t="s">
        <v>297</v>
      </c>
      <c r="AK1227" t="s">
        <v>298</v>
      </c>
      <c r="AL1227" t="s">
        <v>299</v>
      </c>
      <c r="AM1227" t="s">
        <v>300</v>
      </c>
      <c r="AN1227" t="s">
        <v>301</v>
      </c>
      <c r="AO1227" t="s">
        <v>302</v>
      </c>
      <c r="AP1227" t="s">
        <v>303</v>
      </c>
      <c r="AQ1227" t="s">
        <v>304</v>
      </c>
      <c r="AR1227" t="s">
        <v>305</v>
      </c>
      <c r="AS1227" t="s">
        <v>306</v>
      </c>
      <c r="AT1227" t="s">
        <v>307</v>
      </c>
      <c r="AU1227" t="s">
        <v>308</v>
      </c>
      <c r="AV1227" t="s">
        <v>309</v>
      </c>
      <c r="AW1227" t="s">
        <v>310</v>
      </c>
      <c r="AX1227" t="s">
        <v>311</v>
      </c>
      <c r="AY1227" t="s">
        <v>312</v>
      </c>
      <c r="AZ1227" t="s">
        <v>313</v>
      </c>
      <c r="BA1227" t="s">
        <v>314</v>
      </c>
      <c r="BB1227" t="s">
        <v>315</v>
      </c>
      <c r="BC1227" t="s">
        <v>316</v>
      </c>
      <c r="BD1227" t="s">
        <v>317</v>
      </c>
      <c r="BE1227" t="s">
        <v>318</v>
      </c>
      <c r="BF1227" t="s">
        <v>271</v>
      </c>
      <c r="BG1227" t="s">
        <v>272</v>
      </c>
      <c r="BH1227" t="s">
        <v>273</v>
      </c>
      <c r="BI1227" t="s">
        <v>274</v>
      </c>
      <c r="BJ1227" t="s">
        <v>275</v>
      </c>
      <c r="BK1227" t="s">
        <v>276</v>
      </c>
      <c r="BL1227" t="s">
        <v>277</v>
      </c>
      <c r="BM1227" t="s">
        <v>278</v>
      </c>
      <c r="BN1227" t="s">
        <v>279</v>
      </c>
      <c r="BO1227" t="s">
        <v>280</v>
      </c>
      <c r="BP1227" t="s">
        <v>281</v>
      </c>
      <c r="BQ1227" t="s">
        <v>282</v>
      </c>
      <c r="BR1227" t="s">
        <v>283</v>
      </c>
      <c r="BS1227" t="s">
        <v>284</v>
      </c>
      <c r="BT1227" t="s">
        <v>285</v>
      </c>
      <c r="BU1227" t="s">
        <v>286</v>
      </c>
      <c r="BV1227" t="s">
        <v>287</v>
      </c>
      <c r="BW1227" t="s">
        <v>288</v>
      </c>
      <c r="BX1227" t="s">
        <v>289</v>
      </c>
      <c r="BY1227" t="s">
        <v>290</v>
      </c>
      <c r="BZ1227" t="s">
        <v>291</v>
      </c>
      <c r="CA1227" t="s">
        <v>292</v>
      </c>
      <c r="CB1227" t="s">
        <v>293</v>
      </c>
      <c r="CC1227" t="s">
        <v>294</v>
      </c>
      <c r="CD1227" t="s">
        <v>295</v>
      </c>
      <c r="CE1227" t="s">
        <v>296</v>
      </c>
      <c r="CF1227" t="s">
        <v>297</v>
      </c>
      <c r="CG1227" t="s">
        <v>298</v>
      </c>
      <c r="CH1227" t="s">
        <v>299</v>
      </c>
      <c r="CI1227" t="s">
        <v>300</v>
      </c>
      <c r="CJ1227" t="s">
        <v>301</v>
      </c>
      <c r="CK1227" t="s">
        <v>302</v>
      </c>
      <c r="CL1227" t="s">
        <v>303</v>
      </c>
      <c r="CM1227" t="s">
        <v>304</v>
      </c>
      <c r="CN1227" t="s">
        <v>305</v>
      </c>
      <c r="CO1227" t="s">
        <v>306</v>
      </c>
      <c r="CP1227" t="s">
        <v>307</v>
      </c>
      <c r="CQ1227" t="s">
        <v>308</v>
      </c>
      <c r="CR1227" t="s">
        <v>309</v>
      </c>
      <c r="CS1227" t="s">
        <v>310</v>
      </c>
      <c r="CT1227" t="s">
        <v>311</v>
      </c>
      <c r="CU1227" t="s">
        <v>312</v>
      </c>
      <c r="CV1227" t="s">
        <v>313</v>
      </c>
      <c r="CW1227" t="s">
        <v>314</v>
      </c>
      <c r="CX1227" t="s">
        <v>315</v>
      </c>
      <c r="CY1227" t="s">
        <v>316</v>
      </c>
      <c r="CZ1227" t="s">
        <v>317</v>
      </c>
      <c r="DA1227" t="s">
        <v>318</v>
      </c>
      <c r="DB1227" t="s">
        <v>271</v>
      </c>
      <c r="DC1227" t="s">
        <v>272</v>
      </c>
      <c r="DD1227" t="s">
        <v>273</v>
      </c>
      <c r="DE1227" t="s">
        <v>274</v>
      </c>
      <c r="DF1227" t="s">
        <v>275</v>
      </c>
      <c r="DG1227" t="s">
        <v>276</v>
      </c>
      <c r="DH1227" t="s">
        <v>277</v>
      </c>
      <c r="DI1227" t="s">
        <v>278</v>
      </c>
      <c r="DJ1227" t="s">
        <v>279</v>
      </c>
      <c r="DK1227" t="s">
        <v>280</v>
      </c>
      <c r="DL1227" t="s">
        <v>281</v>
      </c>
      <c r="DM1227" t="s">
        <v>282</v>
      </c>
      <c r="DN1227" t="s">
        <v>283</v>
      </c>
      <c r="DO1227" t="s">
        <v>284</v>
      </c>
      <c r="DP1227" t="s">
        <v>285</v>
      </c>
      <c r="DQ1227" t="s">
        <v>286</v>
      </c>
      <c r="DR1227" t="s">
        <v>287</v>
      </c>
      <c r="DS1227" t="s">
        <v>288</v>
      </c>
      <c r="DT1227" t="s">
        <v>289</v>
      </c>
      <c r="DU1227" t="s">
        <v>290</v>
      </c>
      <c r="DV1227" t="s">
        <v>291</v>
      </c>
      <c r="DW1227" t="s">
        <v>292</v>
      </c>
      <c r="DX1227" t="s">
        <v>293</v>
      </c>
      <c r="DY1227" t="s">
        <v>294</v>
      </c>
      <c r="DZ1227" t="s">
        <v>295</v>
      </c>
      <c r="EA1227" t="s">
        <v>296</v>
      </c>
      <c r="EB1227" t="s">
        <v>297</v>
      </c>
      <c r="EC1227" t="s">
        <v>298</v>
      </c>
      <c r="ED1227" t="s">
        <v>299</v>
      </c>
      <c r="EE1227" t="s">
        <v>300</v>
      </c>
      <c r="EF1227" t="s">
        <v>301</v>
      </c>
      <c r="EG1227" t="s">
        <v>302</v>
      </c>
      <c r="EH1227" t="s">
        <v>303</v>
      </c>
      <c r="EI1227" t="s">
        <v>304</v>
      </c>
      <c r="EJ1227" t="s">
        <v>305</v>
      </c>
      <c r="EK1227" t="s">
        <v>306</v>
      </c>
      <c r="EL1227" t="s">
        <v>307</v>
      </c>
      <c r="EM1227" t="s">
        <v>308</v>
      </c>
      <c r="EN1227" t="s">
        <v>309</v>
      </c>
      <c r="EO1227" t="s">
        <v>310</v>
      </c>
      <c r="EP1227" t="s">
        <v>311</v>
      </c>
      <c r="EQ1227" t="s">
        <v>312</v>
      </c>
      <c r="ER1227" t="s">
        <v>313</v>
      </c>
      <c r="ES1227" t="s">
        <v>314</v>
      </c>
      <c r="ET1227" t="s">
        <v>315</v>
      </c>
      <c r="EU1227" t="s">
        <v>316</v>
      </c>
      <c r="EV1227" t="s">
        <v>317</v>
      </c>
      <c r="EW1227" t="s">
        <v>318</v>
      </c>
      <c r="FR1227" s="9"/>
      <c r="FS1227" s="9"/>
    </row>
    <row r="1228" spans="1:186" x14ac:dyDescent="0.35">
      <c r="A1228">
        <v>0</v>
      </c>
      <c r="B1228">
        <v>0</v>
      </c>
      <c r="C1228">
        <v>0</v>
      </c>
      <c r="D1228" t="s">
        <v>4</v>
      </c>
      <c r="I1228" t="s">
        <v>337</v>
      </c>
      <c r="EX1228" t="s">
        <v>490</v>
      </c>
      <c r="EY1228" s="9">
        <v>0</v>
      </c>
      <c r="EZ1228" s="9">
        <v>0</v>
      </c>
      <c r="FA1228">
        <v>0</v>
      </c>
      <c r="FB1228" t="s">
        <v>322</v>
      </c>
      <c r="FD1228" t="s">
        <v>322</v>
      </c>
      <c r="FE1228" t="s">
        <v>322</v>
      </c>
      <c r="FF1228" t="s">
        <v>322</v>
      </c>
      <c r="FG1228" s="9">
        <v>0</v>
      </c>
      <c r="FH1228" s="9">
        <v>0</v>
      </c>
      <c r="FI1228">
        <v>0</v>
      </c>
      <c r="FJ1228">
        <v>0</v>
      </c>
      <c r="FK1228">
        <v>0</v>
      </c>
      <c r="FL1228" t="s">
        <v>336</v>
      </c>
      <c r="FM1228" t="s">
        <v>336</v>
      </c>
      <c r="FN1228" t="s">
        <v>336</v>
      </c>
      <c r="FO1228" t="s">
        <v>336</v>
      </c>
      <c r="FP1228" t="s">
        <v>336</v>
      </c>
      <c r="FQ1228">
        <v>0</v>
      </c>
      <c r="FR1228" s="9">
        <v>0</v>
      </c>
      <c r="FS1228" s="9">
        <v>0</v>
      </c>
      <c r="FT1228" t="s">
        <v>4</v>
      </c>
      <c r="FU1228" t="s">
        <v>4</v>
      </c>
      <c r="FV1228" t="s">
        <v>489</v>
      </c>
      <c r="FW1228">
        <v>0</v>
      </c>
      <c r="FX1228">
        <v>0</v>
      </c>
      <c r="FY1228">
        <v>0</v>
      </c>
      <c r="FZ1228">
        <v>0</v>
      </c>
      <c r="GA1228">
        <v>0</v>
      </c>
      <c r="GB1228">
        <v>0</v>
      </c>
      <c r="GD1228">
        <v>2</v>
      </c>
    </row>
    <row r="1229" spans="1:186" x14ac:dyDescent="0.35">
      <c r="FR1229" s="9"/>
      <c r="FS1229" s="9"/>
    </row>
    <row r="1230" spans="1:186" x14ac:dyDescent="0.35">
      <c r="FR1230" s="9"/>
      <c r="FS1230" s="9"/>
    </row>
    <row r="1231" spans="1:186" x14ac:dyDescent="0.35">
      <c r="FR1231" s="9"/>
      <c r="FS1231" s="9"/>
    </row>
    <row r="1232" spans="1:186" x14ac:dyDescent="0.35">
      <c r="FR1232" s="9"/>
      <c r="FS1232" s="9"/>
    </row>
    <row r="1233" spans="1:186" x14ac:dyDescent="0.35">
      <c r="FR1233" s="9"/>
      <c r="FS1233" s="9"/>
    </row>
    <row r="1234" spans="1:186" x14ac:dyDescent="0.35">
      <c r="FR1234" s="9"/>
      <c r="FS1234" s="9"/>
    </row>
    <row r="1235" spans="1:186" x14ac:dyDescent="0.35">
      <c r="FR1235" s="9"/>
      <c r="FS1235" s="9"/>
    </row>
    <row r="1236" spans="1:186" x14ac:dyDescent="0.35">
      <c r="FR1236" s="9"/>
      <c r="FS1236" s="9"/>
    </row>
    <row r="1237" spans="1:186" x14ac:dyDescent="0.35">
      <c r="FR1237" s="9"/>
      <c r="FS1237" s="9"/>
    </row>
    <row r="1238" spans="1:186" x14ac:dyDescent="0.35">
      <c r="FR1238" s="9"/>
      <c r="FS1238" s="9"/>
    </row>
    <row r="1239" spans="1:186" x14ac:dyDescent="0.35">
      <c r="FR1239" s="9"/>
      <c r="FS1239" s="9"/>
    </row>
    <row r="1240" spans="1:186" x14ac:dyDescent="0.35">
      <c r="FR1240" s="9"/>
      <c r="FS1240" s="9"/>
    </row>
    <row r="1241" spans="1:186" x14ac:dyDescent="0.35">
      <c r="FR1241" s="9"/>
      <c r="FS1241" s="9"/>
    </row>
    <row r="1242" spans="1:186" x14ac:dyDescent="0.35">
      <c r="FR1242" s="9"/>
      <c r="FS1242" s="9"/>
    </row>
    <row r="1243" spans="1:186" x14ac:dyDescent="0.35">
      <c r="J1243" t="s">
        <v>271</v>
      </c>
      <c r="K1243" t="s">
        <v>272</v>
      </c>
      <c r="L1243" t="s">
        <v>273</v>
      </c>
      <c r="M1243" t="s">
        <v>274</v>
      </c>
      <c r="N1243" t="s">
        <v>275</v>
      </c>
      <c r="O1243" t="s">
        <v>276</v>
      </c>
      <c r="P1243" t="s">
        <v>277</v>
      </c>
      <c r="Q1243" t="s">
        <v>278</v>
      </c>
      <c r="R1243" t="s">
        <v>279</v>
      </c>
      <c r="S1243" t="s">
        <v>280</v>
      </c>
      <c r="T1243" t="s">
        <v>281</v>
      </c>
      <c r="U1243" t="s">
        <v>282</v>
      </c>
      <c r="V1243" t="s">
        <v>283</v>
      </c>
      <c r="W1243" t="s">
        <v>284</v>
      </c>
      <c r="X1243" t="s">
        <v>285</v>
      </c>
      <c r="Y1243" t="s">
        <v>286</v>
      </c>
      <c r="Z1243" t="s">
        <v>287</v>
      </c>
      <c r="AA1243" t="s">
        <v>288</v>
      </c>
      <c r="AB1243" t="s">
        <v>289</v>
      </c>
      <c r="AC1243" t="s">
        <v>290</v>
      </c>
      <c r="AD1243" t="s">
        <v>291</v>
      </c>
      <c r="AE1243" t="s">
        <v>292</v>
      </c>
      <c r="AF1243" t="s">
        <v>293</v>
      </c>
      <c r="AG1243" t="s">
        <v>294</v>
      </c>
      <c r="AH1243" t="s">
        <v>295</v>
      </c>
      <c r="AI1243" t="s">
        <v>296</v>
      </c>
      <c r="AJ1243" t="s">
        <v>297</v>
      </c>
      <c r="AK1243" t="s">
        <v>298</v>
      </c>
      <c r="AL1243" t="s">
        <v>299</v>
      </c>
      <c r="AM1243" t="s">
        <v>300</v>
      </c>
      <c r="AN1243" t="s">
        <v>301</v>
      </c>
      <c r="AO1243" t="s">
        <v>302</v>
      </c>
      <c r="AP1243" t="s">
        <v>303</v>
      </c>
      <c r="AQ1243" t="s">
        <v>304</v>
      </c>
      <c r="AR1243" t="s">
        <v>305</v>
      </c>
      <c r="AS1243" t="s">
        <v>306</v>
      </c>
      <c r="AT1243" t="s">
        <v>307</v>
      </c>
      <c r="AU1243" t="s">
        <v>308</v>
      </c>
      <c r="AV1243" t="s">
        <v>309</v>
      </c>
      <c r="AW1243" t="s">
        <v>310</v>
      </c>
      <c r="AX1243" t="s">
        <v>311</v>
      </c>
      <c r="AY1243" t="s">
        <v>312</v>
      </c>
      <c r="AZ1243" t="s">
        <v>313</v>
      </c>
      <c r="BA1243" t="s">
        <v>314</v>
      </c>
      <c r="BB1243" t="s">
        <v>315</v>
      </c>
      <c r="BC1243" t="s">
        <v>316</v>
      </c>
      <c r="BD1243" t="s">
        <v>317</v>
      </c>
      <c r="BE1243" t="s">
        <v>318</v>
      </c>
      <c r="BF1243" t="s">
        <v>271</v>
      </c>
      <c r="BG1243" t="s">
        <v>272</v>
      </c>
      <c r="BH1243" t="s">
        <v>273</v>
      </c>
      <c r="BI1243" t="s">
        <v>274</v>
      </c>
      <c r="BJ1243" t="s">
        <v>275</v>
      </c>
      <c r="BK1243" t="s">
        <v>276</v>
      </c>
      <c r="BL1243" t="s">
        <v>277</v>
      </c>
      <c r="BM1243" t="s">
        <v>278</v>
      </c>
      <c r="BN1243" t="s">
        <v>279</v>
      </c>
      <c r="BO1243" t="s">
        <v>280</v>
      </c>
      <c r="BP1243" t="s">
        <v>281</v>
      </c>
      <c r="BQ1243" t="s">
        <v>282</v>
      </c>
      <c r="BR1243" t="s">
        <v>283</v>
      </c>
      <c r="BS1243" t="s">
        <v>284</v>
      </c>
      <c r="BT1243" t="s">
        <v>285</v>
      </c>
      <c r="BU1243" t="s">
        <v>286</v>
      </c>
      <c r="BV1243" t="s">
        <v>287</v>
      </c>
      <c r="BW1243" t="s">
        <v>288</v>
      </c>
      <c r="BX1243" t="s">
        <v>289</v>
      </c>
      <c r="BY1243" t="s">
        <v>290</v>
      </c>
      <c r="BZ1243" t="s">
        <v>291</v>
      </c>
      <c r="CA1243" t="s">
        <v>292</v>
      </c>
      <c r="CB1243" t="s">
        <v>293</v>
      </c>
      <c r="CC1243" t="s">
        <v>294</v>
      </c>
      <c r="CD1243" t="s">
        <v>295</v>
      </c>
      <c r="CE1243" t="s">
        <v>296</v>
      </c>
      <c r="CF1243" t="s">
        <v>297</v>
      </c>
      <c r="CG1243" t="s">
        <v>298</v>
      </c>
      <c r="CH1243" t="s">
        <v>299</v>
      </c>
      <c r="CI1243" t="s">
        <v>300</v>
      </c>
      <c r="CJ1243" t="s">
        <v>301</v>
      </c>
      <c r="CK1243" t="s">
        <v>302</v>
      </c>
      <c r="CL1243" t="s">
        <v>303</v>
      </c>
      <c r="CM1243" t="s">
        <v>304</v>
      </c>
      <c r="CN1243" t="s">
        <v>305</v>
      </c>
      <c r="CO1243" t="s">
        <v>306</v>
      </c>
      <c r="CP1243" t="s">
        <v>307</v>
      </c>
      <c r="CQ1243" t="s">
        <v>308</v>
      </c>
      <c r="CR1243" t="s">
        <v>309</v>
      </c>
      <c r="CS1243" t="s">
        <v>310</v>
      </c>
      <c r="CT1243" t="s">
        <v>311</v>
      </c>
      <c r="CU1243" t="s">
        <v>312</v>
      </c>
      <c r="CV1243" t="s">
        <v>313</v>
      </c>
      <c r="CW1243" t="s">
        <v>314</v>
      </c>
      <c r="CX1243" t="s">
        <v>315</v>
      </c>
      <c r="CY1243" t="s">
        <v>316</v>
      </c>
      <c r="CZ1243" t="s">
        <v>317</v>
      </c>
      <c r="DA1243" t="s">
        <v>318</v>
      </c>
      <c r="DB1243" t="s">
        <v>271</v>
      </c>
      <c r="DC1243" t="s">
        <v>272</v>
      </c>
      <c r="DD1243" t="s">
        <v>273</v>
      </c>
      <c r="DE1243" t="s">
        <v>274</v>
      </c>
      <c r="DF1243" t="s">
        <v>275</v>
      </c>
      <c r="DG1243" t="s">
        <v>276</v>
      </c>
      <c r="DH1243" t="s">
        <v>277</v>
      </c>
      <c r="DI1243" t="s">
        <v>278</v>
      </c>
      <c r="DJ1243" t="s">
        <v>279</v>
      </c>
      <c r="DK1243" t="s">
        <v>280</v>
      </c>
      <c r="DL1243" t="s">
        <v>281</v>
      </c>
      <c r="DM1243" t="s">
        <v>282</v>
      </c>
      <c r="DN1243" t="s">
        <v>283</v>
      </c>
      <c r="DO1243" t="s">
        <v>284</v>
      </c>
      <c r="DP1243" t="s">
        <v>285</v>
      </c>
      <c r="DQ1243" t="s">
        <v>286</v>
      </c>
      <c r="DR1243" t="s">
        <v>287</v>
      </c>
      <c r="DS1243" t="s">
        <v>288</v>
      </c>
      <c r="DT1243" t="s">
        <v>289</v>
      </c>
      <c r="DU1243" t="s">
        <v>290</v>
      </c>
      <c r="DV1243" t="s">
        <v>291</v>
      </c>
      <c r="DW1243" t="s">
        <v>292</v>
      </c>
      <c r="DX1243" t="s">
        <v>293</v>
      </c>
      <c r="DY1243" t="s">
        <v>294</v>
      </c>
      <c r="DZ1243" t="s">
        <v>295</v>
      </c>
      <c r="EA1243" t="s">
        <v>296</v>
      </c>
      <c r="EB1243" t="s">
        <v>297</v>
      </c>
      <c r="EC1243" t="s">
        <v>298</v>
      </c>
      <c r="ED1243" t="s">
        <v>299</v>
      </c>
      <c r="EE1243" t="s">
        <v>300</v>
      </c>
      <c r="EF1243" t="s">
        <v>301</v>
      </c>
      <c r="EG1243" t="s">
        <v>302</v>
      </c>
      <c r="EH1243" t="s">
        <v>303</v>
      </c>
      <c r="EI1243" t="s">
        <v>304</v>
      </c>
      <c r="EJ1243" t="s">
        <v>305</v>
      </c>
      <c r="EK1243" t="s">
        <v>306</v>
      </c>
      <c r="EL1243" t="s">
        <v>307</v>
      </c>
      <c r="EM1243" t="s">
        <v>308</v>
      </c>
      <c r="EN1243" t="s">
        <v>309</v>
      </c>
      <c r="EO1243" t="s">
        <v>310</v>
      </c>
      <c r="EP1243" t="s">
        <v>311</v>
      </c>
      <c r="EQ1243" t="s">
        <v>312</v>
      </c>
      <c r="ER1243" t="s">
        <v>313</v>
      </c>
      <c r="ES1243" t="s">
        <v>314</v>
      </c>
      <c r="ET1243" t="s">
        <v>315</v>
      </c>
      <c r="EU1243" t="s">
        <v>316</v>
      </c>
      <c r="EV1243" t="s">
        <v>317</v>
      </c>
      <c r="EW1243" t="s">
        <v>318</v>
      </c>
      <c r="FR1243" s="9"/>
      <c r="FS1243" s="9"/>
    </row>
    <row r="1244" spans="1:186" x14ac:dyDescent="0.35">
      <c r="A1244">
        <v>0</v>
      </c>
      <c r="B1244">
        <v>0</v>
      </c>
      <c r="C1244">
        <v>0</v>
      </c>
      <c r="D1244" t="s">
        <v>4</v>
      </c>
      <c r="I1244" t="s">
        <v>339</v>
      </c>
      <c r="EX1244" t="s">
        <v>490</v>
      </c>
      <c r="EY1244" s="9">
        <v>0</v>
      </c>
      <c r="EZ1244" s="9">
        <v>0</v>
      </c>
      <c r="FA1244">
        <v>0</v>
      </c>
      <c r="FB1244" t="s">
        <v>322</v>
      </c>
      <c r="FD1244" t="s">
        <v>322</v>
      </c>
      <c r="FE1244" t="s">
        <v>322</v>
      </c>
      <c r="FF1244" t="s">
        <v>322</v>
      </c>
      <c r="FG1244" s="9">
        <v>0</v>
      </c>
      <c r="FH1244" s="9">
        <v>0</v>
      </c>
      <c r="FI1244">
        <v>0</v>
      </c>
      <c r="FJ1244">
        <v>0</v>
      </c>
      <c r="FK1244">
        <v>0</v>
      </c>
      <c r="FL1244" t="s">
        <v>336</v>
      </c>
      <c r="FM1244" t="s">
        <v>336</v>
      </c>
      <c r="FN1244" t="s">
        <v>336</v>
      </c>
      <c r="FO1244" t="s">
        <v>336</v>
      </c>
      <c r="FP1244" t="s">
        <v>336</v>
      </c>
      <c r="FQ1244">
        <v>0</v>
      </c>
      <c r="FR1244" s="9">
        <v>0</v>
      </c>
      <c r="FS1244" s="9">
        <v>0</v>
      </c>
      <c r="FT1244" t="s">
        <v>4</v>
      </c>
      <c r="FU1244" t="s">
        <v>4</v>
      </c>
      <c r="FV1244" t="s">
        <v>489</v>
      </c>
      <c r="FW1244">
        <v>0</v>
      </c>
      <c r="FX1244">
        <v>0</v>
      </c>
      <c r="FY1244">
        <v>0</v>
      </c>
      <c r="FZ1244">
        <v>0</v>
      </c>
      <c r="GA1244">
        <v>0</v>
      </c>
      <c r="GB1244">
        <v>0</v>
      </c>
      <c r="GD1244">
        <v>3</v>
      </c>
    </row>
    <row r="1245" spans="1:186" x14ac:dyDescent="0.35">
      <c r="FR1245" s="9"/>
      <c r="FS1245" s="9"/>
    </row>
    <row r="1246" spans="1:186" x14ac:dyDescent="0.35">
      <c r="FR1246" s="9"/>
      <c r="FS1246" s="9"/>
    </row>
    <row r="1247" spans="1:186" x14ac:dyDescent="0.35">
      <c r="FR1247" s="9"/>
      <c r="FS1247" s="9"/>
    </row>
    <row r="1248" spans="1:186" x14ac:dyDescent="0.35">
      <c r="FR1248" s="9"/>
      <c r="FS1248" s="9"/>
    </row>
    <row r="1249" spans="1:186" x14ac:dyDescent="0.35">
      <c r="FR1249" s="9"/>
      <c r="FS1249" s="9"/>
    </row>
    <row r="1250" spans="1:186" x14ac:dyDescent="0.35">
      <c r="FR1250" s="9"/>
      <c r="FS1250" s="9"/>
    </row>
    <row r="1251" spans="1:186" x14ac:dyDescent="0.35">
      <c r="FR1251" s="9"/>
      <c r="FS1251" s="9"/>
    </row>
    <row r="1252" spans="1:186" x14ac:dyDescent="0.35">
      <c r="FR1252" s="9"/>
      <c r="FS1252" s="9"/>
    </row>
    <row r="1253" spans="1:186" x14ac:dyDescent="0.35">
      <c r="FR1253" s="9"/>
      <c r="FS1253" s="9"/>
    </row>
    <row r="1254" spans="1:186" x14ac:dyDescent="0.35">
      <c r="FR1254" s="9"/>
      <c r="FS1254" s="9"/>
    </row>
    <row r="1255" spans="1:186" x14ac:dyDescent="0.35">
      <c r="FR1255" s="9"/>
      <c r="FS1255" s="9"/>
    </row>
    <row r="1256" spans="1:186" x14ac:dyDescent="0.35">
      <c r="FR1256" s="9"/>
      <c r="FS1256" s="9"/>
    </row>
    <row r="1257" spans="1:186" x14ac:dyDescent="0.35">
      <c r="FR1257" s="9"/>
      <c r="FS1257" s="9"/>
    </row>
    <row r="1258" spans="1:186" x14ac:dyDescent="0.35">
      <c r="FR1258" s="9"/>
      <c r="FS1258" s="9"/>
    </row>
    <row r="1259" spans="1:186" x14ac:dyDescent="0.35">
      <c r="J1259" t="s">
        <v>271</v>
      </c>
      <c r="K1259" t="s">
        <v>272</v>
      </c>
      <c r="L1259" t="s">
        <v>273</v>
      </c>
      <c r="M1259" t="s">
        <v>274</v>
      </c>
      <c r="N1259" t="s">
        <v>275</v>
      </c>
      <c r="O1259" t="s">
        <v>276</v>
      </c>
      <c r="P1259" t="s">
        <v>277</v>
      </c>
      <c r="Q1259" t="s">
        <v>278</v>
      </c>
      <c r="R1259" t="s">
        <v>279</v>
      </c>
      <c r="S1259" t="s">
        <v>280</v>
      </c>
      <c r="T1259" t="s">
        <v>281</v>
      </c>
      <c r="U1259" t="s">
        <v>282</v>
      </c>
      <c r="V1259" t="s">
        <v>283</v>
      </c>
      <c r="W1259" t="s">
        <v>284</v>
      </c>
      <c r="X1259" t="s">
        <v>285</v>
      </c>
      <c r="Y1259" t="s">
        <v>286</v>
      </c>
      <c r="Z1259" t="s">
        <v>287</v>
      </c>
      <c r="AA1259" t="s">
        <v>288</v>
      </c>
      <c r="AB1259" t="s">
        <v>289</v>
      </c>
      <c r="AC1259" t="s">
        <v>290</v>
      </c>
      <c r="AD1259" t="s">
        <v>291</v>
      </c>
      <c r="AE1259" t="s">
        <v>292</v>
      </c>
      <c r="AF1259" t="s">
        <v>293</v>
      </c>
      <c r="AG1259" t="s">
        <v>294</v>
      </c>
      <c r="AH1259" t="s">
        <v>295</v>
      </c>
      <c r="AI1259" t="s">
        <v>296</v>
      </c>
      <c r="AJ1259" t="s">
        <v>297</v>
      </c>
      <c r="AK1259" t="s">
        <v>298</v>
      </c>
      <c r="AL1259" t="s">
        <v>299</v>
      </c>
      <c r="AM1259" t="s">
        <v>300</v>
      </c>
      <c r="AN1259" t="s">
        <v>301</v>
      </c>
      <c r="AO1259" t="s">
        <v>302</v>
      </c>
      <c r="AP1259" t="s">
        <v>303</v>
      </c>
      <c r="AQ1259" t="s">
        <v>304</v>
      </c>
      <c r="AR1259" t="s">
        <v>305</v>
      </c>
      <c r="AS1259" t="s">
        <v>306</v>
      </c>
      <c r="AT1259" t="s">
        <v>307</v>
      </c>
      <c r="AU1259" t="s">
        <v>308</v>
      </c>
      <c r="AV1259" t="s">
        <v>309</v>
      </c>
      <c r="AW1259" t="s">
        <v>310</v>
      </c>
      <c r="AX1259" t="s">
        <v>311</v>
      </c>
      <c r="AY1259" t="s">
        <v>312</v>
      </c>
      <c r="AZ1259" t="s">
        <v>313</v>
      </c>
      <c r="BA1259" t="s">
        <v>314</v>
      </c>
      <c r="BB1259" t="s">
        <v>315</v>
      </c>
      <c r="BC1259" t="s">
        <v>316</v>
      </c>
      <c r="BD1259" t="s">
        <v>317</v>
      </c>
      <c r="BE1259" t="s">
        <v>318</v>
      </c>
      <c r="BF1259" t="s">
        <v>271</v>
      </c>
      <c r="BG1259" t="s">
        <v>272</v>
      </c>
      <c r="BH1259" t="s">
        <v>273</v>
      </c>
      <c r="BI1259" t="s">
        <v>274</v>
      </c>
      <c r="BJ1259" t="s">
        <v>275</v>
      </c>
      <c r="BK1259" t="s">
        <v>276</v>
      </c>
      <c r="BL1259" t="s">
        <v>277</v>
      </c>
      <c r="BM1259" t="s">
        <v>278</v>
      </c>
      <c r="BN1259" t="s">
        <v>279</v>
      </c>
      <c r="BO1259" t="s">
        <v>280</v>
      </c>
      <c r="BP1259" t="s">
        <v>281</v>
      </c>
      <c r="BQ1259" t="s">
        <v>282</v>
      </c>
      <c r="BR1259" t="s">
        <v>283</v>
      </c>
      <c r="BS1259" t="s">
        <v>284</v>
      </c>
      <c r="BT1259" t="s">
        <v>285</v>
      </c>
      <c r="BU1259" t="s">
        <v>286</v>
      </c>
      <c r="BV1259" t="s">
        <v>287</v>
      </c>
      <c r="BW1259" t="s">
        <v>288</v>
      </c>
      <c r="BX1259" t="s">
        <v>289</v>
      </c>
      <c r="BY1259" t="s">
        <v>290</v>
      </c>
      <c r="BZ1259" t="s">
        <v>291</v>
      </c>
      <c r="CA1259" t="s">
        <v>292</v>
      </c>
      <c r="CB1259" t="s">
        <v>293</v>
      </c>
      <c r="CC1259" t="s">
        <v>294</v>
      </c>
      <c r="CD1259" t="s">
        <v>295</v>
      </c>
      <c r="CE1259" t="s">
        <v>296</v>
      </c>
      <c r="CF1259" t="s">
        <v>297</v>
      </c>
      <c r="CG1259" t="s">
        <v>298</v>
      </c>
      <c r="CH1259" t="s">
        <v>299</v>
      </c>
      <c r="CI1259" t="s">
        <v>300</v>
      </c>
      <c r="CJ1259" t="s">
        <v>301</v>
      </c>
      <c r="CK1259" t="s">
        <v>302</v>
      </c>
      <c r="CL1259" t="s">
        <v>303</v>
      </c>
      <c r="CM1259" t="s">
        <v>304</v>
      </c>
      <c r="CN1259" t="s">
        <v>305</v>
      </c>
      <c r="CO1259" t="s">
        <v>306</v>
      </c>
      <c r="CP1259" t="s">
        <v>307</v>
      </c>
      <c r="CQ1259" t="s">
        <v>308</v>
      </c>
      <c r="CR1259" t="s">
        <v>309</v>
      </c>
      <c r="CS1259" t="s">
        <v>310</v>
      </c>
      <c r="CT1259" t="s">
        <v>311</v>
      </c>
      <c r="CU1259" t="s">
        <v>312</v>
      </c>
      <c r="CV1259" t="s">
        <v>313</v>
      </c>
      <c r="CW1259" t="s">
        <v>314</v>
      </c>
      <c r="CX1259" t="s">
        <v>315</v>
      </c>
      <c r="CY1259" t="s">
        <v>316</v>
      </c>
      <c r="CZ1259" t="s">
        <v>317</v>
      </c>
      <c r="DA1259" t="s">
        <v>318</v>
      </c>
      <c r="DB1259" t="s">
        <v>271</v>
      </c>
      <c r="DC1259" t="s">
        <v>272</v>
      </c>
      <c r="DD1259" t="s">
        <v>273</v>
      </c>
      <c r="DE1259" t="s">
        <v>274</v>
      </c>
      <c r="DF1259" t="s">
        <v>275</v>
      </c>
      <c r="DG1259" t="s">
        <v>276</v>
      </c>
      <c r="DH1259" t="s">
        <v>277</v>
      </c>
      <c r="DI1259" t="s">
        <v>278</v>
      </c>
      <c r="DJ1259" t="s">
        <v>279</v>
      </c>
      <c r="DK1259" t="s">
        <v>280</v>
      </c>
      <c r="DL1259" t="s">
        <v>281</v>
      </c>
      <c r="DM1259" t="s">
        <v>282</v>
      </c>
      <c r="DN1259" t="s">
        <v>283</v>
      </c>
      <c r="DO1259" t="s">
        <v>284</v>
      </c>
      <c r="DP1259" t="s">
        <v>285</v>
      </c>
      <c r="DQ1259" t="s">
        <v>286</v>
      </c>
      <c r="DR1259" t="s">
        <v>287</v>
      </c>
      <c r="DS1259" t="s">
        <v>288</v>
      </c>
      <c r="DT1259" t="s">
        <v>289</v>
      </c>
      <c r="DU1259" t="s">
        <v>290</v>
      </c>
      <c r="DV1259" t="s">
        <v>291</v>
      </c>
      <c r="DW1259" t="s">
        <v>292</v>
      </c>
      <c r="DX1259" t="s">
        <v>293</v>
      </c>
      <c r="DY1259" t="s">
        <v>294</v>
      </c>
      <c r="DZ1259" t="s">
        <v>295</v>
      </c>
      <c r="EA1259" t="s">
        <v>296</v>
      </c>
      <c r="EB1259" t="s">
        <v>297</v>
      </c>
      <c r="EC1259" t="s">
        <v>298</v>
      </c>
      <c r="ED1259" t="s">
        <v>299</v>
      </c>
      <c r="EE1259" t="s">
        <v>300</v>
      </c>
      <c r="EF1259" t="s">
        <v>301</v>
      </c>
      <c r="EG1259" t="s">
        <v>302</v>
      </c>
      <c r="EH1259" t="s">
        <v>303</v>
      </c>
      <c r="EI1259" t="s">
        <v>304</v>
      </c>
      <c r="EJ1259" t="s">
        <v>305</v>
      </c>
      <c r="EK1259" t="s">
        <v>306</v>
      </c>
      <c r="EL1259" t="s">
        <v>307</v>
      </c>
      <c r="EM1259" t="s">
        <v>308</v>
      </c>
      <c r="EN1259" t="s">
        <v>309</v>
      </c>
      <c r="EO1259" t="s">
        <v>310</v>
      </c>
      <c r="EP1259" t="s">
        <v>311</v>
      </c>
      <c r="EQ1259" t="s">
        <v>312</v>
      </c>
      <c r="ER1259" t="s">
        <v>313</v>
      </c>
      <c r="ES1259" t="s">
        <v>314</v>
      </c>
      <c r="ET1259" t="s">
        <v>315</v>
      </c>
      <c r="EU1259" t="s">
        <v>316</v>
      </c>
      <c r="EV1259" t="s">
        <v>317</v>
      </c>
      <c r="EW1259" t="s">
        <v>318</v>
      </c>
      <c r="FR1259" s="9"/>
      <c r="FS1259" s="9"/>
    </row>
    <row r="1260" spans="1:186" x14ac:dyDescent="0.35">
      <c r="A1260">
        <v>0</v>
      </c>
      <c r="B1260">
        <v>0</v>
      </c>
      <c r="C1260">
        <v>0</v>
      </c>
      <c r="D1260" t="s">
        <v>4</v>
      </c>
      <c r="I1260" t="s">
        <v>340</v>
      </c>
      <c r="EX1260" t="s">
        <v>490</v>
      </c>
      <c r="EY1260" s="9">
        <v>0</v>
      </c>
      <c r="EZ1260" s="9">
        <v>0</v>
      </c>
      <c r="FA1260">
        <v>0</v>
      </c>
      <c r="FB1260" t="s">
        <v>322</v>
      </c>
      <c r="FD1260" t="s">
        <v>322</v>
      </c>
      <c r="FE1260" t="s">
        <v>322</v>
      </c>
      <c r="FF1260" t="s">
        <v>322</v>
      </c>
      <c r="FG1260" s="9">
        <v>0</v>
      </c>
      <c r="FH1260" s="9">
        <v>0</v>
      </c>
      <c r="FI1260">
        <v>0</v>
      </c>
      <c r="FJ1260">
        <v>0</v>
      </c>
      <c r="FK1260">
        <v>0</v>
      </c>
      <c r="FL1260" t="s">
        <v>336</v>
      </c>
      <c r="FM1260" t="s">
        <v>336</v>
      </c>
      <c r="FN1260" t="s">
        <v>336</v>
      </c>
      <c r="FO1260" t="s">
        <v>336</v>
      </c>
      <c r="FP1260" t="s">
        <v>336</v>
      </c>
      <c r="FQ1260">
        <v>0</v>
      </c>
      <c r="FR1260" s="9">
        <v>0</v>
      </c>
      <c r="FS1260" s="9">
        <v>0</v>
      </c>
      <c r="FT1260" t="s">
        <v>4</v>
      </c>
      <c r="FU1260" t="s">
        <v>4</v>
      </c>
      <c r="FV1260" t="s">
        <v>489</v>
      </c>
      <c r="FW1260">
        <v>0</v>
      </c>
      <c r="FX1260">
        <v>0</v>
      </c>
      <c r="FY1260">
        <v>0</v>
      </c>
      <c r="FZ1260">
        <v>0</v>
      </c>
      <c r="GA1260">
        <v>0</v>
      </c>
      <c r="GB1260">
        <v>0</v>
      </c>
      <c r="GD1260">
        <v>4</v>
      </c>
    </row>
    <row r="1261" spans="1:186" x14ac:dyDescent="0.35">
      <c r="FR1261" s="9"/>
      <c r="FS1261" s="9"/>
    </row>
    <row r="1262" spans="1:186" x14ac:dyDescent="0.35">
      <c r="FR1262" s="9"/>
      <c r="FS1262" s="9"/>
    </row>
    <row r="1263" spans="1:186" x14ac:dyDescent="0.35">
      <c r="FR1263" s="9"/>
      <c r="FS1263" s="9"/>
    </row>
    <row r="1264" spans="1:186" x14ac:dyDescent="0.35">
      <c r="FR1264" s="9"/>
      <c r="FS1264" s="9"/>
    </row>
    <row r="1265" spans="1:186" x14ac:dyDescent="0.35">
      <c r="FR1265" s="9"/>
      <c r="FS1265" s="9"/>
    </row>
    <row r="1266" spans="1:186" x14ac:dyDescent="0.35">
      <c r="FR1266" s="9"/>
      <c r="FS1266" s="9"/>
    </row>
    <row r="1267" spans="1:186" x14ac:dyDescent="0.35">
      <c r="FR1267" s="9"/>
      <c r="FS1267" s="9"/>
    </row>
    <row r="1268" spans="1:186" x14ac:dyDescent="0.35">
      <c r="FR1268" s="9"/>
      <c r="FS1268" s="9"/>
    </row>
    <row r="1269" spans="1:186" x14ac:dyDescent="0.35">
      <c r="FR1269" s="9"/>
      <c r="FS1269" s="9"/>
    </row>
    <row r="1270" spans="1:186" x14ac:dyDescent="0.35">
      <c r="FR1270" s="9"/>
      <c r="FS1270" s="9"/>
    </row>
    <row r="1271" spans="1:186" x14ac:dyDescent="0.35">
      <c r="FR1271" s="9"/>
      <c r="FS1271" s="9"/>
    </row>
    <row r="1272" spans="1:186" x14ac:dyDescent="0.35">
      <c r="FR1272" s="9"/>
      <c r="FS1272" s="9"/>
    </row>
    <row r="1273" spans="1:186" x14ac:dyDescent="0.35">
      <c r="FR1273" s="9"/>
      <c r="FS1273" s="9"/>
    </row>
    <row r="1274" spans="1:186" x14ac:dyDescent="0.35">
      <c r="FR1274" s="9"/>
      <c r="FS1274" s="9"/>
    </row>
    <row r="1275" spans="1:186" x14ac:dyDescent="0.35">
      <c r="J1275" t="s">
        <v>271</v>
      </c>
      <c r="K1275" t="s">
        <v>272</v>
      </c>
      <c r="L1275" t="s">
        <v>273</v>
      </c>
      <c r="M1275" t="s">
        <v>274</v>
      </c>
      <c r="N1275" t="s">
        <v>275</v>
      </c>
      <c r="O1275" t="s">
        <v>276</v>
      </c>
      <c r="P1275" t="s">
        <v>277</v>
      </c>
      <c r="Q1275" t="s">
        <v>278</v>
      </c>
      <c r="R1275" t="s">
        <v>279</v>
      </c>
      <c r="S1275" t="s">
        <v>280</v>
      </c>
      <c r="T1275" t="s">
        <v>281</v>
      </c>
      <c r="U1275" t="s">
        <v>282</v>
      </c>
      <c r="V1275" t="s">
        <v>283</v>
      </c>
      <c r="W1275" t="s">
        <v>284</v>
      </c>
      <c r="X1275" t="s">
        <v>285</v>
      </c>
      <c r="Y1275" t="s">
        <v>286</v>
      </c>
      <c r="Z1275" t="s">
        <v>287</v>
      </c>
      <c r="AA1275" t="s">
        <v>288</v>
      </c>
      <c r="AB1275" t="s">
        <v>289</v>
      </c>
      <c r="AC1275" t="s">
        <v>290</v>
      </c>
      <c r="AD1275" t="s">
        <v>291</v>
      </c>
      <c r="AE1275" t="s">
        <v>292</v>
      </c>
      <c r="AF1275" t="s">
        <v>293</v>
      </c>
      <c r="AG1275" t="s">
        <v>294</v>
      </c>
      <c r="AH1275" t="s">
        <v>295</v>
      </c>
      <c r="AI1275" t="s">
        <v>296</v>
      </c>
      <c r="AJ1275" t="s">
        <v>297</v>
      </c>
      <c r="AK1275" t="s">
        <v>298</v>
      </c>
      <c r="AL1275" t="s">
        <v>299</v>
      </c>
      <c r="AM1275" t="s">
        <v>300</v>
      </c>
      <c r="AN1275" t="s">
        <v>301</v>
      </c>
      <c r="AO1275" t="s">
        <v>302</v>
      </c>
      <c r="AP1275" t="s">
        <v>303</v>
      </c>
      <c r="AQ1275" t="s">
        <v>304</v>
      </c>
      <c r="AR1275" t="s">
        <v>305</v>
      </c>
      <c r="AS1275" t="s">
        <v>306</v>
      </c>
      <c r="AT1275" t="s">
        <v>307</v>
      </c>
      <c r="AU1275" t="s">
        <v>308</v>
      </c>
      <c r="AV1275" t="s">
        <v>309</v>
      </c>
      <c r="AW1275" t="s">
        <v>310</v>
      </c>
      <c r="AX1275" t="s">
        <v>311</v>
      </c>
      <c r="AY1275" t="s">
        <v>312</v>
      </c>
      <c r="AZ1275" t="s">
        <v>313</v>
      </c>
      <c r="BA1275" t="s">
        <v>314</v>
      </c>
      <c r="BB1275" t="s">
        <v>315</v>
      </c>
      <c r="BC1275" t="s">
        <v>316</v>
      </c>
      <c r="BD1275" t="s">
        <v>317</v>
      </c>
      <c r="BE1275" t="s">
        <v>318</v>
      </c>
      <c r="BF1275" t="s">
        <v>271</v>
      </c>
      <c r="BG1275" t="s">
        <v>272</v>
      </c>
      <c r="BH1275" t="s">
        <v>273</v>
      </c>
      <c r="BI1275" t="s">
        <v>274</v>
      </c>
      <c r="BJ1275" t="s">
        <v>275</v>
      </c>
      <c r="BK1275" t="s">
        <v>276</v>
      </c>
      <c r="BL1275" t="s">
        <v>277</v>
      </c>
      <c r="BM1275" t="s">
        <v>278</v>
      </c>
      <c r="BN1275" t="s">
        <v>279</v>
      </c>
      <c r="BO1275" t="s">
        <v>280</v>
      </c>
      <c r="BP1275" t="s">
        <v>281</v>
      </c>
      <c r="BQ1275" t="s">
        <v>282</v>
      </c>
      <c r="BR1275" t="s">
        <v>283</v>
      </c>
      <c r="BS1275" t="s">
        <v>284</v>
      </c>
      <c r="BT1275" t="s">
        <v>285</v>
      </c>
      <c r="BU1275" t="s">
        <v>286</v>
      </c>
      <c r="BV1275" t="s">
        <v>287</v>
      </c>
      <c r="BW1275" t="s">
        <v>288</v>
      </c>
      <c r="BX1275" t="s">
        <v>289</v>
      </c>
      <c r="BY1275" t="s">
        <v>290</v>
      </c>
      <c r="BZ1275" t="s">
        <v>291</v>
      </c>
      <c r="CA1275" t="s">
        <v>292</v>
      </c>
      <c r="CB1275" t="s">
        <v>293</v>
      </c>
      <c r="CC1275" t="s">
        <v>294</v>
      </c>
      <c r="CD1275" t="s">
        <v>295</v>
      </c>
      <c r="CE1275" t="s">
        <v>296</v>
      </c>
      <c r="CF1275" t="s">
        <v>297</v>
      </c>
      <c r="CG1275" t="s">
        <v>298</v>
      </c>
      <c r="CH1275" t="s">
        <v>299</v>
      </c>
      <c r="CI1275" t="s">
        <v>300</v>
      </c>
      <c r="CJ1275" t="s">
        <v>301</v>
      </c>
      <c r="CK1275" t="s">
        <v>302</v>
      </c>
      <c r="CL1275" t="s">
        <v>303</v>
      </c>
      <c r="CM1275" t="s">
        <v>304</v>
      </c>
      <c r="CN1275" t="s">
        <v>305</v>
      </c>
      <c r="CO1275" t="s">
        <v>306</v>
      </c>
      <c r="CP1275" t="s">
        <v>307</v>
      </c>
      <c r="CQ1275" t="s">
        <v>308</v>
      </c>
      <c r="CR1275" t="s">
        <v>309</v>
      </c>
      <c r="CS1275" t="s">
        <v>310</v>
      </c>
      <c r="CT1275" t="s">
        <v>311</v>
      </c>
      <c r="CU1275" t="s">
        <v>312</v>
      </c>
      <c r="CV1275" t="s">
        <v>313</v>
      </c>
      <c r="CW1275" t="s">
        <v>314</v>
      </c>
      <c r="CX1275" t="s">
        <v>315</v>
      </c>
      <c r="CY1275" t="s">
        <v>316</v>
      </c>
      <c r="CZ1275" t="s">
        <v>317</v>
      </c>
      <c r="DA1275" t="s">
        <v>318</v>
      </c>
      <c r="DB1275" t="s">
        <v>271</v>
      </c>
      <c r="DC1275" t="s">
        <v>272</v>
      </c>
      <c r="DD1275" t="s">
        <v>273</v>
      </c>
      <c r="DE1275" t="s">
        <v>274</v>
      </c>
      <c r="DF1275" t="s">
        <v>275</v>
      </c>
      <c r="DG1275" t="s">
        <v>276</v>
      </c>
      <c r="DH1275" t="s">
        <v>277</v>
      </c>
      <c r="DI1275" t="s">
        <v>278</v>
      </c>
      <c r="DJ1275" t="s">
        <v>279</v>
      </c>
      <c r="DK1275" t="s">
        <v>280</v>
      </c>
      <c r="DL1275" t="s">
        <v>281</v>
      </c>
      <c r="DM1275" t="s">
        <v>282</v>
      </c>
      <c r="DN1275" t="s">
        <v>283</v>
      </c>
      <c r="DO1275" t="s">
        <v>284</v>
      </c>
      <c r="DP1275" t="s">
        <v>285</v>
      </c>
      <c r="DQ1275" t="s">
        <v>286</v>
      </c>
      <c r="DR1275" t="s">
        <v>287</v>
      </c>
      <c r="DS1275" t="s">
        <v>288</v>
      </c>
      <c r="DT1275" t="s">
        <v>289</v>
      </c>
      <c r="DU1275" t="s">
        <v>290</v>
      </c>
      <c r="DV1275" t="s">
        <v>291</v>
      </c>
      <c r="DW1275" t="s">
        <v>292</v>
      </c>
      <c r="DX1275" t="s">
        <v>293</v>
      </c>
      <c r="DY1275" t="s">
        <v>294</v>
      </c>
      <c r="DZ1275" t="s">
        <v>295</v>
      </c>
      <c r="EA1275" t="s">
        <v>296</v>
      </c>
      <c r="EB1275" t="s">
        <v>297</v>
      </c>
      <c r="EC1275" t="s">
        <v>298</v>
      </c>
      <c r="ED1275" t="s">
        <v>299</v>
      </c>
      <c r="EE1275" t="s">
        <v>300</v>
      </c>
      <c r="EF1275" t="s">
        <v>301</v>
      </c>
      <c r="EG1275" t="s">
        <v>302</v>
      </c>
      <c r="EH1275" t="s">
        <v>303</v>
      </c>
      <c r="EI1275" t="s">
        <v>304</v>
      </c>
      <c r="EJ1275" t="s">
        <v>305</v>
      </c>
      <c r="EK1275" t="s">
        <v>306</v>
      </c>
      <c r="EL1275" t="s">
        <v>307</v>
      </c>
      <c r="EM1275" t="s">
        <v>308</v>
      </c>
      <c r="EN1275" t="s">
        <v>309</v>
      </c>
      <c r="EO1275" t="s">
        <v>310</v>
      </c>
      <c r="EP1275" t="s">
        <v>311</v>
      </c>
      <c r="EQ1275" t="s">
        <v>312</v>
      </c>
      <c r="ER1275" t="s">
        <v>313</v>
      </c>
      <c r="ES1275" t="s">
        <v>314</v>
      </c>
      <c r="ET1275" t="s">
        <v>315</v>
      </c>
      <c r="EU1275" t="s">
        <v>316</v>
      </c>
      <c r="EV1275" t="s">
        <v>317</v>
      </c>
      <c r="EW1275" t="s">
        <v>318</v>
      </c>
      <c r="FR1275" s="9"/>
      <c r="FS1275" s="9"/>
    </row>
    <row r="1276" spans="1:186" x14ac:dyDescent="0.35">
      <c r="A1276">
        <v>0</v>
      </c>
      <c r="B1276">
        <v>0</v>
      </c>
      <c r="C1276">
        <v>0</v>
      </c>
      <c r="D1276" t="s">
        <v>4</v>
      </c>
      <c r="I1276" t="s">
        <v>341</v>
      </c>
      <c r="EX1276" t="s">
        <v>490</v>
      </c>
      <c r="EY1276" s="9">
        <v>0</v>
      </c>
      <c r="EZ1276" s="9">
        <v>0</v>
      </c>
      <c r="FA1276">
        <v>0</v>
      </c>
      <c r="FB1276" t="s">
        <v>322</v>
      </c>
      <c r="FD1276" t="s">
        <v>322</v>
      </c>
      <c r="FE1276" t="s">
        <v>322</v>
      </c>
      <c r="FF1276" t="s">
        <v>322</v>
      </c>
      <c r="FG1276" s="9">
        <v>0</v>
      </c>
      <c r="FH1276" s="9">
        <v>0</v>
      </c>
      <c r="FI1276">
        <v>0</v>
      </c>
      <c r="FJ1276">
        <v>0</v>
      </c>
      <c r="FK1276">
        <v>0</v>
      </c>
      <c r="FL1276" t="s">
        <v>336</v>
      </c>
      <c r="FM1276" t="s">
        <v>336</v>
      </c>
      <c r="FN1276" t="s">
        <v>336</v>
      </c>
      <c r="FO1276" t="s">
        <v>336</v>
      </c>
      <c r="FP1276" t="s">
        <v>336</v>
      </c>
      <c r="FQ1276">
        <v>0</v>
      </c>
      <c r="FR1276" s="9">
        <v>0</v>
      </c>
      <c r="FS1276" s="9">
        <v>0</v>
      </c>
      <c r="FT1276" t="s">
        <v>4</v>
      </c>
      <c r="FU1276" t="s">
        <v>4</v>
      </c>
      <c r="FV1276" t="s">
        <v>489</v>
      </c>
      <c r="FW1276">
        <v>0</v>
      </c>
      <c r="FX1276">
        <v>0</v>
      </c>
      <c r="FY1276">
        <v>0</v>
      </c>
      <c r="FZ1276">
        <v>0</v>
      </c>
      <c r="GA1276">
        <v>0</v>
      </c>
      <c r="GB1276">
        <v>0</v>
      </c>
      <c r="GD1276">
        <v>5</v>
      </c>
    </row>
    <row r="1277" spans="1:186" x14ac:dyDescent="0.35">
      <c r="FR1277" s="9"/>
      <c r="FS1277" s="9"/>
    </row>
    <row r="1278" spans="1:186" x14ac:dyDescent="0.35">
      <c r="FR1278" s="9"/>
      <c r="FS1278" s="9"/>
    </row>
    <row r="1279" spans="1:186" x14ac:dyDescent="0.35">
      <c r="FR1279" s="9"/>
      <c r="FS1279" s="9"/>
    </row>
    <row r="1280" spans="1:186" x14ac:dyDescent="0.35">
      <c r="FR1280" s="9"/>
      <c r="FS1280" s="9"/>
    </row>
    <row r="1281" spans="1:186" x14ac:dyDescent="0.35">
      <c r="FR1281" s="9"/>
      <c r="FS1281" s="9"/>
    </row>
    <row r="1282" spans="1:186" x14ac:dyDescent="0.35">
      <c r="FR1282" s="9"/>
      <c r="FS1282" s="9"/>
    </row>
    <row r="1283" spans="1:186" x14ac:dyDescent="0.35">
      <c r="FR1283" s="9"/>
      <c r="FS1283" s="9"/>
    </row>
    <row r="1284" spans="1:186" x14ac:dyDescent="0.35">
      <c r="FR1284" s="9"/>
      <c r="FS1284" s="9"/>
    </row>
    <row r="1285" spans="1:186" x14ac:dyDescent="0.35">
      <c r="FR1285" s="9"/>
      <c r="FS1285" s="9"/>
    </row>
    <row r="1286" spans="1:186" x14ac:dyDescent="0.35">
      <c r="FR1286" s="9"/>
      <c r="FS1286" s="9"/>
    </row>
    <row r="1287" spans="1:186" x14ac:dyDescent="0.35">
      <c r="FR1287" s="9"/>
      <c r="FS1287" s="9"/>
    </row>
    <row r="1288" spans="1:186" x14ac:dyDescent="0.35">
      <c r="FR1288" s="9"/>
      <c r="FS1288" s="9"/>
    </row>
    <row r="1289" spans="1:186" x14ac:dyDescent="0.35">
      <c r="FR1289" s="9"/>
      <c r="FS1289" s="9"/>
    </row>
    <row r="1290" spans="1:186" x14ac:dyDescent="0.35">
      <c r="FR1290" s="9"/>
      <c r="FS1290" s="9"/>
    </row>
    <row r="1291" spans="1:186" x14ac:dyDescent="0.35">
      <c r="J1291" t="s">
        <v>271</v>
      </c>
      <c r="K1291" t="s">
        <v>272</v>
      </c>
      <c r="L1291" t="s">
        <v>273</v>
      </c>
      <c r="M1291" t="s">
        <v>274</v>
      </c>
      <c r="N1291" t="s">
        <v>275</v>
      </c>
      <c r="O1291" t="s">
        <v>276</v>
      </c>
      <c r="P1291" t="s">
        <v>277</v>
      </c>
      <c r="Q1291" t="s">
        <v>278</v>
      </c>
      <c r="R1291" t="s">
        <v>279</v>
      </c>
      <c r="S1291" t="s">
        <v>280</v>
      </c>
      <c r="T1291" t="s">
        <v>281</v>
      </c>
      <c r="U1291" t="s">
        <v>282</v>
      </c>
      <c r="V1291" t="s">
        <v>283</v>
      </c>
      <c r="W1291" t="s">
        <v>284</v>
      </c>
      <c r="X1291" t="s">
        <v>285</v>
      </c>
      <c r="Y1291" t="s">
        <v>286</v>
      </c>
      <c r="Z1291" t="s">
        <v>287</v>
      </c>
      <c r="AA1291" t="s">
        <v>288</v>
      </c>
      <c r="AB1291" t="s">
        <v>289</v>
      </c>
      <c r="AC1291" t="s">
        <v>290</v>
      </c>
      <c r="AD1291" t="s">
        <v>291</v>
      </c>
      <c r="AE1291" t="s">
        <v>292</v>
      </c>
      <c r="AF1291" t="s">
        <v>293</v>
      </c>
      <c r="AG1291" t="s">
        <v>294</v>
      </c>
      <c r="AH1291" t="s">
        <v>295</v>
      </c>
      <c r="AI1291" t="s">
        <v>296</v>
      </c>
      <c r="AJ1291" t="s">
        <v>297</v>
      </c>
      <c r="AK1291" t="s">
        <v>298</v>
      </c>
      <c r="AL1291" t="s">
        <v>299</v>
      </c>
      <c r="AM1291" t="s">
        <v>300</v>
      </c>
      <c r="AN1291" t="s">
        <v>301</v>
      </c>
      <c r="AO1291" t="s">
        <v>302</v>
      </c>
      <c r="AP1291" t="s">
        <v>303</v>
      </c>
      <c r="AQ1291" t="s">
        <v>304</v>
      </c>
      <c r="AR1291" t="s">
        <v>305</v>
      </c>
      <c r="AS1291" t="s">
        <v>306</v>
      </c>
      <c r="AT1291" t="s">
        <v>307</v>
      </c>
      <c r="AU1291" t="s">
        <v>308</v>
      </c>
      <c r="AV1291" t="s">
        <v>309</v>
      </c>
      <c r="AW1291" t="s">
        <v>310</v>
      </c>
      <c r="AX1291" t="s">
        <v>311</v>
      </c>
      <c r="AY1291" t="s">
        <v>312</v>
      </c>
      <c r="AZ1291" t="s">
        <v>313</v>
      </c>
      <c r="BA1291" t="s">
        <v>314</v>
      </c>
      <c r="BB1291" t="s">
        <v>315</v>
      </c>
      <c r="BC1291" t="s">
        <v>316</v>
      </c>
      <c r="BD1291" t="s">
        <v>317</v>
      </c>
      <c r="BE1291" t="s">
        <v>318</v>
      </c>
      <c r="BF1291" t="s">
        <v>271</v>
      </c>
      <c r="BG1291" t="s">
        <v>272</v>
      </c>
      <c r="BH1291" t="s">
        <v>273</v>
      </c>
      <c r="BI1291" t="s">
        <v>274</v>
      </c>
      <c r="BJ1291" t="s">
        <v>275</v>
      </c>
      <c r="BK1291" t="s">
        <v>276</v>
      </c>
      <c r="BL1291" t="s">
        <v>277</v>
      </c>
      <c r="BM1291" t="s">
        <v>278</v>
      </c>
      <c r="BN1291" t="s">
        <v>279</v>
      </c>
      <c r="BO1291" t="s">
        <v>280</v>
      </c>
      <c r="BP1291" t="s">
        <v>281</v>
      </c>
      <c r="BQ1291" t="s">
        <v>282</v>
      </c>
      <c r="BR1291" t="s">
        <v>283</v>
      </c>
      <c r="BS1291" t="s">
        <v>284</v>
      </c>
      <c r="BT1291" t="s">
        <v>285</v>
      </c>
      <c r="BU1291" t="s">
        <v>286</v>
      </c>
      <c r="BV1291" t="s">
        <v>287</v>
      </c>
      <c r="BW1291" t="s">
        <v>288</v>
      </c>
      <c r="BX1291" t="s">
        <v>289</v>
      </c>
      <c r="BY1291" t="s">
        <v>290</v>
      </c>
      <c r="BZ1291" t="s">
        <v>291</v>
      </c>
      <c r="CA1291" t="s">
        <v>292</v>
      </c>
      <c r="CB1291" t="s">
        <v>293</v>
      </c>
      <c r="CC1291" t="s">
        <v>294</v>
      </c>
      <c r="CD1291" t="s">
        <v>295</v>
      </c>
      <c r="CE1291" t="s">
        <v>296</v>
      </c>
      <c r="CF1291" t="s">
        <v>297</v>
      </c>
      <c r="CG1291" t="s">
        <v>298</v>
      </c>
      <c r="CH1291" t="s">
        <v>299</v>
      </c>
      <c r="CI1291" t="s">
        <v>300</v>
      </c>
      <c r="CJ1291" t="s">
        <v>301</v>
      </c>
      <c r="CK1291" t="s">
        <v>302</v>
      </c>
      <c r="CL1291" t="s">
        <v>303</v>
      </c>
      <c r="CM1291" t="s">
        <v>304</v>
      </c>
      <c r="CN1291" t="s">
        <v>305</v>
      </c>
      <c r="CO1291" t="s">
        <v>306</v>
      </c>
      <c r="CP1291" t="s">
        <v>307</v>
      </c>
      <c r="CQ1291" t="s">
        <v>308</v>
      </c>
      <c r="CR1291" t="s">
        <v>309</v>
      </c>
      <c r="CS1291" t="s">
        <v>310</v>
      </c>
      <c r="CT1291" t="s">
        <v>311</v>
      </c>
      <c r="CU1291" t="s">
        <v>312</v>
      </c>
      <c r="CV1291" t="s">
        <v>313</v>
      </c>
      <c r="CW1291" t="s">
        <v>314</v>
      </c>
      <c r="CX1291" t="s">
        <v>315</v>
      </c>
      <c r="CY1291" t="s">
        <v>316</v>
      </c>
      <c r="CZ1291" t="s">
        <v>317</v>
      </c>
      <c r="DA1291" t="s">
        <v>318</v>
      </c>
      <c r="DB1291" t="s">
        <v>271</v>
      </c>
      <c r="DC1291" t="s">
        <v>272</v>
      </c>
      <c r="DD1291" t="s">
        <v>273</v>
      </c>
      <c r="DE1291" t="s">
        <v>274</v>
      </c>
      <c r="DF1291" t="s">
        <v>275</v>
      </c>
      <c r="DG1291" t="s">
        <v>276</v>
      </c>
      <c r="DH1291" t="s">
        <v>277</v>
      </c>
      <c r="DI1291" t="s">
        <v>278</v>
      </c>
      <c r="DJ1291" t="s">
        <v>279</v>
      </c>
      <c r="DK1291" t="s">
        <v>280</v>
      </c>
      <c r="DL1291" t="s">
        <v>281</v>
      </c>
      <c r="DM1291" t="s">
        <v>282</v>
      </c>
      <c r="DN1291" t="s">
        <v>283</v>
      </c>
      <c r="DO1291" t="s">
        <v>284</v>
      </c>
      <c r="DP1291" t="s">
        <v>285</v>
      </c>
      <c r="DQ1291" t="s">
        <v>286</v>
      </c>
      <c r="DR1291" t="s">
        <v>287</v>
      </c>
      <c r="DS1291" t="s">
        <v>288</v>
      </c>
      <c r="DT1291" t="s">
        <v>289</v>
      </c>
      <c r="DU1291" t="s">
        <v>290</v>
      </c>
      <c r="DV1291" t="s">
        <v>291</v>
      </c>
      <c r="DW1291" t="s">
        <v>292</v>
      </c>
      <c r="DX1291" t="s">
        <v>293</v>
      </c>
      <c r="DY1291" t="s">
        <v>294</v>
      </c>
      <c r="DZ1291" t="s">
        <v>295</v>
      </c>
      <c r="EA1291" t="s">
        <v>296</v>
      </c>
      <c r="EB1291" t="s">
        <v>297</v>
      </c>
      <c r="EC1291" t="s">
        <v>298</v>
      </c>
      <c r="ED1291" t="s">
        <v>299</v>
      </c>
      <c r="EE1291" t="s">
        <v>300</v>
      </c>
      <c r="EF1291" t="s">
        <v>301</v>
      </c>
      <c r="EG1291" t="s">
        <v>302</v>
      </c>
      <c r="EH1291" t="s">
        <v>303</v>
      </c>
      <c r="EI1291" t="s">
        <v>304</v>
      </c>
      <c r="EJ1291" t="s">
        <v>305</v>
      </c>
      <c r="EK1291" t="s">
        <v>306</v>
      </c>
      <c r="EL1291" t="s">
        <v>307</v>
      </c>
      <c r="EM1291" t="s">
        <v>308</v>
      </c>
      <c r="EN1291" t="s">
        <v>309</v>
      </c>
      <c r="EO1291" t="s">
        <v>310</v>
      </c>
      <c r="EP1291" t="s">
        <v>311</v>
      </c>
      <c r="EQ1291" t="s">
        <v>312</v>
      </c>
      <c r="ER1291" t="s">
        <v>313</v>
      </c>
      <c r="ES1291" t="s">
        <v>314</v>
      </c>
      <c r="ET1291" t="s">
        <v>315</v>
      </c>
      <c r="EU1291" t="s">
        <v>316</v>
      </c>
      <c r="EV1291" t="s">
        <v>317</v>
      </c>
      <c r="EW1291" t="s">
        <v>318</v>
      </c>
      <c r="FR1291" s="9"/>
      <c r="FS1291" s="9"/>
    </row>
    <row r="1292" spans="1:186" x14ac:dyDescent="0.35">
      <c r="A1292">
        <v>0</v>
      </c>
      <c r="B1292">
        <v>0</v>
      </c>
      <c r="C1292">
        <v>0</v>
      </c>
      <c r="D1292" t="s">
        <v>4</v>
      </c>
      <c r="I1292" t="s">
        <v>342</v>
      </c>
      <c r="EX1292" t="s">
        <v>490</v>
      </c>
      <c r="EY1292" s="9">
        <v>0</v>
      </c>
      <c r="EZ1292" s="9">
        <v>0</v>
      </c>
      <c r="FA1292">
        <v>0</v>
      </c>
      <c r="FB1292" t="s">
        <v>322</v>
      </c>
      <c r="FD1292" t="s">
        <v>322</v>
      </c>
      <c r="FE1292" t="s">
        <v>322</v>
      </c>
      <c r="FF1292" t="s">
        <v>322</v>
      </c>
      <c r="FG1292" s="9">
        <v>0</v>
      </c>
      <c r="FH1292" s="9">
        <v>0</v>
      </c>
      <c r="FI1292">
        <v>0</v>
      </c>
      <c r="FJ1292">
        <v>0</v>
      </c>
      <c r="FK1292">
        <v>0</v>
      </c>
      <c r="FL1292" t="s">
        <v>336</v>
      </c>
      <c r="FM1292" t="s">
        <v>336</v>
      </c>
      <c r="FN1292" t="s">
        <v>336</v>
      </c>
      <c r="FO1292" t="s">
        <v>336</v>
      </c>
      <c r="FP1292" t="s">
        <v>336</v>
      </c>
      <c r="FQ1292">
        <v>0</v>
      </c>
      <c r="FR1292" s="9">
        <v>0</v>
      </c>
      <c r="FS1292" s="9">
        <v>0</v>
      </c>
      <c r="FT1292" t="s">
        <v>4</v>
      </c>
      <c r="FU1292" t="s">
        <v>4</v>
      </c>
      <c r="FV1292" t="s">
        <v>489</v>
      </c>
      <c r="FW1292">
        <v>0</v>
      </c>
      <c r="FX1292">
        <v>0</v>
      </c>
      <c r="FY1292">
        <v>0</v>
      </c>
      <c r="FZ1292">
        <v>0</v>
      </c>
      <c r="GA1292">
        <v>0</v>
      </c>
      <c r="GB1292">
        <v>0</v>
      </c>
      <c r="GD1292">
        <v>6</v>
      </c>
    </row>
    <row r="1293" spans="1:186" x14ac:dyDescent="0.35">
      <c r="FR1293" s="9"/>
      <c r="FS1293" s="9"/>
    </row>
    <row r="1294" spans="1:186" x14ac:dyDescent="0.35">
      <c r="FR1294" s="9"/>
      <c r="FS1294" s="9"/>
    </row>
    <row r="1295" spans="1:186" x14ac:dyDescent="0.35">
      <c r="FR1295" s="9"/>
      <c r="FS1295" s="9"/>
    </row>
    <row r="1296" spans="1:186" x14ac:dyDescent="0.35">
      <c r="FR1296" s="9"/>
      <c r="FS1296" s="9"/>
    </row>
    <row r="1297" spans="1:186" x14ac:dyDescent="0.35">
      <c r="FR1297" s="9"/>
      <c r="FS1297" s="9"/>
    </row>
    <row r="1298" spans="1:186" x14ac:dyDescent="0.35">
      <c r="FR1298" s="9"/>
      <c r="FS1298" s="9"/>
    </row>
    <row r="1299" spans="1:186" x14ac:dyDescent="0.35">
      <c r="FR1299" s="9"/>
      <c r="FS1299" s="9"/>
    </row>
    <row r="1300" spans="1:186" x14ac:dyDescent="0.35">
      <c r="FR1300" s="9"/>
      <c r="FS1300" s="9"/>
    </row>
    <row r="1301" spans="1:186" x14ac:dyDescent="0.35">
      <c r="FR1301" s="9"/>
      <c r="FS1301" s="9"/>
    </row>
    <row r="1302" spans="1:186" x14ac:dyDescent="0.35">
      <c r="FR1302" s="9"/>
      <c r="FS1302" s="9"/>
    </row>
    <row r="1303" spans="1:186" x14ac:dyDescent="0.35">
      <c r="FR1303" s="9"/>
      <c r="FS1303" s="9"/>
    </row>
    <row r="1304" spans="1:186" x14ac:dyDescent="0.35">
      <c r="FR1304" s="9"/>
      <c r="FS1304" s="9"/>
    </row>
    <row r="1305" spans="1:186" x14ac:dyDescent="0.35">
      <c r="FR1305" s="9"/>
      <c r="FS1305" s="9"/>
    </row>
    <row r="1306" spans="1:186" x14ac:dyDescent="0.35">
      <c r="FR1306" s="9"/>
      <c r="FS1306" s="9"/>
    </row>
    <row r="1307" spans="1:186" x14ac:dyDescent="0.35">
      <c r="J1307" t="s">
        <v>271</v>
      </c>
      <c r="K1307" t="s">
        <v>272</v>
      </c>
      <c r="L1307" t="s">
        <v>273</v>
      </c>
      <c r="M1307" t="s">
        <v>274</v>
      </c>
      <c r="N1307" t="s">
        <v>275</v>
      </c>
      <c r="O1307" t="s">
        <v>276</v>
      </c>
      <c r="P1307" t="s">
        <v>277</v>
      </c>
      <c r="Q1307" t="s">
        <v>278</v>
      </c>
      <c r="R1307" t="s">
        <v>279</v>
      </c>
      <c r="S1307" t="s">
        <v>280</v>
      </c>
      <c r="T1307" t="s">
        <v>281</v>
      </c>
      <c r="U1307" t="s">
        <v>282</v>
      </c>
      <c r="V1307" t="s">
        <v>283</v>
      </c>
      <c r="W1307" t="s">
        <v>284</v>
      </c>
      <c r="X1307" t="s">
        <v>285</v>
      </c>
      <c r="Y1307" t="s">
        <v>286</v>
      </c>
      <c r="Z1307" t="s">
        <v>287</v>
      </c>
      <c r="AA1307" t="s">
        <v>288</v>
      </c>
      <c r="AB1307" t="s">
        <v>289</v>
      </c>
      <c r="AC1307" t="s">
        <v>290</v>
      </c>
      <c r="AD1307" t="s">
        <v>291</v>
      </c>
      <c r="AE1307" t="s">
        <v>292</v>
      </c>
      <c r="AF1307" t="s">
        <v>293</v>
      </c>
      <c r="AG1307" t="s">
        <v>294</v>
      </c>
      <c r="AH1307" t="s">
        <v>295</v>
      </c>
      <c r="AI1307" t="s">
        <v>296</v>
      </c>
      <c r="AJ1307" t="s">
        <v>297</v>
      </c>
      <c r="AK1307" t="s">
        <v>298</v>
      </c>
      <c r="AL1307" t="s">
        <v>299</v>
      </c>
      <c r="AM1307" t="s">
        <v>300</v>
      </c>
      <c r="AN1307" t="s">
        <v>301</v>
      </c>
      <c r="AO1307" t="s">
        <v>302</v>
      </c>
      <c r="AP1307" t="s">
        <v>303</v>
      </c>
      <c r="AQ1307" t="s">
        <v>304</v>
      </c>
      <c r="AR1307" t="s">
        <v>305</v>
      </c>
      <c r="AS1307" t="s">
        <v>306</v>
      </c>
      <c r="AT1307" t="s">
        <v>307</v>
      </c>
      <c r="AU1307" t="s">
        <v>308</v>
      </c>
      <c r="AV1307" t="s">
        <v>309</v>
      </c>
      <c r="AW1307" t="s">
        <v>310</v>
      </c>
      <c r="AX1307" t="s">
        <v>311</v>
      </c>
      <c r="AY1307" t="s">
        <v>312</v>
      </c>
      <c r="AZ1307" t="s">
        <v>313</v>
      </c>
      <c r="BA1307" t="s">
        <v>314</v>
      </c>
      <c r="BB1307" t="s">
        <v>315</v>
      </c>
      <c r="BC1307" t="s">
        <v>316</v>
      </c>
      <c r="BD1307" t="s">
        <v>317</v>
      </c>
      <c r="BE1307" t="s">
        <v>318</v>
      </c>
      <c r="BF1307" t="s">
        <v>271</v>
      </c>
      <c r="BG1307" t="s">
        <v>272</v>
      </c>
      <c r="BH1307" t="s">
        <v>273</v>
      </c>
      <c r="BI1307" t="s">
        <v>274</v>
      </c>
      <c r="BJ1307" t="s">
        <v>275</v>
      </c>
      <c r="BK1307" t="s">
        <v>276</v>
      </c>
      <c r="BL1307" t="s">
        <v>277</v>
      </c>
      <c r="BM1307" t="s">
        <v>278</v>
      </c>
      <c r="BN1307" t="s">
        <v>279</v>
      </c>
      <c r="BO1307" t="s">
        <v>280</v>
      </c>
      <c r="BP1307" t="s">
        <v>281</v>
      </c>
      <c r="BQ1307" t="s">
        <v>282</v>
      </c>
      <c r="BR1307" t="s">
        <v>283</v>
      </c>
      <c r="BS1307" t="s">
        <v>284</v>
      </c>
      <c r="BT1307" t="s">
        <v>285</v>
      </c>
      <c r="BU1307" t="s">
        <v>286</v>
      </c>
      <c r="BV1307" t="s">
        <v>287</v>
      </c>
      <c r="BW1307" t="s">
        <v>288</v>
      </c>
      <c r="BX1307" t="s">
        <v>289</v>
      </c>
      <c r="BY1307" t="s">
        <v>290</v>
      </c>
      <c r="BZ1307" t="s">
        <v>291</v>
      </c>
      <c r="CA1307" t="s">
        <v>292</v>
      </c>
      <c r="CB1307" t="s">
        <v>293</v>
      </c>
      <c r="CC1307" t="s">
        <v>294</v>
      </c>
      <c r="CD1307" t="s">
        <v>295</v>
      </c>
      <c r="CE1307" t="s">
        <v>296</v>
      </c>
      <c r="CF1307" t="s">
        <v>297</v>
      </c>
      <c r="CG1307" t="s">
        <v>298</v>
      </c>
      <c r="CH1307" t="s">
        <v>299</v>
      </c>
      <c r="CI1307" t="s">
        <v>300</v>
      </c>
      <c r="CJ1307" t="s">
        <v>301</v>
      </c>
      <c r="CK1307" t="s">
        <v>302</v>
      </c>
      <c r="CL1307" t="s">
        <v>303</v>
      </c>
      <c r="CM1307" t="s">
        <v>304</v>
      </c>
      <c r="CN1307" t="s">
        <v>305</v>
      </c>
      <c r="CO1307" t="s">
        <v>306</v>
      </c>
      <c r="CP1307" t="s">
        <v>307</v>
      </c>
      <c r="CQ1307" t="s">
        <v>308</v>
      </c>
      <c r="CR1307" t="s">
        <v>309</v>
      </c>
      <c r="CS1307" t="s">
        <v>310</v>
      </c>
      <c r="CT1307" t="s">
        <v>311</v>
      </c>
      <c r="CU1307" t="s">
        <v>312</v>
      </c>
      <c r="CV1307" t="s">
        <v>313</v>
      </c>
      <c r="CW1307" t="s">
        <v>314</v>
      </c>
      <c r="CX1307" t="s">
        <v>315</v>
      </c>
      <c r="CY1307" t="s">
        <v>316</v>
      </c>
      <c r="CZ1307" t="s">
        <v>317</v>
      </c>
      <c r="DA1307" t="s">
        <v>318</v>
      </c>
      <c r="DB1307" t="s">
        <v>271</v>
      </c>
      <c r="DC1307" t="s">
        <v>272</v>
      </c>
      <c r="DD1307" t="s">
        <v>273</v>
      </c>
      <c r="DE1307" t="s">
        <v>274</v>
      </c>
      <c r="DF1307" t="s">
        <v>275</v>
      </c>
      <c r="DG1307" t="s">
        <v>276</v>
      </c>
      <c r="DH1307" t="s">
        <v>277</v>
      </c>
      <c r="DI1307" t="s">
        <v>278</v>
      </c>
      <c r="DJ1307" t="s">
        <v>279</v>
      </c>
      <c r="DK1307" t="s">
        <v>280</v>
      </c>
      <c r="DL1307" t="s">
        <v>281</v>
      </c>
      <c r="DM1307" t="s">
        <v>282</v>
      </c>
      <c r="DN1307" t="s">
        <v>283</v>
      </c>
      <c r="DO1307" t="s">
        <v>284</v>
      </c>
      <c r="DP1307" t="s">
        <v>285</v>
      </c>
      <c r="DQ1307" t="s">
        <v>286</v>
      </c>
      <c r="DR1307" t="s">
        <v>287</v>
      </c>
      <c r="DS1307" t="s">
        <v>288</v>
      </c>
      <c r="DT1307" t="s">
        <v>289</v>
      </c>
      <c r="DU1307" t="s">
        <v>290</v>
      </c>
      <c r="DV1307" t="s">
        <v>291</v>
      </c>
      <c r="DW1307" t="s">
        <v>292</v>
      </c>
      <c r="DX1307" t="s">
        <v>293</v>
      </c>
      <c r="DY1307" t="s">
        <v>294</v>
      </c>
      <c r="DZ1307" t="s">
        <v>295</v>
      </c>
      <c r="EA1307" t="s">
        <v>296</v>
      </c>
      <c r="EB1307" t="s">
        <v>297</v>
      </c>
      <c r="EC1307" t="s">
        <v>298</v>
      </c>
      <c r="ED1307" t="s">
        <v>299</v>
      </c>
      <c r="EE1307" t="s">
        <v>300</v>
      </c>
      <c r="EF1307" t="s">
        <v>301</v>
      </c>
      <c r="EG1307" t="s">
        <v>302</v>
      </c>
      <c r="EH1307" t="s">
        <v>303</v>
      </c>
      <c r="EI1307" t="s">
        <v>304</v>
      </c>
      <c r="EJ1307" t="s">
        <v>305</v>
      </c>
      <c r="EK1307" t="s">
        <v>306</v>
      </c>
      <c r="EL1307" t="s">
        <v>307</v>
      </c>
      <c r="EM1307" t="s">
        <v>308</v>
      </c>
      <c r="EN1307" t="s">
        <v>309</v>
      </c>
      <c r="EO1307" t="s">
        <v>310</v>
      </c>
      <c r="EP1307" t="s">
        <v>311</v>
      </c>
      <c r="EQ1307" t="s">
        <v>312</v>
      </c>
      <c r="ER1307" t="s">
        <v>313</v>
      </c>
      <c r="ES1307" t="s">
        <v>314</v>
      </c>
      <c r="ET1307" t="s">
        <v>315</v>
      </c>
      <c r="EU1307" t="s">
        <v>316</v>
      </c>
      <c r="EV1307" t="s">
        <v>317</v>
      </c>
      <c r="EW1307" t="s">
        <v>318</v>
      </c>
      <c r="FR1307" s="9"/>
      <c r="FS1307" s="9"/>
    </row>
    <row r="1308" spans="1:186" x14ac:dyDescent="0.35">
      <c r="A1308">
        <v>0</v>
      </c>
      <c r="B1308">
        <v>0</v>
      </c>
      <c r="C1308">
        <v>0</v>
      </c>
      <c r="D1308" t="s">
        <v>4</v>
      </c>
      <c r="I1308" t="s">
        <v>343</v>
      </c>
      <c r="EX1308" t="s">
        <v>490</v>
      </c>
      <c r="EY1308" s="9">
        <v>0</v>
      </c>
      <c r="EZ1308" s="9">
        <v>0</v>
      </c>
      <c r="FA1308">
        <v>0</v>
      </c>
      <c r="FB1308" t="s">
        <v>322</v>
      </c>
      <c r="FD1308" t="s">
        <v>322</v>
      </c>
      <c r="FE1308" t="s">
        <v>322</v>
      </c>
      <c r="FF1308" t="s">
        <v>322</v>
      </c>
      <c r="FG1308" s="9">
        <v>0</v>
      </c>
      <c r="FH1308" s="9">
        <v>0</v>
      </c>
      <c r="FI1308">
        <v>0</v>
      </c>
      <c r="FJ1308">
        <v>0</v>
      </c>
      <c r="FK1308">
        <v>0</v>
      </c>
      <c r="FL1308" t="s">
        <v>336</v>
      </c>
      <c r="FM1308" t="s">
        <v>336</v>
      </c>
      <c r="FN1308" t="s">
        <v>336</v>
      </c>
      <c r="FO1308" t="s">
        <v>336</v>
      </c>
      <c r="FP1308" t="s">
        <v>336</v>
      </c>
      <c r="FQ1308">
        <v>0</v>
      </c>
      <c r="FR1308" s="9">
        <v>0</v>
      </c>
      <c r="FS1308" s="9">
        <v>0</v>
      </c>
      <c r="FT1308" t="s">
        <v>4</v>
      </c>
      <c r="FU1308" t="s">
        <v>4</v>
      </c>
      <c r="FV1308" t="s">
        <v>489</v>
      </c>
      <c r="FW1308">
        <v>0</v>
      </c>
      <c r="FX1308">
        <v>0</v>
      </c>
      <c r="FY1308">
        <v>0</v>
      </c>
      <c r="FZ1308">
        <v>0</v>
      </c>
      <c r="GA1308">
        <v>0</v>
      </c>
      <c r="GB1308">
        <v>0</v>
      </c>
      <c r="GD1308">
        <v>7</v>
      </c>
    </row>
    <row r="1309" spans="1:186" x14ac:dyDescent="0.35">
      <c r="FR1309" s="9"/>
      <c r="FS1309" s="9"/>
    </row>
    <row r="1310" spans="1:186" x14ac:dyDescent="0.35">
      <c r="FR1310" s="9"/>
      <c r="FS1310" s="9"/>
    </row>
    <row r="1311" spans="1:186" x14ac:dyDescent="0.35">
      <c r="FR1311" s="9"/>
      <c r="FS1311" s="9"/>
    </row>
    <row r="1312" spans="1:186" x14ac:dyDescent="0.35">
      <c r="FR1312" s="9"/>
      <c r="FS1312" s="9"/>
    </row>
    <row r="1313" spans="1:186" x14ac:dyDescent="0.35">
      <c r="FR1313" s="9"/>
      <c r="FS1313" s="9"/>
    </row>
    <row r="1314" spans="1:186" x14ac:dyDescent="0.35">
      <c r="FR1314" s="9"/>
      <c r="FS1314" s="9"/>
    </row>
    <row r="1315" spans="1:186" x14ac:dyDescent="0.35">
      <c r="FR1315" s="9"/>
      <c r="FS1315" s="9"/>
    </row>
    <row r="1316" spans="1:186" x14ac:dyDescent="0.35">
      <c r="FR1316" s="9"/>
      <c r="FS1316" s="9"/>
    </row>
    <row r="1317" spans="1:186" x14ac:dyDescent="0.35">
      <c r="FR1317" s="9"/>
      <c r="FS1317" s="9"/>
    </row>
    <row r="1318" spans="1:186" x14ac:dyDescent="0.35">
      <c r="FR1318" s="9"/>
      <c r="FS1318" s="9"/>
    </row>
    <row r="1319" spans="1:186" x14ac:dyDescent="0.35">
      <c r="FR1319" s="9"/>
      <c r="FS1319" s="9"/>
    </row>
    <row r="1320" spans="1:186" x14ac:dyDescent="0.35">
      <c r="FR1320" s="9"/>
      <c r="FS1320" s="9"/>
    </row>
    <row r="1321" spans="1:186" x14ac:dyDescent="0.35">
      <c r="FR1321" s="9"/>
      <c r="FS1321" s="9"/>
    </row>
    <row r="1322" spans="1:186" x14ac:dyDescent="0.35">
      <c r="FR1322" s="9"/>
      <c r="FS1322" s="9"/>
    </row>
    <row r="1323" spans="1:186" x14ac:dyDescent="0.35">
      <c r="J1323" t="s">
        <v>271</v>
      </c>
      <c r="K1323" t="s">
        <v>272</v>
      </c>
      <c r="L1323" t="s">
        <v>273</v>
      </c>
      <c r="M1323" t="s">
        <v>274</v>
      </c>
      <c r="N1323" t="s">
        <v>275</v>
      </c>
      <c r="O1323" t="s">
        <v>276</v>
      </c>
      <c r="P1323" t="s">
        <v>277</v>
      </c>
      <c r="Q1323" t="s">
        <v>278</v>
      </c>
      <c r="R1323" t="s">
        <v>279</v>
      </c>
      <c r="S1323" t="s">
        <v>280</v>
      </c>
      <c r="T1323" t="s">
        <v>281</v>
      </c>
      <c r="U1323" t="s">
        <v>282</v>
      </c>
      <c r="V1323" t="s">
        <v>283</v>
      </c>
      <c r="W1323" t="s">
        <v>284</v>
      </c>
      <c r="X1323" t="s">
        <v>285</v>
      </c>
      <c r="Y1323" t="s">
        <v>286</v>
      </c>
      <c r="Z1323" t="s">
        <v>287</v>
      </c>
      <c r="AA1323" t="s">
        <v>288</v>
      </c>
      <c r="AB1323" t="s">
        <v>289</v>
      </c>
      <c r="AC1323" t="s">
        <v>290</v>
      </c>
      <c r="AD1323" t="s">
        <v>291</v>
      </c>
      <c r="AE1323" t="s">
        <v>292</v>
      </c>
      <c r="AF1323" t="s">
        <v>293</v>
      </c>
      <c r="AG1323" t="s">
        <v>294</v>
      </c>
      <c r="AH1323" t="s">
        <v>295</v>
      </c>
      <c r="AI1323" t="s">
        <v>296</v>
      </c>
      <c r="AJ1323" t="s">
        <v>297</v>
      </c>
      <c r="AK1323" t="s">
        <v>298</v>
      </c>
      <c r="AL1323" t="s">
        <v>299</v>
      </c>
      <c r="AM1323" t="s">
        <v>300</v>
      </c>
      <c r="AN1323" t="s">
        <v>301</v>
      </c>
      <c r="AO1323" t="s">
        <v>302</v>
      </c>
      <c r="AP1323" t="s">
        <v>303</v>
      </c>
      <c r="AQ1323" t="s">
        <v>304</v>
      </c>
      <c r="AR1323" t="s">
        <v>305</v>
      </c>
      <c r="AS1323" t="s">
        <v>306</v>
      </c>
      <c r="AT1323" t="s">
        <v>307</v>
      </c>
      <c r="AU1323" t="s">
        <v>308</v>
      </c>
      <c r="AV1323" t="s">
        <v>309</v>
      </c>
      <c r="AW1323" t="s">
        <v>310</v>
      </c>
      <c r="AX1323" t="s">
        <v>311</v>
      </c>
      <c r="AY1323" t="s">
        <v>312</v>
      </c>
      <c r="AZ1323" t="s">
        <v>313</v>
      </c>
      <c r="BA1323" t="s">
        <v>314</v>
      </c>
      <c r="BB1323" t="s">
        <v>315</v>
      </c>
      <c r="BC1323" t="s">
        <v>316</v>
      </c>
      <c r="BD1323" t="s">
        <v>317</v>
      </c>
      <c r="BE1323" t="s">
        <v>318</v>
      </c>
      <c r="BF1323" t="s">
        <v>271</v>
      </c>
      <c r="BG1323" t="s">
        <v>272</v>
      </c>
      <c r="BH1323" t="s">
        <v>273</v>
      </c>
      <c r="BI1323" t="s">
        <v>274</v>
      </c>
      <c r="BJ1323" t="s">
        <v>275</v>
      </c>
      <c r="BK1323" t="s">
        <v>276</v>
      </c>
      <c r="BL1323" t="s">
        <v>277</v>
      </c>
      <c r="BM1323" t="s">
        <v>278</v>
      </c>
      <c r="BN1323" t="s">
        <v>279</v>
      </c>
      <c r="BO1323" t="s">
        <v>280</v>
      </c>
      <c r="BP1323" t="s">
        <v>281</v>
      </c>
      <c r="BQ1323" t="s">
        <v>282</v>
      </c>
      <c r="BR1323" t="s">
        <v>283</v>
      </c>
      <c r="BS1323" t="s">
        <v>284</v>
      </c>
      <c r="BT1323" t="s">
        <v>285</v>
      </c>
      <c r="BU1323" t="s">
        <v>286</v>
      </c>
      <c r="BV1323" t="s">
        <v>287</v>
      </c>
      <c r="BW1323" t="s">
        <v>288</v>
      </c>
      <c r="BX1323" t="s">
        <v>289</v>
      </c>
      <c r="BY1323" t="s">
        <v>290</v>
      </c>
      <c r="BZ1323" t="s">
        <v>291</v>
      </c>
      <c r="CA1323" t="s">
        <v>292</v>
      </c>
      <c r="CB1323" t="s">
        <v>293</v>
      </c>
      <c r="CC1323" t="s">
        <v>294</v>
      </c>
      <c r="CD1323" t="s">
        <v>295</v>
      </c>
      <c r="CE1323" t="s">
        <v>296</v>
      </c>
      <c r="CF1323" t="s">
        <v>297</v>
      </c>
      <c r="CG1323" t="s">
        <v>298</v>
      </c>
      <c r="CH1323" t="s">
        <v>299</v>
      </c>
      <c r="CI1323" t="s">
        <v>300</v>
      </c>
      <c r="CJ1323" t="s">
        <v>301</v>
      </c>
      <c r="CK1323" t="s">
        <v>302</v>
      </c>
      <c r="CL1323" t="s">
        <v>303</v>
      </c>
      <c r="CM1323" t="s">
        <v>304</v>
      </c>
      <c r="CN1323" t="s">
        <v>305</v>
      </c>
      <c r="CO1323" t="s">
        <v>306</v>
      </c>
      <c r="CP1323" t="s">
        <v>307</v>
      </c>
      <c r="CQ1323" t="s">
        <v>308</v>
      </c>
      <c r="CR1323" t="s">
        <v>309</v>
      </c>
      <c r="CS1323" t="s">
        <v>310</v>
      </c>
      <c r="CT1323" t="s">
        <v>311</v>
      </c>
      <c r="CU1323" t="s">
        <v>312</v>
      </c>
      <c r="CV1323" t="s">
        <v>313</v>
      </c>
      <c r="CW1323" t="s">
        <v>314</v>
      </c>
      <c r="CX1323" t="s">
        <v>315</v>
      </c>
      <c r="CY1323" t="s">
        <v>316</v>
      </c>
      <c r="CZ1323" t="s">
        <v>317</v>
      </c>
      <c r="DA1323" t="s">
        <v>318</v>
      </c>
      <c r="DB1323" t="s">
        <v>271</v>
      </c>
      <c r="DC1323" t="s">
        <v>272</v>
      </c>
      <c r="DD1323" t="s">
        <v>273</v>
      </c>
      <c r="DE1323" t="s">
        <v>274</v>
      </c>
      <c r="DF1323" t="s">
        <v>275</v>
      </c>
      <c r="DG1323" t="s">
        <v>276</v>
      </c>
      <c r="DH1323" t="s">
        <v>277</v>
      </c>
      <c r="DI1323" t="s">
        <v>278</v>
      </c>
      <c r="DJ1323" t="s">
        <v>279</v>
      </c>
      <c r="DK1323" t="s">
        <v>280</v>
      </c>
      <c r="DL1323" t="s">
        <v>281</v>
      </c>
      <c r="DM1323" t="s">
        <v>282</v>
      </c>
      <c r="DN1323" t="s">
        <v>283</v>
      </c>
      <c r="DO1323" t="s">
        <v>284</v>
      </c>
      <c r="DP1323" t="s">
        <v>285</v>
      </c>
      <c r="DQ1323" t="s">
        <v>286</v>
      </c>
      <c r="DR1323" t="s">
        <v>287</v>
      </c>
      <c r="DS1323" t="s">
        <v>288</v>
      </c>
      <c r="DT1323" t="s">
        <v>289</v>
      </c>
      <c r="DU1323" t="s">
        <v>290</v>
      </c>
      <c r="DV1323" t="s">
        <v>291</v>
      </c>
      <c r="DW1323" t="s">
        <v>292</v>
      </c>
      <c r="DX1323" t="s">
        <v>293</v>
      </c>
      <c r="DY1323" t="s">
        <v>294</v>
      </c>
      <c r="DZ1323" t="s">
        <v>295</v>
      </c>
      <c r="EA1323" t="s">
        <v>296</v>
      </c>
      <c r="EB1323" t="s">
        <v>297</v>
      </c>
      <c r="EC1323" t="s">
        <v>298</v>
      </c>
      <c r="ED1323" t="s">
        <v>299</v>
      </c>
      <c r="EE1323" t="s">
        <v>300</v>
      </c>
      <c r="EF1323" t="s">
        <v>301</v>
      </c>
      <c r="EG1323" t="s">
        <v>302</v>
      </c>
      <c r="EH1323" t="s">
        <v>303</v>
      </c>
      <c r="EI1323" t="s">
        <v>304</v>
      </c>
      <c r="EJ1323" t="s">
        <v>305</v>
      </c>
      <c r="EK1323" t="s">
        <v>306</v>
      </c>
      <c r="EL1323" t="s">
        <v>307</v>
      </c>
      <c r="EM1323" t="s">
        <v>308</v>
      </c>
      <c r="EN1323" t="s">
        <v>309</v>
      </c>
      <c r="EO1323" t="s">
        <v>310</v>
      </c>
      <c r="EP1323" t="s">
        <v>311</v>
      </c>
      <c r="EQ1323" t="s">
        <v>312</v>
      </c>
      <c r="ER1323" t="s">
        <v>313</v>
      </c>
      <c r="ES1323" t="s">
        <v>314</v>
      </c>
      <c r="ET1323" t="s">
        <v>315</v>
      </c>
      <c r="EU1323" t="s">
        <v>316</v>
      </c>
      <c r="EV1323" t="s">
        <v>317</v>
      </c>
      <c r="EW1323" t="s">
        <v>318</v>
      </c>
      <c r="FR1323" s="9"/>
      <c r="FS1323" s="9"/>
    </row>
    <row r="1324" spans="1:186" x14ac:dyDescent="0.35">
      <c r="A1324">
        <v>0</v>
      </c>
      <c r="B1324">
        <v>0</v>
      </c>
      <c r="C1324">
        <v>0</v>
      </c>
      <c r="D1324" t="s">
        <v>4</v>
      </c>
      <c r="I1324" t="s">
        <v>344</v>
      </c>
      <c r="EX1324" t="s">
        <v>490</v>
      </c>
      <c r="EY1324" s="9">
        <v>0</v>
      </c>
      <c r="EZ1324" s="9">
        <v>0</v>
      </c>
      <c r="FA1324">
        <v>0</v>
      </c>
      <c r="FB1324" t="s">
        <v>322</v>
      </c>
      <c r="FD1324" t="s">
        <v>322</v>
      </c>
      <c r="FE1324" t="s">
        <v>322</v>
      </c>
      <c r="FF1324" t="s">
        <v>322</v>
      </c>
      <c r="FG1324" s="9">
        <v>0</v>
      </c>
      <c r="FH1324" s="9">
        <v>0</v>
      </c>
      <c r="FI1324">
        <v>0</v>
      </c>
      <c r="FJ1324">
        <v>0</v>
      </c>
      <c r="FK1324">
        <v>0</v>
      </c>
      <c r="FL1324" t="s">
        <v>336</v>
      </c>
      <c r="FM1324" t="s">
        <v>336</v>
      </c>
      <c r="FN1324" t="s">
        <v>336</v>
      </c>
      <c r="FO1324" t="s">
        <v>336</v>
      </c>
      <c r="FP1324" t="s">
        <v>336</v>
      </c>
      <c r="FQ1324">
        <v>0</v>
      </c>
      <c r="FR1324" s="9">
        <v>0</v>
      </c>
      <c r="FS1324" s="9">
        <v>0</v>
      </c>
      <c r="FT1324" t="s">
        <v>4</v>
      </c>
      <c r="FU1324" t="s">
        <v>4</v>
      </c>
      <c r="FV1324" t="s">
        <v>489</v>
      </c>
      <c r="FW1324">
        <v>0</v>
      </c>
      <c r="FX1324">
        <v>0</v>
      </c>
      <c r="FY1324">
        <v>0</v>
      </c>
      <c r="FZ1324">
        <v>0</v>
      </c>
      <c r="GA1324">
        <v>0</v>
      </c>
      <c r="GB1324">
        <v>0</v>
      </c>
      <c r="GD1324">
        <v>8</v>
      </c>
    </row>
    <row r="1325" spans="1:186" x14ac:dyDescent="0.35">
      <c r="FR1325" s="9"/>
      <c r="FS1325" s="9"/>
    </row>
    <row r="1326" spans="1:186" x14ac:dyDescent="0.35">
      <c r="FR1326" s="9"/>
      <c r="FS1326" s="9"/>
    </row>
    <row r="1327" spans="1:186" x14ac:dyDescent="0.35">
      <c r="FR1327" s="9"/>
      <c r="FS1327" s="9"/>
    </row>
    <row r="1328" spans="1:186" x14ac:dyDescent="0.35">
      <c r="FR1328" s="9"/>
      <c r="FS1328" s="9"/>
    </row>
    <row r="1329" spans="1:186" x14ac:dyDescent="0.35">
      <c r="FR1329" s="9"/>
      <c r="FS1329" s="9"/>
    </row>
    <row r="1330" spans="1:186" x14ac:dyDescent="0.35">
      <c r="FR1330" s="9"/>
      <c r="FS1330" s="9"/>
    </row>
    <row r="1331" spans="1:186" x14ac:dyDescent="0.35">
      <c r="FR1331" s="9"/>
      <c r="FS1331" s="9"/>
    </row>
    <row r="1332" spans="1:186" x14ac:dyDescent="0.35">
      <c r="FR1332" s="9"/>
      <c r="FS1332" s="9"/>
    </row>
    <row r="1333" spans="1:186" x14ac:dyDescent="0.35">
      <c r="FR1333" s="9"/>
      <c r="FS1333" s="9"/>
    </row>
    <row r="1334" spans="1:186" x14ac:dyDescent="0.35">
      <c r="FR1334" s="9"/>
      <c r="FS1334" s="9"/>
    </row>
    <row r="1335" spans="1:186" x14ac:dyDescent="0.35">
      <c r="FR1335" s="9"/>
      <c r="FS1335" s="9"/>
    </row>
    <row r="1336" spans="1:186" x14ac:dyDescent="0.35">
      <c r="FR1336" s="9"/>
      <c r="FS1336" s="9"/>
    </row>
    <row r="1337" spans="1:186" x14ac:dyDescent="0.35">
      <c r="FR1337" s="9"/>
      <c r="FS1337" s="9"/>
    </row>
    <row r="1338" spans="1:186" x14ac:dyDescent="0.35">
      <c r="FR1338" s="9"/>
      <c r="FS1338" s="9"/>
    </row>
    <row r="1339" spans="1:186" x14ac:dyDescent="0.35">
      <c r="J1339" t="s">
        <v>271</v>
      </c>
      <c r="K1339" t="s">
        <v>272</v>
      </c>
      <c r="L1339" t="s">
        <v>273</v>
      </c>
      <c r="M1339" t="s">
        <v>274</v>
      </c>
      <c r="N1339" t="s">
        <v>275</v>
      </c>
      <c r="O1339" t="s">
        <v>276</v>
      </c>
      <c r="P1339" t="s">
        <v>277</v>
      </c>
      <c r="Q1339" t="s">
        <v>278</v>
      </c>
      <c r="R1339" t="s">
        <v>279</v>
      </c>
      <c r="S1339" t="s">
        <v>280</v>
      </c>
      <c r="T1339" t="s">
        <v>281</v>
      </c>
      <c r="U1339" t="s">
        <v>282</v>
      </c>
      <c r="V1339" t="s">
        <v>283</v>
      </c>
      <c r="W1339" t="s">
        <v>284</v>
      </c>
      <c r="X1339" t="s">
        <v>285</v>
      </c>
      <c r="Y1339" t="s">
        <v>286</v>
      </c>
      <c r="Z1339" t="s">
        <v>287</v>
      </c>
      <c r="AA1339" t="s">
        <v>288</v>
      </c>
      <c r="AB1339" t="s">
        <v>289</v>
      </c>
      <c r="AC1339" t="s">
        <v>290</v>
      </c>
      <c r="AD1339" t="s">
        <v>291</v>
      </c>
      <c r="AE1339" t="s">
        <v>292</v>
      </c>
      <c r="AF1339" t="s">
        <v>293</v>
      </c>
      <c r="AG1339" t="s">
        <v>294</v>
      </c>
      <c r="AH1339" t="s">
        <v>295</v>
      </c>
      <c r="AI1339" t="s">
        <v>296</v>
      </c>
      <c r="AJ1339" t="s">
        <v>297</v>
      </c>
      <c r="AK1339" t="s">
        <v>298</v>
      </c>
      <c r="AL1339" t="s">
        <v>299</v>
      </c>
      <c r="AM1339" t="s">
        <v>300</v>
      </c>
      <c r="AN1339" t="s">
        <v>301</v>
      </c>
      <c r="AO1339" t="s">
        <v>302</v>
      </c>
      <c r="AP1339" t="s">
        <v>303</v>
      </c>
      <c r="AQ1339" t="s">
        <v>304</v>
      </c>
      <c r="AR1339" t="s">
        <v>305</v>
      </c>
      <c r="AS1339" t="s">
        <v>306</v>
      </c>
      <c r="AT1339" t="s">
        <v>307</v>
      </c>
      <c r="AU1339" t="s">
        <v>308</v>
      </c>
      <c r="AV1339" t="s">
        <v>309</v>
      </c>
      <c r="AW1339" t="s">
        <v>310</v>
      </c>
      <c r="AX1339" t="s">
        <v>311</v>
      </c>
      <c r="AY1339" t="s">
        <v>312</v>
      </c>
      <c r="AZ1339" t="s">
        <v>313</v>
      </c>
      <c r="BA1339" t="s">
        <v>314</v>
      </c>
      <c r="BB1339" t="s">
        <v>315</v>
      </c>
      <c r="BC1339" t="s">
        <v>316</v>
      </c>
      <c r="BD1339" t="s">
        <v>317</v>
      </c>
      <c r="BE1339" t="s">
        <v>318</v>
      </c>
      <c r="BF1339" t="s">
        <v>271</v>
      </c>
      <c r="BG1339" t="s">
        <v>272</v>
      </c>
      <c r="BH1339" t="s">
        <v>273</v>
      </c>
      <c r="BI1339" t="s">
        <v>274</v>
      </c>
      <c r="BJ1339" t="s">
        <v>275</v>
      </c>
      <c r="BK1339" t="s">
        <v>276</v>
      </c>
      <c r="BL1339" t="s">
        <v>277</v>
      </c>
      <c r="BM1339" t="s">
        <v>278</v>
      </c>
      <c r="BN1339" t="s">
        <v>279</v>
      </c>
      <c r="BO1339" t="s">
        <v>280</v>
      </c>
      <c r="BP1339" t="s">
        <v>281</v>
      </c>
      <c r="BQ1339" t="s">
        <v>282</v>
      </c>
      <c r="BR1339" t="s">
        <v>283</v>
      </c>
      <c r="BS1339" t="s">
        <v>284</v>
      </c>
      <c r="BT1339" t="s">
        <v>285</v>
      </c>
      <c r="BU1339" t="s">
        <v>286</v>
      </c>
      <c r="BV1339" t="s">
        <v>287</v>
      </c>
      <c r="BW1339" t="s">
        <v>288</v>
      </c>
      <c r="BX1339" t="s">
        <v>289</v>
      </c>
      <c r="BY1339" t="s">
        <v>290</v>
      </c>
      <c r="BZ1339" t="s">
        <v>291</v>
      </c>
      <c r="CA1339" t="s">
        <v>292</v>
      </c>
      <c r="CB1339" t="s">
        <v>293</v>
      </c>
      <c r="CC1339" t="s">
        <v>294</v>
      </c>
      <c r="CD1339" t="s">
        <v>295</v>
      </c>
      <c r="CE1339" t="s">
        <v>296</v>
      </c>
      <c r="CF1339" t="s">
        <v>297</v>
      </c>
      <c r="CG1339" t="s">
        <v>298</v>
      </c>
      <c r="CH1339" t="s">
        <v>299</v>
      </c>
      <c r="CI1339" t="s">
        <v>300</v>
      </c>
      <c r="CJ1339" t="s">
        <v>301</v>
      </c>
      <c r="CK1339" t="s">
        <v>302</v>
      </c>
      <c r="CL1339" t="s">
        <v>303</v>
      </c>
      <c r="CM1339" t="s">
        <v>304</v>
      </c>
      <c r="CN1339" t="s">
        <v>305</v>
      </c>
      <c r="CO1339" t="s">
        <v>306</v>
      </c>
      <c r="CP1339" t="s">
        <v>307</v>
      </c>
      <c r="CQ1339" t="s">
        <v>308</v>
      </c>
      <c r="CR1339" t="s">
        <v>309</v>
      </c>
      <c r="CS1339" t="s">
        <v>310</v>
      </c>
      <c r="CT1339" t="s">
        <v>311</v>
      </c>
      <c r="CU1339" t="s">
        <v>312</v>
      </c>
      <c r="CV1339" t="s">
        <v>313</v>
      </c>
      <c r="CW1339" t="s">
        <v>314</v>
      </c>
      <c r="CX1339" t="s">
        <v>315</v>
      </c>
      <c r="CY1339" t="s">
        <v>316</v>
      </c>
      <c r="CZ1339" t="s">
        <v>317</v>
      </c>
      <c r="DA1339" t="s">
        <v>318</v>
      </c>
      <c r="DB1339" t="s">
        <v>271</v>
      </c>
      <c r="DC1339" t="s">
        <v>272</v>
      </c>
      <c r="DD1339" t="s">
        <v>273</v>
      </c>
      <c r="DE1339" t="s">
        <v>274</v>
      </c>
      <c r="DF1339" t="s">
        <v>275</v>
      </c>
      <c r="DG1339" t="s">
        <v>276</v>
      </c>
      <c r="DH1339" t="s">
        <v>277</v>
      </c>
      <c r="DI1339" t="s">
        <v>278</v>
      </c>
      <c r="DJ1339" t="s">
        <v>279</v>
      </c>
      <c r="DK1339" t="s">
        <v>280</v>
      </c>
      <c r="DL1339" t="s">
        <v>281</v>
      </c>
      <c r="DM1339" t="s">
        <v>282</v>
      </c>
      <c r="DN1339" t="s">
        <v>283</v>
      </c>
      <c r="DO1339" t="s">
        <v>284</v>
      </c>
      <c r="DP1339" t="s">
        <v>285</v>
      </c>
      <c r="DQ1339" t="s">
        <v>286</v>
      </c>
      <c r="DR1339" t="s">
        <v>287</v>
      </c>
      <c r="DS1339" t="s">
        <v>288</v>
      </c>
      <c r="DT1339" t="s">
        <v>289</v>
      </c>
      <c r="DU1339" t="s">
        <v>290</v>
      </c>
      <c r="DV1339" t="s">
        <v>291</v>
      </c>
      <c r="DW1339" t="s">
        <v>292</v>
      </c>
      <c r="DX1339" t="s">
        <v>293</v>
      </c>
      <c r="DY1339" t="s">
        <v>294</v>
      </c>
      <c r="DZ1339" t="s">
        <v>295</v>
      </c>
      <c r="EA1339" t="s">
        <v>296</v>
      </c>
      <c r="EB1339" t="s">
        <v>297</v>
      </c>
      <c r="EC1339" t="s">
        <v>298</v>
      </c>
      <c r="ED1339" t="s">
        <v>299</v>
      </c>
      <c r="EE1339" t="s">
        <v>300</v>
      </c>
      <c r="EF1339" t="s">
        <v>301</v>
      </c>
      <c r="EG1339" t="s">
        <v>302</v>
      </c>
      <c r="EH1339" t="s">
        <v>303</v>
      </c>
      <c r="EI1339" t="s">
        <v>304</v>
      </c>
      <c r="EJ1339" t="s">
        <v>305</v>
      </c>
      <c r="EK1339" t="s">
        <v>306</v>
      </c>
      <c r="EL1339" t="s">
        <v>307</v>
      </c>
      <c r="EM1339" t="s">
        <v>308</v>
      </c>
      <c r="EN1339" t="s">
        <v>309</v>
      </c>
      <c r="EO1339" t="s">
        <v>310</v>
      </c>
      <c r="EP1339" t="s">
        <v>311</v>
      </c>
      <c r="EQ1339" t="s">
        <v>312</v>
      </c>
      <c r="ER1339" t="s">
        <v>313</v>
      </c>
      <c r="ES1339" t="s">
        <v>314</v>
      </c>
      <c r="ET1339" t="s">
        <v>315</v>
      </c>
      <c r="EU1339" t="s">
        <v>316</v>
      </c>
      <c r="EV1339" t="s">
        <v>317</v>
      </c>
      <c r="EW1339" t="s">
        <v>318</v>
      </c>
      <c r="FR1339" s="9"/>
      <c r="FS1339" s="9"/>
    </row>
    <row r="1340" spans="1:186" x14ac:dyDescent="0.35">
      <c r="A1340">
        <v>0</v>
      </c>
      <c r="B1340">
        <v>0</v>
      </c>
      <c r="C1340">
        <v>0</v>
      </c>
      <c r="D1340" t="s">
        <v>4</v>
      </c>
      <c r="I1340" t="s">
        <v>345</v>
      </c>
      <c r="EX1340" t="s">
        <v>490</v>
      </c>
      <c r="EY1340" s="9">
        <v>0</v>
      </c>
      <c r="EZ1340" s="9">
        <v>0</v>
      </c>
      <c r="FA1340">
        <v>0</v>
      </c>
      <c r="FB1340" t="s">
        <v>322</v>
      </c>
      <c r="FD1340" t="s">
        <v>322</v>
      </c>
      <c r="FE1340" t="s">
        <v>322</v>
      </c>
      <c r="FF1340" t="s">
        <v>322</v>
      </c>
      <c r="FG1340" s="9">
        <v>0</v>
      </c>
      <c r="FH1340" s="9">
        <v>0</v>
      </c>
      <c r="FI1340">
        <v>0</v>
      </c>
      <c r="FJ1340">
        <v>0</v>
      </c>
      <c r="FK1340">
        <v>0</v>
      </c>
      <c r="FL1340" t="s">
        <v>336</v>
      </c>
      <c r="FM1340" t="s">
        <v>336</v>
      </c>
      <c r="FN1340" t="s">
        <v>336</v>
      </c>
      <c r="FO1340" t="s">
        <v>336</v>
      </c>
      <c r="FP1340" t="s">
        <v>336</v>
      </c>
      <c r="FQ1340">
        <v>0</v>
      </c>
      <c r="FR1340" s="9">
        <v>0</v>
      </c>
      <c r="FS1340" s="9">
        <v>0</v>
      </c>
      <c r="FT1340" t="s">
        <v>4</v>
      </c>
      <c r="FU1340" t="s">
        <v>4</v>
      </c>
      <c r="FV1340" t="s">
        <v>489</v>
      </c>
      <c r="FW1340">
        <v>0</v>
      </c>
      <c r="FX1340">
        <v>0</v>
      </c>
      <c r="FY1340">
        <v>0</v>
      </c>
      <c r="FZ1340">
        <v>0</v>
      </c>
      <c r="GA1340">
        <v>0</v>
      </c>
      <c r="GB1340">
        <v>0</v>
      </c>
      <c r="GD1340">
        <v>9</v>
      </c>
    </row>
    <row r="1341" spans="1:186" x14ac:dyDescent="0.35">
      <c r="FR1341" s="9"/>
      <c r="FS1341" s="9"/>
    </row>
    <row r="1342" spans="1:186" x14ac:dyDescent="0.35">
      <c r="FR1342" s="9"/>
      <c r="FS1342" s="9"/>
    </row>
    <row r="1343" spans="1:186" x14ac:dyDescent="0.35">
      <c r="FR1343" s="9"/>
      <c r="FS1343" s="9"/>
    </row>
    <row r="1344" spans="1:186" x14ac:dyDescent="0.35">
      <c r="FR1344" s="9"/>
      <c r="FS1344" s="9"/>
    </row>
    <row r="1345" spans="1:186" x14ac:dyDescent="0.35">
      <c r="FR1345" s="9"/>
      <c r="FS1345" s="9"/>
    </row>
    <row r="1346" spans="1:186" x14ac:dyDescent="0.35">
      <c r="FR1346" s="9"/>
      <c r="FS1346" s="9"/>
    </row>
    <row r="1347" spans="1:186" x14ac:dyDescent="0.35">
      <c r="FR1347" s="9"/>
      <c r="FS1347" s="9"/>
    </row>
    <row r="1348" spans="1:186" x14ac:dyDescent="0.35">
      <c r="FR1348" s="9"/>
      <c r="FS1348" s="9"/>
    </row>
    <row r="1349" spans="1:186" x14ac:dyDescent="0.35">
      <c r="FR1349" s="9"/>
      <c r="FS1349" s="9"/>
    </row>
    <row r="1350" spans="1:186" x14ac:dyDescent="0.35">
      <c r="FR1350" s="9"/>
      <c r="FS1350" s="9"/>
    </row>
    <row r="1351" spans="1:186" x14ac:dyDescent="0.35">
      <c r="FR1351" s="9"/>
      <c r="FS1351" s="9"/>
    </row>
    <row r="1352" spans="1:186" x14ac:dyDescent="0.35">
      <c r="FR1352" s="9"/>
      <c r="FS1352" s="9"/>
    </row>
    <row r="1353" spans="1:186" x14ac:dyDescent="0.35">
      <c r="FR1353" s="9"/>
      <c r="FS1353" s="9"/>
    </row>
    <row r="1354" spans="1:186" x14ac:dyDescent="0.35">
      <c r="FR1354" s="9"/>
      <c r="FS1354" s="9"/>
    </row>
    <row r="1355" spans="1:186" x14ac:dyDescent="0.35">
      <c r="J1355" t="s">
        <v>271</v>
      </c>
      <c r="K1355" t="s">
        <v>272</v>
      </c>
      <c r="L1355" t="s">
        <v>273</v>
      </c>
      <c r="M1355" t="s">
        <v>274</v>
      </c>
      <c r="N1355" t="s">
        <v>275</v>
      </c>
      <c r="O1355" t="s">
        <v>276</v>
      </c>
      <c r="P1355" t="s">
        <v>277</v>
      </c>
      <c r="Q1355" t="s">
        <v>278</v>
      </c>
      <c r="R1355" t="s">
        <v>279</v>
      </c>
      <c r="S1355" t="s">
        <v>280</v>
      </c>
      <c r="T1355" t="s">
        <v>281</v>
      </c>
      <c r="U1355" t="s">
        <v>282</v>
      </c>
      <c r="V1355" t="s">
        <v>283</v>
      </c>
      <c r="W1355" t="s">
        <v>284</v>
      </c>
      <c r="X1355" t="s">
        <v>285</v>
      </c>
      <c r="Y1355" t="s">
        <v>286</v>
      </c>
      <c r="Z1355" t="s">
        <v>287</v>
      </c>
      <c r="AA1355" t="s">
        <v>288</v>
      </c>
      <c r="AB1355" t="s">
        <v>289</v>
      </c>
      <c r="AC1355" t="s">
        <v>290</v>
      </c>
      <c r="AD1355" t="s">
        <v>291</v>
      </c>
      <c r="AE1355" t="s">
        <v>292</v>
      </c>
      <c r="AF1355" t="s">
        <v>293</v>
      </c>
      <c r="AG1355" t="s">
        <v>294</v>
      </c>
      <c r="AH1355" t="s">
        <v>295</v>
      </c>
      <c r="AI1355" t="s">
        <v>296</v>
      </c>
      <c r="AJ1355" t="s">
        <v>297</v>
      </c>
      <c r="AK1355" t="s">
        <v>298</v>
      </c>
      <c r="AL1355" t="s">
        <v>299</v>
      </c>
      <c r="AM1355" t="s">
        <v>300</v>
      </c>
      <c r="AN1355" t="s">
        <v>301</v>
      </c>
      <c r="AO1355" t="s">
        <v>302</v>
      </c>
      <c r="AP1355" t="s">
        <v>303</v>
      </c>
      <c r="AQ1355" t="s">
        <v>304</v>
      </c>
      <c r="AR1355" t="s">
        <v>305</v>
      </c>
      <c r="AS1355" t="s">
        <v>306</v>
      </c>
      <c r="AT1355" t="s">
        <v>307</v>
      </c>
      <c r="AU1355" t="s">
        <v>308</v>
      </c>
      <c r="AV1355" t="s">
        <v>309</v>
      </c>
      <c r="AW1355" t="s">
        <v>310</v>
      </c>
      <c r="AX1355" t="s">
        <v>311</v>
      </c>
      <c r="AY1355" t="s">
        <v>312</v>
      </c>
      <c r="AZ1355" t="s">
        <v>313</v>
      </c>
      <c r="BA1355" t="s">
        <v>314</v>
      </c>
      <c r="BB1355" t="s">
        <v>315</v>
      </c>
      <c r="BC1355" t="s">
        <v>316</v>
      </c>
      <c r="BD1355" t="s">
        <v>317</v>
      </c>
      <c r="BE1355" t="s">
        <v>318</v>
      </c>
      <c r="BF1355" t="s">
        <v>271</v>
      </c>
      <c r="BG1355" t="s">
        <v>272</v>
      </c>
      <c r="BH1355" t="s">
        <v>273</v>
      </c>
      <c r="BI1355" t="s">
        <v>274</v>
      </c>
      <c r="BJ1355" t="s">
        <v>275</v>
      </c>
      <c r="BK1355" t="s">
        <v>276</v>
      </c>
      <c r="BL1355" t="s">
        <v>277</v>
      </c>
      <c r="BM1355" t="s">
        <v>278</v>
      </c>
      <c r="BN1355" t="s">
        <v>279</v>
      </c>
      <c r="BO1355" t="s">
        <v>280</v>
      </c>
      <c r="BP1355" t="s">
        <v>281</v>
      </c>
      <c r="BQ1355" t="s">
        <v>282</v>
      </c>
      <c r="BR1355" t="s">
        <v>283</v>
      </c>
      <c r="BS1355" t="s">
        <v>284</v>
      </c>
      <c r="BT1355" t="s">
        <v>285</v>
      </c>
      <c r="BU1355" t="s">
        <v>286</v>
      </c>
      <c r="BV1355" t="s">
        <v>287</v>
      </c>
      <c r="BW1355" t="s">
        <v>288</v>
      </c>
      <c r="BX1355" t="s">
        <v>289</v>
      </c>
      <c r="BY1355" t="s">
        <v>290</v>
      </c>
      <c r="BZ1355" t="s">
        <v>291</v>
      </c>
      <c r="CA1355" t="s">
        <v>292</v>
      </c>
      <c r="CB1355" t="s">
        <v>293</v>
      </c>
      <c r="CC1355" t="s">
        <v>294</v>
      </c>
      <c r="CD1355" t="s">
        <v>295</v>
      </c>
      <c r="CE1355" t="s">
        <v>296</v>
      </c>
      <c r="CF1355" t="s">
        <v>297</v>
      </c>
      <c r="CG1355" t="s">
        <v>298</v>
      </c>
      <c r="CH1355" t="s">
        <v>299</v>
      </c>
      <c r="CI1355" t="s">
        <v>300</v>
      </c>
      <c r="CJ1355" t="s">
        <v>301</v>
      </c>
      <c r="CK1355" t="s">
        <v>302</v>
      </c>
      <c r="CL1355" t="s">
        <v>303</v>
      </c>
      <c r="CM1355" t="s">
        <v>304</v>
      </c>
      <c r="CN1355" t="s">
        <v>305</v>
      </c>
      <c r="CO1355" t="s">
        <v>306</v>
      </c>
      <c r="CP1355" t="s">
        <v>307</v>
      </c>
      <c r="CQ1355" t="s">
        <v>308</v>
      </c>
      <c r="CR1355" t="s">
        <v>309</v>
      </c>
      <c r="CS1355" t="s">
        <v>310</v>
      </c>
      <c r="CT1355" t="s">
        <v>311</v>
      </c>
      <c r="CU1355" t="s">
        <v>312</v>
      </c>
      <c r="CV1355" t="s">
        <v>313</v>
      </c>
      <c r="CW1355" t="s">
        <v>314</v>
      </c>
      <c r="CX1355" t="s">
        <v>315</v>
      </c>
      <c r="CY1355" t="s">
        <v>316</v>
      </c>
      <c r="CZ1355" t="s">
        <v>317</v>
      </c>
      <c r="DA1355" t="s">
        <v>318</v>
      </c>
      <c r="DB1355" t="s">
        <v>271</v>
      </c>
      <c r="DC1355" t="s">
        <v>272</v>
      </c>
      <c r="DD1355" t="s">
        <v>273</v>
      </c>
      <c r="DE1355" t="s">
        <v>274</v>
      </c>
      <c r="DF1355" t="s">
        <v>275</v>
      </c>
      <c r="DG1355" t="s">
        <v>276</v>
      </c>
      <c r="DH1355" t="s">
        <v>277</v>
      </c>
      <c r="DI1355" t="s">
        <v>278</v>
      </c>
      <c r="DJ1355" t="s">
        <v>279</v>
      </c>
      <c r="DK1355" t="s">
        <v>280</v>
      </c>
      <c r="DL1355" t="s">
        <v>281</v>
      </c>
      <c r="DM1355" t="s">
        <v>282</v>
      </c>
      <c r="DN1355" t="s">
        <v>283</v>
      </c>
      <c r="DO1355" t="s">
        <v>284</v>
      </c>
      <c r="DP1355" t="s">
        <v>285</v>
      </c>
      <c r="DQ1355" t="s">
        <v>286</v>
      </c>
      <c r="DR1355" t="s">
        <v>287</v>
      </c>
      <c r="DS1355" t="s">
        <v>288</v>
      </c>
      <c r="DT1355" t="s">
        <v>289</v>
      </c>
      <c r="DU1355" t="s">
        <v>290</v>
      </c>
      <c r="DV1355" t="s">
        <v>291</v>
      </c>
      <c r="DW1355" t="s">
        <v>292</v>
      </c>
      <c r="DX1355" t="s">
        <v>293</v>
      </c>
      <c r="DY1355" t="s">
        <v>294</v>
      </c>
      <c r="DZ1355" t="s">
        <v>295</v>
      </c>
      <c r="EA1355" t="s">
        <v>296</v>
      </c>
      <c r="EB1355" t="s">
        <v>297</v>
      </c>
      <c r="EC1355" t="s">
        <v>298</v>
      </c>
      <c r="ED1355" t="s">
        <v>299</v>
      </c>
      <c r="EE1355" t="s">
        <v>300</v>
      </c>
      <c r="EF1355" t="s">
        <v>301</v>
      </c>
      <c r="EG1355" t="s">
        <v>302</v>
      </c>
      <c r="EH1355" t="s">
        <v>303</v>
      </c>
      <c r="EI1355" t="s">
        <v>304</v>
      </c>
      <c r="EJ1355" t="s">
        <v>305</v>
      </c>
      <c r="EK1355" t="s">
        <v>306</v>
      </c>
      <c r="EL1355" t="s">
        <v>307</v>
      </c>
      <c r="EM1355" t="s">
        <v>308</v>
      </c>
      <c r="EN1355" t="s">
        <v>309</v>
      </c>
      <c r="EO1355" t="s">
        <v>310</v>
      </c>
      <c r="EP1355" t="s">
        <v>311</v>
      </c>
      <c r="EQ1355" t="s">
        <v>312</v>
      </c>
      <c r="ER1355" t="s">
        <v>313</v>
      </c>
      <c r="ES1355" t="s">
        <v>314</v>
      </c>
      <c r="ET1355" t="s">
        <v>315</v>
      </c>
      <c r="EU1355" t="s">
        <v>316</v>
      </c>
      <c r="EV1355" t="s">
        <v>317</v>
      </c>
      <c r="EW1355" t="s">
        <v>318</v>
      </c>
      <c r="FR1355" s="9"/>
      <c r="FS1355" s="9"/>
    </row>
    <row r="1356" spans="1:186" x14ac:dyDescent="0.35">
      <c r="A1356">
        <v>0</v>
      </c>
      <c r="B1356">
        <v>0</v>
      </c>
      <c r="C1356">
        <v>0</v>
      </c>
      <c r="D1356" t="s">
        <v>4</v>
      </c>
      <c r="I1356" t="s">
        <v>346</v>
      </c>
      <c r="EX1356" t="s">
        <v>490</v>
      </c>
      <c r="EY1356" s="9">
        <v>0</v>
      </c>
      <c r="EZ1356" s="9">
        <v>0</v>
      </c>
      <c r="FA1356">
        <v>0</v>
      </c>
      <c r="FB1356" t="s">
        <v>322</v>
      </c>
      <c r="FD1356" t="s">
        <v>322</v>
      </c>
      <c r="FE1356" t="s">
        <v>322</v>
      </c>
      <c r="FF1356" t="s">
        <v>322</v>
      </c>
      <c r="FG1356" s="9">
        <v>0</v>
      </c>
      <c r="FH1356" s="9">
        <v>0</v>
      </c>
      <c r="FI1356">
        <v>0</v>
      </c>
      <c r="FJ1356">
        <v>0</v>
      </c>
      <c r="FK1356">
        <v>0</v>
      </c>
      <c r="FL1356" t="s">
        <v>336</v>
      </c>
      <c r="FM1356" t="s">
        <v>336</v>
      </c>
      <c r="FN1356" t="s">
        <v>336</v>
      </c>
      <c r="FO1356" t="s">
        <v>336</v>
      </c>
      <c r="FP1356" t="s">
        <v>336</v>
      </c>
      <c r="FQ1356">
        <v>0</v>
      </c>
      <c r="FR1356" s="9">
        <v>0</v>
      </c>
      <c r="FS1356" s="9">
        <v>0</v>
      </c>
      <c r="FT1356" t="s">
        <v>4</v>
      </c>
      <c r="FU1356" t="s">
        <v>4</v>
      </c>
      <c r="FV1356" t="s">
        <v>489</v>
      </c>
      <c r="FW1356">
        <v>0</v>
      </c>
      <c r="FX1356">
        <v>0</v>
      </c>
      <c r="FY1356">
        <v>0</v>
      </c>
      <c r="FZ1356">
        <v>0</v>
      </c>
      <c r="GA1356">
        <v>0</v>
      </c>
      <c r="GB1356">
        <v>0</v>
      </c>
      <c r="GD1356">
        <v>10</v>
      </c>
    </row>
    <row r="1357" spans="1:186" x14ac:dyDescent="0.35">
      <c r="FR1357" s="9"/>
      <c r="FS1357" s="9"/>
    </row>
    <row r="1358" spans="1:186" x14ac:dyDescent="0.35">
      <c r="FR1358" s="9"/>
      <c r="FS1358" s="9"/>
    </row>
    <row r="1359" spans="1:186" x14ac:dyDescent="0.35">
      <c r="FR1359" s="9"/>
      <c r="FS1359" s="9"/>
    </row>
    <row r="1360" spans="1:186" x14ac:dyDescent="0.35">
      <c r="FR1360" s="9"/>
      <c r="FS1360" s="9"/>
    </row>
    <row r="1361" spans="1:186" x14ac:dyDescent="0.35">
      <c r="FR1361" s="9"/>
      <c r="FS1361" s="9"/>
    </row>
    <row r="1362" spans="1:186" x14ac:dyDescent="0.35">
      <c r="FR1362" s="9"/>
      <c r="FS1362" s="9"/>
    </row>
    <row r="1363" spans="1:186" x14ac:dyDescent="0.35">
      <c r="FR1363" s="9"/>
      <c r="FS1363" s="9"/>
    </row>
    <row r="1364" spans="1:186" x14ac:dyDescent="0.35">
      <c r="FR1364" s="9"/>
      <c r="FS1364" s="9"/>
    </row>
    <row r="1365" spans="1:186" x14ac:dyDescent="0.35">
      <c r="FR1365" s="9"/>
      <c r="FS1365" s="9"/>
    </row>
    <row r="1366" spans="1:186" x14ac:dyDescent="0.35">
      <c r="FR1366" s="9"/>
      <c r="FS1366" s="9"/>
    </row>
    <row r="1367" spans="1:186" x14ac:dyDescent="0.35">
      <c r="FR1367" s="9"/>
      <c r="FS1367" s="9"/>
    </row>
    <row r="1368" spans="1:186" x14ac:dyDescent="0.35">
      <c r="FR1368" s="9"/>
      <c r="FS1368" s="9"/>
    </row>
    <row r="1369" spans="1:186" x14ac:dyDescent="0.35">
      <c r="FR1369" s="9"/>
      <c r="FS1369" s="9"/>
    </row>
    <row r="1370" spans="1:186" x14ac:dyDescent="0.35">
      <c r="FR1370" s="9"/>
      <c r="FS1370" s="9"/>
    </row>
    <row r="1371" spans="1:186" x14ac:dyDescent="0.35">
      <c r="J1371" t="s">
        <v>271</v>
      </c>
      <c r="K1371" t="s">
        <v>272</v>
      </c>
      <c r="L1371" t="s">
        <v>273</v>
      </c>
      <c r="M1371" t="s">
        <v>274</v>
      </c>
      <c r="N1371" t="s">
        <v>275</v>
      </c>
      <c r="O1371" t="s">
        <v>276</v>
      </c>
      <c r="P1371" t="s">
        <v>277</v>
      </c>
      <c r="Q1371" t="s">
        <v>278</v>
      </c>
      <c r="R1371" t="s">
        <v>279</v>
      </c>
      <c r="S1371" t="s">
        <v>280</v>
      </c>
      <c r="T1371" t="s">
        <v>281</v>
      </c>
      <c r="U1371" t="s">
        <v>282</v>
      </c>
      <c r="V1371" t="s">
        <v>283</v>
      </c>
      <c r="W1371" t="s">
        <v>284</v>
      </c>
      <c r="X1371" t="s">
        <v>285</v>
      </c>
      <c r="Y1371" t="s">
        <v>286</v>
      </c>
      <c r="Z1371" t="s">
        <v>287</v>
      </c>
      <c r="AA1371" t="s">
        <v>288</v>
      </c>
      <c r="AB1371" t="s">
        <v>289</v>
      </c>
      <c r="AC1371" t="s">
        <v>290</v>
      </c>
      <c r="AD1371" t="s">
        <v>291</v>
      </c>
      <c r="AE1371" t="s">
        <v>292</v>
      </c>
      <c r="AF1371" t="s">
        <v>293</v>
      </c>
      <c r="AG1371" t="s">
        <v>294</v>
      </c>
      <c r="AH1371" t="s">
        <v>295</v>
      </c>
      <c r="AI1371" t="s">
        <v>296</v>
      </c>
      <c r="AJ1371" t="s">
        <v>297</v>
      </c>
      <c r="AK1371" t="s">
        <v>298</v>
      </c>
      <c r="AL1371" t="s">
        <v>299</v>
      </c>
      <c r="AM1371" t="s">
        <v>300</v>
      </c>
      <c r="AN1371" t="s">
        <v>301</v>
      </c>
      <c r="AO1371" t="s">
        <v>302</v>
      </c>
      <c r="AP1371" t="s">
        <v>303</v>
      </c>
      <c r="AQ1371" t="s">
        <v>304</v>
      </c>
      <c r="AR1371" t="s">
        <v>305</v>
      </c>
      <c r="AS1371" t="s">
        <v>306</v>
      </c>
      <c r="AT1371" t="s">
        <v>307</v>
      </c>
      <c r="AU1371" t="s">
        <v>308</v>
      </c>
      <c r="AV1371" t="s">
        <v>309</v>
      </c>
      <c r="AW1371" t="s">
        <v>310</v>
      </c>
      <c r="AX1371" t="s">
        <v>311</v>
      </c>
      <c r="AY1371" t="s">
        <v>312</v>
      </c>
      <c r="AZ1371" t="s">
        <v>313</v>
      </c>
      <c r="BA1371" t="s">
        <v>314</v>
      </c>
      <c r="BB1371" t="s">
        <v>315</v>
      </c>
      <c r="BC1371" t="s">
        <v>316</v>
      </c>
      <c r="BD1371" t="s">
        <v>317</v>
      </c>
      <c r="BE1371" t="s">
        <v>318</v>
      </c>
      <c r="BF1371" t="s">
        <v>271</v>
      </c>
      <c r="BG1371" t="s">
        <v>272</v>
      </c>
      <c r="BH1371" t="s">
        <v>273</v>
      </c>
      <c r="BI1371" t="s">
        <v>274</v>
      </c>
      <c r="BJ1371" t="s">
        <v>275</v>
      </c>
      <c r="BK1371" t="s">
        <v>276</v>
      </c>
      <c r="BL1371" t="s">
        <v>277</v>
      </c>
      <c r="BM1371" t="s">
        <v>278</v>
      </c>
      <c r="BN1371" t="s">
        <v>279</v>
      </c>
      <c r="BO1371" t="s">
        <v>280</v>
      </c>
      <c r="BP1371" t="s">
        <v>281</v>
      </c>
      <c r="BQ1371" t="s">
        <v>282</v>
      </c>
      <c r="BR1371" t="s">
        <v>283</v>
      </c>
      <c r="BS1371" t="s">
        <v>284</v>
      </c>
      <c r="BT1371" t="s">
        <v>285</v>
      </c>
      <c r="BU1371" t="s">
        <v>286</v>
      </c>
      <c r="BV1371" t="s">
        <v>287</v>
      </c>
      <c r="BW1371" t="s">
        <v>288</v>
      </c>
      <c r="BX1371" t="s">
        <v>289</v>
      </c>
      <c r="BY1371" t="s">
        <v>290</v>
      </c>
      <c r="BZ1371" t="s">
        <v>291</v>
      </c>
      <c r="CA1371" t="s">
        <v>292</v>
      </c>
      <c r="CB1371" t="s">
        <v>293</v>
      </c>
      <c r="CC1371" t="s">
        <v>294</v>
      </c>
      <c r="CD1371" t="s">
        <v>295</v>
      </c>
      <c r="CE1371" t="s">
        <v>296</v>
      </c>
      <c r="CF1371" t="s">
        <v>297</v>
      </c>
      <c r="CG1371" t="s">
        <v>298</v>
      </c>
      <c r="CH1371" t="s">
        <v>299</v>
      </c>
      <c r="CI1371" t="s">
        <v>300</v>
      </c>
      <c r="CJ1371" t="s">
        <v>301</v>
      </c>
      <c r="CK1371" t="s">
        <v>302</v>
      </c>
      <c r="CL1371" t="s">
        <v>303</v>
      </c>
      <c r="CM1371" t="s">
        <v>304</v>
      </c>
      <c r="CN1371" t="s">
        <v>305</v>
      </c>
      <c r="CO1371" t="s">
        <v>306</v>
      </c>
      <c r="CP1371" t="s">
        <v>307</v>
      </c>
      <c r="CQ1371" t="s">
        <v>308</v>
      </c>
      <c r="CR1371" t="s">
        <v>309</v>
      </c>
      <c r="CS1371" t="s">
        <v>310</v>
      </c>
      <c r="CT1371" t="s">
        <v>311</v>
      </c>
      <c r="CU1371" t="s">
        <v>312</v>
      </c>
      <c r="CV1371" t="s">
        <v>313</v>
      </c>
      <c r="CW1371" t="s">
        <v>314</v>
      </c>
      <c r="CX1371" t="s">
        <v>315</v>
      </c>
      <c r="CY1371" t="s">
        <v>316</v>
      </c>
      <c r="CZ1371" t="s">
        <v>317</v>
      </c>
      <c r="DA1371" t="s">
        <v>318</v>
      </c>
      <c r="DB1371" t="s">
        <v>271</v>
      </c>
      <c r="DC1371" t="s">
        <v>272</v>
      </c>
      <c r="DD1371" t="s">
        <v>273</v>
      </c>
      <c r="DE1371" t="s">
        <v>274</v>
      </c>
      <c r="DF1371" t="s">
        <v>275</v>
      </c>
      <c r="DG1371" t="s">
        <v>276</v>
      </c>
      <c r="DH1371" t="s">
        <v>277</v>
      </c>
      <c r="DI1371" t="s">
        <v>278</v>
      </c>
      <c r="DJ1371" t="s">
        <v>279</v>
      </c>
      <c r="DK1371" t="s">
        <v>280</v>
      </c>
      <c r="DL1371" t="s">
        <v>281</v>
      </c>
      <c r="DM1371" t="s">
        <v>282</v>
      </c>
      <c r="DN1371" t="s">
        <v>283</v>
      </c>
      <c r="DO1371" t="s">
        <v>284</v>
      </c>
      <c r="DP1371" t="s">
        <v>285</v>
      </c>
      <c r="DQ1371" t="s">
        <v>286</v>
      </c>
      <c r="DR1371" t="s">
        <v>287</v>
      </c>
      <c r="DS1371" t="s">
        <v>288</v>
      </c>
      <c r="DT1371" t="s">
        <v>289</v>
      </c>
      <c r="DU1371" t="s">
        <v>290</v>
      </c>
      <c r="DV1371" t="s">
        <v>291</v>
      </c>
      <c r="DW1371" t="s">
        <v>292</v>
      </c>
      <c r="DX1371" t="s">
        <v>293</v>
      </c>
      <c r="DY1371" t="s">
        <v>294</v>
      </c>
      <c r="DZ1371" t="s">
        <v>295</v>
      </c>
      <c r="EA1371" t="s">
        <v>296</v>
      </c>
      <c r="EB1371" t="s">
        <v>297</v>
      </c>
      <c r="EC1371" t="s">
        <v>298</v>
      </c>
      <c r="ED1371" t="s">
        <v>299</v>
      </c>
      <c r="EE1371" t="s">
        <v>300</v>
      </c>
      <c r="EF1371" t="s">
        <v>301</v>
      </c>
      <c r="EG1371" t="s">
        <v>302</v>
      </c>
      <c r="EH1371" t="s">
        <v>303</v>
      </c>
      <c r="EI1371" t="s">
        <v>304</v>
      </c>
      <c r="EJ1371" t="s">
        <v>305</v>
      </c>
      <c r="EK1371" t="s">
        <v>306</v>
      </c>
      <c r="EL1371" t="s">
        <v>307</v>
      </c>
      <c r="EM1371" t="s">
        <v>308</v>
      </c>
      <c r="EN1371" t="s">
        <v>309</v>
      </c>
      <c r="EO1371" t="s">
        <v>310</v>
      </c>
      <c r="EP1371" t="s">
        <v>311</v>
      </c>
      <c r="EQ1371" t="s">
        <v>312</v>
      </c>
      <c r="ER1371" t="s">
        <v>313</v>
      </c>
      <c r="ES1371" t="s">
        <v>314</v>
      </c>
      <c r="ET1371" t="s">
        <v>315</v>
      </c>
      <c r="EU1371" t="s">
        <v>316</v>
      </c>
      <c r="EV1371" t="s">
        <v>317</v>
      </c>
      <c r="EW1371" t="s">
        <v>318</v>
      </c>
      <c r="FR1371" s="9"/>
      <c r="FS1371" s="9"/>
    </row>
    <row r="1372" spans="1:186" x14ac:dyDescent="0.35">
      <c r="A1372">
        <v>0</v>
      </c>
      <c r="B1372">
        <v>0</v>
      </c>
      <c r="C1372">
        <v>0</v>
      </c>
      <c r="D1372" t="s">
        <v>4</v>
      </c>
      <c r="I1372" t="s">
        <v>347</v>
      </c>
      <c r="EX1372" t="s">
        <v>490</v>
      </c>
      <c r="EY1372" s="9">
        <v>0</v>
      </c>
      <c r="EZ1372" s="9">
        <v>0</v>
      </c>
      <c r="FA1372">
        <v>0</v>
      </c>
      <c r="FB1372" t="s">
        <v>322</v>
      </c>
      <c r="FD1372" t="s">
        <v>322</v>
      </c>
      <c r="FE1372" t="s">
        <v>322</v>
      </c>
      <c r="FF1372" t="s">
        <v>322</v>
      </c>
      <c r="FG1372" s="9">
        <v>0</v>
      </c>
      <c r="FH1372" s="9">
        <v>0</v>
      </c>
      <c r="FI1372">
        <v>0</v>
      </c>
      <c r="FJ1372">
        <v>0</v>
      </c>
      <c r="FK1372">
        <v>0</v>
      </c>
      <c r="FL1372" t="s">
        <v>336</v>
      </c>
      <c r="FM1372" t="s">
        <v>336</v>
      </c>
      <c r="FN1372" t="s">
        <v>336</v>
      </c>
      <c r="FO1372" t="s">
        <v>336</v>
      </c>
      <c r="FP1372" t="s">
        <v>336</v>
      </c>
      <c r="FQ1372">
        <v>0</v>
      </c>
      <c r="FR1372" s="9">
        <v>0</v>
      </c>
      <c r="FS1372" s="9">
        <v>0</v>
      </c>
      <c r="FT1372" t="s">
        <v>4</v>
      </c>
      <c r="FU1372" t="s">
        <v>4</v>
      </c>
      <c r="FV1372" t="s">
        <v>489</v>
      </c>
      <c r="FW1372">
        <v>0</v>
      </c>
      <c r="FX1372">
        <v>0</v>
      </c>
      <c r="FY1372">
        <v>0</v>
      </c>
      <c r="FZ1372">
        <v>0</v>
      </c>
      <c r="GA1372">
        <v>0</v>
      </c>
      <c r="GB1372">
        <v>0</v>
      </c>
      <c r="GD1372">
        <v>11</v>
      </c>
    </row>
    <row r="1373" spans="1:186" x14ac:dyDescent="0.35">
      <c r="FR1373" s="9"/>
      <c r="FS1373" s="9"/>
    </row>
    <row r="1374" spans="1:186" x14ac:dyDescent="0.35">
      <c r="FR1374" s="9"/>
      <c r="FS1374" s="9"/>
    </row>
    <row r="1375" spans="1:186" x14ac:dyDescent="0.35">
      <c r="FR1375" s="9"/>
      <c r="FS1375" s="9"/>
    </row>
    <row r="1376" spans="1:186" x14ac:dyDescent="0.35">
      <c r="FR1376" s="9"/>
      <c r="FS1376" s="9"/>
    </row>
    <row r="1377" spans="1:186" x14ac:dyDescent="0.35">
      <c r="FR1377" s="9"/>
      <c r="FS1377" s="9"/>
    </row>
    <row r="1378" spans="1:186" x14ac:dyDescent="0.35">
      <c r="FR1378" s="9"/>
      <c r="FS1378" s="9"/>
    </row>
    <row r="1379" spans="1:186" x14ac:dyDescent="0.35">
      <c r="FR1379" s="9"/>
      <c r="FS1379" s="9"/>
    </row>
    <row r="1380" spans="1:186" x14ac:dyDescent="0.35">
      <c r="FR1380" s="9"/>
      <c r="FS1380" s="9"/>
    </row>
    <row r="1381" spans="1:186" x14ac:dyDescent="0.35">
      <c r="FR1381" s="9"/>
      <c r="FS1381" s="9"/>
    </row>
    <row r="1382" spans="1:186" x14ac:dyDescent="0.35">
      <c r="FR1382" s="9"/>
      <c r="FS1382" s="9"/>
    </row>
    <row r="1383" spans="1:186" x14ac:dyDescent="0.35">
      <c r="FR1383" s="9"/>
      <c r="FS1383" s="9"/>
    </row>
    <row r="1384" spans="1:186" x14ac:dyDescent="0.35">
      <c r="FR1384" s="9"/>
      <c r="FS1384" s="9"/>
    </row>
    <row r="1385" spans="1:186" x14ac:dyDescent="0.35">
      <c r="FR1385" s="9"/>
      <c r="FS1385" s="9"/>
    </row>
    <row r="1386" spans="1:186" x14ac:dyDescent="0.35">
      <c r="FR1386" s="9"/>
      <c r="FS1386" s="9"/>
    </row>
    <row r="1387" spans="1:186" x14ac:dyDescent="0.35">
      <c r="J1387" t="s">
        <v>271</v>
      </c>
      <c r="K1387" t="s">
        <v>272</v>
      </c>
      <c r="L1387" t="s">
        <v>273</v>
      </c>
      <c r="M1387" t="s">
        <v>274</v>
      </c>
      <c r="N1387" t="s">
        <v>275</v>
      </c>
      <c r="O1387" t="s">
        <v>276</v>
      </c>
      <c r="P1387" t="s">
        <v>277</v>
      </c>
      <c r="Q1387" t="s">
        <v>278</v>
      </c>
      <c r="R1387" t="s">
        <v>279</v>
      </c>
      <c r="S1387" t="s">
        <v>280</v>
      </c>
      <c r="T1387" t="s">
        <v>281</v>
      </c>
      <c r="U1387" t="s">
        <v>282</v>
      </c>
      <c r="V1387" t="s">
        <v>283</v>
      </c>
      <c r="W1387" t="s">
        <v>284</v>
      </c>
      <c r="X1387" t="s">
        <v>285</v>
      </c>
      <c r="Y1387" t="s">
        <v>286</v>
      </c>
      <c r="Z1387" t="s">
        <v>287</v>
      </c>
      <c r="AA1387" t="s">
        <v>288</v>
      </c>
      <c r="AB1387" t="s">
        <v>289</v>
      </c>
      <c r="AC1387" t="s">
        <v>290</v>
      </c>
      <c r="AD1387" t="s">
        <v>291</v>
      </c>
      <c r="AE1387" t="s">
        <v>292</v>
      </c>
      <c r="AF1387" t="s">
        <v>293</v>
      </c>
      <c r="AG1387" t="s">
        <v>294</v>
      </c>
      <c r="AH1387" t="s">
        <v>295</v>
      </c>
      <c r="AI1387" t="s">
        <v>296</v>
      </c>
      <c r="AJ1387" t="s">
        <v>297</v>
      </c>
      <c r="AK1387" t="s">
        <v>298</v>
      </c>
      <c r="AL1387" t="s">
        <v>299</v>
      </c>
      <c r="AM1387" t="s">
        <v>300</v>
      </c>
      <c r="AN1387" t="s">
        <v>301</v>
      </c>
      <c r="AO1387" t="s">
        <v>302</v>
      </c>
      <c r="AP1387" t="s">
        <v>303</v>
      </c>
      <c r="AQ1387" t="s">
        <v>304</v>
      </c>
      <c r="AR1387" t="s">
        <v>305</v>
      </c>
      <c r="AS1387" t="s">
        <v>306</v>
      </c>
      <c r="AT1387" t="s">
        <v>307</v>
      </c>
      <c r="AU1387" t="s">
        <v>308</v>
      </c>
      <c r="AV1387" t="s">
        <v>309</v>
      </c>
      <c r="AW1387" t="s">
        <v>310</v>
      </c>
      <c r="AX1387" t="s">
        <v>311</v>
      </c>
      <c r="AY1387" t="s">
        <v>312</v>
      </c>
      <c r="AZ1387" t="s">
        <v>313</v>
      </c>
      <c r="BA1387" t="s">
        <v>314</v>
      </c>
      <c r="BB1387" t="s">
        <v>315</v>
      </c>
      <c r="BC1387" t="s">
        <v>316</v>
      </c>
      <c r="BD1387" t="s">
        <v>317</v>
      </c>
      <c r="BE1387" t="s">
        <v>318</v>
      </c>
      <c r="BF1387" t="s">
        <v>271</v>
      </c>
      <c r="BG1387" t="s">
        <v>272</v>
      </c>
      <c r="BH1387" t="s">
        <v>273</v>
      </c>
      <c r="BI1387" t="s">
        <v>274</v>
      </c>
      <c r="BJ1387" t="s">
        <v>275</v>
      </c>
      <c r="BK1387" t="s">
        <v>276</v>
      </c>
      <c r="BL1387" t="s">
        <v>277</v>
      </c>
      <c r="BM1387" t="s">
        <v>278</v>
      </c>
      <c r="BN1387" t="s">
        <v>279</v>
      </c>
      <c r="BO1387" t="s">
        <v>280</v>
      </c>
      <c r="BP1387" t="s">
        <v>281</v>
      </c>
      <c r="BQ1387" t="s">
        <v>282</v>
      </c>
      <c r="BR1387" t="s">
        <v>283</v>
      </c>
      <c r="BS1387" t="s">
        <v>284</v>
      </c>
      <c r="BT1387" t="s">
        <v>285</v>
      </c>
      <c r="BU1387" t="s">
        <v>286</v>
      </c>
      <c r="BV1387" t="s">
        <v>287</v>
      </c>
      <c r="BW1387" t="s">
        <v>288</v>
      </c>
      <c r="BX1387" t="s">
        <v>289</v>
      </c>
      <c r="BY1387" t="s">
        <v>290</v>
      </c>
      <c r="BZ1387" t="s">
        <v>291</v>
      </c>
      <c r="CA1387" t="s">
        <v>292</v>
      </c>
      <c r="CB1387" t="s">
        <v>293</v>
      </c>
      <c r="CC1387" t="s">
        <v>294</v>
      </c>
      <c r="CD1387" t="s">
        <v>295</v>
      </c>
      <c r="CE1387" t="s">
        <v>296</v>
      </c>
      <c r="CF1387" t="s">
        <v>297</v>
      </c>
      <c r="CG1387" t="s">
        <v>298</v>
      </c>
      <c r="CH1387" t="s">
        <v>299</v>
      </c>
      <c r="CI1387" t="s">
        <v>300</v>
      </c>
      <c r="CJ1387" t="s">
        <v>301</v>
      </c>
      <c r="CK1387" t="s">
        <v>302</v>
      </c>
      <c r="CL1387" t="s">
        <v>303</v>
      </c>
      <c r="CM1387" t="s">
        <v>304</v>
      </c>
      <c r="CN1387" t="s">
        <v>305</v>
      </c>
      <c r="CO1387" t="s">
        <v>306</v>
      </c>
      <c r="CP1387" t="s">
        <v>307</v>
      </c>
      <c r="CQ1387" t="s">
        <v>308</v>
      </c>
      <c r="CR1387" t="s">
        <v>309</v>
      </c>
      <c r="CS1387" t="s">
        <v>310</v>
      </c>
      <c r="CT1387" t="s">
        <v>311</v>
      </c>
      <c r="CU1387" t="s">
        <v>312</v>
      </c>
      <c r="CV1387" t="s">
        <v>313</v>
      </c>
      <c r="CW1387" t="s">
        <v>314</v>
      </c>
      <c r="CX1387" t="s">
        <v>315</v>
      </c>
      <c r="CY1387" t="s">
        <v>316</v>
      </c>
      <c r="CZ1387" t="s">
        <v>317</v>
      </c>
      <c r="DA1387" t="s">
        <v>318</v>
      </c>
      <c r="DB1387" t="s">
        <v>271</v>
      </c>
      <c r="DC1387" t="s">
        <v>272</v>
      </c>
      <c r="DD1387" t="s">
        <v>273</v>
      </c>
      <c r="DE1387" t="s">
        <v>274</v>
      </c>
      <c r="DF1387" t="s">
        <v>275</v>
      </c>
      <c r="DG1387" t="s">
        <v>276</v>
      </c>
      <c r="DH1387" t="s">
        <v>277</v>
      </c>
      <c r="DI1387" t="s">
        <v>278</v>
      </c>
      <c r="DJ1387" t="s">
        <v>279</v>
      </c>
      <c r="DK1387" t="s">
        <v>280</v>
      </c>
      <c r="DL1387" t="s">
        <v>281</v>
      </c>
      <c r="DM1387" t="s">
        <v>282</v>
      </c>
      <c r="DN1387" t="s">
        <v>283</v>
      </c>
      <c r="DO1387" t="s">
        <v>284</v>
      </c>
      <c r="DP1387" t="s">
        <v>285</v>
      </c>
      <c r="DQ1387" t="s">
        <v>286</v>
      </c>
      <c r="DR1387" t="s">
        <v>287</v>
      </c>
      <c r="DS1387" t="s">
        <v>288</v>
      </c>
      <c r="DT1387" t="s">
        <v>289</v>
      </c>
      <c r="DU1387" t="s">
        <v>290</v>
      </c>
      <c r="DV1387" t="s">
        <v>291</v>
      </c>
      <c r="DW1387" t="s">
        <v>292</v>
      </c>
      <c r="DX1387" t="s">
        <v>293</v>
      </c>
      <c r="DY1387" t="s">
        <v>294</v>
      </c>
      <c r="DZ1387" t="s">
        <v>295</v>
      </c>
      <c r="EA1387" t="s">
        <v>296</v>
      </c>
      <c r="EB1387" t="s">
        <v>297</v>
      </c>
      <c r="EC1387" t="s">
        <v>298</v>
      </c>
      <c r="ED1387" t="s">
        <v>299</v>
      </c>
      <c r="EE1387" t="s">
        <v>300</v>
      </c>
      <c r="EF1387" t="s">
        <v>301</v>
      </c>
      <c r="EG1387" t="s">
        <v>302</v>
      </c>
      <c r="EH1387" t="s">
        <v>303</v>
      </c>
      <c r="EI1387" t="s">
        <v>304</v>
      </c>
      <c r="EJ1387" t="s">
        <v>305</v>
      </c>
      <c r="EK1387" t="s">
        <v>306</v>
      </c>
      <c r="EL1387" t="s">
        <v>307</v>
      </c>
      <c r="EM1387" t="s">
        <v>308</v>
      </c>
      <c r="EN1387" t="s">
        <v>309</v>
      </c>
      <c r="EO1387" t="s">
        <v>310</v>
      </c>
      <c r="EP1387" t="s">
        <v>311</v>
      </c>
      <c r="EQ1387" t="s">
        <v>312</v>
      </c>
      <c r="ER1387" t="s">
        <v>313</v>
      </c>
      <c r="ES1387" t="s">
        <v>314</v>
      </c>
      <c r="ET1387" t="s">
        <v>315</v>
      </c>
      <c r="EU1387" t="s">
        <v>316</v>
      </c>
      <c r="EV1387" t="s">
        <v>317</v>
      </c>
      <c r="EW1387" t="s">
        <v>318</v>
      </c>
      <c r="FR1387" s="9"/>
      <c r="FS1387" s="9"/>
    </row>
    <row r="1388" spans="1:186" x14ac:dyDescent="0.35">
      <c r="A1388">
        <v>0</v>
      </c>
      <c r="B1388">
        <v>0</v>
      </c>
      <c r="C1388">
        <v>0</v>
      </c>
      <c r="D1388" t="s">
        <v>4</v>
      </c>
      <c r="I1388" t="s">
        <v>348</v>
      </c>
      <c r="EX1388" t="s">
        <v>490</v>
      </c>
      <c r="EY1388" s="9">
        <v>0</v>
      </c>
      <c r="EZ1388" s="9">
        <v>0</v>
      </c>
      <c r="FA1388">
        <v>0</v>
      </c>
      <c r="FB1388" t="s">
        <v>322</v>
      </c>
      <c r="FD1388" t="s">
        <v>322</v>
      </c>
      <c r="FE1388" t="s">
        <v>322</v>
      </c>
      <c r="FF1388" t="s">
        <v>322</v>
      </c>
      <c r="FG1388" s="9">
        <v>0</v>
      </c>
      <c r="FH1388" s="9">
        <v>0</v>
      </c>
      <c r="FI1388">
        <v>0</v>
      </c>
      <c r="FJ1388">
        <v>0</v>
      </c>
      <c r="FK1388">
        <v>0</v>
      </c>
      <c r="FL1388" t="s">
        <v>336</v>
      </c>
      <c r="FM1388" t="s">
        <v>336</v>
      </c>
      <c r="FN1388" t="s">
        <v>336</v>
      </c>
      <c r="FO1388" t="s">
        <v>336</v>
      </c>
      <c r="FP1388" t="s">
        <v>336</v>
      </c>
      <c r="FQ1388">
        <v>0</v>
      </c>
      <c r="FR1388" s="9">
        <v>0</v>
      </c>
      <c r="FS1388" s="9">
        <v>0</v>
      </c>
      <c r="FT1388" t="s">
        <v>4</v>
      </c>
      <c r="FU1388" t="s">
        <v>4</v>
      </c>
      <c r="FV1388" t="s">
        <v>489</v>
      </c>
      <c r="FW1388">
        <v>0</v>
      </c>
      <c r="FX1388">
        <v>0</v>
      </c>
      <c r="FY1388">
        <v>0</v>
      </c>
      <c r="FZ1388">
        <v>0</v>
      </c>
      <c r="GA1388">
        <v>0</v>
      </c>
      <c r="GB1388">
        <v>0</v>
      </c>
      <c r="GD1388">
        <v>12</v>
      </c>
    </row>
    <row r="1389" spans="1:186" x14ac:dyDescent="0.35">
      <c r="FR1389" s="9"/>
      <c r="FS1389" s="9"/>
    </row>
    <row r="1390" spans="1:186" x14ac:dyDescent="0.35">
      <c r="FR1390" s="9"/>
      <c r="FS1390" s="9"/>
    </row>
    <row r="1391" spans="1:186" x14ac:dyDescent="0.35">
      <c r="FR1391" s="9"/>
      <c r="FS1391" s="9"/>
    </row>
    <row r="1392" spans="1:186" x14ac:dyDescent="0.35">
      <c r="FR1392" s="9"/>
      <c r="FS1392" s="9"/>
    </row>
    <row r="1393" spans="1:186" x14ac:dyDescent="0.35">
      <c r="FR1393" s="9"/>
      <c r="FS1393" s="9"/>
    </row>
    <row r="1394" spans="1:186" x14ac:dyDescent="0.35">
      <c r="FR1394" s="9"/>
      <c r="FS1394" s="9"/>
    </row>
    <row r="1395" spans="1:186" x14ac:dyDescent="0.35">
      <c r="FR1395" s="9"/>
      <c r="FS1395" s="9"/>
    </row>
    <row r="1396" spans="1:186" x14ac:dyDescent="0.35">
      <c r="FR1396" s="9"/>
      <c r="FS1396" s="9"/>
    </row>
    <row r="1397" spans="1:186" x14ac:dyDescent="0.35">
      <c r="FR1397" s="9"/>
      <c r="FS1397" s="9"/>
    </row>
    <row r="1398" spans="1:186" x14ac:dyDescent="0.35">
      <c r="FR1398" s="9"/>
      <c r="FS1398" s="9"/>
    </row>
    <row r="1399" spans="1:186" x14ac:dyDescent="0.35">
      <c r="FR1399" s="9"/>
      <c r="FS1399" s="9"/>
    </row>
    <row r="1400" spans="1:186" x14ac:dyDescent="0.35">
      <c r="FR1400" s="9"/>
      <c r="FS1400" s="9"/>
    </row>
    <row r="1401" spans="1:186" x14ac:dyDescent="0.35">
      <c r="FR1401" s="9"/>
      <c r="FS1401" s="9"/>
    </row>
    <row r="1402" spans="1:186" x14ac:dyDescent="0.35">
      <c r="FR1402" s="9"/>
      <c r="FS1402" s="9"/>
    </row>
    <row r="1403" spans="1:186" x14ac:dyDescent="0.35">
      <c r="J1403" t="s">
        <v>271</v>
      </c>
      <c r="K1403" t="s">
        <v>272</v>
      </c>
      <c r="L1403" t="s">
        <v>273</v>
      </c>
      <c r="M1403" t="s">
        <v>274</v>
      </c>
      <c r="N1403" t="s">
        <v>275</v>
      </c>
      <c r="O1403" t="s">
        <v>276</v>
      </c>
      <c r="P1403" t="s">
        <v>277</v>
      </c>
      <c r="Q1403" t="s">
        <v>278</v>
      </c>
      <c r="R1403" t="s">
        <v>279</v>
      </c>
      <c r="S1403" t="s">
        <v>280</v>
      </c>
      <c r="T1403" t="s">
        <v>281</v>
      </c>
      <c r="U1403" t="s">
        <v>282</v>
      </c>
      <c r="V1403" t="s">
        <v>283</v>
      </c>
      <c r="W1403" t="s">
        <v>284</v>
      </c>
      <c r="X1403" t="s">
        <v>285</v>
      </c>
      <c r="Y1403" t="s">
        <v>286</v>
      </c>
      <c r="Z1403" t="s">
        <v>287</v>
      </c>
      <c r="AA1403" t="s">
        <v>288</v>
      </c>
      <c r="AB1403" t="s">
        <v>289</v>
      </c>
      <c r="AC1403" t="s">
        <v>290</v>
      </c>
      <c r="AD1403" t="s">
        <v>291</v>
      </c>
      <c r="AE1403" t="s">
        <v>292</v>
      </c>
      <c r="AF1403" t="s">
        <v>293</v>
      </c>
      <c r="AG1403" t="s">
        <v>294</v>
      </c>
      <c r="AH1403" t="s">
        <v>295</v>
      </c>
      <c r="AI1403" t="s">
        <v>296</v>
      </c>
      <c r="AJ1403" t="s">
        <v>297</v>
      </c>
      <c r="AK1403" t="s">
        <v>298</v>
      </c>
      <c r="AL1403" t="s">
        <v>299</v>
      </c>
      <c r="AM1403" t="s">
        <v>300</v>
      </c>
      <c r="AN1403" t="s">
        <v>301</v>
      </c>
      <c r="AO1403" t="s">
        <v>302</v>
      </c>
      <c r="AP1403" t="s">
        <v>303</v>
      </c>
      <c r="AQ1403" t="s">
        <v>304</v>
      </c>
      <c r="AR1403" t="s">
        <v>305</v>
      </c>
      <c r="AS1403" t="s">
        <v>306</v>
      </c>
      <c r="AT1403" t="s">
        <v>307</v>
      </c>
      <c r="AU1403" t="s">
        <v>308</v>
      </c>
      <c r="AV1403" t="s">
        <v>309</v>
      </c>
      <c r="AW1403" t="s">
        <v>310</v>
      </c>
      <c r="AX1403" t="s">
        <v>311</v>
      </c>
      <c r="AY1403" t="s">
        <v>312</v>
      </c>
      <c r="AZ1403" t="s">
        <v>313</v>
      </c>
      <c r="BA1403" t="s">
        <v>314</v>
      </c>
      <c r="BB1403" t="s">
        <v>315</v>
      </c>
      <c r="BC1403" t="s">
        <v>316</v>
      </c>
      <c r="BD1403" t="s">
        <v>317</v>
      </c>
      <c r="BE1403" t="s">
        <v>318</v>
      </c>
      <c r="BF1403" t="s">
        <v>271</v>
      </c>
      <c r="BG1403" t="s">
        <v>272</v>
      </c>
      <c r="BH1403" t="s">
        <v>273</v>
      </c>
      <c r="BI1403" t="s">
        <v>274</v>
      </c>
      <c r="BJ1403" t="s">
        <v>275</v>
      </c>
      <c r="BK1403" t="s">
        <v>276</v>
      </c>
      <c r="BL1403" t="s">
        <v>277</v>
      </c>
      <c r="BM1403" t="s">
        <v>278</v>
      </c>
      <c r="BN1403" t="s">
        <v>279</v>
      </c>
      <c r="BO1403" t="s">
        <v>280</v>
      </c>
      <c r="BP1403" t="s">
        <v>281</v>
      </c>
      <c r="BQ1403" t="s">
        <v>282</v>
      </c>
      <c r="BR1403" t="s">
        <v>283</v>
      </c>
      <c r="BS1403" t="s">
        <v>284</v>
      </c>
      <c r="BT1403" t="s">
        <v>285</v>
      </c>
      <c r="BU1403" t="s">
        <v>286</v>
      </c>
      <c r="BV1403" t="s">
        <v>287</v>
      </c>
      <c r="BW1403" t="s">
        <v>288</v>
      </c>
      <c r="BX1403" t="s">
        <v>289</v>
      </c>
      <c r="BY1403" t="s">
        <v>290</v>
      </c>
      <c r="BZ1403" t="s">
        <v>291</v>
      </c>
      <c r="CA1403" t="s">
        <v>292</v>
      </c>
      <c r="CB1403" t="s">
        <v>293</v>
      </c>
      <c r="CC1403" t="s">
        <v>294</v>
      </c>
      <c r="CD1403" t="s">
        <v>295</v>
      </c>
      <c r="CE1403" t="s">
        <v>296</v>
      </c>
      <c r="CF1403" t="s">
        <v>297</v>
      </c>
      <c r="CG1403" t="s">
        <v>298</v>
      </c>
      <c r="CH1403" t="s">
        <v>299</v>
      </c>
      <c r="CI1403" t="s">
        <v>300</v>
      </c>
      <c r="CJ1403" t="s">
        <v>301</v>
      </c>
      <c r="CK1403" t="s">
        <v>302</v>
      </c>
      <c r="CL1403" t="s">
        <v>303</v>
      </c>
      <c r="CM1403" t="s">
        <v>304</v>
      </c>
      <c r="CN1403" t="s">
        <v>305</v>
      </c>
      <c r="CO1403" t="s">
        <v>306</v>
      </c>
      <c r="CP1403" t="s">
        <v>307</v>
      </c>
      <c r="CQ1403" t="s">
        <v>308</v>
      </c>
      <c r="CR1403" t="s">
        <v>309</v>
      </c>
      <c r="CS1403" t="s">
        <v>310</v>
      </c>
      <c r="CT1403" t="s">
        <v>311</v>
      </c>
      <c r="CU1403" t="s">
        <v>312</v>
      </c>
      <c r="CV1403" t="s">
        <v>313</v>
      </c>
      <c r="CW1403" t="s">
        <v>314</v>
      </c>
      <c r="CX1403" t="s">
        <v>315</v>
      </c>
      <c r="CY1403" t="s">
        <v>316</v>
      </c>
      <c r="CZ1403" t="s">
        <v>317</v>
      </c>
      <c r="DA1403" t="s">
        <v>318</v>
      </c>
      <c r="DB1403" t="s">
        <v>271</v>
      </c>
      <c r="DC1403" t="s">
        <v>272</v>
      </c>
      <c r="DD1403" t="s">
        <v>273</v>
      </c>
      <c r="DE1403" t="s">
        <v>274</v>
      </c>
      <c r="DF1403" t="s">
        <v>275</v>
      </c>
      <c r="DG1403" t="s">
        <v>276</v>
      </c>
      <c r="DH1403" t="s">
        <v>277</v>
      </c>
      <c r="DI1403" t="s">
        <v>278</v>
      </c>
      <c r="DJ1403" t="s">
        <v>279</v>
      </c>
      <c r="DK1403" t="s">
        <v>280</v>
      </c>
      <c r="DL1403" t="s">
        <v>281</v>
      </c>
      <c r="DM1403" t="s">
        <v>282</v>
      </c>
      <c r="DN1403" t="s">
        <v>283</v>
      </c>
      <c r="DO1403" t="s">
        <v>284</v>
      </c>
      <c r="DP1403" t="s">
        <v>285</v>
      </c>
      <c r="DQ1403" t="s">
        <v>286</v>
      </c>
      <c r="DR1403" t="s">
        <v>287</v>
      </c>
      <c r="DS1403" t="s">
        <v>288</v>
      </c>
      <c r="DT1403" t="s">
        <v>289</v>
      </c>
      <c r="DU1403" t="s">
        <v>290</v>
      </c>
      <c r="DV1403" t="s">
        <v>291</v>
      </c>
      <c r="DW1403" t="s">
        <v>292</v>
      </c>
      <c r="DX1403" t="s">
        <v>293</v>
      </c>
      <c r="DY1403" t="s">
        <v>294</v>
      </c>
      <c r="DZ1403" t="s">
        <v>295</v>
      </c>
      <c r="EA1403" t="s">
        <v>296</v>
      </c>
      <c r="EB1403" t="s">
        <v>297</v>
      </c>
      <c r="EC1403" t="s">
        <v>298</v>
      </c>
      <c r="ED1403" t="s">
        <v>299</v>
      </c>
      <c r="EE1403" t="s">
        <v>300</v>
      </c>
      <c r="EF1403" t="s">
        <v>301</v>
      </c>
      <c r="EG1403" t="s">
        <v>302</v>
      </c>
      <c r="EH1403" t="s">
        <v>303</v>
      </c>
      <c r="EI1403" t="s">
        <v>304</v>
      </c>
      <c r="EJ1403" t="s">
        <v>305</v>
      </c>
      <c r="EK1403" t="s">
        <v>306</v>
      </c>
      <c r="EL1403" t="s">
        <v>307</v>
      </c>
      <c r="EM1403" t="s">
        <v>308</v>
      </c>
      <c r="EN1403" t="s">
        <v>309</v>
      </c>
      <c r="EO1403" t="s">
        <v>310</v>
      </c>
      <c r="EP1403" t="s">
        <v>311</v>
      </c>
      <c r="EQ1403" t="s">
        <v>312</v>
      </c>
      <c r="ER1403" t="s">
        <v>313</v>
      </c>
      <c r="ES1403" t="s">
        <v>314</v>
      </c>
      <c r="ET1403" t="s">
        <v>315</v>
      </c>
      <c r="EU1403" t="s">
        <v>316</v>
      </c>
      <c r="EV1403" t="s">
        <v>317</v>
      </c>
      <c r="EW1403" t="s">
        <v>318</v>
      </c>
      <c r="FR1403" s="9"/>
      <c r="FS1403" s="9"/>
    </row>
    <row r="1404" spans="1:186" x14ac:dyDescent="0.35">
      <c r="A1404">
        <v>0</v>
      </c>
      <c r="B1404">
        <v>0</v>
      </c>
      <c r="C1404">
        <v>0</v>
      </c>
      <c r="D1404" t="s">
        <v>4</v>
      </c>
      <c r="I1404" t="s">
        <v>349</v>
      </c>
      <c r="EX1404" t="s">
        <v>490</v>
      </c>
      <c r="EY1404" s="9">
        <v>0</v>
      </c>
      <c r="EZ1404" s="9">
        <v>0</v>
      </c>
      <c r="FA1404">
        <v>0</v>
      </c>
      <c r="FB1404" t="s">
        <v>322</v>
      </c>
      <c r="FD1404" t="s">
        <v>322</v>
      </c>
      <c r="FE1404" t="s">
        <v>322</v>
      </c>
      <c r="FF1404" t="s">
        <v>322</v>
      </c>
      <c r="FG1404" s="9">
        <v>0</v>
      </c>
      <c r="FH1404" s="9">
        <v>0</v>
      </c>
      <c r="FI1404">
        <v>0</v>
      </c>
      <c r="FJ1404">
        <v>0</v>
      </c>
      <c r="FK1404">
        <v>0</v>
      </c>
      <c r="FL1404" t="s">
        <v>336</v>
      </c>
      <c r="FM1404" t="s">
        <v>336</v>
      </c>
      <c r="FN1404" t="s">
        <v>336</v>
      </c>
      <c r="FO1404" t="s">
        <v>336</v>
      </c>
      <c r="FP1404" t="s">
        <v>336</v>
      </c>
      <c r="FQ1404">
        <v>0</v>
      </c>
      <c r="FR1404" s="9">
        <v>0</v>
      </c>
      <c r="FS1404" s="9">
        <v>0</v>
      </c>
      <c r="FT1404" t="s">
        <v>4</v>
      </c>
      <c r="FU1404" t="s">
        <v>4</v>
      </c>
      <c r="FV1404" t="s">
        <v>489</v>
      </c>
      <c r="FW1404">
        <v>0</v>
      </c>
      <c r="FX1404">
        <v>0</v>
      </c>
      <c r="FY1404">
        <v>0</v>
      </c>
      <c r="FZ1404">
        <v>0</v>
      </c>
      <c r="GA1404">
        <v>0</v>
      </c>
      <c r="GB1404">
        <v>0</v>
      </c>
      <c r="GD1404">
        <v>13</v>
      </c>
    </row>
    <row r="1405" spans="1:186" x14ac:dyDescent="0.35">
      <c r="FR1405" s="9"/>
      <c r="FS1405" s="9"/>
    </row>
    <row r="1406" spans="1:186" x14ac:dyDescent="0.35">
      <c r="FR1406" s="9"/>
      <c r="FS1406" s="9"/>
    </row>
    <row r="1407" spans="1:186" x14ac:dyDescent="0.35">
      <c r="FR1407" s="9"/>
      <c r="FS1407" s="9"/>
    </row>
    <row r="1408" spans="1:186" x14ac:dyDescent="0.35">
      <c r="FR1408" s="9"/>
      <c r="FS1408" s="9"/>
    </row>
    <row r="1409" spans="1:186" x14ac:dyDescent="0.35">
      <c r="FR1409" s="9"/>
      <c r="FS1409" s="9"/>
    </row>
    <row r="1410" spans="1:186" x14ac:dyDescent="0.35">
      <c r="FR1410" s="9"/>
      <c r="FS1410" s="9"/>
    </row>
    <row r="1411" spans="1:186" x14ac:dyDescent="0.35">
      <c r="FR1411" s="9"/>
      <c r="FS1411" s="9"/>
    </row>
    <row r="1412" spans="1:186" x14ac:dyDescent="0.35">
      <c r="FR1412" s="9"/>
      <c r="FS1412" s="9"/>
    </row>
    <row r="1413" spans="1:186" x14ac:dyDescent="0.35">
      <c r="FR1413" s="9"/>
      <c r="FS1413" s="9"/>
    </row>
    <row r="1414" spans="1:186" x14ac:dyDescent="0.35">
      <c r="FR1414" s="9"/>
      <c r="FS1414" s="9"/>
    </row>
    <row r="1415" spans="1:186" x14ac:dyDescent="0.35">
      <c r="FR1415" s="9"/>
      <c r="FS1415" s="9"/>
    </row>
    <row r="1416" spans="1:186" x14ac:dyDescent="0.35">
      <c r="FR1416" s="9"/>
      <c r="FS1416" s="9"/>
    </row>
    <row r="1417" spans="1:186" x14ac:dyDescent="0.35">
      <c r="FR1417" s="9"/>
      <c r="FS1417" s="9"/>
    </row>
    <row r="1418" spans="1:186" x14ac:dyDescent="0.35">
      <c r="FR1418" s="9"/>
      <c r="FS1418" s="9"/>
    </row>
    <row r="1419" spans="1:186" x14ac:dyDescent="0.35">
      <c r="J1419" t="s">
        <v>271</v>
      </c>
      <c r="K1419" t="s">
        <v>272</v>
      </c>
      <c r="L1419" t="s">
        <v>273</v>
      </c>
      <c r="M1419" t="s">
        <v>274</v>
      </c>
      <c r="N1419" t="s">
        <v>275</v>
      </c>
      <c r="O1419" t="s">
        <v>276</v>
      </c>
      <c r="P1419" t="s">
        <v>277</v>
      </c>
      <c r="Q1419" t="s">
        <v>278</v>
      </c>
      <c r="R1419" t="s">
        <v>279</v>
      </c>
      <c r="S1419" t="s">
        <v>280</v>
      </c>
      <c r="T1419" t="s">
        <v>281</v>
      </c>
      <c r="U1419" t="s">
        <v>282</v>
      </c>
      <c r="V1419" t="s">
        <v>283</v>
      </c>
      <c r="W1419" t="s">
        <v>284</v>
      </c>
      <c r="X1419" t="s">
        <v>285</v>
      </c>
      <c r="Y1419" t="s">
        <v>286</v>
      </c>
      <c r="Z1419" t="s">
        <v>287</v>
      </c>
      <c r="AA1419" t="s">
        <v>288</v>
      </c>
      <c r="AB1419" t="s">
        <v>289</v>
      </c>
      <c r="AC1419" t="s">
        <v>290</v>
      </c>
      <c r="AD1419" t="s">
        <v>291</v>
      </c>
      <c r="AE1419" t="s">
        <v>292</v>
      </c>
      <c r="AF1419" t="s">
        <v>293</v>
      </c>
      <c r="AG1419" t="s">
        <v>294</v>
      </c>
      <c r="AH1419" t="s">
        <v>295</v>
      </c>
      <c r="AI1419" t="s">
        <v>296</v>
      </c>
      <c r="AJ1419" t="s">
        <v>297</v>
      </c>
      <c r="AK1419" t="s">
        <v>298</v>
      </c>
      <c r="AL1419" t="s">
        <v>299</v>
      </c>
      <c r="AM1419" t="s">
        <v>300</v>
      </c>
      <c r="AN1419" t="s">
        <v>301</v>
      </c>
      <c r="AO1419" t="s">
        <v>302</v>
      </c>
      <c r="AP1419" t="s">
        <v>303</v>
      </c>
      <c r="AQ1419" t="s">
        <v>304</v>
      </c>
      <c r="AR1419" t="s">
        <v>305</v>
      </c>
      <c r="AS1419" t="s">
        <v>306</v>
      </c>
      <c r="AT1419" t="s">
        <v>307</v>
      </c>
      <c r="AU1419" t="s">
        <v>308</v>
      </c>
      <c r="AV1419" t="s">
        <v>309</v>
      </c>
      <c r="AW1419" t="s">
        <v>310</v>
      </c>
      <c r="AX1419" t="s">
        <v>311</v>
      </c>
      <c r="AY1419" t="s">
        <v>312</v>
      </c>
      <c r="AZ1419" t="s">
        <v>313</v>
      </c>
      <c r="BA1419" t="s">
        <v>314</v>
      </c>
      <c r="BB1419" t="s">
        <v>315</v>
      </c>
      <c r="BC1419" t="s">
        <v>316</v>
      </c>
      <c r="BD1419" t="s">
        <v>317</v>
      </c>
      <c r="BE1419" t="s">
        <v>318</v>
      </c>
      <c r="BF1419" t="s">
        <v>271</v>
      </c>
      <c r="BG1419" t="s">
        <v>272</v>
      </c>
      <c r="BH1419" t="s">
        <v>273</v>
      </c>
      <c r="BI1419" t="s">
        <v>274</v>
      </c>
      <c r="BJ1419" t="s">
        <v>275</v>
      </c>
      <c r="BK1419" t="s">
        <v>276</v>
      </c>
      <c r="BL1419" t="s">
        <v>277</v>
      </c>
      <c r="BM1419" t="s">
        <v>278</v>
      </c>
      <c r="BN1419" t="s">
        <v>279</v>
      </c>
      <c r="BO1419" t="s">
        <v>280</v>
      </c>
      <c r="BP1419" t="s">
        <v>281</v>
      </c>
      <c r="BQ1419" t="s">
        <v>282</v>
      </c>
      <c r="BR1419" t="s">
        <v>283</v>
      </c>
      <c r="BS1419" t="s">
        <v>284</v>
      </c>
      <c r="BT1419" t="s">
        <v>285</v>
      </c>
      <c r="BU1419" t="s">
        <v>286</v>
      </c>
      <c r="BV1419" t="s">
        <v>287</v>
      </c>
      <c r="BW1419" t="s">
        <v>288</v>
      </c>
      <c r="BX1419" t="s">
        <v>289</v>
      </c>
      <c r="BY1419" t="s">
        <v>290</v>
      </c>
      <c r="BZ1419" t="s">
        <v>291</v>
      </c>
      <c r="CA1419" t="s">
        <v>292</v>
      </c>
      <c r="CB1419" t="s">
        <v>293</v>
      </c>
      <c r="CC1419" t="s">
        <v>294</v>
      </c>
      <c r="CD1419" t="s">
        <v>295</v>
      </c>
      <c r="CE1419" t="s">
        <v>296</v>
      </c>
      <c r="CF1419" t="s">
        <v>297</v>
      </c>
      <c r="CG1419" t="s">
        <v>298</v>
      </c>
      <c r="CH1419" t="s">
        <v>299</v>
      </c>
      <c r="CI1419" t="s">
        <v>300</v>
      </c>
      <c r="CJ1419" t="s">
        <v>301</v>
      </c>
      <c r="CK1419" t="s">
        <v>302</v>
      </c>
      <c r="CL1419" t="s">
        <v>303</v>
      </c>
      <c r="CM1419" t="s">
        <v>304</v>
      </c>
      <c r="CN1419" t="s">
        <v>305</v>
      </c>
      <c r="CO1419" t="s">
        <v>306</v>
      </c>
      <c r="CP1419" t="s">
        <v>307</v>
      </c>
      <c r="CQ1419" t="s">
        <v>308</v>
      </c>
      <c r="CR1419" t="s">
        <v>309</v>
      </c>
      <c r="CS1419" t="s">
        <v>310</v>
      </c>
      <c r="CT1419" t="s">
        <v>311</v>
      </c>
      <c r="CU1419" t="s">
        <v>312</v>
      </c>
      <c r="CV1419" t="s">
        <v>313</v>
      </c>
      <c r="CW1419" t="s">
        <v>314</v>
      </c>
      <c r="CX1419" t="s">
        <v>315</v>
      </c>
      <c r="CY1419" t="s">
        <v>316</v>
      </c>
      <c r="CZ1419" t="s">
        <v>317</v>
      </c>
      <c r="DA1419" t="s">
        <v>318</v>
      </c>
      <c r="DB1419" t="s">
        <v>271</v>
      </c>
      <c r="DC1419" t="s">
        <v>272</v>
      </c>
      <c r="DD1419" t="s">
        <v>273</v>
      </c>
      <c r="DE1419" t="s">
        <v>274</v>
      </c>
      <c r="DF1419" t="s">
        <v>275</v>
      </c>
      <c r="DG1419" t="s">
        <v>276</v>
      </c>
      <c r="DH1419" t="s">
        <v>277</v>
      </c>
      <c r="DI1419" t="s">
        <v>278</v>
      </c>
      <c r="DJ1419" t="s">
        <v>279</v>
      </c>
      <c r="DK1419" t="s">
        <v>280</v>
      </c>
      <c r="DL1419" t="s">
        <v>281</v>
      </c>
      <c r="DM1419" t="s">
        <v>282</v>
      </c>
      <c r="DN1419" t="s">
        <v>283</v>
      </c>
      <c r="DO1419" t="s">
        <v>284</v>
      </c>
      <c r="DP1419" t="s">
        <v>285</v>
      </c>
      <c r="DQ1419" t="s">
        <v>286</v>
      </c>
      <c r="DR1419" t="s">
        <v>287</v>
      </c>
      <c r="DS1419" t="s">
        <v>288</v>
      </c>
      <c r="DT1419" t="s">
        <v>289</v>
      </c>
      <c r="DU1419" t="s">
        <v>290</v>
      </c>
      <c r="DV1419" t="s">
        <v>291</v>
      </c>
      <c r="DW1419" t="s">
        <v>292</v>
      </c>
      <c r="DX1419" t="s">
        <v>293</v>
      </c>
      <c r="DY1419" t="s">
        <v>294</v>
      </c>
      <c r="DZ1419" t="s">
        <v>295</v>
      </c>
      <c r="EA1419" t="s">
        <v>296</v>
      </c>
      <c r="EB1419" t="s">
        <v>297</v>
      </c>
      <c r="EC1419" t="s">
        <v>298</v>
      </c>
      <c r="ED1419" t="s">
        <v>299</v>
      </c>
      <c r="EE1419" t="s">
        <v>300</v>
      </c>
      <c r="EF1419" t="s">
        <v>301</v>
      </c>
      <c r="EG1419" t="s">
        <v>302</v>
      </c>
      <c r="EH1419" t="s">
        <v>303</v>
      </c>
      <c r="EI1419" t="s">
        <v>304</v>
      </c>
      <c r="EJ1419" t="s">
        <v>305</v>
      </c>
      <c r="EK1419" t="s">
        <v>306</v>
      </c>
      <c r="EL1419" t="s">
        <v>307</v>
      </c>
      <c r="EM1419" t="s">
        <v>308</v>
      </c>
      <c r="EN1419" t="s">
        <v>309</v>
      </c>
      <c r="EO1419" t="s">
        <v>310</v>
      </c>
      <c r="EP1419" t="s">
        <v>311</v>
      </c>
      <c r="EQ1419" t="s">
        <v>312</v>
      </c>
      <c r="ER1419" t="s">
        <v>313</v>
      </c>
      <c r="ES1419" t="s">
        <v>314</v>
      </c>
      <c r="ET1419" t="s">
        <v>315</v>
      </c>
      <c r="EU1419" t="s">
        <v>316</v>
      </c>
      <c r="EV1419" t="s">
        <v>317</v>
      </c>
      <c r="EW1419" t="s">
        <v>318</v>
      </c>
      <c r="FR1419" s="9"/>
      <c r="FS1419" s="9"/>
    </row>
    <row r="1420" spans="1:186" x14ac:dyDescent="0.35">
      <c r="A1420">
        <v>0</v>
      </c>
      <c r="B1420">
        <v>0</v>
      </c>
      <c r="C1420">
        <v>0</v>
      </c>
      <c r="D1420" t="s">
        <v>4</v>
      </c>
      <c r="I1420" t="s">
        <v>350</v>
      </c>
      <c r="EX1420" t="s">
        <v>490</v>
      </c>
      <c r="EY1420" s="9">
        <v>0</v>
      </c>
      <c r="EZ1420" s="9">
        <v>0</v>
      </c>
      <c r="FA1420">
        <v>0</v>
      </c>
      <c r="FB1420" t="s">
        <v>322</v>
      </c>
      <c r="FD1420" t="s">
        <v>322</v>
      </c>
      <c r="FE1420" t="s">
        <v>322</v>
      </c>
      <c r="FF1420" t="s">
        <v>322</v>
      </c>
      <c r="FG1420" s="9">
        <v>0</v>
      </c>
      <c r="FH1420" s="9">
        <v>0</v>
      </c>
      <c r="FI1420">
        <v>0</v>
      </c>
      <c r="FJ1420">
        <v>0</v>
      </c>
      <c r="FK1420">
        <v>0</v>
      </c>
      <c r="FL1420" t="s">
        <v>336</v>
      </c>
      <c r="FM1420" t="s">
        <v>336</v>
      </c>
      <c r="FN1420" t="s">
        <v>336</v>
      </c>
      <c r="FO1420" t="s">
        <v>336</v>
      </c>
      <c r="FP1420" t="s">
        <v>336</v>
      </c>
      <c r="FQ1420">
        <v>0</v>
      </c>
      <c r="FR1420" s="9">
        <v>0</v>
      </c>
      <c r="FS1420" s="9">
        <v>0</v>
      </c>
      <c r="FT1420" t="s">
        <v>4</v>
      </c>
      <c r="FU1420" t="s">
        <v>4</v>
      </c>
      <c r="FV1420" t="s">
        <v>489</v>
      </c>
      <c r="FW1420">
        <v>0</v>
      </c>
      <c r="FX1420">
        <v>0</v>
      </c>
      <c r="FY1420">
        <v>0</v>
      </c>
      <c r="FZ1420">
        <v>0</v>
      </c>
      <c r="GA1420">
        <v>0</v>
      </c>
      <c r="GB1420">
        <v>0</v>
      </c>
      <c r="GD1420">
        <v>14</v>
      </c>
    </row>
    <row r="1421" spans="1:186" x14ac:dyDescent="0.35">
      <c r="FR1421" s="9"/>
      <c r="FS1421" s="9"/>
    </row>
    <row r="1422" spans="1:186" x14ac:dyDescent="0.35">
      <c r="FR1422" s="9"/>
      <c r="FS1422" s="9"/>
    </row>
    <row r="1423" spans="1:186" x14ac:dyDescent="0.35">
      <c r="FR1423" s="9"/>
      <c r="FS1423" s="9"/>
    </row>
    <row r="1424" spans="1:186" x14ac:dyDescent="0.35">
      <c r="FR1424" s="9"/>
      <c r="FS1424" s="9"/>
    </row>
    <row r="1425" spans="1:186" x14ac:dyDescent="0.35">
      <c r="FR1425" s="9"/>
      <c r="FS1425" s="9"/>
    </row>
    <row r="1426" spans="1:186" x14ac:dyDescent="0.35">
      <c r="FR1426" s="9"/>
      <c r="FS1426" s="9"/>
    </row>
    <row r="1427" spans="1:186" x14ac:dyDescent="0.35">
      <c r="FR1427" s="9"/>
      <c r="FS1427" s="9"/>
    </row>
    <row r="1428" spans="1:186" x14ac:dyDescent="0.35">
      <c r="FR1428" s="9"/>
      <c r="FS1428" s="9"/>
    </row>
    <row r="1429" spans="1:186" x14ac:dyDescent="0.35">
      <c r="FR1429" s="9"/>
      <c r="FS1429" s="9"/>
    </row>
    <row r="1430" spans="1:186" x14ac:dyDescent="0.35">
      <c r="FR1430" s="9"/>
      <c r="FS1430" s="9"/>
    </row>
    <row r="1431" spans="1:186" x14ac:dyDescent="0.35">
      <c r="FR1431" s="9"/>
      <c r="FS1431" s="9"/>
    </row>
    <row r="1432" spans="1:186" x14ac:dyDescent="0.35">
      <c r="FR1432" s="9"/>
      <c r="FS1432" s="9"/>
    </row>
    <row r="1433" spans="1:186" x14ac:dyDescent="0.35">
      <c r="FR1433" s="9"/>
      <c r="FS1433" s="9"/>
    </row>
    <row r="1434" spans="1:186" x14ac:dyDescent="0.35">
      <c r="FR1434" s="9"/>
      <c r="FS1434" s="9"/>
    </row>
    <row r="1435" spans="1:186" x14ac:dyDescent="0.35">
      <c r="J1435" t="s">
        <v>271</v>
      </c>
      <c r="K1435" t="s">
        <v>272</v>
      </c>
      <c r="L1435" t="s">
        <v>273</v>
      </c>
      <c r="M1435" t="s">
        <v>274</v>
      </c>
      <c r="N1435" t="s">
        <v>275</v>
      </c>
      <c r="O1435" t="s">
        <v>276</v>
      </c>
      <c r="P1435" t="s">
        <v>277</v>
      </c>
      <c r="Q1435" t="s">
        <v>278</v>
      </c>
      <c r="R1435" t="s">
        <v>279</v>
      </c>
      <c r="S1435" t="s">
        <v>280</v>
      </c>
      <c r="T1435" t="s">
        <v>281</v>
      </c>
      <c r="U1435" t="s">
        <v>282</v>
      </c>
      <c r="V1435" t="s">
        <v>283</v>
      </c>
      <c r="W1435" t="s">
        <v>284</v>
      </c>
      <c r="X1435" t="s">
        <v>285</v>
      </c>
      <c r="Y1435" t="s">
        <v>286</v>
      </c>
      <c r="Z1435" t="s">
        <v>287</v>
      </c>
      <c r="AA1435" t="s">
        <v>288</v>
      </c>
      <c r="AB1435" t="s">
        <v>289</v>
      </c>
      <c r="AC1435" t="s">
        <v>290</v>
      </c>
      <c r="AD1435" t="s">
        <v>291</v>
      </c>
      <c r="AE1435" t="s">
        <v>292</v>
      </c>
      <c r="AF1435" t="s">
        <v>293</v>
      </c>
      <c r="AG1435" t="s">
        <v>294</v>
      </c>
      <c r="AH1435" t="s">
        <v>295</v>
      </c>
      <c r="AI1435" t="s">
        <v>296</v>
      </c>
      <c r="AJ1435" t="s">
        <v>297</v>
      </c>
      <c r="AK1435" t="s">
        <v>298</v>
      </c>
      <c r="AL1435" t="s">
        <v>299</v>
      </c>
      <c r="AM1435" t="s">
        <v>300</v>
      </c>
      <c r="AN1435" t="s">
        <v>301</v>
      </c>
      <c r="AO1435" t="s">
        <v>302</v>
      </c>
      <c r="AP1435" t="s">
        <v>303</v>
      </c>
      <c r="AQ1435" t="s">
        <v>304</v>
      </c>
      <c r="AR1435" t="s">
        <v>305</v>
      </c>
      <c r="AS1435" t="s">
        <v>306</v>
      </c>
      <c r="AT1435" t="s">
        <v>307</v>
      </c>
      <c r="AU1435" t="s">
        <v>308</v>
      </c>
      <c r="AV1435" t="s">
        <v>309</v>
      </c>
      <c r="AW1435" t="s">
        <v>310</v>
      </c>
      <c r="AX1435" t="s">
        <v>311</v>
      </c>
      <c r="AY1435" t="s">
        <v>312</v>
      </c>
      <c r="AZ1435" t="s">
        <v>313</v>
      </c>
      <c r="BA1435" t="s">
        <v>314</v>
      </c>
      <c r="BB1435" t="s">
        <v>315</v>
      </c>
      <c r="BC1435" t="s">
        <v>316</v>
      </c>
      <c r="BD1435" t="s">
        <v>317</v>
      </c>
      <c r="BE1435" t="s">
        <v>318</v>
      </c>
      <c r="BF1435" t="s">
        <v>271</v>
      </c>
      <c r="BG1435" t="s">
        <v>272</v>
      </c>
      <c r="BH1435" t="s">
        <v>273</v>
      </c>
      <c r="BI1435" t="s">
        <v>274</v>
      </c>
      <c r="BJ1435" t="s">
        <v>275</v>
      </c>
      <c r="BK1435" t="s">
        <v>276</v>
      </c>
      <c r="BL1435" t="s">
        <v>277</v>
      </c>
      <c r="BM1435" t="s">
        <v>278</v>
      </c>
      <c r="BN1435" t="s">
        <v>279</v>
      </c>
      <c r="BO1435" t="s">
        <v>280</v>
      </c>
      <c r="BP1435" t="s">
        <v>281</v>
      </c>
      <c r="BQ1435" t="s">
        <v>282</v>
      </c>
      <c r="BR1435" t="s">
        <v>283</v>
      </c>
      <c r="BS1435" t="s">
        <v>284</v>
      </c>
      <c r="BT1435" t="s">
        <v>285</v>
      </c>
      <c r="BU1435" t="s">
        <v>286</v>
      </c>
      <c r="BV1435" t="s">
        <v>287</v>
      </c>
      <c r="BW1435" t="s">
        <v>288</v>
      </c>
      <c r="BX1435" t="s">
        <v>289</v>
      </c>
      <c r="BY1435" t="s">
        <v>290</v>
      </c>
      <c r="BZ1435" t="s">
        <v>291</v>
      </c>
      <c r="CA1435" t="s">
        <v>292</v>
      </c>
      <c r="CB1435" t="s">
        <v>293</v>
      </c>
      <c r="CC1435" t="s">
        <v>294</v>
      </c>
      <c r="CD1435" t="s">
        <v>295</v>
      </c>
      <c r="CE1435" t="s">
        <v>296</v>
      </c>
      <c r="CF1435" t="s">
        <v>297</v>
      </c>
      <c r="CG1435" t="s">
        <v>298</v>
      </c>
      <c r="CH1435" t="s">
        <v>299</v>
      </c>
      <c r="CI1435" t="s">
        <v>300</v>
      </c>
      <c r="CJ1435" t="s">
        <v>301</v>
      </c>
      <c r="CK1435" t="s">
        <v>302</v>
      </c>
      <c r="CL1435" t="s">
        <v>303</v>
      </c>
      <c r="CM1435" t="s">
        <v>304</v>
      </c>
      <c r="CN1435" t="s">
        <v>305</v>
      </c>
      <c r="CO1435" t="s">
        <v>306</v>
      </c>
      <c r="CP1435" t="s">
        <v>307</v>
      </c>
      <c r="CQ1435" t="s">
        <v>308</v>
      </c>
      <c r="CR1435" t="s">
        <v>309</v>
      </c>
      <c r="CS1435" t="s">
        <v>310</v>
      </c>
      <c r="CT1435" t="s">
        <v>311</v>
      </c>
      <c r="CU1435" t="s">
        <v>312</v>
      </c>
      <c r="CV1435" t="s">
        <v>313</v>
      </c>
      <c r="CW1435" t="s">
        <v>314</v>
      </c>
      <c r="CX1435" t="s">
        <v>315</v>
      </c>
      <c r="CY1435" t="s">
        <v>316</v>
      </c>
      <c r="CZ1435" t="s">
        <v>317</v>
      </c>
      <c r="DA1435" t="s">
        <v>318</v>
      </c>
      <c r="DB1435" t="s">
        <v>271</v>
      </c>
      <c r="DC1435" t="s">
        <v>272</v>
      </c>
      <c r="DD1435" t="s">
        <v>273</v>
      </c>
      <c r="DE1435" t="s">
        <v>274</v>
      </c>
      <c r="DF1435" t="s">
        <v>275</v>
      </c>
      <c r="DG1435" t="s">
        <v>276</v>
      </c>
      <c r="DH1435" t="s">
        <v>277</v>
      </c>
      <c r="DI1435" t="s">
        <v>278</v>
      </c>
      <c r="DJ1435" t="s">
        <v>279</v>
      </c>
      <c r="DK1435" t="s">
        <v>280</v>
      </c>
      <c r="DL1435" t="s">
        <v>281</v>
      </c>
      <c r="DM1435" t="s">
        <v>282</v>
      </c>
      <c r="DN1435" t="s">
        <v>283</v>
      </c>
      <c r="DO1435" t="s">
        <v>284</v>
      </c>
      <c r="DP1435" t="s">
        <v>285</v>
      </c>
      <c r="DQ1435" t="s">
        <v>286</v>
      </c>
      <c r="DR1435" t="s">
        <v>287</v>
      </c>
      <c r="DS1435" t="s">
        <v>288</v>
      </c>
      <c r="DT1435" t="s">
        <v>289</v>
      </c>
      <c r="DU1435" t="s">
        <v>290</v>
      </c>
      <c r="DV1435" t="s">
        <v>291</v>
      </c>
      <c r="DW1435" t="s">
        <v>292</v>
      </c>
      <c r="DX1435" t="s">
        <v>293</v>
      </c>
      <c r="DY1435" t="s">
        <v>294</v>
      </c>
      <c r="DZ1435" t="s">
        <v>295</v>
      </c>
      <c r="EA1435" t="s">
        <v>296</v>
      </c>
      <c r="EB1435" t="s">
        <v>297</v>
      </c>
      <c r="EC1435" t="s">
        <v>298</v>
      </c>
      <c r="ED1435" t="s">
        <v>299</v>
      </c>
      <c r="EE1435" t="s">
        <v>300</v>
      </c>
      <c r="EF1435" t="s">
        <v>301</v>
      </c>
      <c r="EG1435" t="s">
        <v>302</v>
      </c>
      <c r="EH1435" t="s">
        <v>303</v>
      </c>
      <c r="EI1435" t="s">
        <v>304</v>
      </c>
      <c r="EJ1435" t="s">
        <v>305</v>
      </c>
      <c r="EK1435" t="s">
        <v>306</v>
      </c>
      <c r="EL1435" t="s">
        <v>307</v>
      </c>
      <c r="EM1435" t="s">
        <v>308</v>
      </c>
      <c r="EN1435" t="s">
        <v>309</v>
      </c>
      <c r="EO1435" t="s">
        <v>310</v>
      </c>
      <c r="EP1435" t="s">
        <v>311</v>
      </c>
      <c r="EQ1435" t="s">
        <v>312</v>
      </c>
      <c r="ER1435" t="s">
        <v>313</v>
      </c>
      <c r="ES1435" t="s">
        <v>314</v>
      </c>
      <c r="ET1435" t="s">
        <v>315</v>
      </c>
      <c r="EU1435" t="s">
        <v>316</v>
      </c>
      <c r="EV1435" t="s">
        <v>317</v>
      </c>
      <c r="EW1435" t="s">
        <v>318</v>
      </c>
      <c r="FR1435" s="9"/>
      <c r="FS1435" s="9"/>
    </row>
    <row r="1436" spans="1:186" x14ac:dyDescent="0.35">
      <c r="A1436">
        <v>0</v>
      </c>
      <c r="B1436">
        <v>0</v>
      </c>
      <c r="C1436">
        <v>0</v>
      </c>
      <c r="D1436" t="s">
        <v>4</v>
      </c>
      <c r="I1436" t="s">
        <v>351</v>
      </c>
      <c r="EX1436" t="s">
        <v>490</v>
      </c>
      <c r="EY1436" s="9">
        <v>0</v>
      </c>
      <c r="EZ1436" s="9">
        <v>0</v>
      </c>
      <c r="FA1436">
        <v>0</v>
      </c>
      <c r="FB1436" t="s">
        <v>322</v>
      </c>
      <c r="FD1436" t="s">
        <v>322</v>
      </c>
      <c r="FE1436" t="s">
        <v>322</v>
      </c>
      <c r="FF1436" t="s">
        <v>322</v>
      </c>
      <c r="FG1436" s="9">
        <v>0</v>
      </c>
      <c r="FH1436" s="9">
        <v>0</v>
      </c>
      <c r="FI1436" t="s">
        <v>4</v>
      </c>
      <c r="FJ1436" t="s">
        <v>4</v>
      </c>
      <c r="FK1436" t="s">
        <v>354</v>
      </c>
      <c r="FL1436" t="s">
        <v>336</v>
      </c>
      <c r="FM1436" t="s">
        <v>336</v>
      </c>
      <c r="FN1436" t="s">
        <v>336</v>
      </c>
      <c r="FO1436" t="s">
        <v>336</v>
      </c>
      <c r="FP1436" t="s">
        <v>336</v>
      </c>
      <c r="FQ1436">
        <v>0</v>
      </c>
      <c r="FR1436" s="9">
        <v>0</v>
      </c>
      <c r="FS1436" s="9">
        <v>0</v>
      </c>
      <c r="FT1436" t="s">
        <v>4</v>
      </c>
      <c r="FU1436" t="s">
        <v>4</v>
      </c>
      <c r="FV1436" t="s">
        <v>489</v>
      </c>
      <c r="FW1436">
        <v>0</v>
      </c>
      <c r="FX1436">
        <v>0</v>
      </c>
      <c r="FY1436">
        <v>0</v>
      </c>
      <c r="FZ1436">
        <v>0</v>
      </c>
      <c r="GA1436">
        <v>0</v>
      </c>
      <c r="GB1436">
        <v>0</v>
      </c>
      <c r="GD1436">
        <v>15</v>
      </c>
    </row>
    <row r="1437" spans="1:186" x14ac:dyDescent="0.35">
      <c r="FR1437" s="9"/>
      <c r="FS1437" s="9"/>
    </row>
    <row r="1438" spans="1:186" x14ac:dyDescent="0.35">
      <c r="FR1438" s="9"/>
      <c r="FS1438" s="9"/>
    </row>
    <row r="1439" spans="1:186" x14ac:dyDescent="0.35">
      <c r="FR1439" s="9"/>
      <c r="FS1439" s="9"/>
    </row>
    <row r="1440" spans="1:186" x14ac:dyDescent="0.35">
      <c r="FR1440" s="9"/>
      <c r="FS1440" s="9"/>
    </row>
    <row r="1441" spans="1:186" x14ac:dyDescent="0.35">
      <c r="FR1441" s="9"/>
      <c r="FS1441" s="9"/>
    </row>
    <row r="1442" spans="1:186" x14ac:dyDescent="0.35">
      <c r="FR1442" s="9"/>
      <c r="FS1442" s="9"/>
    </row>
    <row r="1443" spans="1:186" x14ac:dyDescent="0.35">
      <c r="FR1443" s="9"/>
      <c r="FS1443" s="9"/>
    </row>
    <row r="1444" spans="1:186" x14ac:dyDescent="0.35">
      <c r="FR1444" s="9"/>
      <c r="FS1444" s="9"/>
    </row>
    <row r="1445" spans="1:186" x14ac:dyDescent="0.35">
      <c r="FR1445" s="9"/>
      <c r="FS1445" s="9"/>
    </row>
    <row r="1446" spans="1:186" x14ac:dyDescent="0.35">
      <c r="FR1446" s="9"/>
      <c r="FS1446" s="9"/>
    </row>
    <row r="1447" spans="1:186" x14ac:dyDescent="0.35">
      <c r="FR1447" s="9"/>
      <c r="FS1447" s="9"/>
    </row>
    <row r="1448" spans="1:186" x14ac:dyDescent="0.35">
      <c r="FR1448" s="9"/>
      <c r="FS1448" s="9"/>
    </row>
    <row r="1449" spans="1:186" x14ac:dyDescent="0.35">
      <c r="FR1449" s="9"/>
      <c r="FS1449" s="9"/>
    </row>
    <row r="1450" spans="1:186" x14ac:dyDescent="0.35">
      <c r="FR1450" s="9"/>
      <c r="FS1450" s="9"/>
    </row>
    <row r="1451" spans="1:186" x14ac:dyDescent="0.35">
      <c r="J1451" t="s">
        <v>271</v>
      </c>
      <c r="K1451" t="s">
        <v>272</v>
      </c>
      <c r="L1451" t="s">
        <v>273</v>
      </c>
      <c r="M1451" t="s">
        <v>274</v>
      </c>
      <c r="N1451" t="s">
        <v>275</v>
      </c>
      <c r="O1451" t="s">
        <v>276</v>
      </c>
      <c r="P1451" t="s">
        <v>277</v>
      </c>
      <c r="Q1451" t="s">
        <v>278</v>
      </c>
      <c r="R1451" t="s">
        <v>279</v>
      </c>
      <c r="S1451" t="s">
        <v>280</v>
      </c>
      <c r="T1451" t="s">
        <v>281</v>
      </c>
      <c r="U1451" t="s">
        <v>282</v>
      </c>
      <c r="V1451" t="s">
        <v>283</v>
      </c>
      <c r="W1451" t="s">
        <v>284</v>
      </c>
      <c r="X1451" t="s">
        <v>285</v>
      </c>
      <c r="Y1451" t="s">
        <v>286</v>
      </c>
      <c r="Z1451" t="s">
        <v>287</v>
      </c>
      <c r="AA1451" t="s">
        <v>288</v>
      </c>
      <c r="AB1451" t="s">
        <v>289</v>
      </c>
      <c r="AC1451" t="s">
        <v>290</v>
      </c>
      <c r="AD1451" t="s">
        <v>291</v>
      </c>
      <c r="AE1451" t="s">
        <v>292</v>
      </c>
      <c r="AF1451" t="s">
        <v>293</v>
      </c>
      <c r="AG1451" t="s">
        <v>294</v>
      </c>
      <c r="AH1451" t="s">
        <v>295</v>
      </c>
      <c r="AI1451" t="s">
        <v>296</v>
      </c>
      <c r="AJ1451" t="s">
        <v>297</v>
      </c>
      <c r="AK1451" t="s">
        <v>298</v>
      </c>
      <c r="AL1451" t="s">
        <v>299</v>
      </c>
      <c r="AM1451" t="s">
        <v>300</v>
      </c>
      <c r="AN1451" t="s">
        <v>301</v>
      </c>
      <c r="AO1451" t="s">
        <v>302</v>
      </c>
      <c r="AP1451" t="s">
        <v>303</v>
      </c>
      <c r="AQ1451" t="s">
        <v>304</v>
      </c>
      <c r="AR1451" t="s">
        <v>305</v>
      </c>
      <c r="AS1451" t="s">
        <v>306</v>
      </c>
      <c r="AT1451" t="s">
        <v>307</v>
      </c>
      <c r="AU1451" t="s">
        <v>308</v>
      </c>
      <c r="AV1451" t="s">
        <v>309</v>
      </c>
      <c r="AW1451" t="s">
        <v>310</v>
      </c>
      <c r="AX1451" t="s">
        <v>311</v>
      </c>
      <c r="AY1451" t="s">
        <v>312</v>
      </c>
      <c r="AZ1451" t="s">
        <v>313</v>
      </c>
      <c r="BA1451" t="s">
        <v>314</v>
      </c>
      <c r="BB1451" t="s">
        <v>315</v>
      </c>
      <c r="BC1451" t="s">
        <v>316</v>
      </c>
      <c r="BD1451" t="s">
        <v>317</v>
      </c>
      <c r="BE1451" t="s">
        <v>318</v>
      </c>
      <c r="BF1451" t="s">
        <v>271</v>
      </c>
      <c r="BG1451" t="s">
        <v>272</v>
      </c>
      <c r="BH1451" t="s">
        <v>273</v>
      </c>
      <c r="BI1451" t="s">
        <v>274</v>
      </c>
      <c r="BJ1451" t="s">
        <v>275</v>
      </c>
      <c r="BK1451" t="s">
        <v>276</v>
      </c>
      <c r="BL1451" t="s">
        <v>277</v>
      </c>
      <c r="BM1451" t="s">
        <v>278</v>
      </c>
      <c r="BN1451" t="s">
        <v>279</v>
      </c>
      <c r="BO1451" t="s">
        <v>280</v>
      </c>
      <c r="BP1451" t="s">
        <v>281</v>
      </c>
      <c r="BQ1451" t="s">
        <v>282</v>
      </c>
      <c r="BR1451" t="s">
        <v>283</v>
      </c>
      <c r="BS1451" t="s">
        <v>284</v>
      </c>
      <c r="BT1451" t="s">
        <v>285</v>
      </c>
      <c r="BU1451" t="s">
        <v>286</v>
      </c>
      <c r="BV1451" t="s">
        <v>287</v>
      </c>
      <c r="BW1451" t="s">
        <v>288</v>
      </c>
      <c r="BX1451" t="s">
        <v>289</v>
      </c>
      <c r="BY1451" t="s">
        <v>290</v>
      </c>
      <c r="BZ1451" t="s">
        <v>291</v>
      </c>
      <c r="CA1451" t="s">
        <v>292</v>
      </c>
      <c r="CB1451" t="s">
        <v>293</v>
      </c>
      <c r="CC1451" t="s">
        <v>294</v>
      </c>
      <c r="CD1451" t="s">
        <v>295</v>
      </c>
      <c r="CE1451" t="s">
        <v>296</v>
      </c>
      <c r="CF1451" t="s">
        <v>297</v>
      </c>
      <c r="CG1451" t="s">
        <v>298</v>
      </c>
      <c r="CH1451" t="s">
        <v>299</v>
      </c>
      <c r="CI1451" t="s">
        <v>300</v>
      </c>
      <c r="CJ1451" t="s">
        <v>301</v>
      </c>
      <c r="CK1451" t="s">
        <v>302</v>
      </c>
      <c r="CL1451" t="s">
        <v>303</v>
      </c>
      <c r="CM1451" t="s">
        <v>304</v>
      </c>
      <c r="CN1451" t="s">
        <v>305</v>
      </c>
      <c r="CO1451" t="s">
        <v>306</v>
      </c>
      <c r="CP1451" t="s">
        <v>307</v>
      </c>
      <c r="CQ1451" t="s">
        <v>308</v>
      </c>
      <c r="CR1451" t="s">
        <v>309</v>
      </c>
      <c r="CS1451" t="s">
        <v>310</v>
      </c>
      <c r="CT1451" t="s">
        <v>311</v>
      </c>
      <c r="CU1451" t="s">
        <v>312</v>
      </c>
      <c r="CV1451" t="s">
        <v>313</v>
      </c>
      <c r="CW1451" t="s">
        <v>314</v>
      </c>
      <c r="CX1451" t="s">
        <v>315</v>
      </c>
      <c r="CY1451" t="s">
        <v>316</v>
      </c>
      <c r="CZ1451" t="s">
        <v>317</v>
      </c>
      <c r="DA1451" t="s">
        <v>318</v>
      </c>
      <c r="DB1451" t="s">
        <v>271</v>
      </c>
      <c r="DC1451" t="s">
        <v>272</v>
      </c>
      <c r="DD1451" t="s">
        <v>273</v>
      </c>
      <c r="DE1451" t="s">
        <v>274</v>
      </c>
      <c r="DF1451" t="s">
        <v>275</v>
      </c>
      <c r="DG1451" t="s">
        <v>276</v>
      </c>
      <c r="DH1451" t="s">
        <v>277</v>
      </c>
      <c r="DI1451" t="s">
        <v>278</v>
      </c>
      <c r="DJ1451" t="s">
        <v>279</v>
      </c>
      <c r="DK1451" t="s">
        <v>280</v>
      </c>
      <c r="DL1451" t="s">
        <v>281</v>
      </c>
      <c r="DM1451" t="s">
        <v>282</v>
      </c>
      <c r="DN1451" t="s">
        <v>283</v>
      </c>
      <c r="DO1451" t="s">
        <v>284</v>
      </c>
      <c r="DP1451" t="s">
        <v>285</v>
      </c>
      <c r="DQ1451" t="s">
        <v>286</v>
      </c>
      <c r="DR1451" t="s">
        <v>287</v>
      </c>
      <c r="DS1451" t="s">
        <v>288</v>
      </c>
      <c r="DT1451" t="s">
        <v>289</v>
      </c>
      <c r="DU1451" t="s">
        <v>290</v>
      </c>
      <c r="DV1451" t="s">
        <v>291</v>
      </c>
      <c r="DW1451" t="s">
        <v>292</v>
      </c>
      <c r="DX1451" t="s">
        <v>293</v>
      </c>
      <c r="DY1451" t="s">
        <v>294</v>
      </c>
      <c r="DZ1451" t="s">
        <v>295</v>
      </c>
      <c r="EA1451" t="s">
        <v>296</v>
      </c>
      <c r="EB1451" t="s">
        <v>297</v>
      </c>
      <c r="EC1451" t="s">
        <v>298</v>
      </c>
      <c r="ED1451" t="s">
        <v>299</v>
      </c>
      <c r="EE1451" t="s">
        <v>300</v>
      </c>
      <c r="EF1451" t="s">
        <v>301</v>
      </c>
      <c r="EG1451" t="s">
        <v>302</v>
      </c>
      <c r="EH1451" t="s">
        <v>303</v>
      </c>
      <c r="EI1451" t="s">
        <v>304</v>
      </c>
      <c r="EJ1451" t="s">
        <v>305</v>
      </c>
      <c r="EK1451" t="s">
        <v>306</v>
      </c>
      <c r="EL1451" t="s">
        <v>307</v>
      </c>
      <c r="EM1451" t="s">
        <v>308</v>
      </c>
      <c r="EN1451" t="s">
        <v>309</v>
      </c>
      <c r="EO1451" t="s">
        <v>310</v>
      </c>
      <c r="EP1451" t="s">
        <v>311</v>
      </c>
      <c r="EQ1451" t="s">
        <v>312</v>
      </c>
      <c r="ER1451" t="s">
        <v>313</v>
      </c>
      <c r="ES1451" t="s">
        <v>314</v>
      </c>
      <c r="ET1451" t="s">
        <v>315</v>
      </c>
      <c r="EU1451" t="s">
        <v>316</v>
      </c>
      <c r="EV1451" t="s">
        <v>317</v>
      </c>
      <c r="EW1451" t="s">
        <v>318</v>
      </c>
      <c r="FR1451" s="9"/>
      <c r="FS1451" s="9"/>
    </row>
    <row r="1452" spans="1:186" x14ac:dyDescent="0.35">
      <c r="A1452">
        <v>0</v>
      </c>
      <c r="B1452">
        <v>0</v>
      </c>
      <c r="C1452">
        <v>0</v>
      </c>
      <c r="D1452" t="s">
        <v>4</v>
      </c>
      <c r="I1452" t="s">
        <v>352</v>
      </c>
      <c r="EX1452" t="s">
        <v>490</v>
      </c>
      <c r="EY1452" s="9">
        <v>0</v>
      </c>
      <c r="EZ1452" s="9">
        <v>0</v>
      </c>
      <c r="FA1452">
        <v>0</v>
      </c>
      <c r="FB1452" t="s">
        <v>322</v>
      </c>
      <c r="FD1452" t="s">
        <v>322</v>
      </c>
      <c r="FE1452" t="s">
        <v>322</v>
      </c>
      <c r="FF1452" t="s">
        <v>322</v>
      </c>
      <c r="FG1452" s="9">
        <v>0</v>
      </c>
      <c r="FH1452" s="9">
        <v>0</v>
      </c>
      <c r="FI1452" t="s">
        <v>4</v>
      </c>
      <c r="FJ1452" t="s">
        <v>4</v>
      </c>
      <c r="FK1452" t="s">
        <v>354</v>
      </c>
      <c r="FL1452" t="s">
        <v>336</v>
      </c>
      <c r="FM1452" t="s">
        <v>336</v>
      </c>
      <c r="FN1452" t="s">
        <v>336</v>
      </c>
      <c r="FO1452" t="s">
        <v>336</v>
      </c>
      <c r="FP1452" t="s">
        <v>336</v>
      </c>
      <c r="FQ1452">
        <v>0</v>
      </c>
      <c r="FR1452" s="9">
        <v>0</v>
      </c>
      <c r="FS1452" s="9">
        <v>0</v>
      </c>
      <c r="FT1452" t="s">
        <v>4</v>
      </c>
      <c r="FU1452" t="s">
        <v>4</v>
      </c>
      <c r="FV1452" t="s">
        <v>489</v>
      </c>
      <c r="FW1452">
        <v>0</v>
      </c>
      <c r="FX1452">
        <v>0</v>
      </c>
      <c r="FY1452">
        <v>0</v>
      </c>
      <c r="FZ1452">
        <v>0</v>
      </c>
      <c r="GA1452">
        <v>0</v>
      </c>
      <c r="GB1452">
        <v>0</v>
      </c>
      <c r="GD1452">
        <v>16</v>
      </c>
    </row>
    <row r="1453" spans="1:186" x14ac:dyDescent="0.35">
      <c r="FR1453" s="9"/>
      <c r="FS1453" s="9"/>
    </row>
    <row r="1454" spans="1:186" x14ac:dyDescent="0.35">
      <c r="FR1454" s="9"/>
      <c r="FS1454" s="9"/>
    </row>
    <row r="1455" spans="1:186" x14ac:dyDescent="0.35">
      <c r="FR1455" s="9"/>
      <c r="FS1455" s="9"/>
    </row>
    <row r="1456" spans="1:186" x14ac:dyDescent="0.35">
      <c r="FR1456" s="9"/>
      <c r="FS1456" s="9"/>
    </row>
    <row r="1457" spans="1:186" x14ac:dyDescent="0.35">
      <c r="FR1457" s="9"/>
      <c r="FS1457" s="9"/>
    </row>
    <row r="1458" spans="1:186" x14ac:dyDescent="0.35">
      <c r="FR1458" s="9"/>
      <c r="FS1458" s="9"/>
    </row>
    <row r="1459" spans="1:186" x14ac:dyDescent="0.35">
      <c r="FR1459" s="9"/>
      <c r="FS1459" s="9"/>
    </row>
    <row r="1460" spans="1:186" x14ac:dyDescent="0.35">
      <c r="FR1460" s="9"/>
      <c r="FS1460" s="9"/>
    </row>
    <row r="1461" spans="1:186" x14ac:dyDescent="0.35">
      <c r="FR1461" s="9"/>
      <c r="FS1461" s="9"/>
    </row>
    <row r="1462" spans="1:186" x14ac:dyDescent="0.35">
      <c r="FR1462" s="9"/>
      <c r="FS1462" s="9"/>
    </row>
    <row r="1463" spans="1:186" x14ac:dyDescent="0.35">
      <c r="FR1463" s="9"/>
      <c r="FS1463" s="9"/>
    </row>
    <row r="1464" spans="1:186" x14ac:dyDescent="0.35">
      <c r="FR1464" s="9"/>
      <c r="FS1464" s="9"/>
    </row>
    <row r="1465" spans="1:186" x14ac:dyDescent="0.35">
      <c r="FR1465" s="9"/>
      <c r="FS1465" s="9"/>
    </row>
    <row r="1466" spans="1:186" x14ac:dyDescent="0.35">
      <c r="FR1466" s="9"/>
      <c r="FS1466" s="9"/>
    </row>
    <row r="1467" spans="1:186" x14ac:dyDescent="0.35">
      <c r="J1467" t="s">
        <v>271</v>
      </c>
      <c r="K1467" t="s">
        <v>272</v>
      </c>
      <c r="L1467" t="s">
        <v>273</v>
      </c>
      <c r="M1467" t="s">
        <v>274</v>
      </c>
      <c r="N1467" t="s">
        <v>275</v>
      </c>
      <c r="O1467" t="s">
        <v>276</v>
      </c>
      <c r="P1467" t="s">
        <v>277</v>
      </c>
      <c r="Q1467" t="s">
        <v>278</v>
      </c>
      <c r="R1467" t="s">
        <v>279</v>
      </c>
      <c r="S1467" t="s">
        <v>280</v>
      </c>
      <c r="T1467" t="s">
        <v>281</v>
      </c>
      <c r="U1467" t="s">
        <v>282</v>
      </c>
      <c r="V1467" t="s">
        <v>283</v>
      </c>
      <c r="W1467" t="s">
        <v>284</v>
      </c>
      <c r="X1467" t="s">
        <v>285</v>
      </c>
      <c r="Y1467" t="s">
        <v>286</v>
      </c>
      <c r="Z1467" t="s">
        <v>287</v>
      </c>
      <c r="AA1467" t="s">
        <v>288</v>
      </c>
      <c r="AB1467" t="s">
        <v>289</v>
      </c>
      <c r="AC1467" t="s">
        <v>290</v>
      </c>
      <c r="AD1467" t="s">
        <v>291</v>
      </c>
      <c r="AE1467" t="s">
        <v>292</v>
      </c>
      <c r="AF1467" t="s">
        <v>293</v>
      </c>
      <c r="AG1467" t="s">
        <v>294</v>
      </c>
      <c r="AH1467" t="s">
        <v>295</v>
      </c>
      <c r="AI1467" t="s">
        <v>296</v>
      </c>
      <c r="AJ1467" t="s">
        <v>297</v>
      </c>
      <c r="AK1467" t="s">
        <v>298</v>
      </c>
      <c r="AL1467" t="s">
        <v>299</v>
      </c>
      <c r="AM1467" t="s">
        <v>300</v>
      </c>
      <c r="AN1467" t="s">
        <v>301</v>
      </c>
      <c r="AO1467" t="s">
        <v>302</v>
      </c>
      <c r="AP1467" t="s">
        <v>303</v>
      </c>
      <c r="AQ1467" t="s">
        <v>304</v>
      </c>
      <c r="AR1467" t="s">
        <v>305</v>
      </c>
      <c r="AS1467" t="s">
        <v>306</v>
      </c>
      <c r="AT1467" t="s">
        <v>307</v>
      </c>
      <c r="AU1467" t="s">
        <v>308</v>
      </c>
      <c r="AV1467" t="s">
        <v>309</v>
      </c>
      <c r="AW1467" t="s">
        <v>310</v>
      </c>
      <c r="AX1467" t="s">
        <v>311</v>
      </c>
      <c r="AY1467" t="s">
        <v>312</v>
      </c>
      <c r="AZ1467" t="s">
        <v>313</v>
      </c>
      <c r="BA1467" t="s">
        <v>314</v>
      </c>
      <c r="BB1467" t="s">
        <v>315</v>
      </c>
      <c r="BC1467" t="s">
        <v>316</v>
      </c>
      <c r="BD1467" t="s">
        <v>317</v>
      </c>
      <c r="BE1467" t="s">
        <v>318</v>
      </c>
      <c r="BF1467" t="s">
        <v>271</v>
      </c>
      <c r="BG1467" t="s">
        <v>272</v>
      </c>
      <c r="BH1467" t="s">
        <v>273</v>
      </c>
      <c r="BI1467" t="s">
        <v>274</v>
      </c>
      <c r="BJ1467" t="s">
        <v>275</v>
      </c>
      <c r="BK1467" t="s">
        <v>276</v>
      </c>
      <c r="BL1467" t="s">
        <v>277</v>
      </c>
      <c r="BM1467" t="s">
        <v>278</v>
      </c>
      <c r="BN1467" t="s">
        <v>279</v>
      </c>
      <c r="BO1467" t="s">
        <v>280</v>
      </c>
      <c r="BP1467" t="s">
        <v>281</v>
      </c>
      <c r="BQ1467" t="s">
        <v>282</v>
      </c>
      <c r="BR1467" t="s">
        <v>283</v>
      </c>
      <c r="BS1467" t="s">
        <v>284</v>
      </c>
      <c r="BT1467" t="s">
        <v>285</v>
      </c>
      <c r="BU1467" t="s">
        <v>286</v>
      </c>
      <c r="BV1467" t="s">
        <v>287</v>
      </c>
      <c r="BW1467" t="s">
        <v>288</v>
      </c>
      <c r="BX1467" t="s">
        <v>289</v>
      </c>
      <c r="BY1467" t="s">
        <v>290</v>
      </c>
      <c r="BZ1467" t="s">
        <v>291</v>
      </c>
      <c r="CA1467" t="s">
        <v>292</v>
      </c>
      <c r="CB1467" t="s">
        <v>293</v>
      </c>
      <c r="CC1467" t="s">
        <v>294</v>
      </c>
      <c r="CD1467" t="s">
        <v>295</v>
      </c>
      <c r="CE1467" t="s">
        <v>296</v>
      </c>
      <c r="CF1467" t="s">
        <v>297</v>
      </c>
      <c r="CG1467" t="s">
        <v>298</v>
      </c>
      <c r="CH1467" t="s">
        <v>299</v>
      </c>
      <c r="CI1467" t="s">
        <v>300</v>
      </c>
      <c r="CJ1467" t="s">
        <v>301</v>
      </c>
      <c r="CK1467" t="s">
        <v>302</v>
      </c>
      <c r="CL1467" t="s">
        <v>303</v>
      </c>
      <c r="CM1467" t="s">
        <v>304</v>
      </c>
      <c r="CN1467" t="s">
        <v>305</v>
      </c>
      <c r="CO1467" t="s">
        <v>306</v>
      </c>
      <c r="CP1467" t="s">
        <v>307</v>
      </c>
      <c r="CQ1467" t="s">
        <v>308</v>
      </c>
      <c r="CR1467" t="s">
        <v>309</v>
      </c>
      <c r="CS1467" t="s">
        <v>310</v>
      </c>
      <c r="CT1467" t="s">
        <v>311</v>
      </c>
      <c r="CU1467" t="s">
        <v>312</v>
      </c>
      <c r="CV1467" t="s">
        <v>313</v>
      </c>
      <c r="CW1467" t="s">
        <v>314</v>
      </c>
      <c r="CX1467" t="s">
        <v>315</v>
      </c>
      <c r="CY1467" t="s">
        <v>316</v>
      </c>
      <c r="CZ1467" t="s">
        <v>317</v>
      </c>
      <c r="DA1467" t="s">
        <v>318</v>
      </c>
      <c r="DB1467" t="s">
        <v>271</v>
      </c>
      <c r="DC1467" t="s">
        <v>272</v>
      </c>
      <c r="DD1467" t="s">
        <v>273</v>
      </c>
      <c r="DE1467" t="s">
        <v>274</v>
      </c>
      <c r="DF1467" t="s">
        <v>275</v>
      </c>
      <c r="DG1467" t="s">
        <v>276</v>
      </c>
      <c r="DH1467" t="s">
        <v>277</v>
      </c>
      <c r="DI1467" t="s">
        <v>278</v>
      </c>
      <c r="DJ1467" t="s">
        <v>279</v>
      </c>
      <c r="DK1467" t="s">
        <v>280</v>
      </c>
      <c r="DL1467" t="s">
        <v>281</v>
      </c>
      <c r="DM1467" t="s">
        <v>282</v>
      </c>
      <c r="DN1467" t="s">
        <v>283</v>
      </c>
      <c r="DO1467" t="s">
        <v>284</v>
      </c>
      <c r="DP1467" t="s">
        <v>285</v>
      </c>
      <c r="DQ1467" t="s">
        <v>286</v>
      </c>
      <c r="DR1467" t="s">
        <v>287</v>
      </c>
      <c r="DS1467" t="s">
        <v>288</v>
      </c>
      <c r="DT1467" t="s">
        <v>289</v>
      </c>
      <c r="DU1467" t="s">
        <v>290</v>
      </c>
      <c r="DV1467" t="s">
        <v>291</v>
      </c>
      <c r="DW1467" t="s">
        <v>292</v>
      </c>
      <c r="DX1467" t="s">
        <v>293</v>
      </c>
      <c r="DY1467" t="s">
        <v>294</v>
      </c>
      <c r="DZ1467" t="s">
        <v>295</v>
      </c>
      <c r="EA1467" t="s">
        <v>296</v>
      </c>
      <c r="EB1467" t="s">
        <v>297</v>
      </c>
      <c r="EC1467" t="s">
        <v>298</v>
      </c>
      <c r="ED1467" t="s">
        <v>299</v>
      </c>
      <c r="EE1467" t="s">
        <v>300</v>
      </c>
      <c r="EF1467" t="s">
        <v>301</v>
      </c>
      <c r="EG1467" t="s">
        <v>302</v>
      </c>
      <c r="EH1467" t="s">
        <v>303</v>
      </c>
      <c r="EI1467" t="s">
        <v>304</v>
      </c>
      <c r="EJ1467" t="s">
        <v>305</v>
      </c>
      <c r="EK1467" t="s">
        <v>306</v>
      </c>
      <c r="EL1467" t="s">
        <v>307</v>
      </c>
      <c r="EM1467" t="s">
        <v>308</v>
      </c>
      <c r="EN1467" t="s">
        <v>309</v>
      </c>
      <c r="EO1467" t="s">
        <v>310</v>
      </c>
      <c r="EP1467" t="s">
        <v>311</v>
      </c>
      <c r="EQ1467" t="s">
        <v>312</v>
      </c>
      <c r="ER1467" t="s">
        <v>313</v>
      </c>
      <c r="ES1467" t="s">
        <v>314</v>
      </c>
      <c r="ET1467" t="s">
        <v>315</v>
      </c>
      <c r="EU1467" t="s">
        <v>316</v>
      </c>
      <c r="EV1467" t="s">
        <v>317</v>
      </c>
      <c r="EW1467" t="s">
        <v>318</v>
      </c>
      <c r="FR1467" s="9"/>
      <c r="FS1467" s="9"/>
    </row>
    <row r="1468" spans="1:186" x14ac:dyDescent="0.35">
      <c r="A1468">
        <v>0</v>
      </c>
      <c r="B1468">
        <v>0</v>
      </c>
      <c r="C1468">
        <v>0</v>
      </c>
      <c r="D1468" t="s">
        <v>4</v>
      </c>
      <c r="I1468" t="s">
        <v>353</v>
      </c>
      <c r="EX1468" t="s">
        <v>490</v>
      </c>
      <c r="EY1468" s="9">
        <v>0</v>
      </c>
      <c r="EZ1468" s="9">
        <v>0</v>
      </c>
      <c r="FA1468">
        <v>0</v>
      </c>
      <c r="FB1468" t="s">
        <v>322</v>
      </c>
      <c r="FD1468" t="s">
        <v>322</v>
      </c>
      <c r="FE1468" t="s">
        <v>322</v>
      </c>
      <c r="FF1468" t="s">
        <v>322</v>
      </c>
      <c r="FG1468" s="9">
        <v>0</v>
      </c>
      <c r="FH1468" s="9">
        <v>0</v>
      </c>
      <c r="FI1468" t="s">
        <v>4</v>
      </c>
      <c r="FJ1468" t="s">
        <v>4</v>
      </c>
      <c r="FK1468" t="s">
        <v>354</v>
      </c>
      <c r="FL1468" t="s">
        <v>336</v>
      </c>
      <c r="FM1468" t="s">
        <v>336</v>
      </c>
      <c r="FN1468" t="s">
        <v>336</v>
      </c>
      <c r="FO1468" t="s">
        <v>336</v>
      </c>
      <c r="FP1468" t="s">
        <v>336</v>
      </c>
      <c r="FQ1468">
        <v>0</v>
      </c>
      <c r="FR1468" s="9">
        <v>0</v>
      </c>
      <c r="FS1468" s="9">
        <v>0</v>
      </c>
      <c r="FT1468" t="s">
        <v>4</v>
      </c>
      <c r="FU1468" t="s">
        <v>4</v>
      </c>
      <c r="FV1468" t="s">
        <v>489</v>
      </c>
      <c r="FW1468">
        <v>0</v>
      </c>
      <c r="FX1468">
        <v>0</v>
      </c>
      <c r="FY1468">
        <v>0</v>
      </c>
      <c r="FZ1468">
        <v>0</v>
      </c>
      <c r="GA1468">
        <v>0</v>
      </c>
      <c r="GB1468">
        <v>0</v>
      </c>
      <c r="GD1468">
        <v>17</v>
      </c>
    </row>
    <row r="1469" spans="1:186" x14ac:dyDescent="0.35">
      <c r="FR1469" s="9"/>
      <c r="FS1469" s="9"/>
    </row>
    <row r="1470" spans="1:186" x14ac:dyDescent="0.35">
      <c r="FR1470" s="9"/>
      <c r="FS1470" s="9"/>
    </row>
    <row r="1471" spans="1:186" x14ac:dyDescent="0.35">
      <c r="FR1471" s="9"/>
      <c r="FS1471" s="9"/>
    </row>
    <row r="1472" spans="1:186" x14ac:dyDescent="0.35">
      <c r="FR1472" s="9"/>
      <c r="FS1472" s="9"/>
    </row>
    <row r="1473" spans="1:186" x14ac:dyDescent="0.35">
      <c r="FR1473" s="9"/>
      <c r="FS1473" s="9"/>
    </row>
    <row r="1474" spans="1:186" x14ac:dyDescent="0.35">
      <c r="FR1474" s="9"/>
      <c r="FS1474" s="9"/>
    </row>
    <row r="1475" spans="1:186" x14ac:dyDescent="0.35">
      <c r="FR1475" s="9"/>
      <c r="FS1475" s="9"/>
    </row>
    <row r="1476" spans="1:186" x14ac:dyDescent="0.35">
      <c r="FR1476" s="9"/>
      <c r="FS1476" s="9"/>
    </row>
    <row r="1477" spans="1:186" x14ac:dyDescent="0.35">
      <c r="FR1477" s="9"/>
      <c r="FS1477" s="9"/>
    </row>
    <row r="1478" spans="1:186" x14ac:dyDescent="0.35">
      <c r="FR1478" s="9"/>
      <c r="FS1478" s="9"/>
    </row>
    <row r="1479" spans="1:186" x14ac:dyDescent="0.35">
      <c r="FR1479" s="9"/>
      <c r="FS1479" s="9"/>
    </row>
    <row r="1480" spans="1:186" x14ac:dyDescent="0.35">
      <c r="FR1480" s="9"/>
      <c r="FS1480" s="9"/>
    </row>
    <row r="1481" spans="1:186" x14ac:dyDescent="0.35">
      <c r="FR1481" s="9"/>
      <c r="FS1481" s="9"/>
    </row>
    <row r="1482" spans="1:186" x14ac:dyDescent="0.35">
      <c r="FR1482" s="9"/>
      <c r="FS1482" s="9"/>
    </row>
    <row r="1483" spans="1:186" x14ac:dyDescent="0.35">
      <c r="J1483" t="s">
        <v>271</v>
      </c>
      <c r="K1483" t="s">
        <v>272</v>
      </c>
      <c r="L1483" t="s">
        <v>273</v>
      </c>
      <c r="M1483" t="s">
        <v>274</v>
      </c>
      <c r="N1483" t="s">
        <v>275</v>
      </c>
      <c r="O1483" t="s">
        <v>276</v>
      </c>
      <c r="P1483" t="s">
        <v>277</v>
      </c>
      <c r="Q1483" t="s">
        <v>278</v>
      </c>
      <c r="R1483" t="s">
        <v>279</v>
      </c>
      <c r="S1483" t="s">
        <v>280</v>
      </c>
      <c r="T1483" t="s">
        <v>281</v>
      </c>
      <c r="U1483" t="s">
        <v>282</v>
      </c>
      <c r="V1483" t="s">
        <v>283</v>
      </c>
      <c r="W1483" t="s">
        <v>284</v>
      </c>
      <c r="X1483" t="s">
        <v>285</v>
      </c>
      <c r="Y1483" t="s">
        <v>286</v>
      </c>
      <c r="Z1483" t="s">
        <v>287</v>
      </c>
      <c r="AA1483" t="s">
        <v>288</v>
      </c>
      <c r="AB1483" t="s">
        <v>289</v>
      </c>
      <c r="AC1483" t="s">
        <v>290</v>
      </c>
      <c r="AD1483" t="s">
        <v>291</v>
      </c>
      <c r="AE1483" t="s">
        <v>292</v>
      </c>
      <c r="AF1483" t="s">
        <v>293</v>
      </c>
      <c r="AG1483" t="s">
        <v>294</v>
      </c>
      <c r="AH1483" t="s">
        <v>295</v>
      </c>
      <c r="AI1483" t="s">
        <v>296</v>
      </c>
      <c r="AJ1483" t="s">
        <v>297</v>
      </c>
      <c r="AK1483" t="s">
        <v>298</v>
      </c>
      <c r="AL1483" t="s">
        <v>299</v>
      </c>
      <c r="AM1483" t="s">
        <v>300</v>
      </c>
      <c r="AN1483" t="s">
        <v>301</v>
      </c>
      <c r="AO1483" t="s">
        <v>302</v>
      </c>
      <c r="AP1483" t="s">
        <v>303</v>
      </c>
      <c r="AQ1483" t="s">
        <v>304</v>
      </c>
      <c r="AR1483" t="s">
        <v>305</v>
      </c>
      <c r="AS1483" t="s">
        <v>306</v>
      </c>
      <c r="AT1483" t="s">
        <v>307</v>
      </c>
      <c r="AU1483" t="s">
        <v>308</v>
      </c>
      <c r="AV1483" t="s">
        <v>309</v>
      </c>
      <c r="AW1483" t="s">
        <v>310</v>
      </c>
      <c r="AX1483" t="s">
        <v>311</v>
      </c>
      <c r="AY1483" t="s">
        <v>312</v>
      </c>
      <c r="AZ1483" t="s">
        <v>313</v>
      </c>
      <c r="BA1483" t="s">
        <v>314</v>
      </c>
      <c r="BB1483" t="s">
        <v>315</v>
      </c>
      <c r="BC1483" t="s">
        <v>316</v>
      </c>
      <c r="BD1483" t="s">
        <v>317</v>
      </c>
      <c r="BE1483" t="s">
        <v>318</v>
      </c>
      <c r="BF1483" t="s">
        <v>271</v>
      </c>
      <c r="BG1483" t="s">
        <v>272</v>
      </c>
      <c r="BH1483" t="s">
        <v>273</v>
      </c>
      <c r="BI1483" t="s">
        <v>274</v>
      </c>
      <c r="BJ1483" t="s">
        <v>275</v>
      </c>
      <c r="BK1483" t="s">
        <v>276</v>
      </c>
      <c r="BL1483" t="s">
        <v>277</v>
      </c>
      <c r="BM1483" t="s">
        <v>278</v>
      </c>
      <c r="BN1483" t="s">
        <v>279</v>
      </c>
      <c r="BO1483" t="s">
        <v>280</v>
      </c>
      <c r="BP1483" t="s">
        <v>281</v>
      </c>
      <c r="BQ1483" t="s">
        <v>282</v>
      </c>
      <c r="BR1483" t="s">
        <v>283</v>
      </c>
      <c r="BS1483" t="s">
        <v>284</v>
      </c>
      <c r="BT1483" t="s">
        <v>285</v>
      </c>
      <c r="BU1483" t="s">
        <v>286</v>
      </c>
      <c r="BV1483" t="s">
        <v>287</v>
      </c>
      <c r="BW1483" t="s">
        <v>288</v>
      </c>
      <c r="BX1483" t="s">
        <v>289</v>
      </c>
      <c r="BY1483" t="s">
        <v>290</v>
      </c>
      <c r="BZ1483" t="s">
        <v>291</v>
      </c>
      <c r="CA1483" t="s">
        <v>292</v>
      </c>
      <c r="CB1483" t="s">
        <v>293</v>
      </c>
      <c r="CC1483" t="s">
        <v>294</v>
      </c>
      <c r="CD1483" t="s">
        <v>295</v>
      </c>
      <c r="CE1483" t="s">
        <v>296</v>
      </c>
      <c r="CF1483" t="s">
        <v>297</v>
      </c>
      <c r="CG1483" t="s">
        <v>298</v>
      </c>
      <c r="CH1483" t="s">
        <v>299</v>
      </c>
      <c r="CI1483" t="s">
        <v>300</v>
      </c>
      <c r="CJ1483" t="s">
        <v>301</v>
      </c>
      <c r="CK1483" t="s">
        <v>302</v>
      </c>
      <c r="CL1483" t="s">
        <v>303</v>
      </c>
      <c r="CM1483" t="s">
        <v>304</v>
      </c>
      <c r="CN1483" t="s">
        <v>305</v>
      </c>
      <c r="CO1483" t="s">
        <v>306</v>
      </c>
      <c r="CP1483" t="s">
        <v>307</v>
      </c>
      <c r="CQ1483" t="s">
        <v>308</v>
      </c>
      <c r="CR1483" t="s">
        <v>309</v>
      </c>
      <c r="CS1483" t="s">
        <v>310</v>
      </c>
      <c r="CT1483" t="s">
        <v>311</v>
      </c>
      <c r="CU1483" t="s">
        <v>312</v>
      </c>
      <c r="CV1483" t="s">
        <v>313</v>
      </c>
      <c r="CW1483" t="s">
        <v>314</v>
      </c>
      <c r="CX1483" t="s">
        <v>315</v>
      </c>
      <c r="CY1483" t="s">
        <v>316</v>
      </c>
      <c r="CZ1483" t="s">
        <v>317</v>
      </c>
      <c r="DA1483" t="s">
        <v>318</v>
      </c>
      <c r="DB1483" t="s">
        <v>271</v>
      </c>
      <c r="DC1483" t="s">
        <v>272</v>
      </c>
      <c r="DD1483" t="s">
        <v>273</v>
      </c>
      <c r="DE1483" t="s">
        <v>274</v>
      </c>
      <c r="DF1483" t="s">
        <v>275</v>
      </c>
      <c r="DG1483" t="s">
        <v>276</v>
      </c>
      <c r="DH1483" t="s">
        <v>277</v>
      </c>
      <c r="DI1483" t="s">
        <v>278</v>
      </c>
      <c r="DJ1483" t="s">
        <v>279</v>
      </c>
      <c r="DK1483" t="s">
        <v>280</v>
      </c>
      <c r="DL1483" t="s">
        <v>281</v>
      </c>
      <c r="DM1483" t="s">
        <v>282</v>
      </c>
      <c r="DN1483" t="s">
        <v>283</v>
      </c>
      <c r="DO1483" t="s">
        <v>284</v>
      </c>
      <c r="DP1483" t="s">
        <v>285</v>
      </c>
      <c r="DQ1483" t="s">
        <v>286</v>
      </c>
      <c r="DR1483" t="s">
        <v>287</v>
      </c>
      <c r="DS1483" t="s">
        <v>288</v>
      </c>
      <c r="DT1483" t="s">
        <v>289</v>
      </c>
      <c r="DU1483" t="s">
        <v>290</v>
      </c>
      <c r="DV1483" t="s">
        <v>291</v>
      </c>
      <c r="DW1483" t="s">
        <v>292</v>
      </c>
      <c r="DX1483" t="s">
        <v>293</v>
      </c>
      <c r="DY1483" t="s">
        <v>294</v>
      </c>
      <c r="DZ1483" t="s">
        <v>295</v>
      </c>
      <c r="EA1483" t="s">
        <v>296</v>
      </c>
      <c r="EB1483" t="s">
        <v>297</v>
      </c>
      <c r="EC1483" t="s">
        <v>298</v>
      </c>
      <c r="ED1483" t="s">
        <v>299</v>
      </c>
      <c r="EE1483" t="s">
        <v>300</v>
      </c>
      <c r="EF1483" t="s">
        <v>301</v>
      </c>
      <c r="EG1483" t="s">
        <v>302</v>
      </c>
      <c r="EH1483" t="s">
        <v>303</v>
      </c>
      <c r="EI1483" t="s">
        <v>304</v>
      </c>
      <c r="EJ1483" t="s">
        <v>305</v>
      </c>
      <c r="EK1483" t="s">
        <v>306</v>
      </c>
      <c r="EL1483" t="s">
        <v>307</v>
      </c>
      <c r="EM1483" t="s">
        <v>308</v>
      </c>
      <c r="EN1483" t="s">
        <v>309</v>
      </c>
      <c r="EO1483" t="s">
        <v>310</v>
      </c>
      <c r="EP1483" t="s">
        <v>311</v>
      </c>
      <c r="EQ1483" t="s">
        <v>312</v>
      </c>
      <c r="ER1483" t="s">
        <v>313</v>
      </c>
      <c r="ES1483" t="s">
        <v>314</v>
      </c>
      <c r="ET1483" t="s">
        <v>315</v>
      </c>
      <c r="EU1483" t="s">
        <v>316</v>
      </c>
      <c r="EV1483" t="s">
        <v>317</v>
      </c>
      <c r="EW1483" t="s">
        <v>318</v>
      </c>
      <c r="FR1483" s="9"/>
      <c r="FS1483" s="9"/>
    </row>
    <row r="1484" spans="1:186" x14ac:dyDescent="0.35">
      <c r="A1484">
        <v>0</v>
      </c>
      <c r="B1484">
        <v>0</v>
      </c>
      <c r="C1484">
        <v>0</v>
      </c>
      <c r="D1484" t="s">
        <v>4</v>
      </c>
      <c r="I1484" t="s">
        <v>355</v>
      </c>
      <c r="EX1484" t="s">
        <v>490</v>
      </c>
      <c r="EY1484" s="9">
        <v>0</v>
      </c>
      <c r="EZ1484" s="9">
        <v>0</v>
      </c>
      <c r="FA1484">
        <v>0</v>
      </c>
      <c r="FB1484" t="s">
        <v>322</v>
      </c>
      <c r="FD1484" t="s">
        <v>322</v>
      </c>
      <c r="FE1484" t="s">
        <v>322</v>
      </c>
      <c r="FF1484" t="s">
        <v>322</v>
      </c>
      <c r="FG1484" s="9">
        <v>0</v>
      </c>
      <c r="FH1484" s="9">
        <v>0</v>
      </c>
      <c r="FI1484" t="s">
        <v>4</v>
      </c>
      <c r="FJ1484" t="s">
        <v>4</v>
      </c>
      <c r="FK1484" t="s">
        <v>354</v>
      </c>
      <c r="FL1484" t="s">
        <v>336</v>
      </c>
      <c r="FM1484" t="s">
        <v>336</v>
      </c>
      <c r="FN1484" t="s">
        <v>336</v>
      </c>
      <c r="FO1484" t="s">
        <v>336</v>
      </c>
      <c r="FP1484" t="s">
        <v>336</v>
      </c>
      <c r="FQ1484">
        <v>0</v>
      </c>
      <c r="FR1484" s="9">
        <v>0</v>
      </c>
      <c r="FS1484" s="9">
        <v>0</v>
      </c>
      <c r="FT1484" t="s">
        <v>4</v>
      </c>
      <c r="FU1484" t="s">
        <v>4</v>
      </c>
      <c r="FV1484" t="s">
        <v>489</v>
      </c>
      <c r="FW1484">
        <v>0</v>
      </c>
      <c r="FX1484">
        <v>0</v>
      </c>
      <c r="FY1484">
        <v>0</v>
      </c>
      <c r="FZ1484">
        <v>0</v>
      </c>
      <c r="GA1484">
        <v>0</v>
      </c>
      <c r="GB1484">
        <v>0</v>
      </c>
      <c r="GD1484">
        <v>18</v>
      </c>
    </row>
    <row r="1485" spans="1:186" x14ac:dyDescent="0.35">
      <c r="FR1485" s="9"/>
      <c r="FS1485" s="9"/>
    </row>
    <row r="1486" spans="1:186" x14ac:dyDescent="0.35">
      <c r="FR1486" s="9"/>
      <c r="FS1486" s="9"/>
    </row>
    <row r="1487" spans="1:186" x14ac:dyDescent="0.35">
      <c r="FR1487" s="9"/>
      <c r="FS1487" s="9"/>
    </row>
    <row r="1488" spans="1:186" x14ac:dyDescent="0.35">
      <c r="FR1488" s="9"/>
      <c r="FS1488" s="9"/>
    </row>
    <row r="1489" spans="1:186" x14ac:dyDescent="0.35">
      <c r="FR1489" s="9"/>
      <c r="FS1489" s="9"/>
    </row>
    <row r="1490" spans="1:186" x14ac:dyDescent="0.35">
      <c r="FR1490" s="9"/>
      <c r="FS1490" s="9"/>
    </row>
    <row r="1491" spans="1:186" x14ac:dyDescent="0.35">
      <c r="FR1491" s="9"/>
      <c r="FS1491" s="9"/>
    </row>
    <row r="1492" spans="1:186" x14ac:dyDescent="0.35">
      <c r="FR1492" s="9"/>
      <c r="FS1492" s="9"/>
    </row>
    <row r="1493" spans="1:186" x14ac:dyDescent="0.35">
      <c r="FR1493" s="9"/>
      <c r="FS1493" s="9"/>
    </row>
    <row r="1494" spans="1:186" x14ac:dyDescent="0.35">
      <c r="FR1494" s="9"/>
      <c r="FS1494" s="9"/>
    </row>
    <row r="1495" spans="1:186" x14ac:dyDescent="0.35">
      <c r="FR1495" s="9"/>
      <c r="FS1495" s="9"/>
    </row>
    <row r="1496" spans="1:186" x14ac:dyDescent="0.35">
      <c r="FR1496" s="9"/>
      <c r="FS1496" s="9"/>
    </row>
    <row r="1497" spans="1:186" x14ac:dyDescent="0.35">
      <c r="FR1497" s="9"/>
      <c r="FS1497" s="9"/>
    </row>
    <row r="1498" spans="1:186" x14ac:dyDescent="0.35">
      <c r="FR1498" s="9"/>
      <c r="FS1498" s="9"/>
    </row>
    <row r="1499" spans="1:186" x14ac:dyDescent="0.35">
      <c r="J1499" t="s">
        <v>271</v>
      </c>
      <c r="K1499" t="s">
        <v>272</v>
      </c>
      <c r="L1499" t="s">
        <v>273</v>
      </c>
      <c r="M1499" t="s">
        <v>274</v>
      </c>
      <c r="N1499" t="s">
        <v>275</v>
      </c>
      <c r="O1499" t="s">
        <v>276</v>
      </c>
      <c r="P1499" t="s">
        <v>277</v>
      </c>
      <c r="Q1499" t="s">
        <v>278</v>
      </c>
      <c r="R1499" t="s">
        <v>279</v>
      </c>
      <c r="S1499" t="s">
        <v>280</v>
      </c>
      <c r="T1499" t="s">
        <v>281</v>
      </c>
      <c r="U1499" t="s">
        <v>282</v>
      </c>
      <c r="V1499" t="s">
        <v>283</v>
      </c>
      <c r="W1499" t="s">
        <v>284</v>
      </c>
      <c r="X1499" t="s">
        <v>285</v>
      </c>
      <c r="Y1499" t="s">
        <v>286</v>
      </c>
      <c r="Z1499" t="s">
        <v>287</v>
      </c>
      <c r="AA1499" t="s">
        <v>288</v>
      </c>
      <c r="AB1499" t="s">
        <v>289</v>
      </c>
      <c r="AC1499" t="s">
        <v>290</v>
      </c>
      <c r="AD1499" t="s">
        <v>291</v>
      </c>
      <c r="AE1499" t="s">
        <v>292</v>
      </c>
      <c r="AF1499" t="s">
        <v>293</v>
      </c>
      <c r="AG1499" t="s">
        <v>294</v>
      </c>
      <c r="AH1499" t="s">
        <v>295</v>
      </c>
      <c r="AI1499" t="s">
        <v>296</v>
      </c>
      <c r="AJ1499" t="s">
        <v>297</v>
      </c>
      <c r="AK1499" t="s">
        <v>298</v>
      </c>
      <c r="AL1499" t="s">
        <v>299</v>
      </c>
      <c r="AM1499" t="s">
        <v>300</v>
      </c>
      <c r="AN1499" t="s">
        <v>301</v>
      </c>
      <c r="AO1499" t="s">
        <v>302</v>
      </c>
      <c r="AP1499" t="s">
        <v>303</v>
      </c>
      <c r="AQ1499" t="s">
        <v>304</v>
      </c>
      <c r="AR1499" t="s">
        <v>305</v>
      </c>
      <c r="AS1499" t="s">
        <v>306</v>
      </c>
      <c r="AT1499" t="s">
        <v>307</v>
      </c>
      <c r="AU1499" t="s">
        <v>308</v>
      </c>
      <c r="AV1499" t="s">
        <v>309</v>
      </c>
      <c r="AW1499" t="s">
        <v>310</v>
      </c>
      <c r="AX1499" t="s">
        <v>311</v>
      </c>
      <c r="AY1499" t="s">
        <v>312</v>
      </c>
      <c r="AZ1499" t="s">
        <v>313</v>
      </c>
      <c r="BA1499" t="s">
        <v>314</v>
      </c>
      <c r="BB1499" t="s">
        <v>315</v>
      </c>
      <c r="BC1499" t="s">
        <v>316</v>
      </c>
      <c r="BD1499" t="s">
        <v>317</v>
      </c>
      <c r="BE1499" t="s">
        <v>318</v>
      </c>
      <c r="BF1499" t="s">
        <v>271</v>
      </c>
      <c r="BG1499" t="s">
        <v>272</v>
      </c>
      <c r="BH1499" t="s">
        <v>273</v>
      </c>
      <c r="BI1499" t="s">
        <v>274</v>
      </c>
      <c r="BJ1499" t="s">
        <v>275</v>
      </c>
      <c r="BK1499" t="s">
        <v>276</v>
      </c>
      <c r="BL1499" t="s">
        <v>277</v>
      </c>
      <c r="BM1499" t="s">
        <v>278</v>
      </c>
      <c r="BN1499" t="s">
        <v>279</v>
      </c>
      <c r="BO1499" t="s">
        <v>280</v>
      </c>
      <c r="BP1499" t="s">
        <v>281</v>
      </c>
      <c r="BQ1499" t="s">
        <v>282</v>
      </c>
      <c r="BR1499" t="s">
        <v>283</v>
      </c>
      <c r="BS1499" t="s">
        <v>284</v>
      </c>
      <c r="BT1499" t="s">
        <v>285</v>
      </c>
      <c r="BU1499" t="s">
        <v>286</v>
      </c>
      <c r="BV1499" t="s">
        <v>287</v>
      </c>
      <c r="BW1499" t="s">
        <v>288</v>
      </c>
      <c r="BX1499" t="s">
        <v>289</v>
      </c>
      <c r="BY1499" t="s">
        <v>290</v>
      </c>
      <c r="BZ1499" t="s">
        <v>291</v>
      </c>
      <c r="CA1499" t="s">
        <v>292</v>
      </c>
      <c r="CB1499" t="s">
        <v>293</v>
      </c>
      <c r="CC1499" t="s">
        <v>294</v>
      </c>
      <c r="CD1499" t="s">
        <v>295</v>
      </c>
      <c r="CE1499" t="s">
        <v>296</v>
      </c>
      <c r="CF1499" t="s">
        <v>297</v>
      </c>
      <c r="CG1499" t="s">
        <v>298</v>
      </c>
      <c r="CH1499" t="s">
        <v>299</v>
      </c>
      <c r="CI1499" t="s">
        <v>300</v>
      </c>
      <c r="CJ1499" t="s">
        <v>301</v>
      </c>
      <c r="CK1499" t="s">
        <v>302</v>
      </c>
      <c r="CL1499" t="s">
        <v>303</v>
      </c>
      <c r="CM1499" t="s">
        <v>304</v>
      </c>
      <c r="CN1499" t="s">
        <v>305</v>
      </c>
      <c r="CO1499" t="s">
        <v>306</v>
      </c>
      <c r="CP1499" t="s">
        <v>307</v>
      </c>
      <c r="CQ1499" t="s">
        <v>308</v>
      </c>
      <c r="CR1499" t="s">
        <v>309</v>
      </c>
      <c r="CS1499" t="s">
        <v>310</v>
      </c>
      <c r="CT1499" t="s">
        <v>311</v>
      </c>
      <c r="CU1499" t="s">
        <v>312</v>
      </c>
      <c r="CV1499" t="s">
        <v>313</v>
      </c>
      <c r="CW1499" t="s">
        <v>314</v>
      </c>
      <c r="CX1499" t="s">
        <v>315</v>
      </c>
      <c r="CY1499" t="s">
        <v>316</v>
      </c>
      <c r="CZ1499" t="s">
        <v>317</v>
      </c>
      <c r="DA1499" t="s">
        <v>318</v>
      </c>
      <c r="DB1499" t="s">
        <v>271</v>
      </c>
      <c r="DC1499" t="s">
        <v>272</v>
      </c>
      <c r="DD1499" t="s">
        <v>273</v>
      </c>
      <c r="DE1499" t="s">
        <v>274</v>
      </c>
      <c r="DF1499" t="s">
        <v>275</v>
      </c>
      <c r="DG1499" t="s">
        <v>276</v>
      </c>
      <c r="DH1499" t="s">
        <v>277</v>
      </c>
      <c r="DI1499" t="s">
        <v>278</v>
      </c>
      <c r="DJ1499" t="s">
        <v>279</v>
      </c>
      <c r="DK1499" t="s">
        <v>280</v>
      </c>
      <c r="DL1499" t="s">
        <v>281</v>
      </c>
      <c r="DM1499" t="s">
        <v>282</v>
      </c>
      <c r="DN1499" t="s">
        <v>283</v>
      </c>
      <c r="DO1499" t="s">
        <v>284</v>
      </c>
      <c r="DP1499" t="s">
        <v>285</v>
      </c>
      <c r="DQ1499" t="s">
        <v>286</v>
      </c>
      <c r="DR1499" t="s">
        <v>287</v>
      </c>
      <c r="DS1499" t="s">
        <v>288</v>
      </c>
      <c r="DT1499" t="s">
        <v>289</v>
      </c>
      <c r="DU1499" t="s">
        <v>290</v>
      </c>
      <c r="DV1499" t="s">
        <v>291</v>
      </c>
      <c r="DW1499" t="s">
        <v>292</v>
      </c>
      <c r="DX1499" t="s">
        <v>293</v>
      </c>
      <c r="DY1499" t="s">
        <v>294</v>
      </c>
      <c r="DZ1499" t="s">
        <v>295</v>
      </c>
      <c r="EA1499" t="s">
        <v>296</v>
      </c>
      <c r="EB1499" t="s">
        <v>297</v>
      </c>
      <c r="EC1499" t="s">
        <v>298</v>
      </c>
      <c r="ED1499" t="s">
        <v>299</v>
      </c>
      <c r="EE1499" t="s">
        <v>300</v>
      </c>
      <c r="EF1499" t="s">
        <v>301</v>
      </c>
      <c r="EG1499" t="s">
        <v>302</v>
      </c>
      <c r="EH1499" t="s">
        <v>303</v>
      </c>
      <c r="EI1499" t="s">
        <v>304</v>
      </c>
      <c r="EJ1499" t="s">
        <v>305</v>
      </c>
      <c r="EK1499" t="s">
        <v>306</v>
      </c>
      <c r="EL1499" t="s">
        <v>307</v>
      </c>
      <c r="EM1499" t="s">
        <v>308</v>
      </c>
      <c r="EN1499" t="s">
        <v>309</v>
      </c>
      <c r="EO1499" t="s">
        <v>310</v>
      </c>
      <c r="EP1499" t="s">
        <v>311</v>
      </c>
      <c r="EQ1499" t="s">
        <v>312</v>
      </c>
      <c r="ER1499" t="s">
        <v>313</v>
      </c>
      <c r="ES1499" t="s">
        <v>314</v>
      </c>
      <c r="ET1499" t="s">
        <v>315</v>
      </c>
      <c r="EU1499" t="s">
        <v>316</v>
      </c>
      <c r="EV1499" t="s">
        <v>317</v>
      </c>
      <c r="EW1499" t="s">
        <v>318</v>
      </c>
      <c r="FR1499" s="9"/>
      <c r="FS1499" s="9"/>
    </row>
    <row r="1500" spans="1:186" x14ac:dyDescent="0.35">
      <c r="A1500">
        <v>0</v>
      </c>
      <c r="B1500">
        <v>0</v>
      </c>
      <c r="C1500">
        <v>0</v>
      </c>
      <c r="D1500" t="s">
        <v>4</v>
      </c>
      <c r="I1500" t="s">
        <v>356</v>
      </c>
      <c r="EX1500" t="s">
        <v>490</v>
      </c>
      <c r="EY1500" s="9">
        <v>0</v>
      </c>
      <c r="EZ1500" s="9">
        <v>0</v>
      </c>
      <c r="FA1500">
        <v>0</v>
      </c>
      <c r="FB1500" t="s">
        <v>322</v>
      </c>
      <c r="FD1500" t="s">
        <v>322</v>
      </c>
      <c r="FE1500" t="s">
        <v>322</v>
      </c>
      <c r="FF1500" t="s">
        <v>322</v>
      </c>
      <c r="FG1500" s="9">
        <v>0</v>
      </c>
      <c r="FH1500" s="9">
        <v>0</v>
      </c>
      <c r="FI1500" t="s">
        <v>4</v>
      </c>
      <c r="FJ1500" t="s">
        <v>4</v>
      </c>
      <c r="FK1500" t="s">
        <v>354</v>
      </c>
      <c r="FL1500" t="s">
        <v>336</v>
      </c>
      <c r="FM1500" t="s">
        <v>336</v>
      </c>
      <c r="FN1500" t="s">
        <v>336</v>
      </c>
      <c r="FO1500" t="s">
        <v>336</v>
      </c>
      <c r="FP1500" t="s">
        <v>336</v>
      </c>
      <c r="FQ1500">
        <v>0</v>
      </c>
      <c r="FR1500" s="9">
        <v>0</v>
      </c>
      <c r="FS1500" s="9">
        <v>0</v>
      </c>
      <c r="FT1500" t="s">
        <v>4</v>
      </c>
      <c r="FU1500" t="s">
        <v>4</v>
      </c>
      <c r="FV1500" t="s">
        <v>489</v>
      </c>
      <c r="FW1500">
        <v>0</v>
      </c>
      <c r="FX1500">
        <v>0</v>
      </c>
      <c r="FY1500">
        <v>0</v>
      </c>
      <c r="FZ1500">
        <v>0</v>
      </c>
      <c r="GA1500">
        <v>0</v>
      </c>
      <c r="GB1500">
        <v>0</v>
      </c>
      <c r="GD1500">
        <v>19</v>
      </c>
    </row>
    <row r="1501" spans="1:186" x14ac:dyDescent="0.35">
      <c r="FR1501" s="9"/>
      <c r="FS1501" s="9"/>
    </row>
    <row r="1502" spans="1:186" x14ac:dyDescent="0.35">
      <c r="FR1502" s="9"/>
      <c r="FS1502" s="9"/>
    </row>
    <row r="1503" spans="1:186" x14ac:dyDescent="0.35">
      <c r="FR1503" s="9"/>
      <c r="FS1503" s="9"/>
    </row>
    <row r="1504" spans="1:186" x14ac:dyDescent="0.35">
      <c r="FR1504" s="9"/>
      <c r="FS1504" s="9"/>
    </row>
    <row r="1505" spans="1:186" x14ac:dyDescent="0.35">
      <c r="FR1505" s="9"/>
      <c r="FS1505" s="9"/>
    </row>
    <row r="1506" spans="1:186" x14ac:dyDescent="0.35">
      <c r="FR1506" s="9"/>
      <c r="FS1506" s="9"/>
    </row>
    <row r="1507" spans="1:186" x14ac:dyDescent="0.35">
      <c r="FR1507" s="9"/>
      <c r="FS1507" s="9"/>
    </row>
    <row r="1508" spans="1:186" x14ac:dyDescent="0.35">
      <c r="FR1508" s="9"/>
      <c r="FS1508" s="9"/>
    </row>
    <row r="1509" spans="1:186" x14ac:dyDescent="0.35">
      <c r="FR1509" s="9"/>
      <c r="FS1509" s="9"/>
    </row>
    <row r="1510" spans="1:186" x14ac:dyDescent="0.35">
      <c r="FR1510" s="9"/>
      <c r="FS1510" s="9"/>
    </row>
    <row r="1511" spans="1:186" x14ac:dyDescent="0.35">
      <c r="FR1511" s="9"/>
      <c r="FS1511" s="9"/>
    </row>
    <row r="1512" spans="1:186" x14ac:dyDescent="0.35">
      <c r="FR1512" s="9"/>
      <c r="FS1512" s="9"/>
    </row>
    <row r="1513" spans="1:186" x14ac:dyDescent="0.35">
      <c r="FR1513" s="9"/>
      <c r="FS1513" s="9"/>
    </row>
    <row r="1514" spans="1:186" x14ac:dyDescent="0.35">
      <c r="FR1514" s="9"/>
      <c r="FS1514" s="9"/>
    </row>
    <row r="1515" spans="1:186" x14ac:dyDescent="0.35">
      <c r="J1515" t="s">
        <v>271</v>
      </c>
      <c r="K1515" t="s">
        <v>272</v>
      </c>
      <c r="L1515" t="s">
        <v>273</v>
      </c>
      <c r="M1515" t="s">
        <v>274</v>
      </c>
      <c r="N1515" t="s">
        <v>275</v>
      </c>
      <c r="O1515" t="s">
        <v>276</v>
      </c>
      <c r="P1515" t="s">
        <v>277</v>
      </c>
      <c r="Q1515" t="s">
        <v>278</v>
      </c>
      <c r="R1515" t="s">
        <v>279</v>
      </c>
      <c r="S1515" t="s">
        <v>280</v>
      </c>
      <c r="T1515" t="s">
        <v>281</v>
      </c>
      <c r="U1515" t="s">
        <v>282</v>
      </c>
      <c r="V1515" t="s">
        <v>283</v>
      </c>
      <c r="W1515" t="s">
        <v>284</v>
      </c>
      <c r="X1515" t="s">
        <v>285</v>
      </c>
      <c r="Y1515" t="s">
        <v>286</v>
      </c>
      <c r="Z1515" t="s">
        <v>287</v>
      </c>
      <c r="AA1515" t="s">
        <v>288</v>
      </c>
      <c r="AB1515" t="s">
        <v>289</v>
      </c>
      <c r="AC1515" t="s">
        <v>290</v>
      </c>
      <c r="AD1515" t="s">
        <v>291</v>
      </c>
      <c r="AE1515" t="s">
        <v>292</v>
      </c>
      <c r="AF1515" t="s">
        <v>293</v>
      </c>
      <c r="AG1515" t="s">
        <v>294</v>
      </c>
      <c r="AH1515" t="s">
        <v>295</v>
      </c>
      <c r="AI1515" t="s">
        <v>296</v>
      </c>
      <c r="AJ1515" t="s">
        <v>297</v>
      </c>
      <c r="AK1515" t="s">
        <v>298</v>
      </c>
      <c r="AL1515" t="s">
        <v>299</v>
      </c>
      <c r="AM1515" t="s">
        <v>300</v>
      </c>
      <c r="AN1515" t="s">
        <v>301</v>
      </c>
      <c r="AO1515" t="s">
        <v>302</v>
      </c>
      <c r="AP1515" t="s">
        <v>303</v>
      </c>
      <c r="AQ1515" t="s">
        <v>304</v>
      </c>
      <c r="AR1515" t="s">
        <v>305</v>
      </c>
      <c r="AS1515" t="s">
        <v>306</v>
      </c>
      <c r="AT1515" t="s">
        <v>307</v>
      </c>
      <c r="AU1515" t="s">
        <v>308</v>
      </c>
      <c r="AV1515" t="s">
        <v>309</v>
      </c>
      <c r="AW1515" t="s">
        <v>310</v>
      </c>
      <c r="AX1515" t="s">
        <v>311</v>
      </c>
      <c r="AY1515" t="s">
        <v>312</v>
      </c>
      <c r="AZ1515" t="s">
        <v>313</v>
      </c>
      <c r="BA1515" t="s">
        <v>314</v>
      </c>
      <c r="BB1515" t="s">
        <v>315</v>
      </c>
      <c r="BC1515" t="s">
        <v>316</v>
      </c>
      <c r="BD1515" t="s">
        <v>317</v>
      </c>
      <c r="BE1515" t="s">
        <v>318</v>
      </c>
      <c r="BF1515" t="s">
        <v>271</v>
      </c>
      <c r="BG1515" t="s">
        <v>272</v>
      </c>
      <c r="BH1515" t="s">
        <v>273</v>
      </c>
      <c r="BI1515" t="s">
        <v>274</v>
      </c>
      <c r="BJ1515" t="s">
        <v>275</v>
      </c>
      <c r="BK1515" t="s">
        <v>276</v>
      </c>
      <c r="BL1515" t="s">
        <v>277</v>
      </c>
      <c r="BM1515" t="s">
        <v>278</v>
      </c>
      <c r="BN1515" t="s">
        <v>279</v>
      </c>
      <c r="BO1515" t="s">
        <v>280</v>
      </c>
      <c r="BP1515" t="s">
        <v>281</v>
      </c>
      <c r="BQ1515" t="s">
        <v>282</v>
      </c>
      <c r="BR1515" t="s">
        <v>283</v>
      </c>
      <c r="BS1515" t="s">
        <v>284</v>
      </c>
      <c r="BT1515" t="s">
        <v>285</v>
      </c>
      <c r="BU1515" t="s">
        <v>286</v>
      </c>
      <c r="BV1515" t="s">
        <v>287</v>
      </c>
      <c r="BW1515" t="s">
        <v>288</v>
      </c>
      <c r="BX1515" t="s">
        <v>289</v>
      </c>
      <c r="BY1515" t="s">
        <v>290</v>
      </c>
      <c r="BZ1515" t="s">
        <v>291</v>
      </c>
      <c r="CA1515" t="s">
        <v>292</v>
      </c>
      <c r="CB1515" t="s">
        <v>293</v>
      </c>
      <c r="CC1515" t="s">
        <v>294</v>
      </c>
      <c r="CD1515" t="s">
        <v>295</v>
      </c>
      <c r="CE1515" t="s">
        <v>296</v>
      </c>
      <c r="CF1515" t="s">
        <v>297</v>
      </c>
      <c r="CG1515" t="s">
        <v>298</v>
      </c>
      <c r="CH1515" t="s">
        <v>299</v>
      </c>
      <c r="CI1515" t="s">
        <v>300</v>
      </c>
      <c r="CJ1515" t="s">
        <v>301</v>
      </c>
      <c r="CK1515" t="s">
        <v>302</v>
      </c>
      <c r="CL1515" t="s">
        <v>303</v>
      </c>
      <c r="CM1515" t="s">
        <v>304</v>
      </c>
      <c r="CN1515" t="s">
        <v>305</v>
      </c>
      <c r="CO1515" t="s">
        <v>306</v>
      </c>
      <c r="CP1515" t="s">
        <v>307</v>
      </c>
      <c r="CQ1515" t="s">
        <v>308</v>
      </c>
      <c r="CR1515" t="s">
        <v>309</v>
      </c>
      <c r="CS1515" t="s">
        <v>310</v>
      </c>
      <c r="CT1515" t="s">
        <v>311</v>
      </c>
      <c r="CU1515" t="s">
        <v>312</v>
      </c>
      <c r="CV1515" t="s">
        <v>313</v>
      </c>
      <c r="CW1515" t="s">
        <v>314</v>
      </c>
      <c r="CX1515" t="s">
        <v>315</v>
      </c>
      <c r="CY1515" t="s">
        <v>316</v>
      </c>
      <c r="CZ1515" t="s">
        <v>317</v>
      </c>
      <c r="DA1515" t="s">
        <v>318</v>
      </c>
      <c r="DB1515" t="s">
        <v>271</v>
      </c>
      <c r="DC1515" t="s">
        <v>272</v>
      </c>
      <c r="DD1515" t="s">
        <v>273</v>
      </c>
      <c r="DE1515" t="s">
        <v>274</v>
      </c>
      <c r="DF1515" t="s">
        <v>275</v>
      </c>
      <c r="DG1515" t="s">
        <v>276</v>
      </c>
      <c r="DH1515" t="s">
        <v>277</v>
      </c>
      <c r="DI1515" t="s">
        <v>278</v>
      </c>
      <c r="DJ1515" t="s">
        <v>279</v>
      </c>
      <c r="DK1515" t="s">
        <v>280</v>
      </c>
      <c r="DL1515" t="s">
        <v>281</v>
      </c>
      <c r="DM1515" t="s">
        <v>282</v>
      </c>
      <c r="DN1515" t="s">
        <v>283</v>
      </c>
      <c r="DO1515" t="s">
        <v>284</v>
      </c>
      <c r="DP1515" t="s">
        <v>285</v>
      </c>
      <c r="DQ1515" t="s">
        <v>286</v>
      </c>
      <c r="DR1515" t="s">
        <v>287</v>
      </c>
      <c r="DS1515" t="s">
        <v>288</v>
      </c>
      <c r="DT1515" t="s">
        <v>289</v>
      </c>
      <c r="DU1515" t="s">
        <v>290</v>
      </c>
      <c r="DV1515" t="s">
        <v>291</v>
      </c>
      <c r="DW1515" t="s">
        <v>292</v>
      </c>
      <c r="DX1515" t="s">
        <v>293</v>
      </c>
      <c r="DY1515" t="s">
        <v>294</v>
      </c>
      <c r="DZ1515" t="s">
        <v>295</v>
      </c>
      <c r="EA1515" t="s">
        <v>296</v>
      </c>
      <c r="EB1515" t="s">
        <v>297</v>
      </c>
      <c r="EC1515" t="s">
        <v>298</v>
      </c>
      <c r="ED1515" t="s">
        <v>299</v>
      </c>
      <c r="EE1515" t="s">
        <v>300</v>
      </c>
      <c r="EF1515" t="s">
        <v>301</v>
      </c>
      <c r="EG1515" t="s">
        <v>302</v>
      </c>
      <c r="EH1515" t="s">
        <v>303</v>
      </c>
      <c r="EI1515" t="s">
        <v>304</v>
      </c>
      <c r="EJ1515" t="s">
        <v>305</v>
      </c>
      <c r="EK1515" t="s">
        <v>306</v>
      </c>
      <c r="EL1515" t="s">
        <v>307</v>
      </c>
      <c r="EM1515" t="s">
        <v>308</v>
      </c>
      <c r="EN1515" t="s">
        <v>309</v>
      </c>
      <c r="EO1515" t="s">
        <v>310</v>
      </c>
      <c r="EP1515" t="s">
        <v>311</v>
      </c>
      <c r="EQ1515" t="s">
        <v>312</v>
      </c>
      <c r="ER1515" t="s">
        <v>313</v>
      </c>
      <c r="ES1515" t="s">
        <v>314</v>
      </c>
      <c r="ET1515" t="s">
        <v>315</v>
      </c>
      <c r="EU1515" t="s">
        <v>316</v>
      </c>
      <c r="EV1515" t="s">
        <v>317</v>
      </c>
      <c r="EW1515" t="s">
        <v>318</v>
      </c>
      <c r="FR1515" s="9"/>
      <c r="FS1515" s="9"/>
    </row>
    <row r="1516" spans="1:186" x14ac:dyDescent="0.35">
      <c r="A1516">
        <v>0</v>
      </c>
      <c r="B1516">
        <v>0</v>
      </c>
      <c r="C1516">
        <v>0</v>
      </c>
      <c r="D1516" t="s">
        <v>4</v>
      </c>
      <c r="I1516" t="s">
        <v>357</v>
      </c>
      <c r="EX1516" t="s">
        <v>490</v>
      </c>
      <c r="EY1516" s="9">
        <v>0</v>
      </c>
      <c r="EZ1516" s="9">
        <v>0</v>
      </c>
      <c r="FA1516">
        <v>0</v>
      </c>
      <c r="FB1516" t="s">
        <v>322</v>
      </c>
      <c r="FD1516" t="s">
        <v>322</v>
      </c>
      <c r="FE1516" t="s">
        <v>322</v>
      </c>
      <c r="FF1516" t="s">
        <v>322</v>
      </c>
      <c r="FG1516" s="9">
        <v>0</v>
      </c>
      <c r="FH1516" s="9">
        <v>0</v>
      </c>
      <c r="FI1516" t="s">
        <v>4</v>
      </c>
      <c r="FJ1516" t="s">
        <v>4</v>
      </c>
      <c r="FK1516" t="s">
        <v>354</v>
      </c>
      <c r="FL1516" t="s">
        <v>336</v>
      </c>
      <c r="FM1516" t="s">
        <v>336</v>
      </c>
      <c r="FN1516" t="s">
        <v>336</v>
      </c>
      <c r="FO1516" t="s">
        <v>336</v>
      </c>
      <c r="FP1516" t="s">
        <v>336</v>
      </c>
      <c r="FQ1516">
        <v>0</v>
      </c>
      <c r="FR1516" s="9">
        <v>0</v>
      </c>
      <c r="FS1516" s="9">
        <v>0</v>
      </c>
      <c r="FT1516" t="s">
        <v>4</v>
      </c>
      <c r="FU1516" t="s">
        <v>4</v>
      </c>
      <c r="FV1516" t="s">
        <v>489</v>
      </c>
      <c r="FW1516">
        <v>0</v>
      </c>
      <c r="FX1516">
        <v>0</v>
      </c>
      <c r="FY1516">
        <v>0</v>
      </c>
      <c r="FZ1516">
        <v>0</v>
      </c>
      <c r="GA1516">
        <v>0</v>
      </c>
      <c r="GB1516">
        <v>0</v>
      </c>
      <c r="GD1516">
        <v>20</v>
      </c>
    </row>
    <row r="1517" spans="1:186" x14ac:dyDescent="0.35">
      <c r="FR1517" s="9"/>
      <c r="FS1517" s="9"/>
    </row>
    <row r="1518" spans="1:186" x14ac:dyDescent="0.35">
      <c r="FR1518" s="9"/>
      <c r="FS1518" s="9"/>
    </row>
    <row r="1519" spans="1:186" x14ac:dyDescent="0.35">
      <c r="FR1519" s="9"/>
      <c r="FS1519" s="9"/>
    </row>
    <row r="1520" spans="1:186" x14ac:dyDescent="0.35">
      <c r="FR1520" s="9"/>
      <c r="FS1520" s="9"/>
    </row>
    <row r="1521" spans="1:186" x14ac:dyDescent="0.35">
      <c r="FR1521" s="9"/>
      <c r="FS1521" s="9"/>
    </row>
    <row r="1522" spans="1:186" x14ac:dyDescent="0.35">
      <c r="FR1522" s="9"/>
      <c r="FS1522" s="9"/>
    </row>
    <row r="1523" spans="1:186" x14ac:dyDescent="0.35">
      <c r="FR1523" s="9"/>
      <c r="FS1523" s="9"/>
    </row>
    <row r="1524" spans="1:186" x14ac:dyDescent="0.35">
      <c r="FR1524" s="9"/>
      <c r="FS1524" s="9"/>
    </row>
    <row r="1525" spans="1:186" x14ac:dyDescent="0.35">
      <c r="FR1525" s="9"/>
      <c r="FS1525" s="9"/>
    </row>
    <row r="1526" spans="1:186" x14ac:dyDescent="0.35">
      <c r="FR1526" s="9"/>
      <c r="FS1526" s="9"/>
    </row>
    <row r="1527" spans="1:186" x14ac:dyDescent="0.35">
      <c r="FR1527" s="9"/>
      <c r="FS1527" s="9"/>
    </row>
    <row r="1528" spans="1:186" x14ac:dyDescent="0.35">
      <c r="FR1528" s="9"/>
      <c r="FS1528" s="9"/>
    </row>
    <row r="1529" spans="1:186" x14ac:dyDescent="0.35">
      <c r="FR1529" s="9"/>
      <c r="FS1529" s="9"/>
    </row>
    <row r="1530" spans="1:186" x14ac:dyDescent="0.35">
      <c r="FR1530" s="9"/>
      <c r="FS1530" s="9"/>
    </row>
    <row r="1531" spans="1:186" x14ac:dyDescent="0.35">
      <c r="FR1531" s="9"/>
      <c r="FS1531" s="9"/>
    </row>
    <row r="1532" spans="1:186" x14ac:dyDescent="0.35">
      <c r="FR1532" s="9"/>
      <c r="FS1532" s="9"/>
    </row>
    <row r="1533" spans="1:186" x14ac:dyDescent="0.35">
      <c r="FR1533" s="9"/>
      <c r="FS1533" s="9"/>
    </row>
    <row r="1534" spans="1:186" x14ac:dyDescent="0.35">
      <c r="FR1534" s="9"/>
      <c r="FS1534" s="9"/>
    </row>
    <row r="1535" spans="1:186" x14ac:dyDescent="0.35">
      <c r="J1535" t="s">
        <v>271</v>
      </c>
      <c r="K1535" t="s">
        <v>272</v>
      </c>
      <c r="L1535" t="s">
        <v>273</v>
      </c>
      <c r="M1535" t="s">
        <v>274</v>
      </c>
      <c r="N1535" t="s">
        <v>275</v>
      </c>
      <c r="O1535" t="s">
        <v>276</v>
      </c>
      <c r="P1535" t="s">
        <v>277</v>
      </c>
      <c r="Q1535" t="s">
        <v>278</v>
      </c>
      <c r="R1535" t="s">
        <v>279</v>
      </c>
      <c r="S1535" t="s">
        <v>280</v>
      </c>
      <c r="T1535" t="s">
        <v>281</v>
      </c>
      <c r="U1535" t="s">
        <v>282</v>
      </c>
      <c r="V1535" t="s">
        <v>283</v>
      </c>
      <c r="W1535" t="s">
        <v>284</v>
      </c>
      <c r="X1535" t="s">
        <v>285</v>
      </c>
      <c r="Y1535" t="s">
        <v>286</v>
      </c>
      <c r="Z1535" t="s">
        <v>287</v>
      </c>
      <c r="AA1535" t="s">
        <v>288</v>
      </c>
      <c r="AB1535" t="s">
        <v>289</v>
      </c>
      <c r="AC1535" t="s">
        <v>290</v>
      </c>
      <c r="AD1535" t="s">
        <v>291</v>
      </c>
      <c r="AE1535" t="s">
        <v>292</v>
      </c>
      <c r="AF1535" t="s">
        <v>293</v>
      </c>
      <c r="AG1535" t="s">
        <v>294</v>
      </c>
      <c r="AH1535" t="s">
        <v>295</v>
      </c>
      <c r="AI1535" t="s">
        <v>296</v>
      </c>
      <c r="AJ1535" t="s">
        <v>297</v>
      </c>
      <c r="AK1535" t="s">
        <v>298</v>
      </c>
      <c r="AL1535" t="s">
        <v>299</v>
      </c>
      <c r="AM1535" t="s">
        <v>300</v>
      </c>
      <c r="AN1535" t="s">
        <v>301</v>
      </c>
      <c r="AO1535" t="s">
        <v>302</v>
      </c>
      <c r="AP1535" t="s">
        <v>303</v>
      </c>
      <c r="AQ1535" t="s">
        <v>304</v>
      </c>
      <c r="AR1535" t="s">
        <v>305</v>
      </c>
      <c r="AS1535" t="s">
        <v>306</v>
      </c>
      <c r="AT1535" t="s">
        <v>307</v>
      </c>
      <c r="AU1535" t="s">
        <v>308</v>
      </c>
      <c r="AV1535" t="s">
        <v>309</v>
      </c>
      <c r="AW1535" t="s">
        <v>310</v>
      </c>
      <c r="AX1535" t="s">
        <v>311</v>
      </c>
      <c r="AY1535" t="s">
        <v>312</v>
      </c>
      <c r="AZ1535" t="s">
        <v>313</v>
      </c>
      <c r="BA1535" t="s">
        <v>314</v>
      </c>
      <c r="BB1535" t="s">
        <v>315</v>
      </c>
      <c r="BC1535" t="s">
        <v>316</v>
      </c>
      <c r="BD1535" t="s">
        <v>317</v>
      </c>
      <c r="BE1535" t="s">
        <v>318</v>
      </c>
      <c r="BF1535" t="s">
        <v>271</v>
      </c>
      <c r="BG1535" t="s">
        <v>272</v>
      </c>
      <c r="BH1535" t="s">
        <v>273</v>
      </c>
      <c r="BI1535" t="s">
        <v>274</v>
      </c>
      <c r="BJ1535" t="s">
        <v>275</v>
      </c>
      <c r="BK1535" t="s">
        <v>276</v>
      </c>
      <c r="BL1535" t="s">
        <v>277</v>
      </c>
      <c r="BM1535" t="s">
        <v>278</v>
      </c>
      <c r="BN1535" t="s">
        <v>279</v>
      </c>
      <c r="BO1535" t="s">
        <v>280</v>
      </c>
      <c r="BP1535" t="s">
        <v>281</v>
      </c>
      <c r="BQ1535" t="s">
        <v>282</v>
      </c>
      <c r="BR1535" t="s">
        <v>283</v>
      </c>
      <c r="BS1535" t="s">
        <v>284</v>
      </c>
      <c r="BT1535" t="s">
        <v>285</v>
      </c>
      <c r="BU1535" t="s">
        <v>286</v>
      </c>
      <c r="BV1535" t="s">
        <v>287</v>
      </c>
      <c r="BW1535" t="s">
        <v>288</v>
      </c>
      <c r="BX1535" t="s">
        <v>289</v>
      </c>
      <c r="BY1535" t="s">
        <v>290</v>
      </c>
      <c r="BZ1535" t="s">
        <v>291</v>
      </c>
      <c r="CA1535" t="s">
        <v>292</v>
      </c>
      <c r="CB1535" t="s">
        <v>293</v>
      </c>
      <c r="CC1535" t="s">
        <v>294</v>
      </c>
      <c r="CD1535" t="s">
        <v>295</v>
      </c>
      <c r="CE1535" t="s">
        <v>296</v>
      </c>
      <c r="CF1535" t="s">
        <v>297</v>
      </c>
      <c r="CG1535" t="s">
        <v>298</v>
      </c>
      <c r="CH1535" t="s">
        <v>299</v>
      </c>
      <c r="CI1535" t="s">
        <v>300</v>
      </c>
      <c r="CJ1535" t="s">
        <v>301</v>
      </c>
      <c r="CK1535" t="s">
        <v>302</v>
      </c>
      <c r="CL1535" t="s">
        <v>303</v>
      </c>
      <c r="CM1535" t="s">
        <v>304</v>
      </c>
      <c r="CN1535" t="s">
        <v>305</v>
      </c>
      <c r="CO1535" t="s">
        <v>306</v>
      </c>
      <c r="CP1535" t="s">
        <v>307</v>
      </c>
      <c r="CQ1535" t="s">
        <v>308</v>
      </c>
      <c r="CR1535" t="s">
        <v>309</v>
      </c>
      <c r="CS1535" t="s">
        <v>310</v>
      </c>
      <c r="CT1535" t="s">
        <v>311</v>
      </c>
      <c r="CU1535" t="s">
        <v>312</v>
      </c>
      <c r="CV1535" t="s">
        <v>313</v>
      </c>
      <c r="CW1535" t="s">
        <v>314</v>
      </c>
      <c r="CX1535" t="s">
        <v>315</v>
      </c>
      <c r="CY1535" t="s">
        <v>316</v>
      </c>
      <c r="CZ1535" t="s">
        <v>317</v>
      </c>
      <c r="DA1535" t="s">
        <v>318</v>
      </c>
      <c r="DB1535" t="s">
        <v>271</v>
      </c>
      <c r="DC1535" t="s">
        <v>272</v>
      </c>
      <c r="DD1535" t="s">
        <v>273</v>
      </c>
      <c r="DE1535" t="s">
        <v>274</v>
      </c>
      <c r="DF1535" t="s">
        <v>275</v>
      </c>
      <c r="DG1535" t="s">
        <v>276</v>
      </c>
      <c r="DH1535" t="s">
        <v>277</v>
      </c>
      <c r="DI1535" t="s">
        <v>278</v>
      </c>
      <c r="DJ1535" t="s">
        <v>279</v>
      </c>
      <c r="DK1535" t="s">
        <v>280</v>
      </c>
      <c r="DL1535" t="s">
        <v>281</v>
      </c>
      <c r="DM1535" t="s">
        <v>282</v>
      </c>
      <c r="DN1535" t="s">
        <v>283</v>
      </c>
      <c r="DO1535" t="s">
        <v>284</v>
      </c>
      <c r="DP1535" t="s">
        <v>285</v>
      </c>
      <c r="DQ1535" t="s">
        <v>286</v>
      </c>
      <c r="DR1535" t="s">
        <v>287</v>
      </c>
      <c r="DS1535" t="s">
        <v>288</v>
      </c>
      <c r="DT1535" t="s">
        <v>289</v>
      </c>
      <c r="DU1535" t="s">
        <v>290</v>
      </c>
      <c r="DV1535" t="s">
        <v>291</v>
      </c>
      <c r="DW1535" t="s">
        <v>292</v>
      </c>
      <c r="DX1535" t="s">
        <v>293</v>
      </c>
      <c r="DY1535" t="s">
        <v>294</v>
      </c>
      <c r="DZ1535" t="s">
        <v>295</v>
      </c>
      <c r="EA1535" t="s">
        <v>296</v>
      </c>
      <c r="EB1535" t="s">
        <v>297</v>
      </c>
      <c r="EC1535" t="s">
        <v>298</v>
      </c>
      <c r="ED1535" t="s">
        <v>299</v>
      </c>
      <c r="EE1535" t="s">
        <v>300</v>
      </c>
      <c r="EF1535" t="s">
        <v>301</v>
      </c>
      <c r="EG1535" t="s">
        <v>302</v>
      </c>
      <c r="EH1535" t="s">
        <v>303</v>
      </c>
      <c r="EI1535" t="s">
        <v>304</v>
      </c>
      <c r="EJ1535" t="s">
        <v>305</v>
      </c>
      <c r="EK1535" t="s">
        <v>306</v>
      </c>
      <c r="EL1535" t="s">
        <v>307</v>
      </c>
      <c r="EM1535" t="s">
        <v>308</v>
      </c>
      <c r="EN1535" t="s">
        <v>309</v>
      </c>
      <c r="EO1535" t="s">
        <v>310</v>
      </c>
      <c r="EP1535" t="s">
        <v>311</v>
      </c>
      <c r="EQ1535" t="s">
        <v>312</v>
      </c>
      <c r="ER1535" t="s">
        <v>313</v>
      </c>
      <c r="ES1535" t="s">
        <v>314</v>
      </c>
      <c r="ET1535" t="s">
        <v>315</v>
      </c>
      <c r="EU1535" t="s">
        <v>316</v>
      </c>
      <c r="EV1535" t="s">
        <v>317</v>
      </c>
      <c r="EW1535" t="s">
        <v>318</v>
      </c>
      <c r="FR1535" s="9"/>
      <c r="FS1535" s="9"/>
    </row>
    <row r="1536" spans="1:186" x14ac:dyDescent="0.35">
      <c r="A1536">
        <v>0</v>
      </c>
      <c r="B1536">
        <v>0</v>
      </c>
      <c r="C1536">
        <v>0</v>
      </c>
      <c r="D1536" t="s">
        <v>4</v>
      </c>
      <c r="I1536" t="s">
        <v>359</v>
      </c>
      <c r="EX1536" t="s">
        <v>490</v>
      </c>
      <c r="EY1536" s="9">
        <v>0</v>
      </c>
      <c r="EZ1536" s="9">
        <v>0</v>
      </c>
      <c r="FA1536" t="s">
        <v>354</v>
      </c>
      <c r="FB1536" t="s">
        <v>322</v>
      </c>
      <c r="FD1536" t="s">
        <v>322</v>
      </c>
      <c r="FE1536" t="s">
        <v>322</v>
      </c>
      <c r="FF1536" t="s">
        <v>322</v>
      </c>
      <c r="FG1536" s="9">
        <v>0</v>
      </c>
      <c r="FH1536" s="9">
        <v>0</v>
      </c>
      <c r="FI1536" t="s">
        <v>4</v>
      </c>
      <c r="FJ1536" t="s">
        <v>4</v>
      </c>
      <c r="FK1536" t="s">
        <v>354</v>
      </c>
      <c r="FL1536" t="s">
        <v>336</v>
      </c>
      <c r="FM1536" t="s">
        <v>336</v>
      </c>
      <c r="FN1536" t="s">
        <v>336</v>
      </c>
      <c r="FO1536" t="s">
        <v>336</v>
      </c>
      <c r="FP1536" t="s">
        <v>336</v>
      </c>
      <c r="FQ1536">
        <v>0</v>
      </c>
      <c r="FR1536" s="9">
        <v>0</v>
      </c>
      <c r="FS1536" s="9">
        <v>0</v>
      </c>
      <c r="FT1536" t="s">
        <v>4</v>
      </c>
      <c r="FU1536" t="s">
        <v>4</v>
      </c>
      <c r="FV1536" t="s">
        <v>489</v>
      </c>
      <c r="FW1536">
        <v>0</v>
      </c>
      <c r="FX1536">
        <v>0</v>
      </c>
      <c r="FY1536">
        <v>0</v>
      </c>
      <c r="FZ1536">
        <v>0</v>
      </c>
      <c r="GA1536">
        <v>0</v>
      </c>
      <c r="GB1536">
        <v>0</v>
      </c>
      <c r="GD1536">
        <v>21</v>
      </c>
    </row>
    <row r="1537" spans="1:186" x14ac:dyDescent="0.35">
      <c r="FR1537" s="9"/>
      <c r="FS1537" s="9"/>
    </row>
    <row r="1538" spans="1:186" x14ac:dyDescent="0.35">
      <c r="FR1538" s="9"/>
      <c r="FS1538" s="9"/>
    </row>
    <row r="1539" spans="1:186" x14ac:dyDescent="0.35">
      <c r="FR1539" s="9"/>
      <c r="FS1539" s="9"/>
    </row>
    <row r="1540" spans="1:186" x14ac:dyDescent="0.35">
      <c r="FR1540" s="9"/>
      <c r="FS1540" s="9"/>
    </row>
    <row r="1541" spans="1:186" x14ac:dyDescent="0.35">
      <c r="FR1541" s="9"/>
      <c r="FS1541" s="9"/>
    </row>
    <row r="1542" spans="1:186" x14ac:dyDescent="0.35">
      <c r="FR1542" s="9"/>
      <c r="FS1542" s="9"/>
    </row>
    <row r="1543" spans="1:186" x14ac:dyDescent="0.35">
      <c r="FR1543" s="9"/>
      <c r="FS1543" s="9"/>
    </row>
    <row r="1544" spans="1:186" x14ac:dyDescent="0.35">
      <c r="FR1544" s="9"/>
      <c r="FS1544" s="9"/>
    </row>
    <row r="1545" spans="1:186" x14ac:dyDescent="0.35">
      <c r="FR1545" s="9"/>
      <c r="FS1545" s="9"/>
    </row>
    <row r="1546" spans="1:186" x14ac:dyDescent="0.35">
      <c r="FR1546" s="9"/>
      <c r="FS1546" s="9"/>
    </row>
    <row r="1547" spans="1:186" x14ac:dyDescent="0.35">
      <c r="FR1547" s="9"/>
      <c r="FS1547" s="9"/>
    </row>
    <row r="1548" spans="1:186" x14ac:dyDescent="0.35">
      <c r="FR1548" s="9"/>
      <c r="FS1548" s="9"/>
    </row>
    <row r="1549" spans="1:186" x14ac:dyDescent="0.35">
      <c r="FR1549" s="9"/>
      <c r="FS1549" s="9"/>
    </row>
    <row r="1550" spans="1:186" x14ac:dyDescent="0.35">
      <c r="FR1550" s="9"/>
      <c r="FS1550" s="9"/>
    </row>
    <row r="1551" spans="1:186" x14ac:dyDescent="0.35">
      <c r="J1551" t="s">
        <v>271</v>
      </c>
      <c r="K1551" t="s">
        <v>272</v>
      </c>
      <c r="L1551" t="s">
        <v>273</v>
      </c>
      <c r="M1551" t="s">
        <v>274</v>
      </c>
      <c r="N1551" t="s">
        <v>275</v>
      </c>
      <c r="O1551" t="s">
        <v>276</v>
      </c>
      <c r="P1551" t="s">
        <v>277</v>
      </c>
      <c r="Q1551" t="s">
        <v>278</v>
      </c>
      <c r="R1551" t="s">
        <v>279</v>
      </c>
      <c r="S1551" t="s">
        <v>280</v>
      </c>
      <c r="T1551" t="s">
        <v>281</v>
      </c>
      <c r="U1551" t="s">
        <v>282</v>
      </c>
      <c r="V1551" t="s">
        <v>283</v>
      </c>
      <c r="W1551" t="s">
        <v>284</v>
      </c>
      <c r="X1551" t="s">
        <v>285</v>
      </c>
      <c r="Y1551" t="s">
        <v>286</v>
      </c>
      <c r="Z1551" t="s">
        <v>287</v>
      </c>
      <c r="AA1551" t="s">
        <v>288</v>
      </c>
      <c r="AB1551" t="s">
        <v>289</v>
      </c>
      <c r="AC1551" t="s">
        <v>290</v>
      </c>
      <c r="AD1551" t="s">
        <v>291</v>
      </c>
      <c r="AE1551" t="s">
        <v>292</v>
      </c>
      <c r="AF1551" t="s">
        <v>293</v>
      </c>
      <c r="AG1551" t="s">
        <v>294</v>
      </c>
      <c r="AH1551" t="s">
        <v>295</v>
      </c>
      <c r="AI1551" t="s">
        <v>296</v>
      </c>
      <c r="AJ1551" t="s">
        <v>297</v>
      </c>
      <c r="AK1551" t="s">
        <v>298</v>
      </c>
      <c r="AL1551" t="s">
        <v>299</v>
      </c>
      <c r="AM1551" t="s">
        <v>300</v>
      </c>
      <c r="AN1551" t="s">
        <v>301</v>
      </c>
      <c r="AO1551" t="s">
        <v>302</v>
      </c>
      <c r="AP1551" t="s">
        <v>303</v>
      </c>
      <c r="AQ1551" t="s">
        <v>304</v>
      </c>
      <c r="AR1551" t="s">
        <v>305</v>
      </c>
      <c r="AS1551" t="s">
        <v>306</v>
      </c>
      <c r="AT1551" t="s">
        <v>307</v>
      </c>
      <c r="AU1551" t="s">
        <v>308</v>
      </c>
      <c r="AV1551" t="s">
        <v>309</v>
      </c>
      <c r="AW1551" t="s">
        <v>310</v>
      </c>
      <c r="AX1551" t="s">
        <v>311</v>
      </c>
      <c r="AY1551" t="s">
        <v>312</v>
      </c>
      <c r="AZ1551" t="s">
        <v>313</v>
      </c>
      <c r="BA1551" t="s">
        <v>314</v>
      </c>
      <c r="BB1551" t="s">
        <v>315</v>
      </c>
      <c r="BC1551" t="s">
        <v>316</v>
      </c>
      <c r="BD1551" t="s">
        <v>317</v>
      </c>
      <c r="BE1551" t="s">
        <v>318</v>
      </c>
      <c r="BF1551" t="s">
        <v>271</v>
      </c>
      <c r="BG1551" t="s">
        <v>272</v>
      </c>
      <c r="BH1551" t="s">
        <v>273</v>
      </c>
      <c r="BI1551" t="s">
        <v>274</v>
      </c>
      <c r="BJ1551" t="s">
        <v>275</v>
      </c>
      <c r="BK1551" t="s">
        <v>276</v>
      </c>
      <c r="BL1551" t="s">
        <v>277</v>
      </c>
      <c r="BM1551" t="s">
        <v>278</v>
      </c>
      <c r="BN1551" t="s">
        <v>279</v>
      </c>
      <c r="BO1551" t="s">
        <v>280</v>
      </c>
      <c r="BP1551" t="s">
        <v>281</v>
      </c>
      <c r="BQ1551" t="s">
        <v>282</v>
      </c>
      <c r="BR1551" t="s">
        <v>283</v>
      </c>
      <c r="BS1551" t="s">
        <v>284</v>
      </c>
      <c r="BT1551" t="s">
        <v>285</v>
      </c>
      <c r="BU1551" t="s">
        <v>286</v>
      </c>
      <c r="BV1551" t="s">
        <v>287</v>
      </c>
      <c r="BW1551" t="s">
        <v>288</v>
      </c>
      <c r="BX1551" t="s">
        <v>289</v>
      </c>
      <c r="BY1551" t="s">
        <v>290</v>
      </c>
      <c r="BZ1551" t="s">
        <v>291</v>
      </c>
      <c r="CA1551" t="s">
        <v>292</v>
      </c>
      <c r="CB1551" t="s">
        <v>293</v>
      </c>
      <c r="CC1551" t="s">
        <v>294</v>
      </c>
      <c r="CD1551" t="s">
        <v>295</v>
      </c>
      <c r="CE1551" t="s">
        <v>296</v>
      </c>
      <c r="CF1551" t="s">
        <v>297</v>
      </c>
      <c r="CG1551" t="s">
        <v>298</v>
      </c>
      <c r="CH1551" t="s">
        <v>299</v>
      </c>
      <c r="CI1551" t="s">
        <v>300</v>
      </c>
      <c r="CJ1551" t="s">
        <v>301</v>
      </c>
      <c r="CK1551" t="s">
        <v>302</v>
      </c>
      <c r="CL1551" t="s">
        <v>303</v>
      </c>
      <c r="CM1551" t="s">
        <v>304</v>
      </c>
      <c r="CN1551" t="s">
        <v>305</v>
      </c>
      <c r="CO1551" t="s">
        <v>306</v>
      </c>
      <c r="CP1551" t="s">
        <v>307</v>
      </c>
      <c r="CQ1551" t="s">
        <v>308</v>
      </c>
      <c r="CR1551" t="s">
        <v>309</v>
      </c>
      <c r="CS1551" t="s">
        <v>310</v>
      </c>
      <c r="CT1551" t="s">
        <v>311</v>
      </c>
      <c r="CU1551" t="s">
        <v>312</v>
      </c>
      <c r="CV1551" t="s">
        <v>313</v>
      </c>
      <c r="CW1551" t="s">
        <v>314</v>
      </c>
      <c r="CX1551" t="s">
        <v>315</v>
      </c>
      <c r="CY1551" t="s">
        <v>316</v>
      </c>
      <c r="CZ1551" t="s">
        <v>317</v>
      </c>
      <c r="DA1551" t="s">
        <v>318</v>
      </c>
      <c r="DB1551" t="s">
        <v>271</v>
      </c>
      <c r="DC1551" t="s">
        <v>272</v>
      </c>
      <c r="DD1551" t="s">
        <v>273</v>
      </c>
      <c r="DE1551" t="s">
        <v>274</v>
      </c>
      <c r="DF1551" t="s">
        <v>275</v>
      </c>
      <c r="DG1551" t="s">
        <v>276</v>
      </c>
      <c r="DH1551" t="s">
        <v>277</v>
      </c>
      <c r="DI1551" t="s">
        <v>278</v>
      </c>
      <c r="DJ1551" t="s">
        <v>279</v>
      </c>
      <c r="DK1551" t="s">
        <v>280</v>
      </c>
      <c r="DL1551" t="s">
        <v>281</v>
      </c>
      <c r="DM1551" t="s">
        <v>282</v>
      </c>
      <c r="DN1551" t="s">
        <v>283</v>
      </c>
      <c r="DO1551" t="s">
        <v>284</v>
      </c>
      <c r="DP1551" t="s">
        <v>285</v>
      </c>
      <c r="DQ1551" t="s">
        <v>286</v>
      </c>
      <c r="DR1551" t="s">
        <v>287</v>
      </c>
      <c r="DS1551" t="s">
        <v>288</v>
      </c>
      <c r="DT1551" t="s">
        <v>289</v>
      </c>
      <c r="DU1551" t="s">
        <v>290</v>
      </c>
      <c r="DV1551" t="s">
        <v>291</v>
      </c>
      <c r="DW1551" t="s">
        <v>292</v>
      </c>
      <c r="DX1551" t="s">
        <v>293</v>
      </c>
      <c r="DY1551" t="s">
        <v>294</v>
      </c>
      <c r="DZ1551" t="s">
        <v>295</v>
      </c>
      <c r="EA1551" t="s">
        <v>296</v>
      </c>
      <c r="EB1551" t="s">
        <v>297</v>
      </c>
      <c r="EC1551" t="s">
        <v>298</v>
      </c>
      <c r="ED1551" t="s">
        <v>299</v>
      </c>
      <c r="EE1551" t="s">
        <v>300</v>
      </c>
      <c r="EF1551" t="s">
        <v>301</v>
      </c>
      <c r="EG1551" t="s">
        <v>302</v>
      </c>
      <c r="EH1551" t="s">
        <v>303</v>
      </c>
      <c r="EI1551" t="s">
        <v>304</v>
      </c>
      <c r="EJ1551" t="s">
        <v>305</v>
      </c>
      <c r="EK1551" t="s">
        <v>306</v>
      </c>
      <c r="EL1551" t="s">
        <v>307</v>
      </c>
      <c r="EM1551" t="s">
        <v>308</v>
      </c>
      <c r="EN1551" t="s">
        <v>309</v>
      </c>
      <c r="EO1551" t="s">
        <v>310</v>
      </c>
      <c r="EP1551" t="s">
        <v>311</v>
      </c>
      <c r="EQ1551" t="s">
        <v>312</v>
      </c>
      <c r="ER1551" t="s">
        <v>313</v>
      </c>
      <c r="ES1551" t="s">
        <v>314</v>
      </c>
      <c r="ET1551" t="s">
        <v>315</v>
      </c>
      <c r="EU1551" t="s">
        <v>316</v>
      </c>
      <c r="EV1551" t="s">
        <v>317</v>
      </c>
      <c r="EW1551" t="s">
        <v>318</v>
      </c>
      <c r="FR1551" s="9"/>
      <c r="FS1551" s="9"/>
    </row>
    <row r="1552" spans="1:186" x14ac:dyDescent="0.35">
      <c r="A1552">
        <v>0</v>
      </c>
      <c r="B1552">
        <v>0</v>
      </c>
      <c r="C1552">
        <v>0</v>
      </c>
      <c r="D1552" t="s">
        <v>4</v>
      </c>
      <c r="I1552" t="s">
        <v>366</v>
      </c>
      <c r="EX1552" t="s">
        <v>490</v>
      </c>
      <c r="EY1552" s="9">
        <v>0</v>
      </c>
      <c r="EZ1552" s="9">
        <v>0</v>
      </c>
      <c r="FA1552" t="s">
        <v>354</v>
      </c>
      <c r="FB1552" t="s">
        <v>322</v>
      </c>
      <c r="FD1552" t="s">
        <v>322</v>
      </c>
      <c r="FE1552" t="s">
        <v>322</v>
      </c>
      <c r="FF1552" t="s">
        <v>322</v>
      </c>
      <c r="FG1552" s="9">
        <v>0</v>
      </c>
      <c r="FH1552" s="9">
        <v>0</v>
      </c>
      <c r="FI1552" t="s">
        <v>4</v>
      </c>
      <c r="FJ1552" t="s">
        <v>4</v>
      </c>
      <c r="FK1552" t="s">
        <v>354</v>
      </c>
      <c r="FL1552" t="s">
        <v>336</v>
      </c>
      <c r="FM1552" t="s">
        <v>336</v>
      </c>
      <c r="FN1552" t="s">
        <v>336</v>
      </c>
      <c r="FO1552" t="s">
        <v>336</v>
      </c>
      <c r="FP1552" t="s">
        <v>336</v>
      </c>
      <c r="FQ1552">
        <v>0</v>
      </c>
      <c r="FR1552" s="9">
        <v>0</v>
      </c>
      <c r="FS1552" s="9">
        <v>0</v>
      </c>
      <c r="FT1552" t="s">
        <v>4</v>
      </c>
      <c r="FU1552" t="s">
        <v>4</v>
      </c>
      <c r="FV1552" t="s">
        <v>489</v>
      </c>
      <c r="FW1552">
        <v>0</v>
      </c>
      <c r="FX1552">
        <v>0</v>
      </c>
      <c r="FY1552">
        <v>0</v>
      </c>
      <c r="FZ1552">
        <v>0</v>
      </c>
      <c r="GA1552">
        <v>0</v>
      </c>
      <c r="GB1552">
        <v>0</v>
      </c>
      <c r="GD1552">
        <v>22</v>
      </c>
    </row>
    <row r="1553" spans="1:186" x14ac:dyDescent="0.35">
      <c r="FR1553" s="9"/>
      <c r="FS1553" s="9"/>
    </row>
    <row r="1554" spans="1:186" x14ac:dyDescent="0.35">
      <c r="FR1554" s="9"/>
      <c r="FS1554" s="9"/>
    </row>
    <row r="1555" spans="1:186" x14ac:dyDescent="0.35">
      <c r="FR1555" s="9"/>
      <c r="FS1555" s="9"/>
    </row>
    <row r="1556" spans="1:186" x14ac:dyDescent="0.35">
      <c r="FR1556" s="9"/>
      <c r="FS1556" s="9"/>
    </row>
    <row r="1557" spans="1:186" x14ac:dyDescent="0.35">
      <c r="FR1557" s="9"/>
      <c r="FS1557" s="9"/>
    </row>
    <row r="1558" spans="1:186" x14ac:dyDescent="0.35">
      <c r="FR1558" s="9"/>
      <c r="FS1558" s="9"/>
    </row>
    <row r="1559" spans="1:186" x14ac:dyDescent="0.35">
      <c r="FR1559" s="9"/>
      <c r="FS1559" s="9"/>
    </row>
    <row r="1560" spans="1:186" x14ac:dyDescent="0.35">
      <c r="FR1560" s="9"/>
      <c r="FS1560" s="9"/>
    </row>
    <row r="1561" spans="1:186" x14ac:dyDescent="0.35">
      <c r="FR1561" s="9"/>
      <c r="FS1561" s="9"/>
    </row>
    <row r="1562" spans="1:186" x14ac:dyDescent="0.35">
      <c r="FR1562" s="9"/>
      <c r="FS1562" s="9"/>
    </row>
    <row r="1563" spans="1:186" x14ac:dyDescent="0.35">
      <c r="FR1563" s="9"/>
      <c r="FS1563" s="9"/>
    </row>
    <row r="1564" spans="1:186" x14ac:dyDescent="0.35">
      <c r="FR1564" s="9"/>
      <c r="FS1564" s="9"/>
    </row>
    <row r="1565" spans="1:186" x14ac:dyDescent="0.35">
      <c r="FR1565" s="9"/>
      <c r="FS1565" s="9"/>
    </row>
    <row r="1566" spans="1:186" x14ac:dyDescent="0.35">
      <c r="FR1566" s="9"/>
      <c r="FS1566" s="9"/>
    </row>
    <row r="1567" spans="1:186" x14ac:dyDescent="0.35">
      <c r="J1567" t="s">
        <v>271</v>
      </c>
      <c r="K1567" t="s">
        <v>272</v>
      </c>
      <c r="L1567" t="s">
        <v>273</v>
      </c>
      <c r="M1567" t="s">
        <v>274</v>
      </c>
      <c r="N1567" t="s">
        <v>275</v>
      </c>
      <c r="O1567" t="s">
        <v>276</v>
      </c>
      <c r="P1567" t="s">
        <v>277</v>
      </c>
      <c r="Q1567" t="s">
        <v>278</v>
      </c>
      <c r="R1567" t="s">
        <v>279</v>
      </c>
      <c r="S1567" t="s">
        <v>280</v>
      </c>
      <c r="T1567" t="s">
        <v>281</v>
      </c>
      <c r="U1567" t="s">
        <v>282</v>
      </c>
      <c r="V1567" t="s">
        <v>283</v>
      </c>
      <c r="W1567" t="s">
        <v>284</v>
      </c>
      <c r="X1567" t="s">
        <v>285</v>
      </c>
      <c r="Y1567" t="s">
        <v>286</v>
      </c>
      <c r="Z1567" t="s">
        <v>287</v>
      </c>
      <c r="AA1567" t="s">
        <v>288</v>
      </c>
      <c r="AB1567" t="s">
        <v>289</v>
      </c>
      <c r="AC1567" t="s">
        <v>290</v>
      </c>
      <c r="AD1567" t="s">
        <v>291</v>
      </c>
      <c r="AE1567" t="s">
        <v>292</v>
      </c>
      <c r="AF1567" t="s">
        <v>293</v>
      </c>
      <c r="AG1567" t="s">
        <v>294</v>
      </c>
      <c r="AH1567" t="s">
        <v>295</v>
      </c>
      <c r="AI1567" t="s">
        <v>296</v>
      </c>
      <c r="AJ1567" t="s">
        <v>297</v>
      </c>
      <c r="AK1567" t="s">
        <v>298</v>
      </c>
      <c r="AL1567" t="s">
        <v>299</v>
      </c>
      <c r="AM1567" t="s">
        <v>300</v>
      </c>
      <c r="AN1567" t="s">
        <v>301</v>
      </c>
      <c r="AO1567" t="s">
        <v>302</v>
      </c>
      <c r="AP1567" t="s">
        <v>303</v>
      </c>
      <c r="AQ1567" t="s">
        <v>304</v>
      </c>
      <c r="AR1567" t="s">
        <v>305</v>
      </c>
      <c r="AS1567" t="s">
        <v>306</v>
      </c>
      <c r="AT1567" t="s">
        <v>307</v>
      </c>
      <c r="AU1567" t="s">
        <v>308</v>
      </c>
      <c r="AV1567" t="s">
        <v>309</v>
      </c>
      <c r="AW1567" t="s">
        <v>310</v>
      </c>
      <c r="AX1567" t="s">
        <v>311</v>
      </c>
      <c r="AY1567" t="s">
        <v>312</v>
      </c>
      <c r="AZ1567" t="s">
        <v>313</v>
      </c>
      <c r="BA1567" t="s">
        <v>314</v>
      </c>
      <c r="BB1567" t="s">
        <v>315</v>
      </c>
      <c r="BC1567" t="s">
        <v>316</v>
      </c>
      <c r="BD1567" t="s">
        <v>317</v>
      </c>
      <c r="BE1567" t="s">
        <v>318</v>
      </c>
      <c r="BF1567" t="s">
        <v>271</v>
      </c>
      <c r="BG1567" t="s">
        <v>272</v>
      </c>
      <c r="BH1567" t="s">
        <v>273</v>
      </c>
      <c r="BI1567" t="s">
        <v>274</v>
      </c>
      <c r="BJ1567" t="s">
        <v>275</v>
      </c>
      <c r="BK1567" t="s">
        <v>276</v>
      </c>
      <c r="BL1567" t="s">
        <v>277</v>
      </c>
      <c r="BM1567" t="s">
        <v>278</v>
      </c>
      <c r="BN1567" t="s">
        <v>279</v>
      </c>
      <c r="BO1567" t="s">
        <v>280</v>
      </c>
      <c r="BP1567" t="s">
        <v>281</v>
      </c>
      <c r="BQ1567" t="s">
        <v>282</v>
      </c>
      <c r="BR1567" t="s">
        <v>283</v>
      </c>
      <c r="BS1567" t="s">
        <v>284</v>
      </c>
      <c r="BT1567" t="s">
        <v>285</v>
      </c>
      <c r="BU1567" t="s">
        <v>286</v>
      </c>
      <c r="BV1567" t="s">
        <v>287</v>
      </c>
      <c r="BW1567" t="s">
        <v>288</v>
      </c>
      <c r="BX1567" t="s">
        <v>289</v>
      </c>
      <c r="BY1567" t="s">
        <v>290</v>
      </c>
      <c r="BZ1567" t="s">
        <v>291</v>
      </c>
      <c r="CA1567" t="s">
        <v>292</v>
      </c>
      <c r="CB1567" t="s">
        <v>293</v>
      </c>
      <c r="CC1567" t="s">
        <v>294</v>
      </c>
      <c r="CD1567" t="s">
        <v>295</v>
      </c>
      <c r="CE1567" t="s">
        <v>296</v>
      </c>
      <c r="CF1567" t="s">
        <v>297</v>
      </c>
      <c r="CG1567" t="s">
        <v>298</v>
      </c>
      <c r="CH1567" t="s">
        <v>299</v>
      </c>
      <c r="CI1567" t="s">
        <v>300</v>
      </c>
      <c r="CJ1567" t="s">
        <v>301</v>
      </c>
      <c r="CK1567" t="s">
        <v>302</v>
      </c>
      <c r="CL1567" t="s">
        <v>303</v>
      </c>
      <c r="CM1567" t="s">
        <v>304</v>
      </c>
      <c r="CN1567" t="s">
        <v>305</v>
      </c>
      <c r="CO1567" t="s">
        <v>306</v>
      </c>
      <c r="CP1567" t="s">
        <v>307</v>
      </c>
      <c r="CQ1567" t="s">
        <v>308</v>
      </c>
      <c r="CR1567" t="s">
        <v>309</v>
      </c>
      <c r="CS1567" t="s">
        <v>310</v>
      </c>
      <c r="CT1567" t="s">
        <v>311</v>
      </c>
      <c r="CU1567" t="s">
        <v>312</v>
      </c>
      <c r="CV1567" t="s">
        <v>313</v>
      </c>
      <c r="CW1567" t="s">
        <v>314</v>
      </c>
      <c r="CX1567" t="s">
        <v>315</v>
      </c>
      <c r="CY1567" t="s">
        <v>316</v>
      </c>
      <c r="CZ1567" t="s">
        <v>317</v>
      </c>
      <c r="DA1567" t="s">
        <v>318</v>
      </c>
      <c r="DB1567" t="s">
        <v>271</v>
      </c>
      <c r="DC1567" t="s">
        <v>272</v>
      </c>
      <c r="DD1567" t="s">
        <v>273</v>
      </c>
      <c r="DE1567" t="s">
        <v>274</v>
      </c>
      <c r="DF1567" t="s">
        <v>275</v>
      </c>
      <c r="DG1567" t="s">
        <v>276</v>
      </c>
      <c r="DH1567" t="s">
        <v>277</v>
      </c>
      <c r="DI1567" t="s">
        <v>278</v>
      </c>
      <c r="DJ1567" t="s">
        <v>279</v>
      </c>
      <c r="DK1567" t="s">
        <v>280</v>
      </c>
      <c r="DL1567" t="s">
        <v>281</v>
      </c>
      <c r="DM1567" t="s">
        <v>282</v>
      </c>
      <c r="DN1567" t="s">
        <v>283</v>
      </c>
      <c r="DO1567" t="s">
        <v>284</v>
      </c>
      <c r="DP1567" t="s">
        <v>285</v>
      </c>
      <c r="DQ1567" t="s">
        <v>286</v>
      </c>
      <c r="DR1567" t="s">
        <v>287</v>
      </c>
      <c r="DS1567" t="s">
        <v>288</v>
      </c>
      <c r="DT1567" t="s">
        <v>289</v>
      </c>
      <c r="DU1567" t="s">
        <v>290</v>
      </c>
      <c r="DV1567" t="s">
        <v>291</v>
      </c>
      <c r="DW1567" t="s">
        <v>292</v>
      </c>
      <c r="DX1567" t="s">
        <v>293</v>
      </c>
      <c r="DY1567" t="s">
        <v>294</v>
      </c>
      <c r="DZ1567" t="s">
        <v>295</v>
      </c>
      <c r="EA1567" t="s">
        <v>296</v>
      </c>
      <c r="EB1567" t="s">
        <v>297</v>
      </c>
      <c r="EC1567" t="s">
        <v>298</v>
      </c>
      <c r="ED1567" t="s">
        <v>299</v>
      </c>
      <c r="EE1567" t="s">
        <v>300</v>
      </c>
      <c r="EF1567" t="s">
        <v>301</v>
      </c>
      <c r="EG1567" t="s">
        <v>302</v>
      </c>
      <c r="EH1567" t="s">
        <v>303</v>
      </c>
      <c r="EI1567" t="s">
        <v>304</v>
      </c>
      <c r="EJ1567" t="s">
        <v>305</v>
      </c>
      <c r="EK1567" t="s">
        <v>306</v>
      </c>
      <c r="EL1567" t="s">
        <v>307</v>
      </c>
      <c r="EM1567" t="s">
        <v>308</v>
      </c>
      <c r="EN1567" t="s">
        <v>309</v>
      </c>
      <c r="EO1567" t="s">
        <v>310</v>
      </c>
      <c r="EP1567" t="s">
        <v>311</v>
      </c>
      <c r="EQ1567" t="s">
        <v>312</v>
      </c>
      <c r="ER1567" t="s">
        <v>313</v>
      </c>
      <c r="ES1567" t="s">
        <v>314</v>
      </c>
      <c r="ET1567" t="s">
        <v>315</v>
      </c>
      <c r="EU1567" t="s">
        <v>316</v>
      </c>
      <c r="EV1567" t="s">
        <v>317</v>
      </c>
      <c r="EW1567" t="s">
        <v>318</v>
      </c>
      <c r="FR1567" s="9"/>
      <c r="FS1567" s="9"/>
    </row>
    <row r="1568" spans="1:186" x14ac:dyDescent="0.35">
      <c r="A1568">
        <v>0</v>
      </c>
      <c r="B1568">
        <v>0</v>
      </c>
      <c r="C1568">
        <v>0</v>
      </c>
      <c r="D1568" t="s">
        <v>4</v>
      </c>
      <c r="I1568" t="s">
        <v>367</v>
      </c>
      <c r="EX1568" t="s">
        <v>490</v>
      </c>
      <c r="EY1568" s="9">
        <v>0</v>
      </c>
      <c r="EZ1568" s="9">
        <v>0</v>
      </c>
      <c r="FA1568" t="s">
        <v>354</v>
      </c>
      <c r="FB1568" t="s">
        <v>322</v>
      </c>
      <c r="FD1568" t="s">
        <v>322</v>
      </c>
      <c r="FE1568" t="s">
        <v>322</v>
      </c>
      <c r="FF1568" t="s">
        <v>322</v>
      </c>
      <c r="FG1568" s="9">
        <v>0</v>
      </c>
      <c r="FH1568" s="9">
        <v>0</v>
      </c>
      <c r="FI1568" t="s">
        <v>4</v>
      </c>
      <c r="FJ1568" t="s">
        <v>4</v>
      </c>
      <c r="FK1568" t="s">
        <v>354</v>
      </c>
      <c r="FL1568" t="s">
        <v>336</v>
      </c>
      <c r="FM1568" t="s">
        <v>336</v>
      </c>
      <c r="FN1568" t="s">
        <v>336</v>
      </c>
      <c r="FO1568" t="s">
        <v>336</v>
      </c>
      <c r="FP1568" t="s">
        <v>336</v>
      </c>
      <c r="FQ1568">
        <v>0</v>
      </c>
      <c r="FR1568" s="9">
        <v>0</v>
      </c>
      <c r="FS1568" s="9">
        <v>0</v>
      </c>
      <c r="FT1568" t="s">
        <v>4</v>
      </c>
      <c r="FU1568" t="s">
        <v>4</v>
      </c>
      <c r="FV1568" t="s">
        <v>489</v>
      </c>
      <c r="FW1568">
        <v>0</v>
      </c>
      <c r="FX1568">
        <v>0</v>
      </c>
      <c r="FY1568">
        <v>0</v>
      </c>
      <c r="FZ1568">
        <v>0</v>
      </c>
      <c r="GA1568">
        <v>0</v>
      </c>
      <c r="GB1568">
        <v>0</v>
      </c>
      <c r="GD1568">
        <v>23</v>
      </c>
    </row>
    <row r="1569" spans="1:186" x14ac:dyDescent="0.35">
      <c r="FR1569" s="9"/>
      <c r="FS1569" s="9"/>
    </row>
    <row r="1570" spans="1:186" x14ac:dyDescent="0.35">
      <c r="FR1570" s="9"/>
      <c r="FS1570" s="9"/>
    </row>
    <row r="1571" spans="1:186" x14ac:dyDescent="0.35">
      <c r="FR1571" s="9"/>
      <c r="FS1571" s="9"/>
    </row>
    <row r="1572" spans="1:186" x14ac:dyDescent="0.35">
      <c r="FR1572" s="9"/>
      <c r="FS1572" s="9"/>
    </row>
    <row r="1573" spans="1:186" x14ac:dyDescent="0.35">
      <c r="FR1573" s="9"/>
      <c r="FS1573" s="9"/>
    </row>
    <row r="1574" spans="1:186" x14ac:dyDescent="0.35">
      <c r="FR1574" s="9"/>
      <c r="FS1574" s="9"/>
    </row>
    <row r="1575" spans="1:186" x14ac:dyDescent="0.35">
      <c r="FR1575" s="9"/>
      <c r="FS1575" s="9"/>
    </row>
    <row r="1576" spans="1:186" x14ac:dyDescent="0.35">
      <c r="FR1576" s="9"/>
      <c r="FS1576" s="9"/>
    </row>
    <row r="1577" spans="1:186" x14ac:dyDescent="0.35">
      <c r="FR1577" s="9"/>
      <c r="FS1577" s="9"/>
    </row>
    <row r="1578" spans="1:186" x14ac:dyDescent="0.35">
      <c r="FR1578" s="9"/>
      <c r="FS1578" s="9"/>
    </row>
    <row r="1579" spans="1:186" x14ac:dyDescent="0.35">
      <c r="FR1579" s="9"/>
      <c r="FS1579" s="9"/>
    </row>
    <row r="1580" spans="1:186" x14ac:dyDescent="0.35">
      <c r="FR1580" s="9"/>
      <c r="FS1580" s="9"/>
    </row>
    <row r="1581" spans="1:186" x14ac:dyDescent="0.35">
      <c r="FR1581" s="9"/>
      <c r="FS1581" s="9"/>
    </row>
    <row r="1582" spans="1:186" x14ac:dyDescent="0.35">
      <c r="FR1582" s="9"/>
      <c r="FS1582" s="9"/>
    </row>
    <row r="1583" spans="1:186" x14ac:dyDescent="0.35">
      <c r="J1583" t="s">
        <v>271</v>
      </c>
      <c r="K1583" t="s">
        <v>272</v>
      </c>
      <c r="L1583" t="s">
        <v>273</v>
      </c>
      <c r="M1583" t="s">
        <v>274</v>
      </c>
      <c r="N1583" t="s">
        <v>275</v>
      </c>
      <c r="O1583" t="s">
        <v>276</v>
      </c>
      <c r="P1583" t="s">
        <v>277</v>
      </c>
      <c r="Q1583" t="s">
        <v>278</v>
      </c>
      <c r="R1583" t="s">
        <v>279</v>
      </c>
      <c r="S1583" t="s">
        <v>280</v>
      </c>
      <c r="T1583" t="s">
        <v>281</v>
      </c>
      <c r="U1583" t="s">
        <v>282</v>
      </c>
      <c r="V1583" t="s">
        <v>283</v>
      </c>
      <c r="W1583" t="s">
        <v>284</v>
      </c>
      <c r="X1583" t="s">
        <v>285</v>
      </c>
      <c r="Y1583" t="s">
        <v>286</v>
      </c>
      <c r="Z1583" t="s">
        <v>287</v>
      </c>
      <c r="AA1583" t="s">
        <v>288</v>
      </c>
      <c r="AB1583" t="s">
        <v>289</v>
      </c>
      <c r="AC1583" t="s">
        <v>290</v>
      </c>
      <c r="AD1583" t="s">
        <v>291</v>
      </c>
      <c r="AE1583" t="s">
        <v>292</v>
      </c>
      <c r="AF1583" t="s">
        <v>293</v>
      </c>
      <c r="AG1583" t="s">
        <v>294</v>
      </c>
      <c r="AH1583" t="s">
        <v>295</v>
      </c>
      <c r="AI1583" t="s">
        <v>296</v>
      </c>
      <c r="AJ1583" t="s">
        <v>297</v>
      </c>
      <c r="AK1583" t="s">
        <v>298</v>
      </c>
      <c r="AL1583" t="s">
        <v>299</v>
      </c>
      <c r="AM1583" t="s">
        <v>300</v>
      </c>
      <c r="AN1583" t="s">
        <v>301</v>
      </c>
      <c r="AO1583" t="s">
        <v>302</v>
      </c>
      <c r="AP1583" t="s">
        <v>303</v>
      </c>
      <c r="AQ1583" t="s">
        <v>304</v>
      </c>
      <c r="AR1583" t="s">
        <v>305</v>
      </c>
      <c r="AS1583" t="s">
        <v>306</v>
      </c>
      <c r="AT1583" t="s">
        <v>307</v>
      </c>
      <c r="AU1583" t="s">
        <v>308</v>
      </c>
      <c r="AV1583" t="s">
        <v>309</v>
      </c>
      <c r="AW1583" t="s">
        <v>310</v>
      </c>
      <c r="AX1583" t="s">
        <v>311</v>
      </c>
      <c r="AY1583" t="s">
        <v>312</v>
      </c>
      <c r="AZ1583" t="s">
        <v>313</v>
      </c>
      <c r="BA1583" t="s">
        <v>314</v>
      </c>
      <c r="BB1583" t="s">
        <v>315</v>
      </c>
      <c r="BC1583" t="s">
        <v>316</v>
      </c>
      <c r="BD1583" t="s">
        <v>317</v>
      </c>
      <c r="BE1583" t="s">
        <v>318</v>
      </c>
      <c r="BF1583" t="s">
        <v>271</v>
      </c>
      <c r="BG1583" t="s">
        <v>272</v>
      </c>
      <c r="BH1583" t="s">
        <v>273</v>
      </c>
      <c r="BI1583" t="s">
        <v>274</v>
      </c>
      <c r="BJ1583" t="s">
        <v>275</v>
      </c>
      <c r="BK1583" t="s">
        <v>276</v>
      </c>
      <c r="BL1583" t="s">
        <v>277</v>
      </c>
      <c r="BM1583" t="s">
        <v>278</v>
      </c>
      <c r="BN1583" t="s">
        <v>279</v>
      </c>
      <c r="BO1583" t="s">
        <v>280</v>
      </c>
      <c r="BP1583" t="s">
        <v>281</v>
      </c>
      <c r="BQ1583" t="s">
        <v>282</v>
      </c>
      <c r="BR1583" t="s">
        <v>283</v>
      </c>
      <c r="BS1583" t="s">
        <v>284</v>
      </c>
      <c r="BT1583" t="s">
        <v>285</v>
      </c>
      <c r="BU1583" t="s">
        <v>286</v>
      </c>
      <c r="BV1583" t="s">
        <v>287</v>
      </c>
      <c r="BW1583" t="s">
        <v>288</v>
      </c>
      <c r="BX1583" t="s">
        <v>289</v>
      </c>
      <c r="BY1583" t="s">
        <v>290</v>
      </c>
      <c r="BZ1583" t="s">
        <v>291</v>
      </c>
      <c r="CA1583" t="s">
        <v>292</v>
      </c>
      <c r="CB1583" t="s">
        <v>293</v>
      </c>
      <c r="CC1583" t="s">
        <v>294</v>
      </c>
      <c r="CD1583" t="s">
        <v>295</v>
      </c>
      <c r="CE1583" t="s">
        <v>296</v>
      </c>
      <c r="CF1583" t="s">
        <v>297</v>
      </c>
      <c r="CG1583" t="s">
        <v>298</v>
      </c>
      <c r="CH1583" t="s">
        <v>299</v>
      </c>
      <c r="CI1583" t="s">
        <v>300</v>
      </c>
      <c r="CJ1583" t="s">
        <v>301</v>
      </c>
      <c r="CK1583" t="s">
        <v>302</v>
      </c>
      <c r="CL1583" t="s">
        <v>303</v>
      </c>
      <c r="CM1583" t="s">
        <v>304</v>
      </c>
      <c r="CN1583" t="s">
        <v>305</v>
      </c>
      <c r="CO1583" t="s">
        <v>306</v>
      </c>
      <c r="CP1583" t="s">
        <v>307</v>
      </c>
      <c r="CQ1583" t="s">
        <v>308</v>
      </c>
      <c r="CR1583" t="s">
        <v>309</v>
      </c>
      <c r="CS1583" t="s">
        <v>310</v>
      </c>
      <c r="CT1583" t="s">
        <v>311</v>
      </c>
      <c r="CU1583" t="s">
        <v>312</v>
      </c>
      <c r="CV1583" t="s">
        <v>313</v>
      </c>
      <c r="CW1583" t="s">
        <v>314</v>
      </c>
      <c r="CX1583" t="s">
        <v>315</v>
      </c>
      <c r="CY1583" t="s">
        <v>316</v>
      </c>
      <c r="CZ1583" t="s">
        <v>317</v>
      </c>
      <c r="DA1583" t="s">
        <v>318</v>
      </c>
      <c r="DB1583" t="s">
        <v>271</v>
      </c>
      <c r="DC1583" t="s">
        <v>272</v>
      </c>
      <c r="DD1583" t="s">
        <v>273</v>
      </c>
      <c r="DE1583" t="s">
        <v>274</v>
      </c>
      <c r="DF1583" t="s">
        <v>275</v>
      </c>
      <c r="DG1583" t="s">
        <v>276</v>
      </c>
      <c r="DH1583" t="s">
        <v>277</v>
      </c>
      <c r="DI1583" t="s">
        <v>278</v>
      </c>
      <c r="DJ1583" t="s">
        <v>279</v>
      </c>
      <c r="DK1583" t="s">
        <v>280</v>
      </c>
      <c r="DL1583" t="s">
        <v>281</v>
      </c>
      <c r="DM1583" t="s">
        <v>282</v>
      </c>
      <c r="DN1583" t="s">
        <v>283</v>
      </c>
      <c r="DO1583" t="s">
        <v>284</v>
      </c>
      <c r="DP1583" t="s">
        <v>285</v>
      </c>
      <c r="DQ1583" t="s">
        <v>286</v>
      </c>
      <c r="DR1583" t="s">
        <v>287</v>
      </c>
      <c r="DS1583" t="s">
        <v>288</v>
      </c>
      <c r="DT1583" t="s">
        <v>289</v>
      </c>
      <c r="DU1583" t="s">
        <v>290</v>
      </c>
      <c r="DV1583" t="s">
        <v>291</v>
      </c>
      <c r="DW1583" t="s">
        <v>292</v>
      </c>
      <c r="DX1583" t="s">
        <v>293</v>
      </c>
      <c r="DY1583" t="s">
        <v>294</v>
      </c>
      <c r="DZ1583" t="s">
        <v>295</v>
      </c>
      <c r="EA1583" t="s">
        <v>296</v>
      </c>
      <c r="EB1583" t="s">
        <v>297</v>
      </c>
      <c r="EC1583" t="s">
        <v>298</v>
      </c>
      <c r="ED1583" t="s">
        <v>299</v>
      </c>
      <c r="EE1583" t="s">
        <v>300</v>
      </c>
      <c r="EF1583" t="s">
        <v>301</v>
      </c>
      <c r="EG1583" t="s">
        <v>302</v>
      </c>
      <c r="EH1583" t="s">
        <v>303</v>
      </c>
      <c r="EI1583" t="s">
        <v>304</v>
      </c>
      <c r="EJ1583" t="s">
        <v>305</v>
      </c>
      <c r="EK1583" t="s">
        <v>306</v>
      </c>
      <c r="EL1583" t="s">
        <v>307</v>
      </c>
      <c r="EM1583" t="s">
        <v>308</v>
      </c>
      <c r="EN1583" t="s">
        <v>309</v>
      </c>
      <c r="EO1583" t="s">
        <v>310</v>
      </c>
      <c r="EP1583" t="s">
        <v>311</v>
      </c>
      <c r="EQ1583" t="s">
        <v>312</v>
      </c>
      <c r="ER1583" t="s">
        <v>313</v>
      </c>
      <c r="ES1583" t="s">
        <v>314</v>
      </c>
      <c r="ET1583" t="s">
        <v>315</v>
      </c>
      <c r="EU1583" t="s">
        <v>316</v>
      </c>
      <c r="EV1583" t="s">
        <v>317</v>
      </c>
      <c r="EW1583" t="s">
        <v>318</v>
      </c>
      <c r="FR1583" s="9"/>
      <c r="FS1583" s="9"/>
    </row>
    <row r="1584" spans="1:186" x14ac:dyDescent="0.35">
      <c r="A1584">
        <v>0</v>
      </c>
      <c r="B1584">
        <v>0</v>
      </c>
      <c r="C1584">
        <v>0</v>
      </c>
      <c r="D1584" t="s">
        <v>4</v>
      </c>
      <c r="I1584" t="s">
        <v>368</v>
      </c>
      <c r="EX1584" t="s">
        <v>490</v>
      </c>
      <c r="EY1584" s="9">
        <v>0</v>
      </c>
      <c r="EZ1584" s="9">
        <v>0</v>
      </c>
      <c r="FA1584" t="s">
        <v>354</v>
      </c>
      <c r="FB1584" t="s">
        <v>322</v>
      </c>
      <c r="FD1584" t="s">
        <v>322</v>
      </c>
      <c r="FE1584" t="s">
        <v>322</v>
      </c>
      <c r="FF1584" t="s">
        <v>322</v>
      </c>
      <c r="FG1584" s="9">
        <v>0</v>
      </c>
      <c r="FH1584" s="9">
        <v>0</v>
      </c>
      <c r="FI1584" t="s">
        <v>4</v>
      </c>
      <c r="FJ1584" t="s">
        <v>4</v>
      </c>
      <c r="FK1584" t="s">
        <v>354</v>
      </c>
      <c r="FL1584" t="s">
        <v>336</v>
      </c>
      <c r="FM1584" t="s">
        <v>336</v>
      </c>
      <c r="FN1584" t="s">
        <v>336</v>
      </c>
      <c r="FO1584" t="s">
        <v>336</v>
      </c>
      <c r="FP1584" t="s">
        <v>336</v>
      </c>
      <c r="FQ1584">
        <v>0</v>
      </c>
      <c r="FR1584" s="9">
        <v>0</v>
      </c>
      <c r="FS1584" s="9">
        <v>0</v>
      </c>
      <c r="FT1584" t="s">
        <v>4</v>
      </c>
      <c r="FU1584" t="s">
        <v>4</v>
      </c>
      <c r="FV1584" t="s">
        <v>489</v>
      </c>
      <c r="FW1584">
        <v>0</v>
      </c>
      <c r="FX1584">
        <v>0</v>
      </c>
      <c r="FY1584">
        <v>0</v>
      </c>
      <c r="FZ1584">
        <v>0</v>
      </c>
      <c r="GA1584">
        <v>0</v>
      </c>
      <c r="GB1584">
        <v>0</v>
      </c>
      <c r="GD1584">
        <v>24</v>
      </c>
    </row>
    <row r="1585" spans="1:186" x14ac:dyDescent="0.35">
      <c r="FR1585" s="9"/>
      <c r="FS1585" s="9"/>
    </row>
    <row r="1586" spans="1:186" x14ac:dyDescent="0.35">
      <c r="FR1586" s="9"/>
      <c r="FS1586" s="9"/>
    </row>
    <row r="1587" spans="1:186" x14ac:dyDescent="0.35">
      <c r="FR1587" s="9"/>
      <c r="FS1587" s="9"/>
    </row>
    <row r="1588" spans="1:186" x14ac:dyDescent="0.35">
      <c r="FR1588" s="9"/>
      <c r="FS1588" s="9"/>
    </row>
    <row r="1589" spans="1:186" x14ac:dyDescent="0.35">
      <c r="FR1589" s="9"/>
      <c r="FS1589" s="9"/>
    </row>
    <row r="1590" spans="1:186" x14ac:dyDescent="0.35">
      <c r="FR1590" s="9"/>
      <c r="FS1590" s="9"/>
    </row>
    <row r="1591" spans="1:186" x14ac:dyDescent="0.35">
      <c r="FR1591" s="9"/>
      <c r="FS1591" s="9"/>
    </row>
    <row r="1592" spans="1:186" x14ac:dyDescent="0.35">
      <c r="FR1592" s="9"/>
      <c r="FS1592" s="9"/>
    </row>
    <row r="1593" spans="1:186" x14ac:dyDescent="0.35">
      <c r="FR1593" s="9"/>
      <c r="FS1593" s="9"/>
    </row>
    <row r="1594" spans="1:186" x14ac:dyDescent="0.35">
      <c r="FR1594" s="9"/>
      <c r="FS1594" s="9"/>
    </row>
    <row r="1595" spans="1:186" x14ac:dyDescent="0.35">
      <c r="FR1595" s="9"/>
      <c r="FS1595" s="9"/>
    </row>
    <row r="1596" spans="1:186" x14ac:dyDescent="0.35">
      <c r="FR1596" s="9"/>
      <c r="FS1596" s="9"/>
    </row>
    <row r="1597" spans="1:186" x14ac:dyDescent="0.35">
      <c r="FR1597" s="9"/>
      <c r="FS1597" s="9"/>
    </row>
    <row r="1598" spans="1:186" x14ac:dyDescent="0.35">
      <c r="FR1598" s="9"/>
      <c r="FS1598" s="9"/>
    </row>
    <row r="1599" spans="1:186" x14ac:dyDescent="0.35">
      <c r="J1599" t="s">
        <v>271</v>
      </c>
      <c r="K1599" t="s">
        <v>272</v>
      </c>
      <c r="L1599" t="s">
        <v>273</v>
      </c>
      <c r="M1599" t="s">
        <v>274</v>
      </c>
      <c r="N1599" t="s">
        <v>275</v>
      </c>
      <c r="O1599" t="s">
        <v>276</v>
      </c>
      <c r="P1599" t="s">
        <v>277</v>
      </c>
      <c r="Q1599" t="s">
        <v>278</v>
      </c>
      <c r="R1599" t="s">
        <v>279</v>
      </c>
      <c r="S1599" t="s">
        <v>280</v>
      </c>
      <c r="T1599" t="s">
        <v>281</v>
      </c>
      <c r="U1599" t="s">
        <v>282</v>
      </c>
      <c r="V1599" t="s">
        <v>283</v>
      </c>
      <c r="W1599" t="s">
        <v>284</v>
      </c>
      <c r="X1599" t="s">
        <v>285</v>
      </c>
      <c r="Y1599" t="s">
        <v>286</v>
      </c>
      <c r="Z1599" t="s">
        <v>287</v>
      </c>
      <c r="AA1599" t="s">
        <v>288</v>
      </c>
      <c r="AB1599" t="s">
        <v>289</v>
      </c>
      <c r="AC1599" t="s">
        <v>290</v>
      </c>
      <c r="AD1599" t="s">
        <v>291</v>
      </c>
      <c r="AE1599" t="s">
        <v>292</v>
      </c>
      <c r="AF1599" t="s">
        <v>293</v>
      </c>
      <c r="AG1599" t="s">
        <v>294</v>
      </c>
      <c r="AH1599" t="s">
        <v>295</v>
      </c>
      <c r="AI1599" t="s">
        <v>296</v>
      </c>
      <c r="AJ1599" t="s">
        <v>297</v>
      </c>
      <c r="AK1599" t="s">
        <v>298</v>
      </c>
      <c r="AL1599" t="s">
        <v>299</v>
      </c>
      <c r="AM1599" t="s">
        <v>300</v>
      </c>
      <c r="AN1599" t="s">
        <v>301</v>
      </c>
      <c r="AO1599" t="s">
        <v>302</v>
      </c>
      <c r="AP1599" t="s">
        <v>303</v>
      </c>
      <c r="AQ1599" t="s">
        <v>304</v>
      </c>
      <c r="AR1599" t="s">
        <v>305</v>
      </c>
      <c r="AS1599" t="s">
        <v>306</v>
      </c>
      <c r="AT1599" t="s">
        <v>307</v>
      </c>
      <c r="AU1599" t="s">
        <v>308</v>
      </c>
      <c r="AV1599" t="s">
        <v>309</v>
      </c>
      <c r="AW1599" t="s">
        <v>310</v>
      </c>
      <c r="AX1599" t="s">
        <v>311</v>
      </c>
      <c r="AY1599" t="s">
        <v>312</v>
      </c>
      <c r="AZ1599" t="s">
        <v>313</v>
      </c>
      <c r="BA1599" t="s">
        <v>314</v>
      </c>
      <c r="BB1599" t="s">
        <v>315</v>
      </c>
      <c r="BC1599" t="s">
        <v>316</v>
      </c>
      <c r="BD1599" t="s">
        <v>317</v>
      </c>
      <c r="BE1599" t="s">
        <v>318</v>
      </c>
      <c r="BF1599" t="s">
        <v>271</v>
      </c>
      <c r="BG1599" t="s">
        <v>272</v>
      </c>
      <c r="BH1599" t="s">
        <v>273</v>
      </c>
      <c r="BI1599" t="s">
        <v>274</v>
      </c>
      <c r="BJ1599" t="s">
        <v>275</v>
      </c>
      <c r="BK1599" t="s">
        <v>276</v>
      </c>
      <c r="BL1599" t="s">
        <v>277</v>
      </c>
      <c r="BM1599" t="s">
        <v>278</v>
      </c>
      <c r="BN1599" t="s">
        <v>279</v>
      </c>
      <c r="BO1599" t="s">
        <v>280</v>
      </c>
      <c r="BP1599" t="s">
        <v>281</v>
      </c>
      <c r="BQ1599" t="s">
        <v>282</v>
      </c>
      <c r="BR1599" t="s">
        <v>283</v>
      </c>
      <c r="BS1599" t="s">
        <v>284</v>
      </c>
      <c r="BT1599" t="s">
        <v>285</v>
      </c>
      <c r="BU1599" t="s">
        <v>286</v>
      </c>
      <c r="BV1599" t="s">
        <v>287</v>
      </c>
      <c r="BW1599" t="s">
        <v>288</v>
      </c>
      <c r="BX1599" t="s">
        <v>289</v>
      </c>
      <c r="BY1599" t="s">
        <v>290</v>
      </c>
      <c r="BZ1599" t="s">
        <v>291</v>
      </c>
      <c r="CA1599" t="s">
        <v>292</v>
      </c>
      <c r="CB1599" t="s">
        <v>293</v>
      </c>
      <c r="CC1599" t="s">
        <v>294</v>
      </c>
      <c r="CD1599" t="s">
        <v>295</v>
      </c>
      <c r="CE1599" t="s">
        <v>296</v>
      </c>
      <c r="CF1599" t="s">
        <v>297</v>
      </c>
      <c r="CG1599" t="s">
        <v>298</v>
      </c>
      <c r="CH1599" t="s">
        <v>299</v>
      </c>
      <c r="CI1599" t="s">
        <v>300</v>
      </c>
      <c r="CJ1599" t="s">
        <v>301</v>
      </c>
      <c r="CK1599" t="s">
        <v>302</v>
      </c>
      <c r="CL1599" t="s">
        <v>303</v>
      </c>
      <c r="CM1599" t="s">
        <v>304</v>
      </c>
      <c r="CN1599" t="s">
        <v>305</v>
      </c>
      <c r="CO1599" t="s">
        <v>306</v>
      </c>
      <c r="CP1599" t="s">
        <v>307</v>
      </c>
      <c r="CQ1599" t="s">
        <v>308</v>
      </c>
      <c r="CR1599" t="s">
        <v>309</v>
      </c>
      <c r="CS1599" t="s">
        <v>310</v>
      </c>
      <c r="CT1599" t="s">
        <v>311</v>
      </c>
      <c r="CU1599" t="s">
        <v>312</v>
      </c>
      <c r="CV1599" t="s">
        <v>313</v>
      </c>
      <c r="CW1599" t="s">
        <v>314</v>
      </c>
      <c r="CX1599" t="s">
        <v>315</v>
      </c>
      <c r="CY1599" t="s">
        <v>316</v>
      </c>
      <c r="CZ1599" t="s">
        <v>317</v>
      </c>
      <c r="DA1599" t="s">
        <v>318</v>
      </c>
      <c r="DB1599" t="s">
        <v>271</v>
      </c>
      <c r="DC1599" t="s">
        <v>272</v>
      </c>
      <c r="DD1599" t="s">
        <v>273</v>
      </c>
      <c r="DE1599" t="s">
        <v>274</v>
      </c>
      <c r="DF1599" t="s">
        <v>275</v>
      </c>
      <c r="DG1599" t="s">
        <v>276</v>
      </c>
      <c r="DH1599" t="s">
        <v>277</v>
      </c>
      <c r="DI1599" t="s">
        <v>278</v>
      </c>
      <c r="DJ1599" t="s">
        <v>279</v>
      </c>
      <c r="DK1599" t="s">
        <v>280</v>
      </c>
      <c r="DL1599" t="s">
        <v>281</v>
      </c>
      <c r="DM1599" t="s">
        <v>282</v>
      </c>
      <c r="DN1599" t="s">
        <v>283</v>
      </c>
      <c r="DO1599" t="s">
        <v>284</v>
      </c>
      <c r="DP1599" t="s">
        <v>285</v>
      </c>
      <c r="DQ1599" t="s">
        <v>286</v>
      </c>
      <c r="DR1599" t="s">
        <v>287</v>
      </c>
      <c r="DS1599" t="s">
        <v>288</v>
      </c>
      <c r="DT1599" t="s">
        <v>289</v>
      </c>
      <c r="DU1599" t="s">
        <v>290</v>
      </c>
      <c r="DV1599" t="s">
        <v>291</v>
      </c>
      <c r="DW1599" t="s">
        <v>292</v>
      </c>
      <c r="DX1599" t="s">
        <v>293</v>
      </c>
      <c r="DY1599" t="s">
        <v>294</v>
      </c>
      <c r="DZ1599" t="s">
        <v>295</v>
      </c>
      <c r="EA1599" t="s">
        <v>296</v>
      </c>
      <c r="EB1599" t="s">
        <v>297</v>
      </c>
      <c r="EC1599" t="s">
        <v>298</v>
      </c>
      <c r="ED1599" t="s">
        <v>299</v>
      </c>
      <c r="EE1599" t="s">
        <v>300</v>
      </c>
      <c r="EF1599" t="s">
        <v>301</v>
      </c>
      <c r="EG1599" t="s">
        <v>302</v>
      </c>
      <c r="EH1599" t="s">
        <v>303</v>
      </c>
      <c r="EI1599" t="s">
        <v>304</v>
      </c>
      <c r="EJ1599" t="s">
        <v>305</v>
      </c>
      <c r="EK1599" t="s">
        <v>306</v>
      </c>
      <c r="EL1599" t="s">
        <v>307</v>
      </c>
      <c r="EM1599" t="s">
        <v>308</v>
      </c>
      <c r="EN1599" t="s">
        <v>309</v>
      </c>
      <c r="EO1599" t="s">
        <v>310</v>
      </c>
      <c r="EP1599" t="s">
        <v>311</v>
      </c>
      <c r="EQ1599" t="s">
        <v>312</v>
      </c>
      <c r="ER1599" t="s">
        <v>313</v>
      </c>
      <c r="ES1599" t="s">
        <v>314</v>
      </c>
      <c r="ET1599" t="s">
        <v>315</v>
      </c>
      <c r="EU1599" t="s">
        <v>316</v>
      </c>
      <c r="EV1599" t="s">
        <v>317</v>
      </c>
      <c r="EW1599" t="s">
        <v>318</v>
      </c>
      <c r="FR1599" s="9"/>
      <c r="FS1599" s="9"/>
    </row>
    <row r="1600" spans="1:186" x14ac:dyDescent="0.35">
      <c r="A1600">
        <v>0</v>
      </c>
      <c r="B1600">
        <v>0</v>
      </c>
      <c r="C1600">
        <v>0</v>
      </c>
      <c r="D1600" t="s">
        <v>4</v>
      </c>
      <c r="I1600" t="s">
        <v>370</v>
      </c>
      <c r="EX1600" t="s">
        <v>490</v>
      </c>
      <c r="EY1600" s="9">
        <v>0</v>
      </c>
      <c r="EZ1600" s="9">
        <v>0</v>
      </c>
      <c r="FA1600" t="s">
        <v>354</v>
      </c>
      <c r="FB1600" t="s">
        <v>322</v>
      </c>
      <c r="FD1600" t="s">
        <v>322</v>
      </c>
      <c r="FE1600" t="s">
        <v>322</v>
      </c>
      <c r="FF1600" t="s">
        <v>322</v>
      </c>
      <c r="FG1600" s="9">
        <v>0</v>
      </c>
      <c r="FH1600" s="9">
        <v>0</v>
      </c>
      <c r="FI1600" t="s">
        <v>4</v>
      </c>
      <c r="FJ1600" t="s">
        <v>4</v>
      </c>
      <c r="FK1600" t="s">
        <v>354</v>
      </c>
      <c r="FL1600" t="s">
        <v>336</v>
      </c>
      <c r="FM1600" t="s">
        <v>336</v>
      </c>
      <c r="FN1600" t="s">
        <v>336</v>
      </c>
      <c r="FO1600" t="s">
        <v>336</v>
      </c>
      <c r="FP1600" t="s">
        <v>336</v>
      </c>
      <c r="FQ1600">
        <v>0</v>
      </c>
      <c r="FR1600" s="9">
        <v>0</v>
      </c>
      <c r="FS1600" s="9">
        <v>0</v>
      </c>
      <c r="FT1600" t="s">
        <v>4</v>
      </c>
      <c r="FU1600" t="s">
        <v>4</v>
      </c>
      <c r="FV1600" t="s">
        <v>489</v>
      </c>
      <c r="FW1600">
        <v>0</v>
      </c>
      <c r="FX1600">
        <v>0</v>
      </c>
      <c r="FY1600">
        <v>0</v>
      </c>
      <c r="FZ1600">
        <v>0</v>
      </c>
      <c r="GA1600">
        <v>0</v>
      </c>
      <c r="GB1600">
        <v>0</v>
      </c>
      <c r="GD1600">
        <v>25</v>
      </c>
    </row>
    <row r="1601" spans="1:186" x14ac:dyDescent="0.35">
      <c r="FR1601" s="9"/>
      <c r="FS1601" s="9"/>
    </row>
    <row r="1602" spans="1:186" x14ac:dyDescent="0.35">
      <c r="FR1602" s="9"/>
      <c r="FS1602" s="9"/>
    </row>
    <row r="1603" spans="1:186" x14ac:dyDescent="0.35">
      <c r="FR1603" s="9"/>
      <c r="FS1603" s="9"/>
    </row>
    <row r="1604" spans="1:186" x14ac:dyDescent="0.35">
      <c r="FR1604" s="9"/>
      <c r="FS1604" s="9"/>
    </row>
    <row r="1605" spans="1:186" x14ac:dyDescent="0.35">
      <c r="FR1605" s="9"/>
      <c r="FS1605" s="9"/>
    </row>
    <row r="1606" spans="1:186" x14ac:dyDescent="0.35">
      <c r="FR1606" s="9"/>
      <c r="FS1606" s="9"/>
    </row>
    <row r="1607" spans="1:186" x14ac:dyDescent="0.35">
      <c r="FR1607" s="9"/>
      <c r="FS1607" s="9"/>
    </row>
    <row r="1608" spans="1:186" x14ac:dyDescent="0.35">
      <c r="FR1608" s="9"/>
      <c r="FS1608" s="9"/>
    </row>
    <row r="1609" spans="1:186" x14ac:dyDescent="0.35">
      <c r="FR1609" s="9"/>
      <c r="FS1609" s="9"/>
    </row>
    <row r="1610" spans="1:186" x14ac:dyDescent="0.35">
      <c r="FR1610" s="9"/>
      <c r="FS1610" s="9"/>
    </row>
    <row r="1611" spans="1:186" x14ac:dyDescent="0.35">
      <c r="FR1611" s="9"/>
      <c r="FS1611" s="9"/>
    </row>
    <row r="1612" spans="1:186" x14ac:dyDescent="0.35">
      <c r="FR1612" s="9"/>
      <c r="FS1612" s="9"/>
    </row>
    <row r="1613" spans="1:186" x14ac:dyDescent="0.35">
      <c r="FR1613" s="9"/>
      <c r="FS1613" s="9"/>
    </row>
    <row r="1614" spans="1:186" x14ac:dyDescent="0.35">
      <c r="FR1614" s="9"/>
      <c r="FS1614" s="9"/>
    </row>
    <row r="1615" spans="1:186" x14ac:dyDescent="0.35">
      <c r="J1615" t="s">
        <v>271</v>
      </c>
      <c r="K1615" t="s">
        <v>272</v>
      </c>
      <c r="L1615" t="s">
        <v>273</v>
      </c>
      <c r="M1615" t="s">
        <v>274</v>
      </c>
      <c r="N1615" t="s">
        <v>275</v>
      </c>
      <c r="O1615" t="s">
        <v>276</v>
      </c>
      <c r="P1615" t="s">
        <v>277</v>
      </c>
      <c r="Q1615" t="s">
        <v>278</v>
      </c>
      <c r="R1615" t="s">
        <v>279</v>
      </c>
      <c r="S1615" t="s">
        <v>280</v>
      </c>
      <c r="T1615" t="s">
        <v>281</v>
      </c>
      <c r="U1615" t="s">
        <v>282</v>
      </c>
      <c r="V1615" t="s">
        <v>283</v>
      </c>
      <c r="W1615" t="s">
        <v>284</v>
      </c>
      <c r="X1615" t="s">
        <v>285</v>
      </c>
      <c r="Y1615" t="s">
        <v>286</v>
      </c>
      <c r="Z1615" t="s">
        <v>287</v>
      </c>
      <c r="AA1615" t="s">
        <v>288</v>
      </c>
      <c r="AB1615" t="s">
        <v>289</v>
      </c>
      <c r="AC1615" t="s">
        <v>290</v>
      </c>
      <c r="AD1615" t="s">
        <v>291</v>
      </c>
      <c r="AE1615" t="s">
        <v>292</v>
      </c>
      <c r="AF1615" t="s">
        <v>293</v>
      </c>
      <c r="AG1615" t="s">
        <v>294</v>
      </c>
      <c r="AH1615" t="s">
        <v>295</v>
      </c>
      <c r="AI1615" t="s">
        <v>296</v>
      </c>
      <c r="AJ1615" t="s">
        <v>297</v>
      </c>
      <c r="AK1615" t="s">
        <v>298</v>
      </c>
      <c r="AL1615" t="s">
        <v>299</v>
      </c>
      <c r="AM1615" t="s">
        <v>300</v>
      </c>
      <c r="AN1615" t="s">
        <v>301</v>
      </c>
      <c r="AO1615" t="s">
        <v>302</v>
      </c>
      <c r="AP1615" t="s">
        <v>303</v>
      </c>
      <c r="AQ1615" t="s">
        <v>304</v>
      </c>
      <c r="AR1615" t="s">
        <v>305</v>
      </c>
      <c r="AS1615" t="s">
        <v>306</v>
      </c>
      <c r="AT1615" t="s">
        <v>307</v>
      </c>
      <c r="AU1615" t="s">
        <v>308</v>
      </c>
      <c r="AV1615" t="s">
        <v>309</v>
      </c>
      <c r="AW1615" t="s">
        <v>310</v>
      </c>
      <c r="AX1615" t="s">
        <v>311</v>
      </c>
      <c r="AY1615" t="s">
        <v>312</v>
      </c>
      <c r="AZ1615" t="s">
        <v>313</v>
      </c>
      <c r="BA1615" t="s">
        <v>314</v>
      </c>
      <c r="BB1615" t="s">
        <v>315</v>
      </c>
      <c r="BC1615" t="s">
        <v>316</v>
      </c>
      <c r="BD1615" t="s">
        <v>317</v>
      </c>
      <c r="BE1615" t="s">
        <v>318</v>
      </c>
      <c r="BF1615" t="s">
        <v>271</v>
      </c>
      <c r="BG1615" t="s">
        <v>272</v>
      </c>
      <c r="BH1615" t="s">
        <v>273</v>
      </c>
      <c r="BI1615" t="s">
        <v>274</v>
      </c>
      <c r="BJ1615" t="s">
        <v>275</v>
      </c>
      <c r="BK1615" t="s">
        <v>276</v>
      </c>
      <c r="BL1615" t="s">
        <v>277</v>
      </c>
      <c r="BM1615" t="s">
        <v>278</v>
      </c>
      <c r="BN1615" t="s">
        <v>279</v>
      </c>
      <c r="BO1615" t="s">
        <v>280</v>
      </c>
      <c r="BP1615" t="s">
        <v>281</v>
      </c>
      <c r="BQ1615" t="s">
        <v>282</v>
      </c>
      <c r="BR1615" t="s">
        <v>283</v>
      </c>
      <c r="BS1615" t="s">
        <v>284</v>
      </c>
      <c r="BT1615" t="s">
        <v>285</v>
      </c>
      <c r="BU1615" t="s">
        <v>286</v>
      </c>
      <c r="BV1615" t="s">
        <v>287</v>
      </c>
      <c r="BW1615" t="s">
        <v>288</v>
      </c>
      <c r="BX1615" t="s">
        <v>289</v>
      </c>
      <c r="BY1615" t="s">
        <v>290</v>
      </c>
      <c r="BZ1615" t="s">
        <v>291</v>
      </c>
      <c r="CA1615" t="s">
        <v>292</v>
      </c>
      <c r="CB1615" t="s">
        <v>293</v>
      </c>
      <c r="CC1615" t="s">
        <v>294</v>
      </c>
      <c r="CD1615" t="s">
        <v>295</v>
      </c>
      <c r="CE1615" t="s">
        <v>296</v>
      </c>
      <c r="CF1615" t="s">
        <v>297</v>
      </c>
      <c r="CG1615" t="s">
        <v>298</v>
      </c>
      <c r="CH1615" t="s">
        <v>299</v>
      </c>
      <c r="CI1615" t="s">
        <v>300</v>
      </c>
      <c r="CJ1615" t="s">
        <v>301</v>
      </c>
      <c r="CK1615" t="s">
        <v>302</v>
      </c>
      <c r="CL1615" t="s">
        <v>303</v>
      </c>
      <c r="CM1615" t="s">
        <v>304</v>
      </c>
      <c r="CN1615" t="s">
        <v>305</v>
      </c>
      <c r="CO1615" t="s">
        <v>306</v>
      </c>
      <c r="CP1615" t="s">
        <v>307</v>
      </c>
      <c r="CQ1615" t="s">
        <v>308</v>
      </c>
      <c r="CR1615" t="s">
        <v>309</v>
      </c>
      <c r="CS1615" t="s">
        <v>310</v>
      </c>
      <c r="CT1615" t="s">
        <v>311</v>
      </c>
      <c r="CU1615" t="s">
        <v>312</v>
      </c>
      <c r="CV1615" t="s">
        <v>313</v>
      </c>
      <c r="CW1615" t="s">
        <v>314</v>
      </c>
      <c r="CX1615" t="s">
        <v>315</v>
      </c>
      <c r="CY1615" t="s">
        <v>316</v>
      </c>
      <c r="CZ1615" t="s">
        <v>317</v>
      </c>
      <c r="DA1615" t="s">
        <v>318</v>
      </c>
      <c r="DB1615" t="s">
        <v>271</v>
      </c>
      <c r="DC1615" t="s">
        <v>272</v>
      </c>
      <c r="DD1615" t="s">
        <v>273</v>
      </c>
      <c r="DE1615" t="s">
        <v>274</v>
      </c>
      <c r="DF1615" t="s">
        <v>275</v>
      </c>
      <c r="DG1615" t="s">
        <v>276</v>
      </c>
      <c r="DH1615" t="s">
        <v>277</v>
      </c>
      <c r="DI1615" t="s">
        <v>278</v>
      </c>
      <c r="DJ1615" t="s">
        <v>279</v>
      </c>
      <c r="DK1615" t="s">
        <v>280</v>
      </c>
      <c r="DL1615" t="s">
        <v>281</v>
      </c>
      <c r="DM1615" t="s">
        <v>282</v>
      </c>
      <c r="DN1615" t="s">
        <v>283</v>
      </c>
      <c r="DO1615" t="s">
        <v>284</v>
      </c>
      <c r="DP1615" t="s">
        <v>285</v>
      </c>
      <c r="DQ1615" t="s">
        <v>286</v>
      </c>
      <c r="DR1615" t="s">
        <v>287</v>
      </c>
      <c r="DS1615" t="s">
        <v>288</v>
      </c>
      <c r="DT1615" t="s">
        <v>289</v>
      </c>
      <c r="DU1615" t="s">
        <v>290</v>
      </c>
      <c r="DV1615" t="s">
        <v>291</v>
      </c>
      <c r="DW1615" t="s">
        <v>292</v>
      </c>
      <c r="DX1615" t="s">
        <v>293</v>
      </c>
      <c r="DY1615" t="s">
        <v>294</v>
      </c>
      <c r="DZ1615" t="s">
        <v>295</v>
      </c>
      <c r="EA1615" t="s">
        <v>296</v>
      </c>
      <c r="EB1615" t="s">
        <v>297</v>
      </c>
      <c r="EC1615" t="s">
        <v>298</v>
      </c>
      <c r="ED1615" t="s">
        <v>299</v>
      </c>
      <c r="EE1615" t="s">
        <v>300</v>
      </c>
      <c r="EF1615" t="s">
        <v>301</v>
      </c>
      <c r="EG1615" t="s">
        <v>302</v>
      </c>
      <c r="EH1615" t="s">
        <v>303</v>
      </c>
      <c r="EI1615" t="s">
        <v>304</v>
      </c>
      <c r="EJ1615" t="s">
        <v>305</v>
      </c>
      <c r="EK1615" t="s">
        <v>306</v>
      </c>
      <c r="EL1615" t="s">
        <v>307</v>
      </c>
      <c r="EM1615" t="s">
        <v>308</v>
      </c>
      <c r="EN1615" t="s">
        <v>309</v>
      </c>
      <c r="EO1615" t="s">
        <v>310</v>
      </c>
      <c r="EP1615" t="s">
        <v>311</v>
      </c>
      <c r="EQ1615" t="s">
        <v>312</v>
      </c>
      <c r="ER1615" t="s">
        <v>313</v>
      </c>
      <c r="ES1615" t="s">
        <v>314</v>
      </c>
      <c r="ET1615" t="s">
        <v>315</v>
      </c>
      <c r="EU1615" t="s">
        <v>316</v>
      </c>
      <c r="EV1615" t="s">
        <v>317</v>
      </c>
      <c r="EW1615" t="s">
        <v>318</v>
      </c>
      <c r="FR1615" s="9"/>
      <c r="FS1615" s="9"/>
    </row>
    <row r="1616" spans="1:186" x14ac:dyDescent="0.35">
      <c r="A1616">
        <v>0</v>
      </c>
      <c r="B1616">
        <v>0</v>
      </c>
      <c r="C1616">
        <v>0</v>
      </c>
      <c r="D1616" t="s">
        <v>4</v>
      </c>
      <c r="I1616" t="s">
        <v>371</v>
      </c>
      <c r="EX1616" t="s">
        <v>490</v>
      </c>
      <c r="EY1616" s="9">
        <v>0</v>
      </c>
      <c r="EZ1616" s="9">
        <v>0</v>
      </c>
      <c r="FA1616" t="s">
        <v>354</v>
      </c>
      <c r="FB1616" t="s">
        <v>322</v>
      </c>
      <c r="FD1616" t="s">
        <v>322</v>
      </c>
      <c r="FE1616" t="s">
        <v>322</v>
      </c>
      <c r="FF1616" t="s">
        <v>322</v>
      </c>
      <c r="FG1616" s="9">
        <v>0</v>
      </c>
      <c r="FH1616" s="9">
        <v>0</v>
      </c>
      <c r="FI1616" t="s">
        <v>4</v>
      </c>
      <c r="FJ1616" t="s">
        <v>4</v>
      </c>
      <c r="FK1616" t="s">
        <v>354</v>
      </c>
      <c r="FL1616" t="s">
        <v>336</v>
      </c>
      <c r="FM1616" t="s">
        <v>336</v>
      </c>
      <c r="FN1616" t="s">
        <v>336</v>
      </c>
      <c r="FO1616" t="s">
        <v>336</v>
      </c>
      <c r="FP1616" t="s">
        <v>336</v>
      </c>
      <c r="FQ1616">
        <v>0</v>
      </c>
      <c r="FR1616" s="9">
        <v>0</v>
      </c>
      <c r="FS1616" s="9">
        <v>0</v>
      </c>
      <c r="FT1616" t="s">
        <v>4</v>
      </c>
      <c r="FU1616" t="s">
        <v>4</v>
      </c>
      <c r="FV1616" t="s">
        <v>354</v>
      </c>
      <c r="FW1616">
        <v>0</v>
      </c>
      <c r="FX1616">
        <v>0</v>
      </c>
      <c r="FY1616">
        <v>0</v>
      </c>
      <c r="FZ1616">
        <v>0</v>
      </c>
      <c r="GA1616">
        <v>0</v>
      </c>
      <c r="GB1616">
        <v>0</v>
      </c>
      <c r="GD1616">
        <v>26</v>
      </c>
    </row>
    <row r="1617" spans="1:186" x14ac:dyDescent="0.35">
      <c r="FR1617" s="9"/>
      <c r="FS1617" s="9"/>
    </row>
    <row r="1618" spans="1:186" x14ac:dyDescent="0.35">
      <c r="FR1618" s="9"/>
      <c r="FS1618" s="9"/>
    </row>
    <row r="1619" spans="1:186" x14ac:dyDescent="0.35">
      <c r="FR1619" s="9"/>
      <c r="FS1619" s="9"/>
    </row>
    <row r="1620" spans="1:186" x14ac:dyDescent="0.35">
      <c r="FR1620" s="9"/>
      <c r="FS1620" s="9"/>
    </row>
    <row r="1621" spans="1:186" x14ac:dyDescent="0.35">
      <c r="FR1621" s="9"/>
      <c r="FS1621" s="9"/>
    </row>
    <row r="1622" spans="1:186" x14ac:dyDescent="0.35">
      <c r="FR1622" s="9"/>
      <c r="FS1622" s="9"/>
    </row>
    <row r="1623" spans="1:186" x14ac:dyDescent="0.35">
      <c r="FR1623" s="9"/>
      <c r="FS1623" s="9"/>
    </row>
    <row r="1624" spans="1:186" x14ac:dyDescent="0.35">
      <c r="FR1624" s="9"/>
      <c r="FS1624" s="9"/>
    </row>
    <row r="1625" spans="1:186" x14ac:dyDescent="0.35">
      <c r="FR1625" s="9"/>
      <c r="FS1625" s="9"/>
    </row>
    <row r="1626" spans="1:186" x14ac:dyDescent="0.35">
      <c r="FR1626" s="9"/>
      <c r="FS1626" s="9"/>
    </row>
    <row r="1627" spans="1:186" x14ac:dyDescent="0.35">
      <c r="FR1627" s="9"/>
      <c r="FS1627" s="9"/>
    </row>
    <row r="1628" spans="1:186" x14ac:dyDescent="0.35">
      <c r="FR1628" s="9"/>
      <c r="FS1628" s="9"/>
    </row>
    <row r="1629" spans="1:186" x14ac:dyDescent="0.35">
      <c r="FR1629" s="9"/>
      <c r="FS1629" s="9"/>
    </row>
    <row r="1630" spans="1:186" x14ac:dyDescent="0.35">
      <c r="FR1630" s="9"/>
      <c r="FS1630" s="9"/>
    </row>
    <row r="1631" spans="1:186" x14ac:dyDescent="0.35">
      <c r="J1631" t="s">
        <v>271</v>
      </c>
      <c r="K1631" t="s">
        <v>272</v>
      </c>
      <c r="L1631" t="s">
        <v>273</v>
      </c>
      <c r="M1631" t="s">
        <v>274</v>
      </c>
      <c r="N1631" t="s">
        <v>275</v>
      </c>
      <c r="O1631" t="s">
        <v>276</v>
      </c>
      <c r="P1631" t="s">
        <v>277</v>
      </c>
      <c r="Q1631" t="s">
        <v>278</v>
      </c>
      <c r="R1631" t="s">
        <v>279</v>
      </c>
      <c r="S1631" t="s">
        <v>280</v>
      </c>
      <c r="T1631" t="s">
        <v>281</v>
      </c>
      <c r="U1631" t="s">
        <v>282</v>
      </c>
      <c r="V1631" t="s">
        <v>283</v>
      </c>
      <c r="W1631" t="s">
        <v>284</v>
      </c>
      <c r="X1631" t="s">
        <v>285</v>
      </c>
      <c r="Y1631" t="s">
        <v>286</v>
      </c>
      <c r="Z1631" t="s">
        <v>287</v>
      </c>
      <c r="AA1631" t="s">
        <v>288</v>
      </c>
      <c r="AB1631" t="s">
        <v>289</v>
      </c>
      <c r="AC1631" t="s">
        <v>290</v>
      </c>
      <c r="AD1631" t="s">
        <v>291</v>
      </c>
      <c r="AE1631" t="s">
        <v>292</v>
      </c>
      <c r="AF1631" t="s">
        <v>293</v>
      </c>
      <c r="AG1631" t="s">
        <v>294</v>
      </c>
      <c r="AH1631" t="s">
        <v>295</v>
      </c>
      <c r="AI1631" t="s">
        <v>296</v>
      </c>
      <c r="AJ1631" t="s">
        <v>297</v>
      </c>
      <c r="AK1631" t="s">
        <v>298</v>
      </c>
      <c r="AL1631" t="s">
        <v>299</v>
      </c>
      <c r="AM1631" t="s">
        <v>300</v>
      </c>
      <c r="AN1631" t="s">
        <v>301</v>
      </c>
      <c r="AO1631" t="s">
        <v>302</v>
      </c>
      <c r="AP1631" t="s">
        <v>303</v>
      </c>
      <c r="AQ1631" t="s">
        <v>304</v>
      </c>
      <c r="AR1631" t="s">
        <v>305</v>
      </c>
      <c r="AS1631" t="s">
        <v>306</v>
      </c>
      <c r="AT1631" t="s">
        <v>307</v>
      </c>
      <c r="AU1631" t="s">
        <v>308</v>
      </c>
      <c r="AV1631" t="s">
        <v>309</v>
      </c>
      <c r="AW1631" t="s">
        <v>310</v>
      </c>
      <c r="AX1631" t="s">
        <v>311</v>
      </c>
      <c r="AY1631" t="s">
        <v>312</v>
      </c>
      <c r="AZ1631" t="s">
        <v>313</v>
      </c>
      <c r="BA1631" t="s">
        <v>314</v>
      </c>
      <c r="BB1631" t="s">
        <v>315</v>
      </c>
      <c r="BC1631" t="s">
        <v>316</v>
      </c>
      <c r="BD1631" t="s">
        <v>317</v>
      </c>
      <c r="BE1631" t="s">
        <v>318</v>
      </c>
      <c r="BF1631" t="s">
        <v>271</v>
      </c>
      <c r="BG1631" t="s">
        <v>272</v>
      </c>
      <c r="BH1631" t="s">
        <v>273</v>
      </c>
      <c r="BI1631" t="s">
        <v>274</v>
      </c>
      <c r="BJ1631" t="s">
        <v>275</v>
      </c>
      <c r="BK1631" t="s">
        <v>276</v>
      </c>
      <c r="BL1631" t="s">
        <v>277</v>
      </c>
      <c r="BM1631" t="s">
        <v>278</v>
      </c>
      <c r="BN1631" t="s">
        <v>279</v>
      </c>
      <c r="BO1631" t="s">
        <v>280</v>
      </c>
      <c r="BP1631" t="s">
        <v>281</v>
      </c>
      <c r="BQ1631" t="s">
        <v>282</v>
      </c>
      <c r="BR1631" t="s">
        <v>283</v>
      </c>
      <c r="BS1631" t="s">
        <v>284</v>
      </c>
      <c r="BT1631" t="s">
        <v>285</v>
      </c>
      <c r="BU1631" t="s">
        <v>286</v>
      </c>
      <c r="BV1631" t="s">
        <v>287</v>
      </c>
      <c r="BW1631" t="s">
        <v>288</v>
      </c>
      <c r="BX1631" t="s">
        <v>289</v>
      </c>
      <c r="BY1631" t="s">
        <v>290</v>
      </c>
      <c r="BZ1631" t="s">
        <v>291</v>
      </c>
      <c r="CA1631" t="s">
        <v>292</v>
      </c>
      <c r="CB1631" t="s">
        <v>293</v>
      </c>
      <c r="CC1631" t="s">
        <v>294</v>
      </c>
      <c r="CD1631" t="s">
        <v>295</v>
      </c>
      <c r="CE1631" t="s">
        <v>296</v>
      </c>
      <c r="CF1631" t="s">
        <v>297</v>
      </c>
      <c r="CG1631" t="s">
        <v>298</v>
      </c>
      <c r="CH1631" t="s">
        <v>299</v>
      </c>
      <c r="CI1631" t="s">
        <v>300</v>
      </c>
      <c r="CJ1631" t="s">
        <v>301</v>
      </c>
      <c r="CK1631" t="s">
        <v>302</v>
      </c>
      <c r="CL1631" t="s">
        <v>303</v>
      </c>
      <c r="CM1631" t="s">
        <v>304</v>
      </c>
      <c r="CN1631" t="s">
        <v>305</v>
      </c>
      <c r="CO1631" t="s">
        <v>306</v>
      </c>
      <c r="CP1631" t="s">
        <v>307</v>
      </c>
      <c r="CQ1631" t="s">
        <v>308</v>
      </c>
      <c r="CR1631" t="s">
        <v>309</v>
      </c>
      <c r="CS1631" t="s">
        <v>310</v>
      </c>
      <c r="CT1631" t="s">
        <v>311</v>
      </c>
      <c r="CU1631" t="s">
        <v>312</v>
      </c>
      <c r="CV1631" t="s">
        <v>313</v>
      </c>
      <c r="CW1631" t="s">
        <v>314</v>
      </c>
      <c r="CX1631" t="s">
        <v>315</v>
      </c>
      <c r="CY1631" t="s">
        <v>316</v>
      </c>
      <c r="CZ1631" t="s">
        <v>317</v>
      </c>
      <c r="DA1631" t="s">
        <v>318</v>
      </c>
      <c r="DB1631" t="s">
        <v>271</v>
      </c>
      <c r="DC1631" t="s">
        <v>272</v>
      </c>
      <c r="DD1631" t="s">
        <v>273</v>
      </c>
      <c r="DE1631" t="s">
        <v>274</v>
      </c>
      <c r="DF1631" t="s">
        <v>275</v>
      </c>
      <c r="DG1631" t="s">
        <v>276</v>
      </c>
      <c r="DH1631" t="s">
        <v>277</v>
      </c>
      <c r="DI1631" t="s">
        <v>278</v>
      </c>
      <c r="DJ1631" t="s">
        <v>279</v>
      </c>
      <c r="DK1631" t="s">
        <v>280</v>
      </c>
      <c r="DL1631" t="s">
        <v>281</v>
      </c>
      <c r="DM1631" t="s">
        <v>282</v>
      </c>
      <c r="DN1631" t="s">
        <v>283</v>
      </c>
      <c r="DO1631" t="s">
        <v>284</v>
      </c>
      <c r="DP1631" t="s">
        <v>285</v>
      </c>
      <c r="DQ1631" t="s">
        <v>286</v>
      </c>
      <c r="DR1631" t="s">
        <v>287</v>
      </c>
      <c r="DS1631" t="s">
        <v>288</v>
      </c>
      <c r="DT1631" t="s">
        <v>289</v>
      </c>
      <c r="DU1631" t="s">
        <v>290</v>
      </c>
      <c r="DV1631" t="s">
        <v>291</v>
      </c>
      <c r="DW1631" t="s">
        <v>292</v>
      </c>
      <c r="DX1631" t="s">
        <v>293</v>
      </c>
      <c r="DY1631" t="s">
        <v>294</v>
      </c>
      <c r="DZ1631" t="s">
        <v>295</v>
      </c>
      <c r="EA1631" t="s">
        <v>296</v>
      </c>
      <c r="EB1631" t="s">
        <v>297</v>
      </c>
      <c r="EC1631" t="s">
        <v>298</v>
      </c>
      <c r="ED1631" t="s">
        <v>299</v>
      </c>
      <c r="EE1631" t="s">
        <v>300</v>
      </c>
      <c r="EF1631" t="s">
        <v>301</v>
      </c>
      <c r="EG1631" t="s">
        <v>302</v>
      </c>
      <c r="EH1631" t="s">
        <v>303</v>
      </c>
      <c r="EI1631" t="s">
        <v>304</v>
      </c>
      <c r="EJ1631" t="s">
        <v>305</v>
      </c>
      <c r="EK1631" t="s">
        <v>306</v>
      </c>
      <c r="EL1631" t="s">
        <v>307</v>
      </c>
      <c r="EM1631" t="s">
        <v>308</v>
      </c>
      <c r="EN1631" t="s">
        <v>309</v>
      </c>
      <c r="EO1631" t="s">
        <v>310</v>
      </c>
      <c r="EP1631" t="s">
        <v>311</v>
      </c>
      <c r="EQ1631" t="s">
        <v>312</v>
      </c>
      <c r="ER1631" t="s">
        <v>313</v>
      </c>
      <c r="ES1631" t="s">
        <v>314</v>
      </c>
      <c r="ET1631" t="s">
        <v>315</v>
      </c>
      <c r="EU1631" t="s">
        <v>316</v>
      </c>
      <c r="EV1631" t="s">
        <v>317</v>
      </c>
      <c r="EW1631" t="s">
        <v>318</v>
      </c>
      <c r="FR1631" s="9"/>
      <c r="FS1631" s="9"/>
    </row>
    <row r="1632" spans="1:186" x14ac:dyDescent="0.35">
      <c r="A1632">
        <v>0</v>
      </c>
      <c r="B1632">
        <v>0</v>
      </c>
      <c r="C1632">
        <v>0</v>
      </c>
      <c r="D1632" t="s">
        <v>4</v>
      </c>
      <c r="I1632" t="s">
        <v>372</v>
      </c>
      <c r="EX1632" t="s">
        <v>490</v>
      </c>
      <c r="EY1632" s="9">
        <v>0</v>
      </c>
      <c r="EZ1632" s="9">
        <v>0</v>
      </c>
      <c r="FA1632" t="s">
        <v>354</v>
      </c>
      <c r="FB1632" t="s">
        <v>322</v>
      </c>
      <c r="FD1632" t="s">
        <v>322</v>
      </c>
      <c r="FE1632" t="s">
        <v>322</v>
      </c>
      <c r="FF1632" t="s">
        <v>322</v>
      </c>
      <c r="FG1632" s="9">
        <v>0</v>
      </c>
      <c r="FH1632" s="9">
        <v>0</v>
      </c>
      <c r="FI1632" t="s">
        <v>4</v>
      </c>
      <c r="FJ1632" t="s">
        <v>4</v>
      </c>
      <c r="FK1632" t="s">
        <v>354</v>
      </c>
      <c r="FL1632" t="s">
        <v>336</v>
      </c>
      <c r="FM1632" t="s">
        <v>336</v>
      </c>
      <c r="FN1632" t="s">
        <v>336</v>
      </c>
      <c r="FO1632" t="s">
        <v>336</v>
      </c>
      <c r="FP1632" t="s">
        <v>336</v>
      </c>
      <c r="FQ1632">
        <v>0</v>
      </c>
      <c r="FR1632" s="9">
        <v>0</v>
      </c>
      <c r="FS1632" s="9">
        <v>0</v>
      </c>
      <c r="FT1632" t="s">
        <v>4</v>
      </c>
      <c r="FU1632" t="s">
        <v>4</v>
      </c>
      <c r="FV1632" t="s">
        <v>354</v>
      </c>
      <c r="FW1632">
        <v>0</v>
      </c>
      <c r="FX1632">
        <v>0</v>
      </c>
      <c r="FY1632">
        <v>0</v>
      </c>
      <c r="FZ1632">
        <v>0</v>
      </c>
      <c r="GA1632">
        <v>0</v>
      </c>
      <c r="GB1632">
        <v>0</v>
      </c>
      <c r="GD1632">
        <v>27</v>
      </c>
    </row>
    <row r="1633" spans="1:186" x14ac:dyDescent="0.35">
      <c r="FR1633" s="9"/>
      <c r="FS1633" s="9"/>
    </row>
    <row r="1634" spans="1:186" x14ac:dyDescent="0.35">
      <c r="FR1634" s="9"/>
      <c r="FS1634" s="9"/>
    </row>
    <row r="1635" spans="1:186" x14ac:dyDescent="0.35">
      <c r="FR1635" s="9"/>
      <c r="FS1635" s="9"/>
    </row>
    <row r="1636" spans="1:186" x14ac:dyDescent="0.35">
      <c r="FR1636" s="9"/>
      <c r="FS1636" s="9"/>
    </row>
    <row r="1637" spans="1:186" x14ac:dyDescent="0.35">
      <c r="FR1637" s="9"/>
      <c r="FS1637" s="9"/>
    </row>
    <row r="1638" spans="1:186" x14ac:dyDescent="0.35">
      <c r="FR1638" s="9"/>
      <c r="FS1638" s="9"/>
    </row>
    <row r="1639" spans="1:186" x14ac:dyDescent="0.35">
      <c r="FR1639" s="9"/>
      <c r="FS1639" s="9"/>
    </row>
    <row r="1640" spans="1:186" x14ac:dyDescent="0.35">
      <c r="FR1640" s="9"/>
      <c r="FS1640" s="9"/>
    </row>
    <row r="1641" spans="1:186" x14ac:dyDescent="0.35">
      <c r="FR1641" s="9"/>
      <c r="FS1641" s="9"/>
    </row>
    <row r="1642" spans="1:186" x14ac:dyDescent="0.35">
      <c r="FR1642" s="9"/>
      <c r="FS1642" s="9"/>
    </row>
    <row r="1643" spans="1:186" x14ac:dyDescent="0.35">
      <c r="FR1643" s="9"/>
      <c r="FS1643" s="9"/>
    </row>
    <row r="1644" spans="1:186" x14ac:dyDescent="0.35">
      <c r="FR1644" s="9"/>
      <c r="FS1644" s="9"/>
    </row>
    <row r="1645" spans="1:186" x14ac:dyDescent="0.35">
      <c r="FR1645" s="9"/>
      <c r="FS1645" s="9"/>
    </row>
    <row r="1646" spans="1:186" x14ac:dyDescent="0.35">
      <c r="FR1646" s="9"/>
      <c r="FS1646" s="9"/>
    </row>
    <row r="1647" spans="1:186" x14ac:dyDescent="0.35">
      <c r="J1647" t="s">
        <v>271</v>
      </c>
      <c r="K1647" t="s">
        <v>272</v>
      </c>
      <c r="L1647" t="s">
        <v>273</v>
      </c>
      <c r="M1647" t="s">
        <v>274</v>
      </c>
      <c r="N1647" t="s">
        <v>275</v>
      </c>
      <c r="O1647" t="s">
        <v>276</v>
      </c>
      <c r="P1647" t="s">
        <v>277</v>
      </c>
      <c r="Q1647" t="s">
        <v>278</v>
      </c>
      <c r="R1647" t="s">
        <v>279</v>
      </c>
      <c r="S1647" t="s">
        <v>280</v>
      </c>
      <c r="T1647" t="s">
        <v>281</v>
      </c>
      <c r="U1647" t="s">
        <v>282</v>
      </c>
      <c r="V1647" t="s">
        <v>283</v>
      </c>
      <c r="W1647" t="s">
        <v>284</v>
      </c>
      <c r="X1647" t="s">
        <v>285</v>
      </c>
      <c r="Y1647" t="s">
        <v>286</v>
      </c>
      <c r="Z1647" t="s">
        <v>287</v>
      </c>
      <c r="AA1647" t="s">
        <v>288</v>
      </c>
      <c r="AB1647" t="s">
        <v>289</v>
      </c>
      <c r="AC1647" t="s">
        <v>290</v>
      </c>
      <c r="AD1647" t="s">
        <v>291</v>
      </c>
      <c r="AE1647" t="s">
        <v>292</v>
      </c>
      <c r="AF1647" t="s">
        <v>293</v>
      </c>
      <c r="AG1647" t="s">
        <v>294</v>
      </c>
      <c r="AH1647" t="s">
        <v>295</v>
      </c>
      <c r="AI1647" t="s">
        <v>296</v>
      </c>
      <c r="AJ1647" t="s">
        <v>297</v>
      </c>
      <c r="AK1647" t="s">
        <v>298</v>
      </c>
      <c r="AL1647" t="s">
        <v>299</v>
      </c>
      <c r="AM1647" t="s">
        <v>300</v>
      </c>
      <c r="AN1647" t="s">
        <v>301</v>
      </c>
      <c r="AO1647" t="s">
        <v>302</v>
      </c>
      <c r="AP1647" t="s">
        <v>303</v>
      </c>
      <c r="AQ1647" t="s">
        <v>304</v>
      </c>
      <c r="AR1647" t="s">
        <v>305</v>
      </c>
      <c r="AS1647" t="s">
        <v>306</v>
      </c>
      <c r="AT1647" t="s">
        <v>307</v>
      </c>
      <c r="AU1647" t="s">
        <v>308</v>
      </c>
      <c r="AV1647" t="s">
        <v>309</v>
      </c>
      <c r="AW1647" t="s">
        <v>310</v>
      </c>
      <c r="AX1647" t="s">
        <v>311</v>
      </c>
      <c r="AY1647" t="s">
        <v>312</v>
      </c>
      <c r="AZ1647" t="s">
        <v>313</v>
      </c>
      <c r="BA1647" t="s">
        <v>314</v>
      </c>
      <c r="BB1647" t="s">
        <v>315</v>
      </c>
      <c r="BC1647" t="s">
        <v>316</v>
      </c>
      <c r="BD1647" t="s">
        <v>317</v>
      </c>
      <c r="BE1647" t="s">
        <v>318</v>
      </c>
      <c r="BF1647" t="s">
        <v>271</v>
      </c>
      <c r="BG1647" t="s">
        <v>272</v>
      </c>
      <c r="BH1647" t="s">
        <v>273</v>
      </c>
      <c r="BI1647" t="s">
        <v>274</v>
      </c>
      <c r="BJ1647" t="s">
        <v>275</v>
      </c>
      <c r="BK1647" t="s">
        <v>276</v>
      </c>
      <c r="BL1647" t="s">
        <v>277</v>
      </c>
      <c r="BM1647" t="s">
        <v>278</v>
      </c>
      <c r="BN1647" t="s">
        <v>279</v>
      </c>
      <c r="BO1647" t="s">
        <v>280</v>
      </c>
      <c r="BP1647" t="s">
        <v>281</v>
      </c>
      <c r="BQ1647" t="s">
        <v>282</v>
      </c>
      <c r="BR1647" t="s">
        <v>283</v>
      </c>
      <c r="BS1647" t="s">
        <v>284</v>
      </c>
      <c r="BT1647" t="s">
        <v>285</v>
      </c>
      <c r="BU1647" t="s">
        <v>286</v>
      </c>
      <c r="BV1647" t="s">
        <v>287</v>
      </c>
      <c r="BW1647" t="s">
        <v>288</v>
      </c>
      <c r="BX1647" t="s">
        <v>289</v>
      </c>
      <c r="BY1647" t="s">
        <v>290</v>
      </c>
      <c r="BZ1647" t="s">
        <v>291</v>
      </c>
      <c r="CA1647" t="s">
        <v>292</v>
      </c>
      <c r="CB1647" t="s">
        <v>293</v>
      </c>
      <c r="CC1647" t="s">
        <v>294</v>
      </c>
      <c r="CD1647" t="s">
        <v>295</v>
      </c>
      <c r="CE1647" t="s">
        <v>296</v>
      </c>
      <c r="CF1647" t="s">
        <v>297</v>
      </c>
      <c r="CG1647" t="s">
        <v>298</v>
      </c>
      <c r="CH1647" t="s">
        <v>299</v>
      </c>
      <c r="CI1647" t="s">
        <v>300</v>
      </c>
      <c r="CJ1647" t="s">
        <v>301</v>
      </c>
      <c r="CK1647" t="s">
        <v>302</v>
      </c>
      <c r="CL1647" t="s">
        <v>303</v>
      </c>
      <c r="CM1647" t="s">
        <v>304</v>
      </c>
      <c r="CN1647" t="s">
        <v>305</v>
      </c>
      <c r="CO1647" t="s">
        <v>306</v>
      </c>
      <c r="CP1647" t="s">
        <v>307</v>
      </c>
      <c r="CQ1647" t="s">
        <v>308</v>
      </c>
      <c r="CR1647" t="s">
        <v>309</v>
      </c>
      <c r="CS1647" t="s">
        <v>310</v>
      </c>
      <c r="CT1647" t="s">
        <v>311</v>
      </c>
      <c r="CU1647" t="s">
        <v>312</v>
      </c>
      <c r="CV1647" t="s">
        <v>313</v>
      </c>
      <c r="CW1647" t="s">
        <v>314</v>
      </c>
      <c r="CX1647" t="s">
        <v>315</v>
      </c>
      <c r="CY1647" t="s">
        <v>316</v>
      </c>
      <c r="CZ1647" t="s">
        <v>317</v>
      </c>
      <c r="DA1647" t="s">
        <v>318</v>
      </c>
      <c r="DB1647" t="s">
        <v>271</v>
      </c>
      <c r="DC1647" t="s">
        <v>272</v>
      </c>
      <c r="DD1647" t="s">
        <v>273</v>
      </c>
      <c r="DE1647" t="s">
        <v>274</v>
      </c>
      <c r="DF1647" t="s">
        <v>275</v>
      </c>
      <c r="DG1647" t="s">
        <v>276</v>
      </c>
      <c r="DH1647" t="s">
        <v>277</v>
      </c>
      <c r="DI1647" t="s">
        <v>278</v>
      </c>
      <c r="DJ1647" t="s">
        <v>279</v>
      </c>
      <c r="DK1647" t="s">
        <v>280</v>
      </c>
      <c r="DL1647" t="s">
        <v>281</v>
      </c>
      <c r="DM1647" t="s">
        <v>282</v>
      </c>
      <c r="DN1647" t="s">
        <v>283</v>
      </c>
      <c r="DO1647" t="s">
        <v>284</v>
      </c>
      <c r="DP1647" t="s">
        <v>285</v>
      </c>
      <c r="DQ1647" t="s">
        <v>286</v>
      </c>
      <c r="DR1647" t="s">
        <v>287</v>
      </c>
      <c r="DS1647" t="s">
        <v>288</v>
      </c>
      <c r="DT1647" t="s">
        <v>289</v>
      </c>
      <c r="DU1647" t="s">
        <v>290</v>
      </c>
      <c r="DV1647" t="s">
        <v>291</v>
      </c>
      <c r="DW1647" t="s">
        <v>292</v>
      </c>
      <c r="DX1647" t="s">
        <v>293</v>
      </c>
      <c r="DY1647" t="s">
        <v>294</v>
      </c>
      <c r="DZ1647" t="s">
        <v>295</v>
      </c>
      <c r="EA1647" t="s">
        <v>296</v>
      </c>
      <c r="EB1647" t="s">
        <v>297</v>
      </c>
      <c r="EC1647" t="s">
        <v>298</v>
      </c>
      <c r="ED1647" t="s">
        <v>299</v>
      </c>
      <c r="EE1647" t="s">
        <v>300</v>
      </c>
      <c r="EF1647" t="s">
        <v>301</v>
      </c>
      <c r="EG1647" t="s">
        <v>302</v>
      </c>
      <c r="EH1647" t="s">
        <v>303</v>
      </c>
      <c r="EI1647" t="s">
        <v>304</v>
      </c>
      <c r="EJ1647" t="s">
        <v>305</v>
      </c>
      <c r="EK1647" t="s">
        <v>306</v>
      </c>
      <c r="EL1647" t="s">
        <v>307</v>
      </c>
      <c r="EM1647" t="s">
        <v>308</v>
      </c>
      <c r="EN1647" t="s">
        <v>309</v>
      </c>
      <c r="EO1647" t="s">
        <v>310</v>
      </c>
      <c r="EP1647" t="s">
        <v>311</v>
      </c>
      <c r="EQ1647" t="s">
        <v>312</v>
      </c>
      <c r="ER1647" t="s">
        <v>313</v>
      </c>
      <c r="ES1647" t="s">
        <v>314</v>
      </c>
      <c r="ET1647" t="s">
        <v>315</v>
      </c>
      <c r="EU1647" t="s">
        <v>316</v>
      </c>
      <c r="EV1647" t="s">
        <v>317</v>
      </c>
      <c r="EW1647" t="s">
        <v>318</v>
      </c>
      <c r="FR1647" s="9"/>
      <c r="FS1647" s="9"/>
    </row>
    <row r="1648" spans="1:186" x14ac:dyDescent="0.35">
      <c r="A1648">
        <v>0</v>
      </c>
      <c r="B1648">
        <v>0</v>
      </c>
      <c r="C1648">
        <v>0</v>
      </c>
      <c r="D1648" t="s">
        <v>4</v>
      </c>
      <c r="I1648" t="s">
        <v>373</v>
      </c>
      <c r="EX1648" t="s">
        <v>490</v>
      </c>
      <c r="EY1648" s="9">
        <v>0</v>
      </c>
      <c r="EZ1648" s="9">
        <v>0</v>
      </c>
      <c r="FA1648" t="s">
        <v>354</v>
      </c>
      <c r="FB1648" t="s">
        <v>322</v>
      </c>
      <c r="FD1648" t="s">
        <v>322</v>
      </c>
      <c r="FE1648" t="s">
        <v>322</v>
      </c>
      <c r="FF1648" t="s">
        <v>322</v>
      </c>
      <c r="FG1648" s="9">
        <v>0</v>
      </c>
      <c r="FH1648" s="9">
        <v>0</v>
      </c>
      <c r="FI1648" t="s">
        <v>4</v>
      </c>
      <c r="FJ1648" t="s">
        <v>4</v>
      </c>
      <c r="FK1648" t="s">
        <v>354</v>
      </c>
      <c r="FL1648" t="s">
        <v>336</v>
      </c>
      <c r="FM1648" t="s">
        <v>336</v>
      </c>
      <c r="FN1648" t="s">
        <v>336</v>
      </c>
      <c r="FO1648" t="s">
        <v>336</v>
      </c>
      <c r="FP1648" t="s">
        <v>336</v>
      </c>
      <c r="FQ1648">
        <v>0</v>
      </c>
      <c r="FR1648" s="9">
        <v>0</v>
      </c>
      <c r="FS1648" s="9">
        <v>0</v>
      </c>
      <c r="FT1648" t="s">
        <v>4</v>
      </c>
      <c r="FU1648" t="s">
        <v>4</v>
      </c>
      <c r="FV1648" t="s">
        <v>354</v>
      </c>
      <c r="FW1648">
        <v>0</v>
      </c>
      <c r="FX1648">
        <v>0</v>
      </c>
      <c r="FY1648">
        <v>0</v>
      </c>
      <c r="FZ1648">
        <v>0</v>
      </c>
      <c r="GA1648">
        <v>0</v>
      </c>
      <c r="GB1648">
        <v>0</v>
      </c>
      <c r="GD1648">
        <v>28</v>
      </c>
    </row>
    <row r="1649" spans="1:186" x14ac:dyDescent="0.35">
      <c r="FR1649" s="9"/>
      <c r="FS1649" s="9"/>
    </row>
    <row r="1650" spans="1:186" x14ac:dyDescent="0.35">
      <c r="FR1650" s="9"/>
      <c r="FS1650" s="9"/>
    </row>
    <row r="1651" spans="1:186" x14ac:dyDescent="0.35">
      <c r="FR1651" s="9"/>
      <c r="FS1651" s="9"/>
    </row>
    <row r="1652" spans="1:186" x14ac:dyDescent="0.35">
      <c r="FR1652" s="9"/>
      <c r="FS1652" s="9"/>
    </row>
    <row r="1653" spans="1:186" x14ac:dyDescent="0.35">
      <c r="FR1653" s="9"/>
      <c r="FS1653" s="9"/>
    </row>
    <row r="1654" spans="1:186" x14ac:dyDescent="0.35">
      <c r="FR1654" s="9"/>
      <c r="FS1654" s="9"/>
    </row>
    <row r="1655" spans="1:186" x14ac:dyDescent="0.35">
      <c r="FR1655" s="9"/>
      <c r="FS1655" s="9"/>
    </row>
    <row r="1656" spans="1:186" x14ac:dyDescent="0.35">
      <c r="FR1656" s="9"/>
      <c r="FS1656" s="9"/>
    </row>
    <row r="1657" spans="1:186" x14ac:dyDescent="0.35">
      <c r="FR1657" s="9"/>
      <c r="FS1657" s="9"/>
    </row>
    <row r="1658" spans="1:186" x14ac:dyDescent="0.35">
      <c r="FR1658" s="9"/>
      <c r="FS1658" s="9"/>
    </row>
    <row r="1659" spans="1:186" x14ac:dyDescent="0.35">
      <c r="FR1659" s="9"/>
      <c r="FS1659" s="9"/>
    </row>
    <row r="1660" spans="1:186" x14ac:dyDescent="0.35">
      <c r="FR1660" s="9"/>
      <c r="FS1660" s="9"/>
    </row>
    <row r="1661" spans="1:186" x14ac:dyDescent="0.35">
      <c r="FR1661" s="9"/>
      <c r="FS1661" s="9"/>
    </row>
    <row r="1662" spans="1:186" x14ac:dyDescent="0.35">
      <c r="FR1662" s="9"/>
      <c r="FS1662" s="9"/>
    </row>
    <row r="1663" spans="1:186" x14ac:dyDescent="0.35">
      <c r="J1663" t="s">
        <v>271</v>
      </c>
      <c r="K1663" t="s">
        <v>272</v>
      </c>
      <c r="L1663" t="s">
        <v>273</v>
      </c>
      <c r="M1663" t="s">
        <v>274</v>
      </c>
      <c r="N1663" t="s">
        <v>275</v>
      </c>
      <c r="O1663" t="s">
        <v>276</v>
      </c>
      <c r="P1663" t="s">
        <v>277</v>
      </c>
      <c r="Q1663" t="s">
        <v>278</v>
      </c>
      <c r="R1663" t="s">
        <v>279</v>
      </c>
      <c r="S1663" t="s">
        <v>280</v>
      </c>
      <c r="T1663" t="s">
        <v>281</v>
      </c>
      <c r="U1663" t="s">
        <v>282</v>
      </c>
      <c r="V1663" t="s">
        <v>283</v>
      </c>
      <c r="W1663" t="s">
        <v>284</v>
      </c>
      <c r="X1663" t="s">
        <v>285</v>
      </c>
      <c r="Y1663" t="s">
        <v>286</v>
      </c>
      <c r="Z1663" t="s">
        <v>287</v>
      </c>
      <c r="AA1663" t="s">
        <v>288</v>
      </c>
      <c r="AB1663" t="s">
        <v>289</v>
      </c>
      <c r="AC1663" t="s">
        <v>290</v>
      </c>
      <c r="AD1663" t="s">
        <v>291</v>
      </c>
      <c r="AE1663" t="s">
        <v>292</v>
      </c>
      <c r="AF1663" t="s">
        <v>293</v>
      </c>
      <c r="AG1663" t="s">
        <v>294</v>
      </c>
      <c r="AH1663" t="s">
        <v>295</v>
      </c>
      <c r="AI1663" t="s">
        <v>296</v>
      </c>
      <c r="AJ1663" t="s">
        <v>297</v>
      </c>
      <c r="AK1663" t="s">
        <v>298</v>
      </c>
      <c r="AL1663" t="s">
        <v>299</v>
      </c>
      <c r="AM1663" t="s">
        <v>300</v>
      </c>
      <c r="AN1663" t="s">
        <v>301</v>
      </c>
      <c r="AO1663" t="s">
        <v>302</v>
      </c>
      <c r="AP1663" t="s">
        <v>303</v>
      </c>
      <c r="AQ1663" t="s">
        <v>304</v>
      </c>
      <c r="AR1663" t="s">
        <v>305</v>
      </c>
      <c r="AS1663" t="s">
        <v>306</v>
      </c>
      <c r="AT1663" t="s">
        <v>307</v>
      </c>
      <c r="AU1663" t="s">
        <v>308</v>
      </c>
      <c r="AV1663" t="s">
        <v>309</v>
      </c>
      <c r="AW1663" t="s">
        <v>310</v>
      </c>
      <c r="AX1663" t="s">
        <v>311</v>
      </c>
      <c r="AY1663" t="s">
        <v>312</v>
      </c>
      <c r="AZ1663" t="s">
        <v>313</v>
      </c>
      <c r="BA1663" t="s">
        <v>314</v>
      </c>
      <c r="BB1663" t="s">
        <v>315</v>
      </c>
      <c r="BC1663" t="s">
        <v>316</v>
      </c>
      <c r="BD1663" t="s">
        <v>317</v>
      </c>
      <c r="BE1663" t="s">
        <v>318</v>
      </c>
      <c r="BF1663" t="s">
        <v>271</v>
      </c>
      <c r="BG1663" t="s">
        <v>272</v>
      </c>
      <c r="BH1663" t="s">
        <v>273</v>
      </c>
      <c r="BI1663" t="s">
        <v>274</v>
      </c>
      <c r="BJ1663" t="s">
        <v>275</v>
      </c>
      <c r="BK1663" t="s">
        <v>276</v>
      </c>
      <c r="BL1663" t="s">
        <v>277</v>
      </c>
      <c r="BM1663" t="s">
        <v>278</v>
      </c>
      <c r="BN1663" t="s">
        <v>279</v>
      </c>
      <c r="BO1663" t="s">
        <v>280</v>
      </c>
      <c r="BP1663" t="s">
        <v>281</v>
      </c>
      <c r="BQ1663" t="s">
        <v>282</v>
      </c>
      <c r="BR1663" t="s">
        <v>283</v>
      </c>
      <c r="BS1663" t="s">
        <v>284</v>
      </c>
      <c r="BT1663" t="s">
        <v>285</v>
      </c>
      <c r="BU1663" t="s">
        <v>286</v>
      </c>
      <c r="BV1663" t="s">
        <v>287</v>
      </c>
      <c r="BW1663" t="s">
        <v>288</v>
      </c>
      <c r="BX1663" t="s">
        <v>289</v>
      </c>
      <c r="BY1663" t="s">
        <v>290</v>
      </c>
      <c r="BZ1663" t="s">
        <v>291</v>
      </c>
      <c r="CA1663" t="s">
        <v>292</v>
      </c>
      <c r="CB1663" t="s">
        <v>293</v>
      </c>
      <c r="CC1663" t="s">
        <v>294</v>
      </c>
      <c r="CD1663" t="s">
        <v>295</v>
      </c>
      <c r="CE1663" t="s">
        <v>296</v>
      </c>
      <c r="CF1663" t="s">
        <v>297</v>
      </c>
      <c r="CG1663" t="s">
        <v>298</v>
      </c>
      <c r="CH1663" t="s">
        <v>299</v>
      </c>
      <c r="CI1663" t="s">
        <v>300</v>
      </c>
      <c r="CJ1663" t="s">
        <v>301</v>
      </c>
      <c r="CK1663" t="s">
        <v>302</v>
      </c>
      <c r="CL1663" t="s">
        <v>303</v>
      </c>
      <c r="CM1663" t="s">
        <v>304</v>
      </c>
      <c r="CN1663" t="s">
        <v>305</v>
      </c>
      <c r="CO1663" t="s">
        <v>306</v>
      </c>
      <c r="CP1663" t="s">
        <v>307</v>
      </c>
      <c r="CQ1663" t="s">
        <v>308</v>
      </c>
      <c r="CR1663" t="s">
        <v>309</v>
      </c>
      <c r="CS1663" t="s">
        <v>310</v>
      </c>
      <c r="CT1663" t="s">
        <v>311</v>
      </c>
      <c r="CU1663" t="s">
        <v>312</v>
      </c>
      <c r="CV1663" t="s">
        <v>313</v>
      </c>
      <c r="CW1663" t="s">
        <v>314</v>
      </c>
      <c r="CX1663" t="s">
        <v>315</v>
      </c>
      <c r="CY1663" t="s">
        <v>316</v>
      </c>
      <c r="CZ1663" t="s">
        <v>317</v>
      </c>
      <c r="DA1663" t="s">
        <v>318</v>
      </c>
      <c r="DB1663" t="s">
        <v>271</v>
      </c>
      <c r="DC1663" t="s">
        <v>272</v>
      </c>
      <c r="DD1663" t="s">
        <v>273</v>
      </c>
      <c r="DE1663" t="s">
        <v>274</v>
      </c>
      <c r="DF1663" t="s">
        <v>275</v>
      </c>
      <c r="DG1663" t="s">
        <v>276</v>
      </c>
      <c r="DH1663" t="s">
        <v>277</v>
      </c>
      <c r="DI1663" t="s">
        <v>278</v>
      </c>
      <c r="DJ1663" t="s">
        <v>279</v>
      </c>
      <c r="DK1663" t="s">
        <v>280</v>
      </c>
      <c r="DL1663" t="s">
        <v>281</v>
      </c>
      <c r="DM1663" t="s">
        <v>282</v>
      </c>
      <c r="DN1663" t="s">
        <v>283</v>
      </c>
      <c r="DO1663" t="s">
        <v>284</v>
      </c>
      <c r="DP1663" t="s">
        <v>285</v>
      </c>
      <c r="DQ1663" t="s">
        <v>286</v>
      </c>
      <c r="DR1663" t="s">
        <v>287</v>
      </c>
      <c r="DS1663" t="s">
        <v>288</v>
      </c>
      <c r="DT1663" t="s">
        <v>289</v>
      </c>
      <c r="DU1663" t="s">
        <v>290</v>
      </c>
      <c r="DV1663" t="s">
        <v>291</v>
      </c>
      <c r="DW1663" t="s">
        <v>292</v>
      </c>
      <c r="DX1663" t="s">
        <v>293</v>
      </c>
      <c r="DY1663" t="s">
        <v>294</v>
      </c>
      <c r="DZ1663" t="s">
        <v>295</v>
      </c>
      <c r="EA1663" t="s">
        <v>296</v>
      </c>
      <c r="EB1663" t="s">
        <v>297</v>
      </c>
      <c r="EC1663" t="s">
        <v>298</v>
      </c>
      <c r="ED1663" t="s">
        <v>299</v>
      </c>
      <c r="EE1663" t="s">
        <v>300</v>
      </c>
      <c r="EF1663" t="s">
        <v>301</v>
      </c>
      <c r="EG1663" t="s">
        <v>302</v>
      </c>
      <c r="EH1663" t="s">
        <v>303</v>
      </c>
      <c r="EI1663" t="s">
        <v>304</v>
      </c>
      <c r="EJ1663" t="s">
        <v>305</v>
      </c>
      <c r="EK1663" t="s">
        <v>306</v>
      </c>
      <c r="EL1663" t="s">
        <v>307</v>
      </c>
      <c r="EM1663" t="s">
        <v>308</v>
      </c>
      <c r="EN1663" t="s">
        <v>309</v>
      </c>
      <c r="EO1663" t="s">
        <v>310</v>
      </c>
      <c r="EP1663" t="s">
        <v>311</v>
      </c>
      <c r="EQ1663" t="s">
        <v>312</v>
      </c>
      <c r="ER1663" t="s">
        <v>313</v>
      </c>
      <c r="ES1663" t="s">
        <v>314</v>
      </c>
      <c r="ET1663" t="s">
        <v>315</v>
      </c>
      <c r="EU1663" t="s">
        <v>316</v>
      </c>
      <c r="EV1663" t="s">
        <v>317</v>
      </c>
      <c r="EW1663" t="s">
        <v>318</v>
      </c>
      <c r="FR1663" s="9"/>
      <c r="FS1663" s="9"/>
    </row>
    <row r="1664" spans="1:186" x14ac:dyDescent="0.35">
      <c r="A1664">
        <v>0</v>
      </c>
      <c r="B1664">
        <v>0</v>
      </c>
      <c r="C1664">
        <v>0</v>
      </c>
      <c r="D1664" t="s">
        <v>4</v>
      </c>
      <c r="I1664" t="s">
        <v>374</v>
      </c>
      <c r="EX1664" t="s">
        <v>490</v>
      </c>
      <c r="EY1664" s="9">
        <v>0</v>
      </c>
      <c r="EZ1664" s="9">
        <v>0</v>
      </c>
      <c r="FA1664" t="s">
        <v>354</v>
      </c>
      <c r="FB1664" t="s">
        <v>322</v>
      </c>
      <c r="FD1664" t="s">
        <v>322</v>
      </c>
      <c r="FE1664" t="s">
        <v>322</v>
      </c>
      <c r="FF1664" t="s">
        <v>322</v>
      </c>
      <c r="FG1664" s="9">
        <v>0</v>
      </c>
      <c r="FH1664" s="9">
        <v>0</v>
      </c>
      <c r="FI1664" t="s">
        <v>4</v>
      </c>
      <c r="FJ1664" t="s">
        <v>4</v>
      </c>
      <c r="FK1664" t="s">
        <v>354</v>
      </c>
      <c r="FL1664" t="s">
        <v>336</v>
      </c>
      <c r="FM1664" t="s">
        <v>336</v>
      </c>
      <c r="FN1664" t="s">
        <v>336</v>
      </c>
      <c r="FO1664" t="s">
        <v>336</v>
      </c>
      <c r="FP1664" t="s">
        <v>336</v>
      </c>
      <c r="FQ1664">
        <v>0</v>
      </c>
      <c r="FR1664" s="9">
        <v>0</v>
      </c>
      <c r="FS1664" s="9">
        <v>0</v>
      </c>
      <c r="FT1664" t="s">
        <v>4</v>
      </c>
      <c r="FU1664" t="s">
        <v>4</v>
      </c>
      <c r="FV1664" t="s">
        <v>354</v>
      </c>
      <c r="FW1664">
        <v>0</v>
      </c>
      <c r="FX1664">
        <v>0</v>
      </c>
      <c r="FY1664">
        <v>0</v>
      </c>
      <c r="FZ1664">
        <v>0</v>
      </c>
      <c r="GA1664">
        <v>0</v>
      </c>
      <c r="GB1664">
        <v>0</v>
      </c>
      <c r="GD1664">
        <v>29</v>
      </c>
    </row>
    <row r="1665" spans="1:186" x14ac:dyDescent="0.35">
      <c r="FR1665" s="9"/>
      <c r="FS1665" s="9"/>
    </row>
    <row r="1666" spans="1:186" x14ac:dyDescent="0.35">
      <c r="FR1666" s="9"/>
      <c r="FS1666" s="9"/>
    </row>
    <row r="1667" spans="1:186" x14ac:dyDescent="0.35">
      <c r="FR1667" s="9"/>
      <c r="FS1667" s="9"/>
    </row>
    <row r="1668" spans="1:186" x14ac:dyDescent="0.35">
      <c r="FR1668" s="9"/>
      <c r="FS1668" s="9"/>
    </row>
    <row r="1669" spans="1:186" x14ac:dyDescent="0.35">
      <c r="FR1669" s="9"/>
      <c r="FS1669" s="9"/>
    </row>
    <row r="1670" spans="1:186" x14ac:dyDescent="0.35">
      <c r="FR1670" s="9"/>
      <c r="FS1670" s="9"/>
    </row>
    <row r="1671" spans="1:186" x14ac:dyDescent="0.35">
      <c r="FR1671" s="9"/>
      <c r="FS1671" s="9"/>
    </row>
    <row r="1672" spans="1:186" x14ac:dyDescent="0.35">
      <c r="FR1672" s="9"/>
      <c r="FS1672" s="9"/>
    </row>
    <row r="1673" spans="1:186" x14ac:dyDescent="0.35">
      <c r="FR1673" s="9"/>
      <c r="FS1673" s="9"/>
    </row>
    <row r="1674" spans="1:186" x14ac:dyDescent="0.35">
      <c r="FR1674" s="9"/>
      <c r="FS1674" s="9"/>
    </row>
    <row r="1675" spans="1:186" x14ac:dyDescent="0.35">
      <c r="FR1675" s="9"/>
      <c r="FS1675" s="9"/>
    </row>
    <row r="1676" spans="1:186" x14ac:dyDescent="0.35">
      <c r="FR1676" s="9"/>
      <c r="FS1676" s="9"/>
    </row>
    <row r="1677" spans="1:186" x14ac:dyDescent="0.35">
      <c r="FR1677" s="9"/>
      <c r="FS1677" s="9"/>
    </row>
    <row r="1678" spans="1:186" x14ac:dyDescent="0.35">
      <c r="FR1678" s="9"/>
      <c r="FS1678" s="9"/>
    </row>
    <row r="1679" spans="1:186" x14ac:dyDescent="0.35">
      <c r="J1679" t="s">
        <v>271</v>
      </c>
      <c r="K1679" t="s">
        <v>272</v>
      </c>
      <c r="L1679" t="s">
        <v>273</v>
      </c>
      <c r="M1679" t="s">
        <v>274</v>
      </c>
      <c r="N1679" t="s">
        <v>275</v>
      </c>
      <c r="O1679" t="s">
        <v>276</v>
      </c>
      <c r="P1679" t="s">
        <v>277</v>
      </c>
      <c r="Q1679" t="s">
        <v>278</v>
      </c>
      <c r="R1679" t="s">
        <v>279</v>
      </c>
      <c r="S1679" t="s">
        <v>280</v>
      </c>
      <c r="T1679" t="s">
        <v>281</v>
      </c>
      <c r="U1679" t="s">
        <v>282</v>
      </c>
      <c r="V1679" t="s">
        <v>283</v>
      </c>
      <c r="W1679" t="s">
        <v>284</v>
      </c>
      <c r="X1679" t="s">
        <v>285</v>
      </c>
      <c r="Y1679" t="s">
        <v>286</v>
      </c>
      <c r="Z1679" t="s">
        <v>287</v>
      </c>
      <c r="AA1679" t="s">
        <v>288</v>
      </c>
      <c r="AB1679" t="s">
        <v>289</v>
      </c>
      <c r="AC1679" t="s">
        <v>290</v>
      </c>
      <c r="AD1679" t="s">
        <v>291</v>
      </c>
      <c r="AE1679" t="s">
        <v>292</v>
      </c>
      <c r="AF1679" t="s">
        <v>293</v>
      </c>
      <c r="AG1679" t="s">
        <v>294</v>
      </c>
      <c r="AH1679" t="s">
        <v>295</v>
      </c>
      <c r="AI1679" t="s">
        <v>296</v>
      </c>
      <c r="AJ1679" t="s">
        <v>297</v>
      </c>
      <c r="AK1679" t="s">
        <v>298</v>
      </c>
      <c r="AL1679" t="s">
        <v>299</v>
      </c>
      <c r="AM1679" t="s">
        <v>300</v>
      </c>
      <c r="AN1679" t="s">
        <v>301</v>
      </c>
      <c r="AO1679" t="s">
        <v>302</v>
      </c>
      <c r="AP1679" t="s">
        <v>303</v>
      </c>
      <c r="AQ1679" t="s">
        <v>304</v>
      </c>
      <c r="AR1679" t="s">
        <v>305</v>
      </c>
      <c r="AS1679" t="s">
        <v>306</v>
      </c>
      <c r="AT1679" t="s">
        <v>307</v>
      </c>
      <c r="AU1679" t="s">
        <v>308</v>
      </c>
      <c r="AV1679" t="s">
        <v>309</v>
      </c>
      <c r="AW1679" t="s">
        <v>310</v>
      </c>
      <c r="AX1679" t="s">
        <v>311</v>
      </c>
      <c r="AY1679" t="s">
        <v>312</v>
      </c>
      <c r="AZ1679" t="s">
        <v>313</v>
      </c>
      <c r="BA1679" t="s">
        <v>314</v>
      </c>
      <c r="BB1679" t="s">
        <v>315</v>
      </c>
      <c r="BC1679" t="s">
        <v>316</v>
      </c>
      <c r="BD1679" t="s">
        <v>317</v>
      </c>
      <c r="BE1679" t="s">
        <v>318</v>
      </c>
      <c r="BF1679" t="s">
        <v>271</v>
      </c>
      <c r="BG1679" t="s">
        <v>272</v>
      </c>
      <c r="BH1679" t="s">
        <v>273</v>
      </c>
      <c r="BI1679" t="s">
        <v>274</v>
      </c>
      <c r="BJ1679" t="s">
        <v>275</v>
      </c>
      <c r="BK1679" t="s">
        <v>276</v>
      </c>
      <c r="BL1679" t="s">
        <v>277</v>
      </c>
      <c r="BM1679" t="s">
        <v>278</v>
      </c>
      <c r="BN1679" t="s">
        <v>279</v>
      </c>
      <c r="BO1679" t="s">
        <v>280</v>
      </c>
      <c r="BP1679" t="s">
        <v>281</v>
      </c>
      <c r="BQ1679" t="s">
        <v>282</v>
      </c>
      <c r="BR1679" t="s">
        <v>283</v>
      </c>
      <c r="BS1679" t="s">
        <v>284</v>
      </c>
      <c r="BT1679" t="s">
        <v>285</v>
      </c>
      <c r="BU1679" t="s">
        <v>286</v>
      </c>
      <c r="BV1679" t="s">
        <v>287</v>
      </c>
      <c r="BW1679" t="s">
        <v>288</v>
      </c>
      <c r="BX1679" t="s">
        <v>289</v>
      </c>
      <c r="BY1679" t="s">
        <v>290</v>
      </c>
      <c r="BZ1679" t="s">
        <v>291</v>
      </c>
      <c r="CA1679" t="s">
        <v>292</v>
      </c>
      <c r="CB1679" t="s">
        <v>293</v>
      </c>
      <c r="CC1679" t="s">
        <v>294</v>
      </c>
      <c r="CD1679" t="s">
        <v>295</v>
      </c>
      <c r="CE1679" t="s">
        <v>296</v>
      </c>
      <c r="CF1679" t="s">
        <v>297</v>
      </c>
      <c r="CG1679" t="s">
        <v>298</v>
      </c>
      <c r="CH1679" t="s">
        <v>299</v>
      </c>
      <c r="CI1679" t="s">
        <v>300</v>
      </c>
      <c r="CJ1679" t="s">
        <v>301</v>
      </c>
      <c r="CK1679" t="s">
        <v>302</v>
      </c>
      <c r="CL1679" t="s">
        <v>303</v>
      </c>
      <c r="CM1679" t="s">
        <v>304</v>
      </c>
      <c r="CN1679" t="s">
        <v>305</v>
      </c>
      <c r="CO1679" t="s">
        <v>306</v>
      </c>
      <c r="CP1679" t="s">
        <v>307</v>
      </c>
      <c r="CQ1679" t="s">
        <v>308</v>
      </c>
      <c r="CR1679" t="s">
        <v>309</v>
      </c>
      <c r="CS1679" t="s">
        <v>310</v>
      </c>
      <c r="CT1679" t="s">
        <v>311</v>
      </c>
      <c r="CU1679" t="s">
        <v>312</v>
      </c>
      <c r="CV1679" t="s">
        <v>313</v>
      </c>
      <c r="CW1679" t="s">
        <v>314</v>
      </c>
      <c r="CX1679" t="s">
        <v>315</v>
      </c>
      <c r="CY1679" t="s">
        <v>316</v>
      </c>
      <c r="CZ1679" t="s">
        <v>317</v>
      </c>
      <c r="DA1679" t="s">
        <v>318</v>
      </c>
      <c r="DB1679" t="s">
        <v>271</v>
      </c>
      <c r="DC1679" t="s">
        <v>272</v>
      </c>
      <c r="DD1679" t="s">
        <v>273</v>
      </c>
      <c r="DE1679" t="s">
        <v>274</v>
      </c>
      <c r="DF1679" t="s">
        <v>275</v>
      </c>
      <c r="DG1679" t="s">
        <v>276</v>
      </c>
      <c r="DH1679" t="s">
        <v>277</v>
      </c>
      <c r="DI1679" t="s">
        <v>278</v>
      </c>
      <c r="DJ1679" t="s">
        <v>279</v>
      </c>
      <c r="DK1679" t="s">
        <v>280</v>
      </c>
      <c r="DL1679" t="s">
        <v>281</v>
      </c>
      <c r="DM1679" t="s">
        <v>282</v>
      </c>
      <c r="DN1679" t="s">
        <v>283</v>
      </c>
      <c r="DO1679" t="s">
        <v>284</v>
      </c>
      <c r="DP1679" t="s">
        <v>285</v>
      </c>
      <c r="DQ1679" t="s">
        <v>286</v>
      </c>
      <c r="DR1679" t="s">
        <v>287</v>
      </c>
      <c r="DS1679" t="s">
        <v>288</v>
      </c>
      <c r="DT1679" t="s">
        <v>289</v>
      </c>
      <c r="DU1679" t="s">
        <v>290</v>
      </c>
      <c r="DV1679" t="s">
        <v>291</v>
      </c>
      <c r="DW1679" t="s">
        <v>292</v>
      </c>
      <c r="DX1679" t="s">
        <v>293</v>
      </c>
      <c r="DY1679" t="s">
        <v>294</v>
      </c>
      <c r="DZ1679" t="s">
        <v>295</v>
      </c>
      <c r="EA1679" t="s">
        <v>296</v>
      </c>
      <c r="EB1679" t="s">
        <v>297</v>
      </c>
      <c r="EC1679" t="s">
        <v>298</v>
      </c>
      <c r="ED1679" t="s">
        <v>299</v>
      </c>
      <c r="EE1679" t="s">
        <v>300</v>
      </c>
      <c r="EF1679" t="s">
        <v>301</v>
      </c>
      <c r="EG1679" t="s">
        <v>302</v>
      </c>
      <c r="EH1679" t="s">
        <v>303</v>
      </c>
      <c r="EI1679" t="s">
        <v>304</v>
      </c>
      <c r="EJ1679" t="s">
        <v>305</v>
      </c>
      <c r="EK1679" t="s">
        <v>306</v>
      </c>
      <c r="EL1679" t="s">
        <v>307</v>
      </c>
      <c r="EM1679" t="s">
        <v>308</v>
      </c>
      <c r="EN1679" t="s">
        <v>309</v>
      </c>
      <c r="EO1679" t="s">
        <v>310</v>
      </c>
      <c r="EP1679" t="s">
        <v>311</v>
      </c>
      <c r="EQ1679" t="s">
        <v>312</v>
      </c>
      <c r="ER1679" t="s">
        <v>313</v>
      </c>
      <c r="ES1679" t="s">
        <v>314</v>
      </c>
      <c r="ET1679" t="s">
        <v>315</v>
      </c>
      <c r="EU1679" t="s">
        <v>316</v>
      </c>
      <c r="EV1679" t="s">
        <v>317</v>
      </c>
      <c r="EW1679" t="s">
        <v>318</v>
      </c>
      <c r="FR1679" s="9"/>
      <c r="FS1679" s="9"/>
    </row>
    <row r="1680" spans="1:186" x14ac:dyDescent="0.35">
      <c r="A1680">
        <v>0</v>
      </c>
      <c r="B1680">
        <v>0</v>
      </c>
      <c r="C1680">
        <v>0</v>
      </c>
      <c r="D1680" t="s">
        <v>4</v>
      </c>
      <c r="I1680" t="s">
        <v>375</v>
      </c>
      <c r="EX1680" t="s">
        <v>490</v>
      </c>
      <c r="EY1680" s="9">
        <v>0</v>
      </c>
      <c r="EZ1680" s="9">
        <v>0</v>
      </c>
      <c r="FA1680" t="s">
        <v>354</v>
      </c>
      <c r="FB1680" t="s">
        <v>322</v>
      </c>
      <c r="FD1680" t="s">
        <v>322</v>
      </c>
      <c r="FE1680" t="s">
        <v>322</v>
      </c>
      <c r="FF1680" t="s">
        <v>322</v>
      </c>
      <c r="FG1680" s="9">
        <v>0</v>
      </c>
      <c r="FH1680" s="9">
        <v>0</v>
      </c>
      <c r="FI1680" t="s">
        <v>4</v>
      </c>
      <c r="FJ1680" t="s">
        <v>4</v>
      </c>
      <c r="FK1680" t="s">
        <v>354</v>
      </c>
      <c r="FL1680" t="s">
        <v>336</v>
      </c>
      <c r="FM1680" t="s">
        <v>336</v>
      </c>
      <c r="FN1680" t="s">
        <v>336</v>
      </c>
      <c r="FO1680" t="s">
        <v>336</v>
      </c>
      <c r="FP1680" t="s">
        <v>336</v>
      </c>
      <c r="FQ1680">
        <v>0</v>
      </c>
      <c r="FR1680" s="9">
        <v>0</v>
      </c>
      <c r="FS1680" s="9">
        <v>0</v>
      </c>
      <c r="FT1680" t="s">
        <v>4</v>
      </c>
      <c r="FU1680" t="s">
        <v>4</v>
      </c>
      <c r="FV1680" t="s">
        <v>354</v>
      </c>
      <c r="FW1680">
        <v>0</v>
      </c>
      <c r="FX1680">
        <v>0</v>
      </c>
      <c r="FY1680">
        <v>0</v>
      </c>
      <c r="FZ1680">
        <v>0</v>
      </c>
      <c r="GA1680">
        <v>0</v>
      </c>
      <c r="GB1680">
        <v>0</v>
      </c>
      <c r="GD1680">
        <v>30</v>
      </c>
    </row>
    <row r="1681" spans="174:175" x14ac:dyDescent="0.35">
      <c r="FR1681" s="9"/>
      <c r="FS1681" s="9"/>
    </row>
    <row r="1682" spans="174:175" x14ac:dyDescent="0.35">
      <c r="FR1682" s="9"/>
      <c r="FS1682" s="9"/>
    </row>
    <row r="1683" spans="174:175" x14ac:dyDescent="0.35">
      <c r="FR1683" s="9"/>
      <c r="FS1683" s="9"/>
    </row>
    <row r="1684" spans="174:175" x14ac:dyDescent="0.35">
      <c r="FR1684" s="9"/>
      <c r="FS1684" s="9"/>
    </row>
    <row r="1685" spans="174:175" x14ac:dyDescent="0.35">
      <c r="FR1685" s="9"/>
      <c r="FS1685" s="9"/>
    </row>
    <row r="1686" spans="174:175" x14ac:dyDescent="0.35">
      <c r="FR1686" s="9"/>
      <c r="FS1686" s="9"/>
    </row>
    <row r="1687" spans="174:175" x14ac:dyDescent="0.35">
      <c r="FR1687" s="9"/>
      <c r="FS1687" s="9"/>
    </row>
    <row r="1688" spans="174:175" x14ac:dyDescent="0.35">
      <c r="FR1688" s="9"/>
      <c r="FS1688" s="9"/>
    </row>
    <row r="1689" spans="174:175" x14ac:dyDescent="0.35">
      <c r="FR1689" s="9"/>
      <c r="FS1689" s="9"/>
    </row>
    <row r="1690" spans="174:175" x14ac:dyDescent="0.35">
      <c r="FR1690" s="9"/>
      <c r="FS1690" s="9"/>
    </row>
    <row r="1691" spans="174:175" x14ac:dyDescent="0.35">
      <c r="FR1691" s="9"/>
      <c r="FS1691" s="9"/>
    </row>
    <row r="1692" spans="174:175" x14ac:dyDescent="0.35">
      <c r="FR1692" s="9"/>
      <c r="FS1692" s="9"/>
    </row>
    <row r="1693" spans="174:175" x14ac:dyDescent="0.35">
      <c r="FR1693" s="9"/>
      <c r="FS1693" s="9"/>
    </row>
    <row r="1694" spans="174:175" x14ac:dyDescent="0.35">
      <c r="FR1694" s="9"/>
      <c r="FS1694" s="9"/>
    </row>
    <row r="1695" spans="174:175" x14ac:dyDescent="0.35">
      <c r="FR1695" s="9"/>
      <c r="FS1695" s="9"/>
    </row>
    <row r="1696" spans="174:175" x14ac:dyDescent="0.35">
      <c r="FR1696" s="9"/>
      <c r="FS1696" s="9"/>
    </row>
    <row r="1697" spans="10:186" x14ac:dyDescent="0.35">
      <c r="J1697" t="s">
        <v>378</v>
      </c>
      <c r="BF1697" t="s">
        <v>378</v>
      </c>
      <c r="DB1697" t="s">
        <v>378</v>
      </c>
      <c r="FR1697" s="9"/>
      <c r="FS1697" s="9"/>
      <c r="GC1697" t="s">
        <v>379</v>
      </c>
      <c r="GD1697">
        <v>1</v>
      </c>
    </row>
    <row r="1698" spans="10:186" x14ac:dyDescent="0.35">
      <c r="K1698" t="s">
        <v>378</v>
      </c>
      <c r="BG1698" t="s">
        <v>378</v>
      </c>
      <c r="DC1698" t="s">
        <v>378</v>
      </c>
      <c r="FR1698" s="9"/>
      <c r="FS1698" s="9"/>
      <c r="GC1698" t="s">
        <v>380</v>
      </c>
      <c r="GD1698">
        <v>2</v>
      </c>
    </row>
    <row r="1699" spans="10:186" x14ac:dyDescent="0.35">
      <c r="L1699" t="s">
        <v>378</v>
      </c>
      <c r="BH1699" t="s">
        <v>378</v>
      </c>
      <c r="DD1699" t="s">
        <v>378</v>
      </c>
      <c r="FR1699" s="9"/>
      <c r="FS1699" s="9"/>
      <c r="GC1699" t="s">
        <v>381</v>
      </c>
      <c r="GD1699">
        <v>3</v>
      </c>
    </row>
    <row r="1700" spans="10:186" x14ac:dyDescent="0.35">
      <c r="M1700" t="s">
        <v>378</v>
      </c>
      <c r="BI1700" t="s">
        <v>378</v>
      </c>
      <c r="DE1700" t="s">
        <v>378</v>
      </c>
      <c r="FR1700" s="9"/>
      <c r="FS1700" s="9"/>
      <c r="GC1700" t="s">
        <v>382</v>
      </c>
      <c r="GD1700">
        <v>4</v>
      </c>
    </row>
    <row r="1701" spans="10:186" x14ac:dyDescent="0.35">
      <c r="N1701" t="s">
        <v>378</v>
      </c>
      <c r="BJ1701" t="s">
        <v>378</v>
      </c>
      <c r="DF1701" t="s">
        <v>378</v>
      </c>
      <c r="FR1701" s="9"/>
      <c r="FS1701" s="9"/>
      <c r="GC1701" t="s">
        <v>383</v>
      </c>
      <c r="GD1701">
        <v>5</v>
      </c>
    </row>
    <row r="1702" spans="10:186" x14ac:dyDescent="0.35">
      <c r="O1702" t="s">
        <v>378</v>
      </c>
      <c r="BK1702" t="s">
        <v>378</v>
      </c>
      <c r="DG1702" t="s">
        <v>378</v>
      </c>
      <c r="FR1702" s="9"/>
      <c r="FS1702" s="9"/>
      <c r="GC1702" t="s">
        <v>384</v>
      </c>
      <c r="GD1702">
        <v>6</v>
      </c>
    </row>
    <row r="1703" spans="10:186" x14ac:dyDescent="0.35">
      <c r="P1703" t="s">
        <v>378</v>
      </c>
      <c r="BL1703" t="s">
        <v>378</v>
      </c>
      <c r="DH1703" t="s">
        <v>378</v>
      </c>
      <c r="FR1703" s="9"/>
      <c r="FS1703" s="9"/>
      <c r="GC1703" t="s">
        <v>385</v>
      </c>
      <c r="GD1703">
        <v>7</v>
      </c>
    </row>
    <row r="1704" spans="10:186" x14ac:dyDescent="0.35">
      <c r="Q1704" t="s">
        <v>378</v>
      </c>
      <c r="BM1704" t="s">
        <v>378</v>
      </c>
      <c r="DI1704" t="s">
        <v>378</v>
      </c>
      <c r="FR1704" s="9"/>
      <c r="FS1704" s="9"/>
      <c r="GC1704" t="s">
        <v>386</v>
      </c>
      <c r="GD1704">
        <v>8</v>
      </c>
    </row>
    <row r="1705" spans="10:186" x14ac:dyDescent="0.35">
      <c r="R1705" t="s">
        <v>378</v>
      </c>
      <c r="BN1705" t="s">
        <v>378</v>
      </c>
      <c r="DJ1705" t="s">
        <v>378</v>
      </c>
      <c r="FR1705" s="9"/>
      <c r="FS1705" s="9"/>
      <c r="GC1705" t="s">
        <v>387</v>
      </c>
      <c r="GD1705">
        <v>9</v>
      </c>
    </row>
    <row r="1706" spans="10:186" x14ac:dyDescent="0.35">
      <c r="S1706" t="s">
        <v>378</v>
      </c>
      <c r="BO1706" t="s">
        <v>378</v>
      </c>
      <c r="DK1706" t="s">
        <v>378</v>
      </c>
      <c r="FR1706" s="9"/>
      <c r="FS1706" s="9"/>
      <c r="GC1706" t="s">
        <v>388</v>
      </c>
      <c r="GD1706">
        <v>10</v>
      </c>
    </row>
    <row r="1707" spans="10:186" x14ac:dyDescent="0.35">
      <c r="T1707" t="s">
        <v>378</v>
      </c>
      <c r="BP1707" t="s">
        <v>378</v>
      </c>
      <c r="DL1707" t="s">
        <v>378</v>
      </c>
      <c r="FR1707" s="9"/>
      <c r="FS1707" s="9"/>
      <c r="GC1707" t="s">
        <v>389</v>
      </c>
      <c r="GD1707">
        <v>11</v>
      </c>
    </row>
    <row r="1708" spans="10:186" x14ac:dyDescent="0.35">
      <c r="U1708" t="s">
        <v>378</v>
      </c>
      <c r="BQ1708" t="s">
        <v>378</v>
      </c>
      <c r="DM1708" t="s">
        <v>378</v>
      </c>
      <c r="FR1708" s="9"/>
      <c r="FS1708" s="9"/>
      <c r="GC1708" t="s">
        <v>390</v>
      </c>
      <c r="GD1708">
        <v>12</v>
      </c>
    </row>
    <row r="1709" spans="10:186" x14ac:dyDescent="0.35">
      <c r="V1709" t="s">
        <v>378</v>
      </c>
      <c r="BR1709" t="s">
        <v>378</v>
      </c>
      <c r="DN1709" t="s">
        <v>378</v>
      </c>
      <c r="FR1709" s="9"/>
      <c r="FS1709" s="9"/>
      <c r="GC1709" t="s">
        <v>391</v>
      </c>
      <c r="GD1709">
        <v>13</v>
      </c>
    </row>
    <row r="1710" spans="10:186" x14ac:dyDescent="0.35">
      <c r="W1710" t="s">
        <v>378</v>
      </c>
      <c r="BS1710" t="s">
        <v>378</v>
      </c>
      <c r="DO1710" t="s">
        <v>378</v>
      </c>
      <c r="FR1710" s="9"/>
      <c r="FS1710" s="9"/>
      <c r="GC1710" t="s">
        <v>392</v>
      </c>
      <c r="GD1710">
        <v>14</v>
      </c>
    </row>
    <row r="1711" spans="10:186" x14ac:dyDescent="0.35">
      <c r="X1711" t="s">
        <v>378</v>
      </c>
      <c r="BT1711" t="s">
        <v>378</v>
      </c>
      <c r="DP1711" t="s">
        <v>378</v>
      </c>
      <c r="FR1711" s="9"/>
      <c r="FS1711" s="9"/>
      <c r="GC1711" t="s">
        <v>393</v>
      </c>
      <c r="GD1711">
        <v>15</v>
      </c>
    </row>
    <row r="1712" spans="10:186" x14ac:dyDescent="0.35">
      <c r="Y1712" t="s">
        <v>378</v>
      </c>
      <c r="BU1712" t="s">
        <v>378</v>
      </c>
      <c r="DQ1712" t="s">
        <v>378</v>
      </c>
      <c r="FR1712" s="9"/>
      <c r="FS1712" s="9"/>
      <c r="GC1712" t="s">
        <v>394</v>
      </c>
      <c r="GD1712">
        <v>16</v>
      </c>
    </row>
    <row r="1713" spans="26:186" x14ac:dyDescent="0.35">
      <c r="Z1713" t="s">
        <v>378</v>
      </c>
      <c r="BV1713" t="s">
        <v>378</v>
      </c>
      <c r="DR1713" t="s">
        <v>378</v>
      </c>
      <c r="FR1713" s="9"/>
      <c r="FS1713" s="9"/>
      <c r="GC1713" t="s">
        <v>395</v>
      </c>
      <c r="GD1713">
        <v>17</v>
      </c>
    </row>
    <row r="1714" spans="26:186" x14ac:dyDescent="0.35">
      <c r="AA1714" t="s">
        <v>378</v>
      </c>
      <c r="BW1714" t="s">
        <v>378</v>
      </c>
      <c r="DS1714" t="s">
        <v>378</v>
      </c>
      <c r="FR1714" s="9"/>
      <c r="FS1714" s="9"/>
      <c r="GC1714" t="s">
        <v>396</v>
      </c>
      <c r="GD1714">
        <v>18</v>
      </c>
    </row>
    <row r="1715" spans="26:186" x14ac:dyDescent="0.35">
      <c r="AB1715" t="s">
        <v>378</v>
      </c>
      <c r="BX1715" t="s">
        <v>378</v>
      </c>
      <c r="DT1715" t="s">
        <v>378</v>
      </c>
      <c r="FR1715" s="9"/>
      <c r="FS1715" s="9"/>
      <c r="GC1715" t="s">
        <v>397</v>
      </c>
      <c r="GD1715">
        <v>19</v>
      </c>
    </row>
    <row r="1716" spans="26:186" x14ac:dyDescent="0.35">
      <c r="AC1716" t="s">
        <v>378</v>
      </c>
      <c r="BY1716" t="s">
        <v>378</v>
      </c>
      <c r="DU1716" t="s">
        <v>378</v>
      </c>
      <c r="FR1716" s="9"/>
      <c r="FS1716" s="9"/>
      <c r="GC1716" t="s">
        <v>398</v>
      </c>
      <c r="GD1716">
        <v>20</v>
      </c>
    </row>
    <row r="1717" spans="26:186" x14ac:dyDescent="0.35">
      <c r="AD1717" t="s">
        <v>378</v>
      </c>
      <c r="BZ1717" t="s">
        <v>378</v>
      </c>
      <c r="DV1717" t="s">
        <v>378</v>
      </c>
      <c r="FR1717" s="9"/>
      <c r="FS1717" s="9"/>
      <c r="GC1717" t="s">
        <v>399</v>
      </c>
      <c r="GD1717">
        <v>21</v>
      </c>
    </row>
    <row r="1718" spans="26:186" x14ac:dyDescent="0.35">
      <c r="AE1718" t="s">
        <v>378</v>
      </c>
      <c r="CA1718" t="s">
        <v>378</v>
      </c>
      <c r="DW1718" t="s">
        <v>378</v>
      </c>
      <c r="FR1718" s="9"/>
      <c r="FS1718" s="9"/>
      <c r="GC1718" t="s">
        <v>400</v>
      </c>
      <c r="GD1718">
        <v>22</v>
      </c>
    </row>
    <row r="1719" spans="26:186" x14ac:dyDescent="0.35">
      <c r="AF1719" t="s">
        <v>378</v>
      </c>
      <c r="CB1719" t="s">
        <v>378</v>
      </c>
      <c r="DX1719" t="s">
        <v>378</v>
      </c>
      <c r="FR1719" s="9"/>
      <c r="FS1719" s="9"/>
      <c r="GC1719" t="s">
        <v>401</v>
      </c>
      <c r="GD1719">
        <v>23</v>
      </c>
    </row>
    <row r="1720" spans="26:186" x14ac:dyDescent="0.35">
      <c r="AG1720" t="s">
        <v>378</v>
      </c>
      <c r="CC1720" t="s">
        <v>378</v>
      </c>
      <c r="DY1720" t="s">
        <v>378</v>
      </c>
      <c r="FR1720" s="9"/>
      <c r="FS1720" s="9"/>
      <c r="GC1720" t="s">
        <v>402</v>
      </c>
      <c r="GD1720">
        <v>24</v>
      </c>
    </row>
    <row r="1721" spans="26:186" x14ac:dyDescent="0.35">
      <c r="AH1721" t="s">
        <v>378</v>
      </c>
      <c r="CD1721" t="s">
        <v>378</v>
      </c>
      <c r="DZ1721" t="s">
        <v>378</v>
      </c>
      <c r="FR1721" s="9"/>
      <c r="FS1721" s="9"/>
      <c r="GC1721" t="s">
        <v>403</v>
      </c>
      <c r="GD1721">
        <v>25</v>
      </c>
    </row>
    <row r="1722" spans="26:186" x14ac:dyDescent="0.35">
      <c r="AI1722" t="s">
        <v>378</v>
      </c>
      <c r="CE1722" t="s">
        <v>378</v>
      </c>
      <c r="EA1722" t="s">
        <v>378</v>
      </c>
      <c r="FR1722" s="9"/>
      <c r="FS1722" s="9"/>
      <c r="GC1722" t="s">
        <v>404</v>
      </c>
      <c r="GD1722">
        <v>26</v>
      </c>
    </row>
    <row r="1723" spans="26:186" x14ac:dyDescent="0.35">
      <c r="AJ1723" t="s">
        <v>378</v>
      </c>
      <c r="CF1723" t="s">
        <v>378</v>
      </c>
      <c r="EB1723" t="s">
        <v>378</v>
      </c>
      <c r="FR1723" s="9"/>
      <c r="FS1723" s="9"/>
      <c r="GC1723" t="s">
        <v>405</v>
      </c>
      <c r="GD1723">
        <v>27</v>
      </c>
    </row>
    <row r="1724" spans="26:186" x14ac:dyDescent="0.35">
      <c r="AK1724" t="s">
        <v>378</v>
      </c>
      <c r="CG1724" t="s">
        <v>378</v>
      </c>
      <c r="EC1724" t="s">
        <v>378</v>
      </c>
      <c r="FR1724" s="9"/>
      <c r="FS1724" s="9"/>
      <c r="GC1724" t="s">
        <v>406</v>
      </c>
      <c r="GD1724">
        <v>28</v>
      </c>
    </row>
    <row r="1725" spans="26:186" x14ac:dyDescent="0.35">
      <c r="AL1725" t="s">
        <v>378</v>
      </c>
      <c r="CH1725" t="s">
        <v>378</v>
      </c>
      <c r="ED1725" t="s">
        <v>378</v>
      </c>
      <c r="FR1725" s="9"/>
      <c r="FS1725" s="9"/>
      <c r="GC1725" t="s">
        <v>407</v>
      </c>
      <c r="GD1725">
        <v>29</v>
      </c>
    </row>
    <row r="1726" spans="26:186" x14ac:dyDescent="0.35">
      <c r="AM1726" t="s">
        <v>378</v>
      </c>
      <c r="CI1726" t="s">
        <v>378</v>
      </c>
      <c r="EE1726" t="s">
        <v>378</v>
      </c>
      <c r="FR1726" s="9"/>
      <c r="FS1726" s="9"/>
      <c r="GC1726" t="s">
        <v>408</v>
      </c>
      <c r="GD1726">
        <v>30</v>
      </c>
    </row>
    <row r="1727" spans="26:186" x14ac:dyDescent="0.35">
      <c r="AN1727" t="s">
        <v>378</v>
      </c>
      <c r="CJ1727" t="s">
        <v>378</v>
      </c>
      <c r="EF1727" t="s">
        <v>378</v>
      </c>
      <c r="FR1727" s="9"/>
      <c r="FS1727" s="9"/>
      <c r="GC1727" t="s">
        <v>409</v>
      </c>
      <c r="GD1727">
        <v>31</v>
      </c>
    </row>
    <row r="1728" spans="26:186" x14ac:dyDescent="0.35">
      <c r="AO1728" t="s">
        <v>378</v>
      </c>
      <c r="CK1728" t="s">
        <v>378</v>
      </c>
      <c r="EG1728" t="s">
        <v>378</v>
      </c>
      <c r="FR1728" s="9"/>
      <c r="FS1728" s="9"/>
      <c r="GC1728" t="s">
        <v>410</v>
      </c>
      <c r="GD1728">
        <v>32</v>
      </c>
    </row>
    <row r="1729" spans="42:186" x14ac:dyDescent="0.35">
      <c r="AP1729" t="s">
        <v>378</v>
      </c>
      <c r="CL1729" t="s">
        <v>378</v>
      </c>
      <c r="EH1729" t="s">
        <v>378</v>
      </c>
      <c r="FR1729" s="9"/>
      <c r="FS1729" s="9"/>
      <c r="GC1729" t="s">
        <v>411</v>
      </c>
      <c r="GD1729">
        <v>33</v>
      </c>
    </row>
    <row r="1730" spans="42:186" x14ac:dyDescent="0.35">
      <c r="AQ1730" t="s">
        <v>378</v>
      </c>
      <c r="CM1730" t="s">
        <v>378</v>
      </c>
      <c r="EI1730" t="s">
        <v>378</v>
      </c>
      <c r="FR1730" s="9"/>
      <c r="FS1730" s="9"/>
      <c r="GC1730" t="s">
        <v>412</v>
      </c>
      <c r="GD1730">
        <v>34</v>
      </c>
    </row>
    <row r="1731" spans="42:186" x14ac:dyDescent="0.35">
      <c r="AR1731" t="s">
        <v>378</v>
      </c>
      <c r="CN1731" t="s">
        <v>378</v>
      </c>
      <c r="EJ1731" t="s">
        <v>378</v>
      </c>
      <c r="FR1731" s="9"/>
      <c r="FS1731" s="9"/>
      <c r="GC1731" t="s">
        <v>413</v>
      </c>
      <c r="GD1731">
        <v>35</v>
      </c>
    </row>
    <row r="1732" spans="42:186" x14ac:dyDescent="0.35">
      <c r="AS1732" t="s">
        <v>378</v>
      </c>
      <c r="CO1732" t="s">
        <v>378</v>
      </c>
      <c r="EK1732" t="s">
        <v>378</v>
      </c>
      <c r="FR1732" s="9"/>
      <c r="FS1732" s="9"/>
      <c r="GC1732" t="s">
        <v>414</v>
      </c>
      <c r="GD1732">
        <v>36</v>
      </c>
    </row>
    <row r="1733" spans="42:186" x14ac:dyDescent="0.35">
      <c r="AT1733" t="s">
        <v>378</v>
      </c>
      <c r="CP1733" t="s">
        <v>378</v>
      </c>
      <c r="EL1733" t="s">
        <v>378</v>
      </c>
      <c r="FR1733" s="9"/>
      <c r="FS1733" s="9"/>
      <c r="GC1733" t="s">
        <v>415</v>
      </c>
      <c r="GD1733">
        <v>37</v>
      </c>
    </row>
    <row r="1734" spans="42:186" x14ac:dyDescent="0.35">
      <c r="AU1734" t="s">
        <v>378</v>
      </c>
      <c r="CQ1734" t="s">
        <v>378</v>
      </c>
      <c r="EM1734" t="s">
        <v>378</v>
      </c>
      <c r="FR1734" s="9"/>
      <c r="FS1734" s="9"/>
      <c r="GC1734" t="s">
        <v>416</v>
      </c>
      <c r="GD1734">
        <v>38</v>
      </c>
    </row>
    <row r="1735" spans="42:186" x14ac:dyDescent="0.35">
      <c r="AV1735" t="s">
        <v>378</v>
      </c>
      <c r="CR1735" t="s">
        <v>378</v>
      </c>
      <c r="EN1735" t="s">
        <v>378</v>
      </c>
      <c r="FR1735" s="9"/>
      <c r="FS1735" s="9"/>
      <c r="GC1735" t="s">
        <v>417</v>
      </c>
      <c r="GD1735">
        <v>39</v>
      </c>
    </row>
    <row r="1736" spans="42:186" x14ac:dyDescent="0.35">
      <c r="AW1736" t="s">
        <v>378</v>
      </c>
      <c r="CS1736" t="s">
        <v>378</v>
      </c>
      <c r="EO1736" t="s">
        <v>378</v>
      </c>
      <c r="FR1736" s="9"/>
      <c r="FS1736" s="9"/>
      <c r="GC1736" t="s">
        <v>418</v>
      </c>
      <c r="GD1736">
        <v>40</v>
      </c>
    </row>
    <row r="1737" spans="42:186" x14ac:dyDescent="0.35">
      <c r="AX1737" t="s">
        <v>378</v>
      </c>
      <c r="CT1737" t="s">
        <v>378</v>
      </c>
      <c r="EP1737" t="s">
        <v>378</v>
      </c>
      <c r="FR1737" s="9"/>
      <c r="FS1737" s="9"/>
      <c r="GC1737" t="s">
        <v>419</v>
      </c>
      <c r="GD1737">
        <v>41</v>
      </c>
    </row>
    <row r="1738" spans="42:186" x14ac:dyDescent="0.35">
      <c r="AY1738" t="s">
        <v>378</v>
      </c>
      <c r="CU1738" t="s">
        <v>378</v>
      </c>
      <c r="EQ1738" t="s">
        <v>378</v>
      </c>
      <c r="FR1738" s="9"/>
      <c r="FS1738" s="9"/>
      <c r="GC1738" t="s">
        <v>420</v>
      </c>
      <c r="GD1738">
        <v>42</v>
      </c>
    </row>
    <row r="1739" spans="42:186" x14ac:dyDescent="0.35">
      <c r="AZ1739" t="s">
        <v>378</v>
      </c>
      <c r="CV1739" t="s">
        <v>378</v>
      </c>
      <c r="ER1739" t="s">
        <v>378</v>
      </c>
      <c r="FR1739" s="9"/>
      <c r="FS1739" s="9"/>
      <c r="GC1739" t="s">
        <v>421</v>
      </c>
      <c r="GD1739">
        <v>43</v>
      </c>
    </row>
    <row r="1740" spans="42:186" x14ac:dyDescent="0.35">
      <c r="BA1740" t="s">
        <v>378</v>
      </c>
      <c r="CW1740" t="s">
        <v>378</v>
      </c>
      <c r="ES1740" t="s">
        <v>378</v>
      </c>
      <c r="FR1740" s="9"/>
      <c r="FS1740" s="9"/>
      <c r="GC1740" t="s">
        <v>422</v>
      </c>
      <c r="GD1740">
        <v>44</v>
      </c>
    </row>
    <row r="1741" spans="42:186" x14ac:dyDescent="0.35">
      <c r="BB1741" t="s">
        <v>378</v>
      </c>
      <c r="CX1741" t="s">
        <v>378</v>
      </c>
      <c r="ET1741" t="s">
        <v>378</v>
      </c>
      <c r="FR1741" s="9"/>
      <c r="FS1741" s="9"/>
      <c r="GC1741" t="s">
        <v>423</v>
      </c>
      <c r="GD1741">
        <v>45</v>
      </c>
    </row>
    <row r="1742" spans="42:186" x14ac:dyDescent="0.35">
      <c r="BC1742" t="s">
        <v>378</v>
      </c>
      <c r="CY1742" t="s">
        <v>378</v>
      </c>
      <c r="EU1742" t="s">
        <v>378</v>
      </c>
      <c r="FR1742" s="9"/>
      <c r="FS1742" s="9"/>
      <c r="GC1742" t="s">
        <v>424</v>
      </c>
      <c r="GD1742">
        <v>46</v>
      </c>
    </row>
    <row r="1743" spans="42:186" x14ac:dyDescent="0.35">
      <c r="BD1743" t="s">
        <v>378</v>
      </c>
      <c r="CZ1743" t="s">
        <v>378</v>
      </c>
      <c r="EV1743" t="s">
        <v>378</v>
      </c>
      <c r="FR1743" s="9"/>
      <c r="FS1743" s="9"/>
      <c r="GC1743" t="s">
        <v>425</v>
      </c>
      <c r="GD1743">
        <v>47</v>
      </c>
    </row>
    <row r="1744" spans="42:186" x14ac:dyDescent="0.35">
      <c r="BE1744" t="s">
        <v>378</v>
      </c>
      <c r="DA1744" t="s">
        <v>378</v>
      </c>
      <c r="EW1744" t="s">
        <v>378</v>
      </c>
      <c r="FR1744" s="9"/>
      <c r="FS1744" s="9"/>
      <c r="GC1744" t="s">
        <v>426</v>
      </c>
      <c r="GD1744">
        <v>48</v>
      </c>
    </row>
    <row r="1745" spans="1:199" x14ac:dyDescent="0.35">
      <c r="FR1745" s="9"/>
      <c r="FS1745" s="9"/>
    </row>
    <row r="1746" spans="1:199" x14ac:dyDescent="0.35">
      <c r="A1746">
        <v>0</v>
      </c>
      <c r="D1746" t="s">
        <v>4</v>
      </c>
      <c r="EX1746" t="s">
        <v>507</v>
      </c>
      <c r="FR1746" s="9"/>
      <c r="FS1746" s="9"/>
      <c r="GE1746" t="s">
        <v>508</v>
      </c>
      <c r="GF1746">
        <v>0</v>
      </c>
      <c r="GG1746">
        <v>0</v>
      </c>
      <c r="GH1746" t="s">
        <v>541</v>
      </c>
      <c r="GI1746">
        <v>0</v>
      </c>
      <c r="GJ1746">
        <v>0</v>
      </c>
      <c r="GK1746">
        <v>0</v>
      </c>
    </row>
    <row r="1747" spans="1:199" x14ac:dyDescent="0.35">
      <c r="A1747">
        <v>0</v>
      </c>
      <c r="D1747" t="s">
        <v>4</v>
      </c>
      <c r="EX1747" t="s">
        <v>507</v>
      </c>
      <c r="FR1747" s="9"/>
      <c r="FS1747" s="9"/>
      <c r="GE1747" t="s">
        <v>509</v>
      </c>
      <c r="GF1747">
        <v>0</v>
      </c>
      <c r="GG1747">
        <v>0</v>
      </c>
      <c r="GH1747" t="s">
        <v>542</v>
      </c>
      <c r="GI1747">
        <v>0</v>
      </c>
      <c r="GJ1747">
        <v>0</v>
      </c>
      <c r="GK1747">
        <v>0</v>
      </c>
    </row>
    <row r="1748" spans="1:199" x14ac:dyDescent="0.35">
      <c r="A1748">
        <v>0</v>
      </c>
      <c r="D1748" t="s">
        <v>4</v>
      </c>
      <c r="EX1748" t="s">
        <v>507</v>
      </c>
      <c r="FR1748" s="9"/>
      <c r="FS1748" s="9"/>
      <c r="GE1748" t="s">
        <v>510</v>
      </c>
      <c r="GF1748">
        <v>0</v>
      </c>
      <c r="GG1748">
        <v>0</v>
      </c>
      <c r="GH1748" t="s">
        <v>543</v>
      </c>
      <c r="GI1748">
        <v>0</v>
      </c>
      <c r="GJ1748">
        <v>0</v>
      </c>
      <c r="GK1748">
        <v>0</v>
      </c>
    </row>
    <row r="1749" spans="1:199" x14ac:dyDescent="0.35">
      <c r="A1749">
        <v>0</v>
      </c>
      <c r="D1749" t="s">
        <v>4</v>
      </c>
      <c r="EX1749" t="s">
        <v>507</v>
      </c>
      <c r="FR1749" s="9"/>
      <c r="FS1749" s="9"/>
      <c r="GE1749" t="s">
        <v>511</v>
      </c>
      <c r="GF1749">
        <v>0</v>
      </c>
      <c r="GG1749">
        <v>0</v>
      </c>
      <c r="GH1749" t="s">
        <v>544</v>
      </c>
      <c r="GI1749">
        <v>0</v>
      </c>
      <c r="GJ1749">
        <v>0</v>
      </c>
      <c r="GK1749">
        <v>0</v>
      </c>
    </row>
    <row r="1750" spans="1:199" x14ac:dyDescent="0.35">
      <c r="A1750">
        <v>0</v>
      </c>
      <c r="D1750" t="s">
        <v>4</v>
      </c>
      <c r="EX1750" t="s">
        <v>507</v>
      </c>
      <c r="FR1750" s="9"/>
      <c r="FS1750" s="9"/>
      <c r="GE1750" t="s">
        <v>537</v>
      </c>
      <c r="GF1750">
        <v>0</v>
      </c>
      <c r="GG1750">
        <v>0</v>
      </c>
      <c r="GH1750" t="s">
        <v>545</v>
      </c>
      <c r="GI1750">
        <v>0</v>
      </c>
      <c r="GJ1750">
        <v>0</v>
      </c>
      <c r="GK1750">
        <v>0</v>
      </c>
    </row>
    <row r="1751" spans="1:199" x14ac:dyDescent="0.35">
      <c r="A1751">
        <v>0</v>
      </c>
      <c r="D1751" t="s">
        <v>4</v>
      </c>
      <c r="EX1751" t="s">
        <v>507</v>
      </c>
      <c r="FR1751" s="9"/>
      <c r="FS1751" s="9"/>
      <c r="GE1751" t="s">
        <v>525</v>
      </c>
      <c r="GG1751" t="s">
        <v>4</v>
      </c>
      <c r="GH1751" t="s">
        <v>546</v>
      </c>
      <c r="GI1751">
        <v>0</v>
      </c>
      <c r="GJ1751">
        <v>0</v>
      </c>
      <c r="GK1751">
        <v>0</v>
      </c>
    </row>
    <row r="1752" spans="1:199" x14ac:dyDescent="0.35">
      <c r="A1752">
        <v>0</v>
      </c>
      <c r="D1752" t="s">
        <v>4</v>
      </c>
      <c r="EX1752" t="s">
        <v>507</v>
      </c>
      <c r="FR1752" s="9"/>
      <c r="FS1752" s="9"/>
      <c r="GE1752" t="s">
        <v>539</v>
      </c>
      <c r="GG1752" t="s">
        <v>4</v>
      </c>
      <c r="GH1752" t="s">
        <v>547</v>
      </c>
      <c r="GI1752">
        <v>0</v>
      </c>
      <c r="GJ1752">
        <v>0</v>
      </c>
      <c r="GK1752">
        <v>0</v>
      </c>
    </row>
    <row r="1753" spans="1:199" x14ac:dyDescent="0.35">
      <c r="A1753">
        <v>0</v>
      </c>
      <c r="D1753" t="s">
        <v>4</v>
      </c>
      <c r="EX1753" t="s">
        <v>507</v>
      </c>
      <c r="FR1753" s="9"/>
      <c r="FS1753" s="9"/>
      <c r="GE1753" t="s">
        <v>551</v>
      </c>
      <c r="GF1753">
        <v>0</v>
      </c>
      <c r="GG1753">
        <v>0</v>
      </c>
      <c r="GH1753" t="s">
        <v>548</v>
      </c>
      <c r="GI1753">
        <v>0</v>
      </c>
      <c r="GJ1753">
        <v>0</v>
      </c>
      <c r="GK1753">
        <v>0</v>
      </c>
    </row>
    <row r="1754" spans="1:199" x14ac:dyDescent="0.35">
      <c r="A1754">
        <v>0</v>
      </c>
      <c r="D1754" t="s">
        <v>4</v>
      </c>
      <c r="EX1754" t="s">
        <v>507</v>
      </c>
      <c r="FR1754" s="9"/>
      <c r="FS1754" s="9"/>
      <c r="GE1754" t="s">
        <v>556</v>
      </c>
      <c r="GF1754">
        <v>0</v>
      </c>
      <c r="GG1754">
        <v>0</v>
      </c>
      <c r="GH1754" t="s">
        <v>549</v>
      </c>
      <c r="GI1754">
        <v>0</v>
      </c>
      <c r="GJ1754">
        <v>0</v>
      </c>
      <c r="GK1754">
        <v>0</v>
      </c>
    </row>
    <row r="1755" spans="1:199" x14ac:dyDescent="0.35">
      <c r="A1755">
        <v>0</v>
      </c>
      <c r="D1755" t="s">
        <v>4</v>
      </c>
      <c r="EX1755" t="s">
        <v>507</v>
      </c>
      <c r="FR1755" s="9"/>
      <c r="FS1755" s="9"/>
      <c r="GE1755" t="s">
        <v>560</v>
      </c>
      <c r="GF1755">
        <v>0</v>
      </c>
      <c r="GG1755">
        <v>0</v>
      </c>
      <c r="GH1755" t="s">
        <v>550</v>
      </c>
      <c r="GI1755">
        <v>0</v>
      </c>
      <c r="GJ1755">
        <v>0</v>
      </c>
      <c r="GK1755">
        <v>0</v>
      </c>
    </row>
    <row r="1756" spans="1:199" x14ac:dyDescent="0.35">
      <c r="A1756">
        <v>0</v>
      </c>
      <c r="D1756" t="s">
        <v>4</v>
      </c>
      <c r="EX1756" t="s">
        <v>507</v>
      </c>
      <c r="FR1756" s="9"/>
      <c r="FS1756" s="9"/>
      <c r="GE1756" t="s">
        <v>553</v>
      </c>
      <c r="GI1756">
        <v>0</v>
      </c>
      <c r="GJ1756">
        <v>0</v>
      </c>
    </row>
    <row r="1757" spans="1:199" x14ac:dyDescent="0.35">
      <c r="A1757">
        <v>0</v>
      </c>
      <c r="D1757" t="s">
        <v>4</v>
      </c>
      <c r="EX1757" t="s">
        <v>507</v>
      </c>
      <c r="FR1757" s="9"/>
      <c r="FS1757" s="9"/>
      <c r="GE1757" t="s">
        <v>558</v>
      </c>
      <c r="GI1757">
        <v>0</v>
      </c>
      <c r="GJ1757">
        <v>0</v>
      </c>
    </row>
    <row r="1758" spans="1:199" x14ac:dyDescent="0.35">
      <c r="A1758">
        <v>0</v>
      </c>
      <c r="D1758" t="s">
        <v>4</v>
      </c>
      <c r="E1758" t="s">
        <v>6</v>
      </c>
      <c r="EX1758" t="s">
        <v>507</v>
      </c>
      <c r="FR1758" s="9"/>
      <c r="FS1758" s="9"/>
      <c r="GL1758">
        <v>0</v>
      </c>
      <c r="GM1758" s="9">
        <v>0</v>
      </c>
      <c r="GN1758" s="9">
        <v>0</v>
      </c>
      <c r="GO1758">
        <v>0</v>
      </c>
      <c r="GP1758">
        <v>0</v>
      </c>
      <c r="GQ1758" t="s">
        <v>4</v>
      </c>
    </row>
    <row r="1759" spans="1:199" x14ac:dyDescent="0.35">
      <c r="A1759">
        <v>0</v>
      </c>
      <c r="D1759" t="s">
        <v>4</v>
      </c>
      <c r="E1759" t="s">
        <v>6</v>
      </c>
      <c r="EX1759" t="s">
        <v>507</v>
      </c>
      <c r="FR1759" s="9"/>
      <c r="FS1759" s="9"/>
      <c r="GL1759">
        <v>0</v>
      </c>
      <c r="GM1759" s="9">
        <v>0</v>
      </c>
      <c r="GN1759" s="9">
        <v>0</v>
      </c>
      <c r="GO1759">
        <v>0</v>
      </c>
      <c r="GP1759">
        <v>0</v>
      </c>
      <c r="GQ1759" t="s">
        <v>4</v>
      </c>
    </row>
    <row r="1760" spans="1:199" x14ac:dyDescent="0.35">
      <c r="A1760">
        <v>0</v>
      </c>
      <c r="D1760" t="s">
        <v>4</v>
      </c>
      <c r="E1760" t="s">
        <v>6</v>
      </c>
      <c r="EX1760" t="s">
        <v>507</v>
      </c>
      <c r="FR1760" s="9"/>
      <c r="FS1760" s="9"/>
      <c r="GL1760">
        <v>0</v>
      </c>
      <c r="GM1760" s="9">
        <v>0</v>
      </c>
      <c r="GN1760" s="9">
        <v>0</v>
      </c>
      <c r="GO1760">
        <v>0</v>
      </c>
      <c r="GP1760">
        <v>0</v>
      </c>
      <c r="GQ1760" t="s">
        <v>4</v>
      </c>
    </row>
    <row r="1761" spans="1:199" x14ac:dyDescent="0.35">
      <c r="A1761">
        <v>0</v>
      </c>
      <c r="D1761" t="s">
        <v>4</v>
      </c>
      <c r="E1761" t="s">
        <v>6</v>
      </c>
      <c r="EX1761" t="s">
        <v>507</v>
      </c>
      <c r="FR1761" s="9"/>
      <c r="FS1761" s="9"/>
      <c r="GL1761">
        <v>0</v>
      </c>
      <c r="GM1761" s="9">
        <v>0</v>
      </c>
      <c r="GN1761" s="9">
        <v>0</v>
      </c>
      <c r="GO1761">
        <v>0</v>
      </c>
      <c r="GP1761">
        <v>0</v>
      </c>
      <c r="GQ1761" t="s">
        <v>4</v>
      </c>
    </row>
    <row r="1762" spans="1:199" x14ac:dyDescent="0.35">
      <c r="A1762">
        <v>0</v>
      </c>
      <c r="D1762" t="s">
        <v>4</v>
      </c>
      <c r="E1762" t="s">
        <v>6</v>
      </c>
      <c r="EX1762" t="s">
        <v>507</v>
      </c>
      <c r="FR1762" s="9"/>
      <c r="FS1762" s="9"/>
      <c r="GL1762">
        <v>0</v>
      </c>
      <c r="GM1762" s="9">
        <v>0</v>
      </c>
      <c r="GN1762" s="9">
        <v>0</v>
      </c>
      <c r="GO1762">
        <v>0</v>
      </c>
      <c r="GP1762">
        <v>0</v>
      </c>
      <c r="GQ1762" t="s">
        <v>4</v>
      </c>
    </row>
    <row r="1763" spans="1:199" x14ac:dyDescent="0.35">
      <c r="A1763">
        <v>0</v>
      </c>
      <c r="D1763" t="s">
        <v>4</v>
      </c>
      <c r="E1763" t="s">
        <v>6</v>
      </c>
      <c r="EX1763" t="s">
        <v>507</v>
      </c>
      <c r="FR1763" s="9"/>
      <c r="FS1763" s="9"/>
      <c r="GL1763">
        <v>0</v>
      </c>
      <c r="GM1763" s="9">
        <v>0</v>
      </c>
      <c r="GN1763" s="9">
        <v>0</v>
      </c>
      <c r="GO1763">
        <v>0</v>
      </c>
      <c r="GP1763">
        <v>0</v>
      </c>
      <c r="GQ1763" t="s">
        <v>4</v>
      </c>
    </row>
    <row r="1764" spans="1:199" x14ac:dyDescent="0.35">
      <c r="A1764">
        <v>0</v>
      </c>
      <c r="D1764" t="s">
        <v>4</v>
      </c>
      <c r="E1764" t="s">
        <v>6</v>
      </c>
      <c r="EX1764" t="s">
        <v>507</v>
      </c>
      <c r="FR1764" s="9"/>
      <c r="FS1764" s="9"/>
      <c r="GL1764">
        <v>0</v>
      </c>
      <c r="GM1764" s="9">
        <v>0</v>
      </c>
      <c r="GN1764" s="9">
        <v>0</v>
      </c>
      <c r="GO1764">
        <v>0</v>
      </c>
      <c r="GP1764">
        <v>0</v>
      </c>
      <c r="GQ1764" t="s">
        <v>4</v>
      </c>
    </row>
    <row r="1765" spans="1:199" x14ac:dyDescent="0.35">
      <c r="A1765">
        <v>0</v>
      </c>
      <c r="D1765" t="s">
        <v>4</v>
      </c>
      <c r="E1765" t="s">
        <v>6</v>
      </c>
      <c r="EX1765" t="s">
        <v>507</v>
      </c>
      <c r="FR1765" s="9"/>
      <c r="FS1765" s="9"/>
      <c r="GL1765">
        <v>0</v>
      </c>
      <c r="GM1765" s="9">
        <v>0</v>
      </c>
      <c r="GN1765" s="9">
        <v>0</v>
      </c>
      <c r="GO1765">
        <v>0</v>
      </c>
      <c r="GP1765">
        <v>0</v>
      </c>
      <c r="GQ1765" t="s">
        <v>4</v>
      </c>
    </row>
    <row r="1766" spans="1:199" x14ac:dyDescent="0.35">
      <c r="A1766">
        <v>0</v>
      </c>
      <c r="D1766" t="s">
        <v>4</v>
      </c>
      <c r="E1766" t="s">
        <v>6</v>
      </c>
      <c r="EX1766" t="s">
        <v>507</v>
      </c>
      <c r="FR1766" s="9"/>
      <c r="FS1766" s="9"/>
      <c r="GL1766">
        <v>0</v>
      </c>
      <c r="GM1766" s="9">
        <v>0</v>
      </c>
      <c r="GN1766" s="9">
        <v>0</v>
      </c>
      <c r="GO1766">
        <v>0</v>
      </c>
      <c r="GP1766">
        <v>0</v>
      </c>
      <c r="GQ1766" t="s">
        <v>4</v>
      </c>
    </row>
    <row r="1767" spans="1:199" x14ac:dyDescent="0.35">
      <c r="A1767">
        <v>0</v>
      </c>
      <c r="D1767" t="s">
        <v>4</v>
      </c>
      <c r="E1767" t="s">
        <v>6</v>
      </c>
      <c r="EX1767" t="s">
        <v>507</v>
      </c>
      <c r="FR1767" s="9"/>
      <c r="FS1767" s="9"/>
      <c r="GL1767">
        <v>0</v>
      </c>
      <c r="GM1767" s="9">
        <v>0</v>
      </c>
      <c r="GN1767" s="9">
        <v>0</v>
      </c>
      <c r="GO1767">
        <v>0</v>
      </c>
      <c r="GP1767">
        <v>0</v>
      </c>
      <c r="GQ1767" t="s">
        <v>4</v>
      </c>
    </row>
    <row r="1768" spans="1:199" x14ac:dyDescent="0.35">
      <c r="A1768">
        <v>0</v>
      </c>
      <c r="D1768" t="s">
        <v>4</v>
      </c>
      <c r="E1768" t="s">
        <v>6</v>
      </c>
      <c r="EX1768" t="s">
        <v>507</v>
      </c>
      <c r="FR1768" s="9"/>
      <c r="FS1768" s="9"/>
      <c r="GL1768">
        <v>0</v>
      </c>
      <c r="GM1768" s="9">
        <v>0</v>
      </c>
      <c r="GN1768" s="9">
        <v>0</v>
      </c>
      <c r="GO1768">
        <v>0</v>
      </c>
      <c r="GP1768">
        <v>0</v>
      </c>
      <c r="GQ1768" t="s">
        <v>4</v>
      </c>
    </row>
    <row r="1769" spans="1:199" x14ac:dyDescent="0.35">
      <c r="A1769">
        <v>0</v>
      </c>
      <c r="D1769" t="s">
        <v>4</v>
      </c>
      <c r="E1769" t="s">
        <v>6</v>
      </c>
      <c r="EX1769" t="s">
        <v>507</v>
      </c>
      <c r="FR1769" s="9"/>
      <c r="FS1769" s="9"/>
      <c r="GL1769">
        <v>0</v>
      </c>
      <c r="GM1769" s="9">
        <v>0</v>
      </c>
      <c r="GN1769" s="9">
        <v>0</v>
      </c>
      <c r="GO1769">
        <v>0</v>
      </c>
      <c r="GP1769">
        <v>0</v>
      </c>
      <c r="GQ1769" t="s">
        <v>4</v>
      </c>
    </row>
    <row r="1770" spans="1:199" x14ac:dyDescent="0.35">
      <c r="A1770">
        <v>0</v>
      </c>
      <c r="D1770" t="s">
        <v>4</v>
      </c>
      <c r="E1770" t="s">
        <v>6</v>
      </c>
      <c r="EX1770" t="s">
        <v>507</v>
      </c>
      <c r="FR1770" s="9"/>
      <c r="FS1770" s="9"/>
      <c r="GL1770">
        <v>0</v>
      </c>
      <c r="GM1770" s="9">
        <v>0</v>
      </c>
      <c r="GN1770" s="9">
        <v>0</v>
      </c>
      <c r="GO1770">
        <v>0</v>
      </c>
      <c r="GP1770">
        <v>0</v>
      </c>
      <c r="GQ1770" t="s">
        <v>4</v>
      </c>
    </row>
    <row r="1771" spans="1:199" x14ac:dyDescent="0.35">
      <c r="A1771">
        <v>0</v>
      </c>
      <c r="D1771" t="s">
        <v>4</v>
      </c>
      <c r="E1771" t="s">
        <v>6</v>
      </c>
      <c r="EX1771" t="s">
        <v>507</v>
      </c>
      <c r="FR1771" s="9"/>
      <c r="FS1771" s="9"/>
      <c r="GL1771">
        <v>0</v>
      </c>
      <c r="GM1771" s="9">
        <v>0</v>
      </c>
      <c r="GN1771" s="9">
        <v>0</v>
      </c>
      <c r="GO1771">
        <v>0</v>
      </c>
      <c r="GP1771">
        <v>0</v>
      </c>
      <c r="GQ1771" t="s">
        <v>4</v>
      </c>
    </row>
    <row r="1772" spans="1:199" x14ac:dyDescent="0.35">
      <c r="A1772">
        <v>0</v>
      </c>
      <c r="D1772" t="s">
        <v>4</v>
      </c>
      <c r="E1772" t="s">
        <v>6</v>
      </c>
      <c r="EX1772" t="s">
        <v>507</v>
      </c>
      <c r="FR1772" s="9"/>
      <c r="FS1772" s="9"/>
      <c r="GL1772">
        <v>0</v>
      </c>
      <c r="GM1772" s="9">
        <v>0</v>
      </c>
      <c r="GN1772" s="9">
        <v>0</v>
      </c>
      <c r="GO1772">
        <v>0</v>
      </c>
      <c r="GP1772">
        <v>0</v>
      </c>
      <c r="GQ1772" t="s">
        <v>4</v>
      </c>
    </row>
    <row r="1773" spans="1:199" x14ac:dyDescent="0.35">
      <c r="A1773">
        <v>0</v>
      </c>
      <c r="D1773" t="s">
        <v>4</v>
      </c>
      <c r="E1773" t="s">
        <v>6</v>
      </c>
      <c r="EX1773" t="s">
        <v>507</v>
      </c>
      <c r="FR1773" s="9"/>
      <c r="FS1773" s="9"/>
      <c r="GL1773">
        <v>0</v>
      </c>
      <c r="GM1773" s="9">
        <v>0</v>
      </c>
      <c r="GN1773" s="9">
        <v>0</v>
      </c>
      <c r="GO1773">
        <v>0</v>
      </c>
      <c r="GP1773">
        <v>0</v>
      </c>
      <c r="GQ1773" t="s">
        <v>4</v>
      </c>
    </row>
    <row r="1774" spans="1:199" x14ac:dyDescent="0.35">
      <c r="A1774">
        <v>0</v>
      </c>
      <c r="D1774" t="s">
        <v>4</v>
      </c>
      <c r="E1774" t="s">
        <v>6</v>
      </c>
      <c r="EX1774" t="s">
        <v>507</v>
      </c>
      <c r="FR1774" s="9"/>
      <c r="FS1774" s="9"/>
      <c r="GL1774">
        <v>0</v>
      </c>
      <c r="GM1774" s="9">
        <v>0</v>
      </c>
      <c r="GN1774" s="9">
        <v>0</v>
      </c>
      <c r="GO1774">
        <v>0</v>
      </c>
      <c r="GP1774">
        <v>0</v>
      </c>
      <c r="GQ1774" t="s">
        <v>4</v>
      </c>
    </row>
    <row r="1775" spans="1:199" x14ac:dyDescent="0.35">
      <c r="A1775">
        <v>0</v>
      </c>
      <c r="D1775" t="s">
        <v>4</v>
      </c>
      <c r="E1775" t="s">
        <v>6</v>
      </c>
      <c r="EX1775" t="s">
        <v>507</v>
      </c>
      <c r="FR1775" s="9"/>
      <c r="FS1775" s="9"/>
      <c r="GL1775">
        <v>0</v>
      </c>
      <c r="GM1775" s="9">
        <v>0</v>
      </c>
      <c r="GN1775" s="9">
        <v>0</v>
      </c>
      <c r="GO1775">
        <v>0</v>
      </c>
      <c r="GP1775">
        <v>0</v>
      </c>
      <c r="GQ1775" t="s">
        <v>4</v>
      </c>
    </row>
    <row r="1776" spans="1:199" x14ac:dyDescent="0.35">
      <c r="A1776">
        <v>0</v>
      </c>
      <c r="D1776" t="s">
        <v>4</v>
      </c>
      <c r="E1776" t="s">
        <v>6</v>
      </c>
      <c r="EX1776" t="s">
        <v>507</v>
      </c>
      <c r="FR1776" s="9"/>
      <c r="FS1776" s="9"/>
      <c r="GL1776">
        <v>0</v>
      </c>
      <c r="GM1776" s="9">
        <v>0</v>
      </c>
      <c r="GN1776" s="9">
        <v>0</v>
      </c>
      <c r="GO1776">
        <v>0</v>
      </c>
      <c r="GP1776">
        <v>0</v>
      </c>
      <c r="GQ1776" t="s">
        <v>4</v>
      </c>
    </row>
    <row r="1777" spans="1:199" x14ac:dyDescent="0.35">
      <c r="A1777">
        <v>0</v>
      </c>
      <c r="D1777" t="s">
        <v>4</v>
      </c>
      <c r="E1777" t="s">
        <v>6</v>
      </c>
      <c r="EX1777" t="s">
        <v>507</v>
      </c>
      <c r="FR1777" s="9"/>
      <c r="FS1777" s="9"/>
      <c r="GL1777">
        <v>0</v>
      </c>
      <c r="GM1777" s="9">
        <v>0</v>
      </c>
      <c r="GN1777" s="9">
        <v>0</v>
      </c>
      <c r="GO1777">
        <v>0</v>
      </c>
      <c r="GP1777">
        <v>0</v>
      </c>
      <c r="GQ1777" t="s">
        <v>4</v>
      </c>
    </row>
    <row r="1778" spans="1:199" x14ac:dyDescent="0.35">
      <c r="A1778">
        <v>0</v>
      </c>
      <c r="D1778" t="s">
        <v>4</v>
      </c>
      <c r="E1778" t="s">
        <v>527</v>
      </c>
      <c r="EX1778" t="s">
        <v>507</v>
      </c>
      <c r="FR1778" s="9"/>
      <c r="FS1778" s="9"/>
      <c r="GL1778" t="s">
        <v>566</v>
      </c>
      <c r="GM1778" s="9">
        <v>44635</v>
      </c>
      <c r="GN1778" s="9">
        <v>44637</v>
      </c>
      <c r="GO1778">
        <v>0</v>
      </c>
      <c r="GP1778">
        <v>0</v>
      </c>
      <c r="GQ1778" t="s">
        <v>4</v>
      </c>
    </row>
    <row r="1779" spans="1:199" x14ac:dyDescent="0.35">
      <c r="A1779">
        <v>0</v>
      </c>
      <c r="D1779" t="s">
        <v>4</v>
      </c>
      <c r="E1779" t="s">
        <v>527</v>
      </c>
      <c r="EX1779" t="s">
        <v>507</v>
      </c>
      <c r="FR1779" s="9"/>
      <c r="FS1779" s="9"/>
      <c r="GL1779">
        <v>0</v>
      </c>
      <c r="GM1779" s="9">
        <v>0</v>
      </c>
      <c r="GN1779" s="9">
        <v>0</v>
      </c>
      <c r="GO1779">
        <v>0</v>
      </c>
      <c r="GP1779">
        <v>0</v>
      </c>
      <c r="GQ1779" t="s">
        <v>4</v>
      </c>
    </row>
    <row r="1780" spans="1:199" x14ac:dyDescent="0.35">
      <c r="A1780">
        <v>0</v>
      </c>
      <c r="D1780" t="s">
        <v>4</v>
      </c>
      <c r="E1780" t="s">
        <v>527</v>
      </c>
      <c r="EX1780" t="s">
        <v>507</v>
      </c>
      <c r="FR1780" s="9"/>
      <c r="FS1780" s="9"/>
      <c r="GL1780">
        <v>0</v>
      </c>
      <c r="GM1780" s="9">
        <v>0</v>
      </c>
      <c r="GN1780" s="9">
        <v>0</v>
      </c>
      <c r="GO1780">
        <v>0</v>
      </c>
      <c r="GP1780">
        <v>0</v>
      </c>
      <c r="GQ1780" t="s">
        <v>4</v>
      </c>
    </row>
    <row r="1781" spans="1:199" x14ac:dyDescent="0.35">
      <c r="A1781">
        <v>0</v>
      </c>
      <c r="D1781" t="s">
        <v>4</v>
      </c>
      <c r="E1781" t="s">
        <v>527</v>
      </c>
      <c r="EX1781" t="s">
        <v>507</v>
      </c>
      <c r="FR1781" s="9"/>
      <c r="FS1781" s="9"/>
      <c r="GL1781">
        <v>0</v>
      </c>
      <c r="GM1781" s="9">
        <v>0</v>
      </c>
      <c r="GN1781" s="9">
        <v>0</v>
      </c>
      <c r="GO1781">
        <v>0</v>
      </c>
      <c r="GP1781">
        <v>0</v>
      </c>
      <c r="GQ1781" t="s">
        <v>4</v>
      </c>
    </row>
    <row r="1782" spans="1:199" x14ac:dyDescent="0.35">
      <c r="A1782">
        <v>0</v>
      </c>
      <c r="D1782" t="s">
        <v>4</v>
      </c>
      <c r="E1782" t="s">
        <v>527</v>
      </c>
      <c r="EX1782" t="s">
        <v>507</v>
      </c>
      <c r="FR1782" s="9"/>
      <c r="FS1782" s="9"/>
      <c r="GL1782">
        <v>0</v>
      </c>
      <c r="GM1782" s="9">
        <v>0</v>
      </c>
      <c r="GN1782" s="9">
        <v>0</v>
      </c>
      <c r="GO1782">
        <v>0</v>
      </c>
      <c r="GP1782">
        <v>0</v>
      </c>
      <c r="GQ1782" t="s">
        <v>4</v>
      </c>
    </row>
    <row r="1783" spans="1:199" x14ac:dyDescent="0.35">
      <c r="A1783">
        <v>0</v>
      </c>
      <c r="D1783" t="s">
        <v>4</v>
      </c>
      <c r="E1783" t="s">
        <v>527</v>
      </c>
      <c r="EX1783" t="s">
        <v>507</v>
      </c>
      <c r="FR1783" s="9"/>
      <c r="FS1783" s="9"/>
      <c r="GL1783">
        <v>0</v>
      </c>
      <c r="GM1783" s="9">
        <v>0</v>
      </c>
      <c r="GN1783" s="9">
        <v>0</v>
      </c>
      <c r="GO1783">
        <v>0</v>
      </c>
      <c r="GP1783">
        <v>0</v>
      </c>
      <c r="GQ1783" t="s">
        <v>4</v>
      </c>
    </row>
    <row r="1784" spans="1:199" x14ac:dyDescent="0.35">
      <c r="A1784">
        <v>0</v>
      </c>
      <c r="D1784" t="s">
        <v>4</v>
      </c>
      <c r="E1784" t="s">
        <v>527</v>
      </c>
      <c r="EX1784" t="s">
        <v>507</v>
      </c>
      <c r="FR1784" s="9"/>
      <c r="FS1784" s="9"/>
      <c r="GL1784">
        <v>0</v>
      </c>
      <c r="GM1784" s="9">
        <v>0</v>
      </c>
      <c r="GN1784" s="9">
        <v>0</v>
      </c>
      <c r="GO1784">
        <v>0</v>
      </c>
      <c r="GP1784">
        <v>0</v>
      </c>
      <c r="GQ1784" t="s">
        <v>4</v>
      </c>
    </row>
    <row r="1785" spans="1:199" x14ac:dyDescent="0.35">
      <c r="A1785">
        <v>0</v>
      </c>
      <c r="D1785" t="s">
        <v>4</v>
      </c>
      <c r="E1785" t="s">
        <v>527</v>
      </c>
      <c r="EX1785" t="s">
        <v>507</v>
      </c>
      <c r="FR1785" s="9"/>
      <c r="FS1785" s="9"/>
      <c r="GL1785">
        <v>0</v>
      </c>
      <c r="GM1785" s="9">
        <v>0</v>
      </c>
      <c r="GN1785" s="9">
        <v>0</v>
      </c>
      <c r="GO1785">
        <v>0</v>
      </c>
      <c r="GP1785">
        <v>0</v>
      </c>
      <c r="GQ1785" t="s">
        <v>4</v>
      </c>
    </row>
    <row r="1786" spans="1:199" x14ac:dyDescent="0.35">
      <c r="A1786">
        <v>0</v>
      </c>
      <c r="D1786" t="s">
        <v>4</v>
      </c>
      <c r="E1786" t="s">
        <v>527</v>
      </c>
      <c r="EX1786" t="s">
        <v>507</v>
      </c>
      <c r="FR1786" s="9"/>
      <c r="FS1786" s="9"/>
      <c r="GL1786">
        <v>0</v>
      </c>
      <c r="GM1786" s="9">
        <v>0</v>
      </c>
      <c r="GN1786" s="9">
        <v>0</v>
      </c>
      <c r="GO1786">
        <v>0</v>
      </c>
      <c r="GP1786">
        <v>0</v>
      </c>
      <c r="GQ1786" t="s">
        <v>4</v>
      </c>
    </row>
    <row r="1787" spans="1:199" x14ac:dyDescent="0.35">
      <c r="A1787">
        <v>0</v>
      </c>
      <c r="D1787" t="s">
        <v>4</v>
      </c>
      <c r="E1787" t="s">
        <v>527</v>
      </c>
      <c r="EX1787" t="s">
        <v>507</v>
      </c>
      <c r="FR1787" s="9"/>
      <c r="FS1787" s="9"/>
      <c r="GL1787">
        <v>0</v>
      </c>
      <c r="GM1787" s="9">
        <v>0</v>
      </c>
      <c r="GN1787" s="9">
        <v>0</v>
      </c>
      <c r="GO1787">
        <v>0</v>
      </c>
      <c r="GP1787">
        <v>0</v>
      </c>
      <c r="GQ1787" t="s">
        <v>4</v>
      </c>
    </row>
    <row r="1788" spans="1:199" x14ac:dyDescent="0.35">
      <c r="A1788">
        <v>0</v>
      </c>
      <c r="D1788" t="s">
        <v>4</v>
      </c>
      <c r="E1788" t="s">
        <v>527</v>
      </c>
      <c r="EX1788" t="s">
        <v>507</v>
      </c>
      <c r="FR1788" s="9"/>
      <c r="FS1788" s="9"/>
      <c r="GL1788">
        <v>0</v>
      </c>
      <c r="GM1788" s="9">
        <v>0</v>
      </c>
      <c r="GN1788" s="9">
        <v>0</v>
      </c>
      <c r="GO1788">
        <v>0</v>
      </c>
      <c r="GP1788">
        <v>0</v>
      </c>
      <c r="GQ1788" t="s">
        <v>4</v>
      </c>
    </row>
    <row r="1789" spans="1:199" x14ac:dyDescent="0.35">
      <c r="A1789">
        <v>0</v>
      </c>
      <c r="D1789" t="s">
        <v>4</v>
      </c>
      <c r="E1789" t="s">
        <v>527</v>
      </c>
      <c r="EX1789" t="s">
        <v>507</v>
      </c>
      <c r="FR1789" s="9"/>
      <c r="FS1789" s="9"/>
      <c r="GL1789">
        <v>0</v>
      </c>
      <c r="GM1789" s="9">
        <v>0</v>
      </c>
      <c r="GN1789" s="9">
        <v>0</v>
      </c>
      <c r="GO1789">
        <v>0</v>
      </c>
      <c r="GP1789">
        <v>0</v>
      </c>
      <c r="GQ1789" t="s">
        <v>4</v>
      </c>
    </row>
    <row r="1790" spans="1:199" x14ac:dyDescent="0.35">
      <c r="A1790">
        <v>0</v>
      </c>
      <c r="D1790" t="s">
        <v>4</v>
      </c>
      <c r="E1790" t="s">
        <v>527</v>
      </c>
      <c r="EX1790" t="s">
        <v>507</v>
      </c>
      <c r="FR1790" s="9"/>
      <c r="FS1790" s="9"/>
      <c r="GL1790">
        <v>0</v>
      </c>
      <c r="GM1790" s="9">
        <v>0</v>
      </c>
      <c r="GN1790" s="9">
        <v>0</v>
      </c>
      <c r="GO1790">
        <v>0</v>
      </c>
      <c r="GP1790">
        <v>0</v>
      </c>
      <c r="GQ1790" t="s">
        <v>4</v>
      </c>
    </row>
    <row r="1791" spans="1:199" x14ac:dyDescent="0.35">
      <c r="A1791">
        <v>0</v>
      </c>
      <c r="D1791" t="s">
        <v>4</v>
      </c>
      <c r="E1791" t="s">
        <v>527</v>
      </c>
      <c r="EX1791" t="s">
        <v>507</v>
      </c>
      <c r="FR1791" s="9"/>
      <c r="FS1791" s="9"/>
      <c r="GL1791">
        <v>0</v>
      </c>
      <c r="GM1791" s="9">
        <v>0</v>
      </c>
      <c r="GN1791" s="9">
        <v>0</v>
      </c>
      <c r="GO1791">
        <v>0</v>
      </c>
      <c r="GP1791">
        <v>0</v>
      </c>
      <c r="GQ1791" t="s">
        <v>4</v>
      </c>
    </row>
    <row r="1792" spans="1:199" x14ac:dyDescent="0.35">
      <c r="A1792">
        <v>0</v>
      </c>
      <c r="D1792" t="s">
        <v>4</v>
      </c>
      <c r="E1792" t="s">
        <v>527</v>
      </c>
      <c r="EX1792" t="s">
        <v>507</v>
      </c>
      <c r="FR1792" s="9"/>
      <c r="FS1792" s="9"/>
      <c r="GL1792">
        <v>0</v>
      </c>
      <c r="GM1792" s="9">
        <v>0</v>
      </c>
      <c r="GN1792" s="9">
        <v>0</v>
      </c>
      <c r="GO1792">
        <v>0</v>
      </c>
      <c r="GP1792">
        <v>0</v>
      </c>
      <c r="GQ1792" t="s">
        <v>4</v>
      </c>
    </row>
    <row r="1793" spans="1:199" x14ac:dyDescent="0.35">
      <c r="A1793">
        <v>0</v>
      </c>
      <c r="D1793" t="s">
        <v>4</v>
      </c>
      <c r="E1793" t="s">
        <v>527</v>
      </c>
      <c r="EX1793" t="s">
        <v>507</v>
      </c>
      <c r="FR1793" s="9"/>
      <c r="FS1793" s="9"/>
      <c r="GL1793">
        <v>0</v>
      </c>
      <c r="GM1793" s="9">
        <v>0</v>
      </c>
      <c r="GN1793" s="9">
        <v>0</v>
      </c>
      <c r="GO1793">
        <v>0</v>
      </c>
      <c r="GP1793">
        <v>0</v>
      </c>
      <c r="GQ1793" t="s">
        <v>4</v>
      </c>
    </row>
    <row r="1794" spans="1:199" x14ac:dyDescent="0.35">
      <c r="A1794">
        <v>0</v>
      </c>
      <c r="D1794" t="s">
        <v>4</v>
      </c>
      <c r="E1794" t="s">
        <v>527</v>
      </c>
      <c r="EX1794" t="s">
        <v>507</v>
      </c>
      <c r="FR1794" s="9"/>
      <c r="FS1794" s="9"/>
      <c r="GL1794">
        <v>0</v>
      </c>
      <c r="GM1794" s="9">
        <v>0</v>
      </c>
      <c r="GN1794" s="9">
        <v>0</v>
      </c>
      <c r="GO1794">
        <v>0</v>
      </c>
      <c r="GP1794">
        <v>0</v>
      </c>
      <c r="GQ1794" t="s">
        <v>4</v>
      </c>
    </row>
    <row r="1795" spans="1:199" x14ac:dyDescent="0.35">
      <c r="A1795">
        <v>0</v>
      </c>
      <c r="D1795" t="s">
        <v>4</v>
      </c>
      <c r="E1795" t="s">
        <v>527</v>
      </c>
      <c r="EX1795" t="s">
        <v>507</v>
      </c>
      <c r="FR1795" s="9"/>
      <c r="FS1795" s="9"/>
      <c r="GL1795">
        <v>0</v>
      </c>
      <c r="GM1795" s="9">
        <v>0</v>
      </c>
      <c r="GN1795" s="9">
        <v>0</v>
      </c>
      <c r="GO1795">
        <v>0</v>
      </c>
      <c r="GP1795">
        <v>0</v>
      </c>
      <c r="GQ1795" t="s">
        <v>4</v>
      </c>
    </row>
    <row r="1796" spans="1:199" x14ac:dyDescent="0.35">
      <c r="A1796">
        <v>0</v>
      </c>
      <c r="D1796" t="s">
        <v>4</v>
      </c>
      <c r="E1796" t="s">
        <v>527</v>
      </c>
      <c r="EX1796" t="s">
        <v>507</v>
      </c>
      <c r="FR1796" s="9"/>
      <c r="FS1796" s="9"/>
      <c r="GL1796">
        <v>0</v>
      </c>
      <c r="GM1796" s="9">
        <v>0</v>
      </c>
      <c r="GN1796" s="9">
        <v>0</v>
      </c>
      <c r="GO1796">
        <v>0</v>
      </c>
      <c r="GP1796">
        <v>0</v>
      </c>
      <c r="GQ1796" t="s">
        <v>4</v>
      </c>
    </row>
    <row r="1797" spans="1:199" x14ac:dyDescent="0.35">
      <c r="A1797">
        <v>0</v>
      </c>
      <c r="D1797" t="s">
        <v>4</v>
      </c>
      <c r="E1797" t="s">
        <v>527</v>
      </c>
      <c r="EX1797" t="s">
        <v>507</v>
      </c>
      <c r="FR1797" s="9"/>
      <c r="FS1797" s="9"/>
      <c r="GL1797">
        <v>0</v>
      </c>
      <c r="GM1797" s="9">
        <v>0</v>
      </c>
      <c r="GN1797" s="9">
        <v>0</v>
      </c>
      <c r="GO1797">
        <v>0</v>
      </c>
      <c r="GP1797">
        <v>0</v>
      </c>
      <c r="GQ1797" t="s">
        <v>4</v>
      </c>
    </row>
    <row r="1798" spans="1:199" x14ac:dyDescent="0.35">
      <c r="A1798">
        <v>0</v>
      </c>
      <c r="D1798" t="s">
        <v>4</v>
      </c>
      <c r="E1798" t="s">
        <v>527</v>
      </c>
      <c r="EX1798" t="s">
        <v>507</v>
      </c>
      <c r="FR1798" s="9"/>
      <c r="FS1798" s="9"/>
      <c r="GL1798">
        <v>0</v>
      </c>
      <c r="GM1798" s="9">
        <v>0</v>
      </c>
      <c r="GN1798" s="9">
        <v>0</v>
      </c>
      <c r="GO1798">
        <v>0</v>
      </c>
      <c r="GP1798">
        <v>0</v>
      </c>
      <c r="GQ1798" t="s">
        <v>4</v>
      </c>
    </row>
    <row r="1799" spans="1:199" x14ac:dyDescent="0.35">
      <c r="A1799">
        <v>0</v>
      </c>
      <c r="D1799" t="s">
        <v>4</v>
      </c>
      <c r="E1799" t="s">
        <v>527</v>
      </c>
      <c r="EX1799" t="s">
        <v>507</v>
      </c>
      <c r="FR1799" s="9"/>
      <c r="FS1799" s="9"/>
      <c r="GL1799">
        <v>0</v>
      </c>
      <c r="GM1799" s="9">
        <v>0</v>
      </c>
      <c r="GN1799" s="9">
        <v>0</v>
      </c>
      <c r="GO1799">
        <v>0</v>
      </c>
      <c r="GP1799">
        <v>0</v>
      </c>
      <c r="GQ1799" t="s">
        <v>4</v>
      </c>
    </row>
    <row r="1800" spans="1:199" x14ac:dyDescent="0.35">
      <c r="A1800">
        <v>0</v>
      </c>
      <c r="D1800" t="s">
        <v>4</v>
      </c>
      <c r="E1800" t="s">
        <v>527</v>
      </c>
      <c r="EX1800" t="s">
        <v>507</v>
      </c>
      <c r="FR1800" s="9"/>
      <c r="FS1800" s="9"/>
      <c r="GL1800">
        <v>0</v>
      </c>
      <c r="GM1800" s="9">
        <v>0</v>
      </c>
      <c r="GN1800" s="9">
        <v>0</v>
      </c>
      <c r="GO1800">
        <v>0</v>
      </c>
      <c r="GP1800">
        <v>0</v>
      </c>
      <c r="GQ1800" t="s">
        <v>4</v>
      </c>
    </row>
    <row r="1801" spans="1:199" x14ac:dyDescent="0.35">
      <c r="A1801">
        <v>0</v>
      </c>
      <c r="D1801" t="s">
        <v>4</v>
      </c>
      <c r="E1801" t="s">
        <v>527</v>
      </c>
      <c r="EX1801" t="s">
        <v>507</v>
      </c>
      <c r="FR1801" s="9"/>
      <c r="FS1801" s="9"/>
      <c r="GL1801">
        <v>0</v>
      </c>
      <c r="GM1801" s="9">
        <v>0</v>
      </c>
      <c r="GN1801" s="9">
        <v>0</v>
      </c>
      <c r="GO1801">
        <v>0</v>
      </c>
      <c r="GP1801">
        <v>0</v>
      </c>
      <c r="GQ1801" t="s">
        <v>4</v>
      </c>
    </row>
    <row r="1802" spans="1:199" x14ac:dyDescent="0.35">
      <c r="A1802">
        <v>0</v>
      </c>
      <c r="D1802" t="s">
        <v>4</v>
      </c>
      <c r="E1802" t="s">
        <v>527</v>
      </c>
      <c r="EX1802" t="s">
        <v>507</v>
      </c>
      <c r="FR1802" s="9"/>
      <c r="FS1802" s="9"/>
      <c r="GL1802">
        <v>0</v>
      </c>
      <c r="GM1802" s="9">
        <v>0</v>
      </c>
      <c r="GN1802" s="9">
        <v>0</v>
      </c>
      <c r="GO1802">
        <v>0</v>
      </c>
      <c r="GP1802">
        <v>0</v>
      </c>
      <c r="GQ1802" t="s">
        <v>4</v>
      </c>
    </row>
    <row r="1803" spans="1:199" x14ac:dyDescent="0.35">
      <c r="A1803">
        <v>0</v>
      </c>
      <c r="D1803" t="s">
        <v>4</v>
      </c>
      <c r="E1803" t="s">
        <v>527</v>
      </c>
      <c r="EX1803" t="s">
        <v>507</v>
      </c>
      <c r="FR1803" s="9"/>
      <c r="FS1803" s="9"/>
      <c r="GL1803">
        <v>0</v>
      </c>
      <c r="GM1803" s="9">
        <v>0</v>
      </c>
      <c r="GN1803" s="9">
        <v>0</v>
      </c>
      <c r="GO1803">
        <v>0</v>
      </c>
      <c r="GP1803">
        <v>0</v>
      </c>
      <c r="GQ1803" t="s">
        <v>4</v>
      </c>
    </row>
    <row r="1804" spans="1:199" x14ac:dyDescent="0.35">
      <c r="A1804">
        <v>0</v>
      </c>
      <c r="D1804" t="s">
        <v>4</v>
      </c>
      <c r="E1804" t="s">
        <v>527</v>
      </c>
      <c r="EX1804" t="s">
        <v>507</v>
      </c>
      <c r="FR1804" s="9"/>
      <c r="FS1804" s="9"/>
      <c r="GL1804">
        <v>0</v>
      </c>
      <c r="GM1804" s="9">
        <v>0</v>
      </c>
      <c r="GN1804" s="9">
        <v>0</v>
      </c>
      <c r="GO1804">
        <v>0</v>
      </c>
      <c r="GP1804">
        <v>0</v>
      </c>
      <c r="GQ1804" t="s">
        <v>4</v>
      </c>
    </row>
    <row r="1805" spans="1:199" x14ac:dyDescent="0.35">
      <c r="A1805">
        <v>0</v>
      </c>
      <c r="D1805" t="s">
        <v>4</v>
      </c>
      <c r="E1805" t="s">
        <v>527</v>
      </c>
      <c r="EX1805" t="s">
        <v>507</v>
      </c>
      <c r="FR1805" s="9"/>
      <c r="FS1805" s="9"/>
      <c r="GL1805">
        <v>0</v>
      </c>
      <c r="GM1805" s="9">
        <v>0</v>
      </c>
      <c r="GN1805" s="9">
        <v>0</v>
      </c>
      <c r="GO1805">
        <v>0</v>
      </c>
      <c r="GP1805">
        <v>0</v>
      </c>
      <c r="GQ1805" t="s">
        <v>4</v>
      </c>
    </row>
    <row r="1806" spans="1:199" x14ac:dyDescent="0.35">
      <c r="A1806">
        <v>0</v>
      </c>
      <c r="D1806" t="s">
        <v>4</v>
      </c>
      <c r="E1806" t="s">
        <v>527</v>
      </c>
      <c r="EX1806" t="s">
        <v>507</v>
      </c>
      <c r="FR1806" s="9"/>
      <c r="FS1806" s="9"/>
      <c r="GL1806">
        <v>0</v>
      </c>
      <c r="GM1806" s="9">
        <v>0</v>
      </c>
      <c r="GN1806" s="9">
        <v>0</v>
      </c>
      <c r="GO1806">
        <v>0</v>
      </c>
      <c r="GP1806">
        <v>0</v>
      </c>
      <c r="GQ1806" t="s">
        <v>4</v>
      </c>
    </row>
    <row r="1807" spans="1:199" x14ac:dyDescent="0.35">
      <c r="A1807">
        <v>0</v>
      </c>
      <c r="D1807" t="s">
        <v>4</v>
      </c>
      <c r="E1807" t="s">
        <v>527</v>
      </c>
      <c r="EX1807" t="s">
        <v>507</v>
      </c>
      <c r="FR1807" s="9"/>
      <c r="FS1807" s="9"/>
      <c r="GL1807">
        <v>0</v>
      </c>
      <c r="GM1807" s="9">
        <v>0</v>
      </c>
      <c r="GN1807" s="9">
        <v>0</v>
      </c>
      <c r="GO1807">
        <v>0</v>
      </c>
      <c r="GP1807">
        <v>0</v>
      </c>
      <c r="GQ1807" t="s">
        <v>4</v>
      </c>
    </row>
    <row r="1808" spans="1:199" x14ac:dyDescent="0.35">
      <c r="FR1808" s="9"/>
      <c r="FS1808" s="9"/>
    </row>
    <row r="1809" spans="1:211" x14ac:dyDescent="0.35">
      <c r="A1809">
        <v>0</v>
      </c>
      <c r="B1809">
        <v>0</v>
      </c>
      <c r="C1809">
        <v>0</v>
      </c>
      <c r="D1809" t="s">
        <v>4</v>
      </c>
      <c r="EX1809" t="s">
        <v>41</v>
      </c>
      <c r="FR1809" s="9"/>
      <c r="FS1809" s="9"/>
      <c r="GR1809" t="s">
        <v>61</v>
      </c>
      <c r="GS1809">
        <v>0</v>
      </c>
      <c r="GT1809">
        <v>0</v>
      </c>
      <c r="GU1809">
        <v>0</v>
      </c>
      <c r="GV1809" t="s">
        <v>62</v>
      </c>
      <c r="GW1809">
        <v>0</v>
      </c>
      <c r="GY1809">
        <v>0</v>
      </c>
      <c r="GZ1809">
        <v>0</v>
      </c>
      <c r="HA1809">
        <v>0</v>
      </c>
      <c r="HB1809">
        <v>0</v>
      </c>
    </row>
    <row r="1810" spans="1:211" x14ac:dyDescent="0.35">
      <c r="A1810">
        <v>0</v>
      </c>
      <c r="B1810">
        <v>0</v>
      </c>
      <c r="C1810">
        <v>0</v>
      </c>
      <c r="D1810" t="s">
        <v>4</v>
      </c>
      <c r="EX1810" t="s">
        <v>41</v>
      </c>
      <c r="FR1810" s="9"/>
      <c r="FS1810" s="9"/>
      <c r="GR1810" t="s">
        <v>63</v>
      </c>
      <c r="GS1810">
        <v>0</v>
      </c>
      <c r="GT1810">
        <v>0</v>
      </c>
      <c r="GU1810">
        <v>0</v>
      </c>
      <c r="GV1810" t="s">
        <v>64</v>
      </c>
      <c r="GW1810">
        <v>0</v>
      </c>
      <c r="GY1810">
        <v>0</v>
      </c>
      <c r="GZ1810">
        <v>0</v>
      </c>
      <c r="HA1810">
        <v>0</v>
      </c>
      <c r="HB1810">
        <v>0</v>
      </c>
    </row>
    <row r="1811" spans="1:211" x14ac:dyDescent="0.35">
      <c r="A1811">
        <v>0</v>
      </c>
      <c r="B1811">
        <v>0</v>
      </c>
      <c r="C1811">
        <v>0</v>
      </c>
      <c r="D1811" t="s">
        <v>4</v>
      </c>
      <c r="EX1811" t="s">
        <v>41</v>
      </c>
      <c r="FR1811" s="9"/>
      <c r="FS1811" s="9"/>
      <c r="GR1811" t="s">
        <v>65</v>
      </c>
      <c r="GS1811">
        <v>0</v>
      </c>
      <c r="GT1811">
        <v>0</v>
      </c>
      <c r="GU1811">
        <v>0</v>
      </c>
      <c r="GV1811" t="s">
        <v>66</v>
      </c>
      <c r="GW1811">
        <v>0</v>
      </c>
      <c r="GY1811">
        <v>0</v>
      </c>
      <c r="GZ1811">
        <v>0</v>
      </c>
      <c r="HA1811">
        <v>0</v>
      </c>
      <c r="HB1811">
        <v>0</v>
      </c>
    </row>
    <row r="1812" spans="1:211" x14ac:dyDescent="0.35">
      <c r="A1812">
        <v>0</v>
      </c>
      <c r="B1812">
        <v>0</v>
      </c>
      <c r="C1812">
        <v>0</v>
      </c>
      <c r="D1812" t="s">
        <v>4</v>
      </c>
      <c r="EX1812" t="s">
        <v>41</v>
      </c>
      <c r="FR1812" s="9"/>
      <c r="FS1812" s="9"/>
      <c r="GR1812" t="s">
        <v>67</v>
      </c>
      <c r="GS1812">
        <v>0</v>
      </c>
      <c r="GT1812">
        <v>0</v>
      </c>
      <c r="GU1812">
        <v>0</v>
      </c>
      <c r="GV1812" t="s">
        <v>79</v>
      </c>
      <c r="GW1812">
        <v>0</v>
      </c>
      <c r="GY1812">
        <v>0</v>
      </c>
      <c r="GZ1812">
        <v>0</v>
      </c>
      <c r="HA1812">
        <v>0</v>
      </c>
      <c r="HB1812">
        <v>0</v>
      </c>
    </row>
    <row r="1813" spans="1:211" x14ac:dyDescent="0.35">
      <c r="A1813">
        <v>0</v>
      </c>
      <c r="B1813">
        <v>0</v>
      </c>
      <c r="C1813">
        <v>0</v>
      </c>
      <c r="D1813" t="s">
        <v>4</v>
      </c>
      <c r="EX1813" t="s">
        <v>41</v>
      </c>
      <c r="FR1813" s="9"/>
      <c r="FS1813" s="9"/>
      <c r="GR1813" t="s">
        <v>68</v>
      </c>
      <c r="GS1813">
        <v>0</v>
      </c>
      <c r="GT1813">
        <v>0</v>
      </c>
      <c r="GU1813">
        <v>0</v>
      </c>
      <c r="GV1813" t="s">
        <v>80</v>
      </c>
      <c r="GW1813">
        <v>0</v>
      </c>
      <c r="GY1813">
        <v>0</v>
      </c>
      <c r="GZ1813">
        <v>0</v>
      </c>
      <c r="HA1813">
        <v>0</v>
      </c>
      <c r="HB1813">
        <v>0</v>
      </c>
    </row>
    <row r="1814" spans="1:211" x14ac:dyDescent="0.35">
      <c r="A1814">
        <v>0</v>
      </c>
      <c r="B1814">
        <v>0</v>
      </c>
      <c r="C1814">
        <v>0</v>
      </c>
      <c r="D1814" t="s">
        <v>4</v>
      </c>
      <c r="EX1814" t="s">
        <v>41</v>
      </c>
      <c r="FR1814" s="9"/>
      <c r="FS1814" s="9"/>
      <c r="GR1814" t="s">
        <v>69</v>
      </c>
      <c r="GS1814">
        <v>0</v>
      </c>
      <c r="GT1814">
        <v>0</v>
      </c>
      <c r="GU1814">
        <v>0</v>
      </c>
      <c r="GV1814" t="s">
        <v>81</v>
      </c>
      <c r="GW1814">
        <v>0</v>
      </c>
      <c r="GY1814">
        <v>0</v>
      </c>
      <c r="GZ1814">
        <v>0</v>
      </c>
      <c r="HA1814">
        <v>0</v>
      </c>
      <c r="HB1814">
        <v>0</v>
      </c>
    </row>
    <row r="1815" spans="1:211" x14ac:dyDescent="0.35">
      <c r="A1815">
        <v>0</v>
      </c>
      <c r="B1815">
        <v>0</v>
      </c>
      <c r="C1815">
        <v>0</v>
      </c>
      <c r="D1815" t="s">
        <v>4</v>
      </c>
      <c r="EX1815" t="s">
        <v>41</v>
      </c>
      <c r="FR1815" s="9"/>
      <c r="FS1815" s="9"/>
      <c r="GR1815" t="s">
        <v>70</v>
      </c>
      <c r="GS1815">
        <v>0</v>
      </c>
      <c r="GT1815">
        <v>0</v>
      </c>
      <c r="GU1815">
        <v>0</v>
      </c>
      <c r="GV1815" t="s">
        <v>82</v>
      </c>
      <c r="GW1815">
        <v>0</v>
      </c>
      <c r="GY1815">
        <v>0</v>
      </c>
      <c r="GZ1815">
        <v>0</v>
      </c>
      <c r="HA1815">
        <v>0</v>
      </c>
      <c r="HB1815">
        <v>0</v>
      </c>
    </row>
    <row r="1816" spans="1:211" x14ac:dyDescent="0.35">
      <c r="A1816">
        <v>0</v>
      </c>
      <c r="B1816">
        <v>0</v>
      </c>
      <c r="C1816">
        <v>0</v>
      </c>
      <c r="D1816" t="s">
        <v>4</v>
      </c>
      <c r="EX1816" t="s">
        <v>41</v>
      </c>
      <c r="FR1816" s="9"/>
      <c r="FS1816" s="9"/>
      <c r="GR1816" t="s">
        <v>71</v>
      </c>
      <c r="GS1816">
        <v>0</v>
      </c>
      <c r="GT1816">
        <v>0</v>
      </c>
      <c r="GU1816">
        <v>0</v>
      </c>
      <c r="GV1816" t="s">
        <v>83</v>
      </c>
      <c r="GX1816">
        <v>0</v>
      </c>
      <c r="GY1816">
        <v>0</v>
      </c>
      <c r="GZ1816">
        <v>0</v>
      </c>
      <c r="HA1816">
        <v>0</v>
      </c>
      <c r="HC1816">
        <v>0</v>
      </c>
    </row>
    <row r="1817" spans="1:211" x14ac:dyDescent="0.35">
      <c r="A1817">
        <v>0</v>
      </c>
      <c r="B1817">
        <v>0</v>
      </c>
      <c r="C1817">
        <v>0</v>
      </c>
      <c r="D1817" t="s">
        <v>4</v>
      </c>
      <c r="EX1817" t="s">
        <v>41</v>
      </c>
      <c r="FR1817" s="9"/>
      <c r="FS1817" s="9"/>
      <c r="GR1817" t="s">
        <v>72</v>
      </c>
      <c r="GS1817">
        <v>0</v>
      </c>
      <c r="GT1817">
        <v>0</v>
      </c>
      <c r="GU1817">
        <v>0</v>
      </c>
      <c r="GV1817" t="s">
        <v>84</v>
      </c>
      <c r="GW1817">
        <v>0</v>
      </c>
      <c r="GY1817">
        <v>0</v>
      </c>
      <c r="GZ1817">
        <v>0</v>
      </c>
      <c r="HA1817">
        <v>0</v>
      </c>
      <c r="HB1817">
        <v>0</v>
      </c>
    </row>
    <row r="1818" spans="1:211" x14ac:dyDescent="0.35">
      <c r="A1818">
        <v>0</v>
      </c>
      <c r="B1818">
        <v>0</v>
      </c>
      <c r="C1818">
        <v>0</v>
      </c>
      <c r="D1818" t="s">
        <v>4</v>
      </c>
      <c r="EX1818" t="s">
        <v>41</v>
      </c>
      <c r="FR1818" s="9"/>
      <c r="FS1818" s="9"/>
      <c r="GR1818" t="s">
        <v>73</v>
      </c>
      <c r="GS1818">
        <v>0</v>
      </c>
      <c r="GT1818">
        <v>0</v>
      </c>
      <c r="GU1818">
        <v>0</v>
      </c>
      <c r="GY1818">
        <v>0</v>
      </c>
      <c r="GZ1818">
        <v>0</v>
      </c>
      <c r="HA1818">
        <v>0</v>
      </c>
    </row>
    <row r="1819" spans="1:211" x14ac:dyDescent="0.35">
      <c r="A1819">
        <v>0</v>
      </c>
      <c r="B1819">
        <v>0</v>
      </c>
      <c r="C1819">
        <v>0</v>
      </c>
      <c r="D1819" t="s">
        <v>4</v>
      </c>
      <c r="EX1819" t="s">
        <v>41</v>
      </c>
      <c r="FR1819" s="9"/>
      <c r="FS1819" s="9"/>
      <c r="GR1819" t="s">
        <v>74</v>
      </c>
      <c r="GS1819">
        <v>0</v>
      </c>
      <c r="GT1819">
        <v>0</v>
      </c>
      <c r="GU1819">
        <v>0</v>
      </c>
    </row>
    <row r="1820" spans="1:211" x14ac:dyDescent="0.35">
      <c r="A1820">
        <v>0</v>
      </c>
      <c r="B1820">
        <v>0</v>
      </c>
      <c r="C1820">
        <v>0</v>
      </c>
      <c r="D1820" t="s">
        <v>4</v>
      </c>
      <c r="EX1820" t="s">
        <v>41</v>
      </c>
      <c r="FR1820" s="9"/>
      <c r="FS1820" s="9"/>
      <c r="GR1820" t="s">
        <v>75</v>
      </c>
      <c r="GS1820">
        <v>0</v>
      </c>
      <c r="GT1820">
        <v>0</v>
      </c>
      <c r="GU1820">
        <v>0</v>
      </c>
    </row>
    <row r="1821" spans="1:211" x14ac:dyDescent="0.35">
      <c r="A1821">
        <v>0</v>
      </c>
      <c r="B1821">
        <v>0</v>
      </c>
      <c r="C1821">
        <v>0</v>
      </c>
      <c r="D1821" t="s">
        <v>4</v>
      </c>
      <c r="EX1821" t="s">
        <v>41</v>
      </c>
      <c r="FR1821" s="9"/>
      <c r="FS1821" s="9"/>
      <c r="GR1821" t="s">
        <v>76</v>
      </c>
      <c r="GS1821">
        <v>0</v>
      </c>
      <c r="GT1821">
        <v>0</v>
      </c>
      <c r="GU1821">
        <v>0</v>
      </c>
    </row>
    <row r="1822" spans="1:211" x14ac:dyDescent="0.35">
      <c r="A1822">
        <v>0</v>
      </c>
      <c r="B1822">
        <v>0</v>
      </c>
      <c r="C1822">
        <v>0</v>
      </c>
      <c r="D1822" t="s">
        <v>4</v>
      </c>
      <c r="EX1822" t="s">
        <v>41</v>
      </c>
      <c r="FR1822" s="9"/>
      <c r="FS1822" s="9"/>
      <c r="GR1822" t="s">
        <v>77</v>
      </c>
      <c r="GS1822">
        <v>0</v>
      </c>
      <c r="GT1822">
        <v>0</v>
      </c>
      <c r="GU1822">
        <v>0</v>
      </c>
    </row>
    <row r="1823" spans="1:211" x14ac:dyDescent="0.35">
      <c r="A1823">
        <v>0</v>
      </c>
      <c r="B1823">
        <v>0</v>
      </c>
      <c r="C1823">
        <v>0</v>
      </c>
      <c r="D1823" t="s">
        <v>4</v>
      </c>
      <c r="EX1823" t="s">
        <v>41</v>
      </c>
      <c r="FR1823" s="9"/>
      <c r="FS1823" s="9"/>
      <c r="GR1823" t="s">
        <v>74</v>
      </c>
      <c r="GY1823">
        <v>0</v>
      </c>
      <c r="GZ1823">
        <v>0</v>
      </c>
      <c r="HA1823">
        <v>0</v>
      </c>
    </row>
    <row r="1824" spans="1:211" x14ac:dyDescent="0.35">
      <c r="A1824">
        <v>0</v>
      </c>
      <c r="B1824">
        <v>0</v>
      </c>
      <c r="C1824">
        <v>0</v>
      </c>
      <c r="D1824" t="s">
        <v>4</v>
      </c>
      <c r="EX1824" t="s">
        <v>41</v>
      </c>
      <c r="FR1824" s="9"/>
      <c r="FS1824" s="9"/>
      <c r="GR1824" t="s">
        <v>75</v>
      </c>
      <c r="GY1824">
        <v>0</v>
      </c>
      <c r="GZ1824">
        <v>0</v>
      </c>
      <c r="HA1824">
        <v>0</v>
      </c>
    </row>
    <row r="1825" spans="1:211" x14ac:dyDescent="0.35">
      <c r="A1825">
        <v>0</v>
      </c>
      <c r="B1825">
        <v>0</v>
      </c>
      <c r="C1825">
        <v>0</v>
      </c>
      <c r="D1825" t="s">
        <v>4</v>
      </c>
      <c r="EX1825" t="s">
        <v>41</v>
      </c>
      <c r="FR1825" s="9"/>
      <c r="FS1825" s="9"/>
      <c r="GR1825" t="s">
        <v>76</v>
      </c>
      <c r="GY1825">
        <v>0</v>
      </c>
      <c r="GZ1825">
        <v>0</v>
      </c>
      <c r="HA1825">
        <v>0</v>
      </c>
    </row>
    <row r="1826" spans="1:211" x14ac:dyDescent="0.35">
      <c r="A1826">
        <v>0</v>
      </c>
      <c r="B1826">
        <v>0</v>
      </c>
      <c r="C1826">
        <v>0</v>
      </c>
      <c r="D1826" t="s">
        <v>4</v>
      </c>
      <c r="EX1826" t="s">
        <v>41</v>
      </c>
      <c r="FR1826" s="9"/>
      <c r="FS1826" s="9"/>
      <c r="GR1826" t="s">
        <v>77</v>
      </c>
      <c r="GY1826">
        <v>0</v>
      </c>
      <c r="GZ1826">
        <v>0</v>
      </c>
      <c r="HA1826">
        <v>0</v>
      </c>
    </row>
    <row r="1827" spans="1:211" x14ac:dyDescent="0.35">
      <c r="FR1827" s="9"/>
      <c r="FS1827" s="9"/>
    </row>
    <row r="1828" spans="1:211" x14ac:dyDescent="0.35">
      <c r="A1828">
        <v>0</v>
      </c>
      <c r="B1828">
        <v>0</v>
      </c>
      <c r="C1828">
        <v>0</v>
      </c>
      <c r="D1828" t="s">
        <v>4</v>
      </c>
      <c r="EX1828" t="s">
        <v>427</v>
      </c>
      <c r="FR1828" s="9"/>
      <c r="FS1828" s="9"/>
      <c r="GR1828" t="s">
        <v>61</v>
      </c>
      <c r="GS1828">
        <v>0</v>
      </c>
      <c r="GT1828">
        <v>0</v>
      </c>
      <c r="GU1828">
        <v>0</v>
      </c>
      <c r="GV1828" t="s">
        <v>62</v>
      </c>
      <c r="GW1828">
        <v>0</v>
      </c>
      <c r="GY1828">
        <v>0</v>
      </c>
      <c r="GZ1828">
        <v>0</v>
      </c>
      <c r="HA1828">
        <v>0</v>
      </c>
      <c r="HB1828">
        <v>0</v>
      </c>
    </row>
    <row r="1829" spans="1:211" x14ac:dyDescent="0.35">
      <c r="A1829">
        <v>0</v>
      </c>
      <c r="B1829">
        <v>0</v>
      </c>
      <c r="C1829">
        <v>0</v>
      </c>
      <c r="D1829" t="s">
        <v>4</v>
      </c>
      <c r="EX1829" t="s">
        <v>427</v>
      </c>
      <c r="FR1829" s="9"/>
      <c r="FS1829" s="9"/>
      <c r="GR1829" t="s">
        <v>63</v>
      </c>
      <c r="GS1829">
        <v>0</v>
      </c>
      <c r="GT1829">
        <v>0</v>
      </c>
      <c r="GU1829">
        <v>0</v>
      </c>
      <c r="GV1829" t="s">
        <v>64</v>
      </c>
      <c r="GW1829">
        <v>0</v>
      </c>
      <c r="GY1829">
        <v>0</v>
      </c>
      <c r="GZ1829">
        <v>0</v>
      </c>
      <c r="HA1829">
        <v>0</v>
      </c>
      <c r="HB1829">
        <v>0</v>
      </c>
    </row>
    <row r="1830" spans="1:211" x14ac:dyDescent="0.35">
      <c r="A1830">
        <v>0</v>
      </c>
      <c r="B1830">
        <v>0</v>
      </c>
      <c r="C1830">
        <v>0</v>
      </c>
      <c r="D1830" t="s">
        <v>4</v>
      </c>
      <c r="EX1830" t="s">
        <v>427</v>
      </c>
      <c r="FR1830" s="9"/>
      <c r="FS1830" s="9"/>
      <c r="GR1830" t="s">
        <v>65</v>
      </c>
      <c r="GS1830">
        <v>0</v>
      </c>
      <c r="GT1830">
        <v>0</v>
      </c>
      <c r="GU1830">
        <v>0</v>
      </c>
      <c r="GV1830" t="s">
        <v>66</v>
      </c>
      <c r="GW1830">
        <v>0</v>
      </c>
      <c r="GY1830">
        <v>0</v>
      </c>
      <c r="GZ1830">
        <v>0</v>
      </c>
      <c r="HA1830">
        <v>0</v>
      </c>
      <c r="HB1830">
        <v>0</v>
      </c>
    </row>
    <row r="1831" spans="1:211" x14ac:dyDescent="0.35">
      <c r="A1831">
        <v>0</v>
      </c>
      <c r="B1831">
        <v>0</v>
      </c>
      <c r="C1831">
        <v>0</v>
      </c>
      <c r="D1831" t="s">
        <v>4</v>
      </c>
      <c r="EX1831" t="s">
        <v>427</v>
      </c>
      <c r="FR1831" s="9"/>
      <c r="FS1831" s="9"/>
      <c r="GR1831" t="s">
        <v>67</v>
      </c>
      <c r="GS1831">
        <v>0</v>
      </c>
      <c r="GT1831">
        <v>0</v>
      </c>
      <c r="GU1831">
        <v>0</v>
      </c>
      <c r="GV1831" t="s">
        <v>79</v>
      </c>
      <c r="GW1831">
        <v>0</v>
      </c>
      <c r="GY1831">
        <v>0</v>
      </c>
      <c r="GZ1831">
        <v>0</v>
      </c>
      <c r="HA1831">
        <v>0</v>
      </c>
      <c r="HB1831">
        <v>0</v>
      </c>
    </row>
    <row r="1832" spans="1:211" x14ac:dyDescent="0.35">
      <c r="A1832">
        <v>0</v>
      </c>
      <c r="B1832">
        <v>0</v>
      </c>
      <c r="C1832">
        <v>0</v>
      </c>
      <c r="D1832" t="s">
        <v>4</v>
      </c>
      <c r="EX1832" t="s">
        <v>427</v>
      </c>
      <c r="FR1832" s="9"/>
      <c r="FS1832" s="9"/>
      <c r="GR1832" t="s">
        <v>68</v>
      </c>
      <c r="GS1832">
        <v>0</v>
      </c>
      <c r="GT1832">
        <v>0</v>
      </c>
      <c r="GU1832">
        <v>0</v>
      </c>
      <c r="GV1832" t="s">
        <v>80</v>
      </c>
      <c r="GW1832">
        <v>0</v>
      </c>
      <c r="GY1832">
        <v>0</v>
      </c>
      <c r="GZ1832">
        <v>0</v>
      </c>
      <c r="HA1832">
        <v>0</v>
      </c>
      <c r="HB1832">
        <v>0</v>
      </c>
    </row>
    <row r="1833" spans="1:211" x14ac:dyDescent="0.35">
      <c r="A1833">
        <v>0</v>
      </c>
      <c r="B1833">
        <v>0</v>
      </c>
      <c r="C1833">
        <v>0</v>
      </c>
      <c r="D1833" t="s">
        <v>4</v>
      </c>
      <c r="EX1833" t="s">
        <v>427</v>
      </c>
      <c r="FR1833" s="9"/>
      <c r="FS1833" s="9"/>
      <c r="GR1833" t="s">
        <v>69</v>
      </c>
      <c r="GS1833">
        <v>0</v>
      </c>
      <c r="GT1833">
        <v>0</v>
      </c>
      <c r="GU1833">
        <v>0</v>
      </c>
      <c r="GV1833" t="s">
        <v>81</v>
      </c>
      <c r="GW1833">
        <v>0</v>
      </c>
      <c r="GY1833">
        <v>0</v>
      </c>
      <c r="GZ1833">
        <v>0</v>
      </c>
      <c r="HA1833">
        <v>0</v>
      </c>
      <c r="HB1833">
        <v>0</v>
      </c>
    </row>
    <row r="1834" spans="1:211" x14ac:dyDescent="0.35">
      <c r="A1834">
        <v>0</v>
      </c>
      <c r="B1834">
        <v>0</v>
      </c>
      <c r="C1834">
        <v>0</v>
      </c>
      <c r="D1834" t="s">
        <v>4</v>
      </c>
      <c r="EX1834" t="s">
        <v>427</v>
      </c>
      <c r="FR1834" s="9"/>
      <c r="FS1834" s="9"/>
      <c r="GR1834" t="s">
        <v>70</v>
      </c>
      <c r="GS1834">
        <v>0</v>
      </c>
      <c r="GT1834">
        <v>0</v>
      </c>
      <c r="GU1834">
        <v>0</v>
      </c>
      <c r="GV1834" t="s">
        <v>82</v>
      </c>
      <c r="GW1834">
        <v>0</v>
      </c>
      <c r="GY1834">
        <v>0</v>
      </c>
      <c r="GZ1834">
        <v>0</v>
      </c>
      <c r="HA1834">
        <v>0</v>
      </c>
      <c r="HB1834">
        <v>0</v>
      </c>
    </row>
    <row r="1835" spans="1:211" x14ac:dyDescent="0.35">
      <c r="A1835">
        <v>0</v>
      </c>
      <c r="B1835">
        <v>0</v>
      </c>
      <c r="C1835">
        <v>0</v>
      </c>
      <c r="D1835" t="s">
        <v>4</v>
      </c>
      <c r="EX1835" t="s">
        <v>427</v>
      </c>
      <c r="FR1835" s="9"/>
      <c r="FS1835" s="9"/>
      <c r="GR1835" t="s">
        <v>71</v>
      </c>
      <c r="GS1835">
        <v>0</v>
      </c>
      <c r="GT1835">
        <v>0</v>
      </c>
      <c r="GU1835">
        <v>0</v>
      </c>
      <c r="GV1835" t="s">
        <v>83</v>
      </c>
      <c r="GX1835">
        <v>0</v>
      </c>
      <c r="GY1835">
        <v>0</v>
      </c>
      <c r="GZ1835">
        <v>0</v>
      </c>
      <c r="HA1835">
        <v>0</v>
      </c>
      <c r="HC1835">
        <v>0</v>
      </c>
    </row>
    <row r="1836" spans="1:211" x14ac:dyDescent="0.35">
      <c r="A1836">
        <v>0</v>
      </c>
      <c r="B1836">
        <v>0</v>
      </c>
      <c r="C1836">
        <v>0</v>
      </c>
      <c r="D1836" t="s">
        <v>4</v>
      </c>
      <c r="EX1836" t="s">
        <v>427</v>
      </c>
      <c r="FR1836" s="9"/>
      <c r="FS1836" s="9"/>
      <c r="GR1836" t="s">
        <v>72</v>
      </c>
      <c r="GS1836">
        <v>0</v>
      </c>
      <c r="GT1836">
        <v>0</v>
      </c>
      <c r="GU1836">
        <v>0</v>
      </c>
      <c r="GV1836" t="s">
        <v>84</v>
      </c>
      <c r="GW1836">
        <v>0</v>
      </c>
      <c r="GY1836">
        <v>0</v>
      </c>
      <c r="GZ1836">
        <v>0</v>
      </c>
      <c r="HA1836">
        <v>0</v>
      </c>
      <c r="HB1836">
        <v>0</v>
      </c>
    </row>
    <row r="1837" spans="1:211" x14ac:dyDescent="0.35">
      <c r="A1837">
        <v>0</v>
      </c>
      <c r="B1837">
        <v>0</v>
      </c>
      <c r="C1837">
        <v>0</v>
      </c>
      <c r="D1837" t="s">
        <v>4</v>
      </c>
      <c r="EX1837" t="s">
        <v>427</v>
      </c>
      <c r="FR1837" s="9"/>
      <c r="FS1837" s="9"/>
      <c r="GR1837" t="s">
        <v>73</v>
      </c>
      <c r="GS1837">
        <v>0</v>
      </c>
      <c r="GT1837">
        <v>0</v>
      </c>
      <c r="GU1837">
        <v>0</v>
      </c>
      <c r="GY1837">
        <v>0</v>
      </c>
      <c r="GZ1837">
        <v>0</v>
      </c>
      <c r="HA1837">
        <v>0</v>
      </c>
    </row>
    <row r="1838" spans="1:211" x14ac:dyDescent="0.35">
      <c r="A1838">
        <v>0</v>
      </c>
      <c r="B1838">
        <v>0</v>
      </c>
      <c r="C1838">
        <v>0</v>
      </c>
      <c r="D1838" t="s">
        <v>4</v>
      </c>
      <c r="EX1838" t="s">
        <v>427</v>
      </c>
      <c r="FR1838" s="9"/>
      <c r="FS1838" s="9"/>
      <c r="GR1838" t="s">
        <v>74</v>
      </c>
      <c r="GS1838">
        <v>0</v>
      </c>
      <c r="GT1838">
        <v>0</v>
      </c>
      <c r="GU1838">
        <v>0</v>
      </c>
    </row>
    <row r="1839" spans="1:211" x14ac:dyDescent="0.35">
      <c r="A1839">
        <v>0</v>
      </c>
      <c r="B1839">
        <v>0</v>
      </c>
      <c r="C1839">
        <v>0</v>
      </c>
      <c r="D1839" t="s">
        <v>4</v>
      </c>
      <c r="EX1839" t="s">
        <v>427</v>
      </c>
      <c r="FR1839" s="9"/>
      <c r="FS1839" s="9"/>
      <c r="GR1839" t="s">
        <v>75</v>
      </c>
      <c r="GS1839">
        <v>0</v>
      </c>
      <c r="GT1839">
        <v>0</v>
      </c>
      <c r="GU1839">
        <v>0</v>
      </c>
    </row>
    <row r="1840" spans="1:211" x14ac:dyDescent="0.35">
      <c r="A1840">
        <v>0</v>
      </c>
      <c r="B1840">
        <v>0</v>
      </c>
      <c r="C1840">
        <v>0</v>
      </c>
      <c r="D1840" t="s">
        <v>4</v>
      </c>
      <c r="EX1840" t="s">
        <v>427</v>
      </c>
      <c r="FR1840" s="9"/>
      <c r="FS1840" s="9"/>
      <c r="GR1840" t="s">
        <v>76</v>
      </c>
      <c r="GS1840">
        <v>0</v>
      </c>
      <c r="GT1840">
        <v>0</v>
      </c>
      <c r="GU1840">
        <v>0</v>
      </c>
    </row>
    <row r="1841" spans="1:212" x14ac:dyDescent="0.35">
      <c r="A1841">
        <v>0</v>
      </c>
      <c r="B1841">
        <v>0</v>
      </c>
      <c r="C1841">
        <v>0</v>
      </c>
      <c r="D1841" t="s">
        <v>4</v>
      </c>
      <c r="EX1841" t="s">
        <v>427</v>
      </c>
      <c r="FR1841" s="9"/>
      <c r="FS1841" s="9"/>
      <c r="GR1841" t="s">
        <v>77</v>
      </c>
      <c r="GS1841">
        <v>0</v>
      </c>
      <c r="GT1841">
        <v>0</v>
      </c>
      <c r="GU1841">
        <v>0</v>
      </c>
    </row>
    <row r="1842" spans="1:212" x14ac:dyDescent="0.35">
      <c r="A1842">
        <v>0</v>
      </c>
      <c r="B1842">
        <v>0</v>
      </c>
      <c r="C1842">
        <v>0</v>
      </c>
      <c r="D1842" t="s">
        <v>4</v>
      </c>
      <c r="EX1842" t="s">
        <v>427</v>
      </c>
      <c r="FR1842" s="9"/>
      <c r="FS1842" s="9"/>
      <c r="GR1842" t="s">
        <v>74</v>
      </c>
      <c r="GY1842">
        <v>0</v>
      </c>
      <c r="GZ1842">
        <v>0</v>
      </c>
      <c r="HA1842">
        <v>0</v>
      </c>
    </row>
    <row r="1843" spans="1:212" x14ac:dyDescent="0.35">
      <c r="A1843">
        <v>0</v>
      </c>
      <c r="B1843">
        <v>0</v>
      </c>
      <c r="C1843">
        <v>0</v>
      </c>
      <c r="D1843" t="s">
        <v>4</v>
      </c>
      <c r="EX1843" t="s">
        <v>427</v>
      </c>
      <c r="FR1843" s="9"/>
      <c r="FS1843" s="9"/>
      <c r="GR1843" t="s">
        <v>75</v>
      </c>
      <c r="GY1843">
        <v>0</v>
      </c>
      <c r="GZ1843">
        <v>0</v>
      </c>
      <c r="HA1843">
        <v>0</v>
      </c>
    </row>
    <row r="1844" spans="1:212" x14ac:dyDescent="0.35">
      <c r="A1844">
        <v>0</v>
      </c>
      <c r="B1844">
        <v>0</v>
      </c>
      <c r="C1844">
        <v>0</v>
      </c>
      <c r="D1844" t="s">
        <v>4</v>
      </c>
      <c r="EX1844" t="s">
        <v>427</v>
      </c>
      <c r="FR1844" s="9"/>
      <c r="FS1844" s="9"/>
      <c r="GR1844" t="s">
        <v>76</v>
      </c>
      <c r="GY1844">
        <v>0</v>
      </c>
      <c r="GZ1844">
        <v>0</v>
      </c>
      <c r="HA1844">
        <v>0</v>
      </c>
    </row>
    <row r="1845" spans="1:212" x14ac:dyDescent="0.35">
      <c r="A1845">
        <v>0</v>
      </c>
      <c r="B1845">
        <v>0</v>
      </c>
      <c r="C1845">
        <v>0</v>
      </c>
      <c r="D1845" t="s">
        <v>4</v>
      </c>
      <c r="EX1845" t="s">
        <v>427</v>
      </c>
      <c r="FR1845" s="9"/>
      <c r="FS1845" s="9"/>
      <c r="GR1845" t="s">
        <v>77</v>
      </c>
      <c r="GY1845">
        <v>0</v>
      </c>
      <c r="GZ1845">
        <v>0</v>
      </c>
      <c r="HA1845">
        <v>0</v>
      </c>
    </row>
    <row r="1846" spans="1:212" x14ac:dyDescent="0.35">
      <c r="FR1846" s="9"/>
      <c r="FS1846" s="9"/>
    </row>
    <row r="1847" spans="1:212" x14ac:dyDescent="0.35">
      <c r="A1847">
        <v>0</v>
      </c>
      <c r="B1847">
        <v>0</v>
      </c>
      <c r="C1847">
        <v>0</v>
      </c>
      <c r="D1847" t="s">
        <v>4</v>
      </c>
      <c r="EX1847" t="s">
        <v>490</v>
      </c>
      <c r="FR1847" s="9"/>
      <c r="FS1847" s="9"/>
      <c r="GR1847" t="s">
        <v>61</v>
      </c>
      <c r="GS1847">
        <v>0</v>
      </c>
      <c r="GT1847">
        <v>0</v>
      </c>
      <c r="GU1847">
        <v>0</v>
      </c>
      <c r="GV1847" t="s">
        <v>62</v>
      </c>
      <c r="GW1847">
        <v>0</v>
      </c>
      <c r="GY1847">
        <v>0</v>
      </c>
      <c r="HA1847">
        <v>0</v>
      </c>
      <c r="HB1847">
        <v>0</v>
      </c>
      <c r="HD1847">
        <v>0</v>
      </c>
    </row>
    <row r="1848" spans="1:212" x14ac:dyDescent="0.35">
      <c r="A1848">
        <v>0</v>
      </c>
      <c r="B1848">
        <v>0</v>
      </c>
      <c r="C1848">
        <v>0</v>
      </c>
      <c r="D1848" t="s">
        <v>4</v>
      </c>
      <c r="EX1848" t="s">
        <v>490</v>
      </c>
      <c r="FR1848" s="9"/>
      <c r="FS1848" s="9"/>
      <c r="GR1848" t="s">
        <v>63</v>
      </c>
      <c r="GS1848">
        <v>0</v>
      </c>
      <c r="GT1848">
        <v>0</v>
      </c>
      <c r="GU1848">
        <v>0</v>
      </c>
      <c r="GV1848" t="s">
        <v>64</v>
      </c>
      <c r="GW1848">
        <v>0</v>
      </c>
      <c r="GY1848">
        <v>0</v>
      </c>
      <c r="HA1848">
        <v>0</v>
      </c>
      <c r="HB1848">
        <v>0</v>
      </c>
      <c r="HD1848">
        <v>0</v>
      </c>
    </row>
    <row r="1849" spans="1:212" x14ac:dyDescent="0.35">
      <c r="A1849">
        <v>0</v>
      </c>
      <c r="B1849">
        <v>0</v>
      </c>
      <c r="C1849">
        <v>0</v>
      </c>
      <c r="D1849" t="s">
        <v>4</v>
      </c>
      <c r="EX1849" t="s">
        <v>490</v>
      </c>
      <c r="FR1849" s="9"/>
      <c r="FS1849" s="9"/>
      <c r="GR1849" t="s">
        <v>65</v>
      </c>
      <c r="GS1849">
        <v>0</v>
      </c>
      <c r="GT1849">
        <v>0</v>
      </c>
      <c r="GU1849">
        <v>0</v>
      </c>
      <c r="GV1849" t="s">
        <v>66</v>
      </c>
      <c r="GW1849">
        <v>0</v>
      </c>
      <c r="GY1849">
        <v>0</v>
      </c>
      <c r="HA1849">
        <v>0</v>
      </c>
      <c r="HB1849">
        <v>0</v>
      </c>
      <c r="HD1849">
        <v>0</v>
      </c>
    </row>
    <row r="1850" spans="1:212" x14ac:dyDescent="0.35">
      <c r="A1850">
        <v>0</v>
      </c>
      <c r="B1850">
        <v>0</v>
      </c>
      <c r="C1850">
        <v>0</v>
      </c>
      <c r="D1850" t="s">
        <v>4</v>
      </c>
      <c r="EX1850" t="s">
        <v>490</v>
      </c>
      <c r="FR1850" s="9"/>
      <c r="FS1850" s="9"/>
      <c r="GR1850" t="s">
        <v>67</v>
      </c>
      <c r="GS1850">
        <v>0</v>
      </c>
      <c r="GT1850">
        <v>0</v>
      </c>
      <c r="GU1850">
        <v>0</v>
      </c>
      <c r="GV1850" t="s">
        <v>79</v>
      </c>
      <c r="GW1850">
        <v>0</v>
      </c>
      <c r="GY1850">
        <v>0</v>
      </c>
      <c r="HA1850">
        <v>0</v>
      </c>
      <c r="HB1850">
        <v>0</v>
      </c>
      <c r="HD1850">
        <v>0</v>
      </c>
    </row>
    <row r="1851" spans="1:212" x14ac:dyDescent="0.35">
      <c r="A1851">
        <v>0</v>
      </c>
      <c r="B1851">
        <v>0</v>
      </c>
      <c r="C1851">
        <v>0</v>
      </c>
      <c r="D1851" t="s">
        <v>4</v>
      </c>
      <c r="EX1851" t="s">
        <v>490</v>
      </c>
      <c r="FR1851" s="9"/>
      <c r="FS1851" s="9"/>
      <c r="GR1851" t="s">
        <v>68</v>
      </c>
      <c r="GS1851">
        <v>0</v>
      </c>
      <c r="GT1851">
        <v>0</v>
      </c>
      <c r="GU1851">
        <v>0</v>
      </c>
      <c r="GV1851" t="s">
        <v>80</v>
      </c>
      <c r="GW1851">
        <v>0</v>
      </c>
      <c r="GY1851">
        <v>0</v>
      </c>
      <c r="HA1851">
        <v>0</v>
      </c>
      <c r="HB1851">
        <v>0</v>
      </c>
      <c r="HD1851">
        <v>0</v>
      </c>
    </row>
    <row r="1852" spans="1:212" x14ac:dyDescent="0.35">
      <c r="A1852">
        <v>0</v>
      </c>
      <c r="B1852">
        <v>0</v>
      </c>
      <c r="C1852">
        <v>0</v>
      </c>
      <c r="D1852" t="s">
        <v>4</v>
      </c>
      <c r="EX1852" t="s">
        <v>490</v>
      </c>
      <c r="FR1852" s="9"/>
      <c r="FS1852" s="9"/>
      <c r="GR1852" t="s">
        <v>69</v>
      </c>
      <c r="GS1852">
        <v>0</v>
      </c>
      <c r="GT1852">
        <v>0</v>
      </c>
      <c r="GU1852">
        <v>0</v>
      </c>
      <c r="GV1852" t="s">
        <v>81</v>
      </c>
      <c r="GW1852">
        <v>0</v>
      </c>
      <c r="GY1852">
        <v>0</v>
      </c>
      <c r="HA1852">
        <v>0</v>
      </c>
      <c r="HB1852">
        <v>0</v>
      </c>
      <c r="HD1852">
        <v>0</v>
      </c>
    </row>
    <row r="1853" spans="1:212" x14ac:dyDescent="0.35">
      <c r="A1853">
        <v>0</v>
      </c>
      <c r="B1853">
        <v>0</v>
      </c>
      <c r="C1853">
        <v>0</v>
      </c>
      <c r="D1853" t="s">
        <v>4</v>
      </c>
      <c r="EX1853" t="s">
        <v>490</v>
      </c>
      <c r="FR1853" s="9"/>
      <c r="FS1853" s="9"/>
      <c r="GR1853" t="s">
        <v>70</v>
      </c>
      <c r="GS1853">
        <v>0</v>
      </c>
      <c r="GT1853">
        <v>0</v>
      </c>
      <c r="GU1853">
        <v>0</v>
      </c>
      <c r="GV1853" t="s">
        <v>82</v>
      </c>
      <c r="GW1853">
        <v>0</v>
      </c>
      <c r="GY1853">
        <v>0</v>
      </c>
      <c r="HA1853">
        <v>0</v>
      </c>
      <c r="HB1853">
        <v>0</v>
      </c>
      <c r="HD1853">
        <v>0</v>
      </c>
    </row>
    <row r="1854" spans="1:212" x14ac:dyDescent="0.35">
      <c r="A1854">
        <v>0</v>
      </c>
      <c r="B1854">
        <v>0</v>
      </c>
      <c r="C1854">
        <v>0</v>
      </c>
      <c r="D1854" t="s">
        <v>4</v>
      </c>
      <c r="EX1854" t="s">
        <v>490</v>
      </c>
      <c r="FR1854" s="9"/>
      <c r="FS1854" s="9"/>
      <c r="GR1854" t="s">
        <v>71</v>
      </c>
      <c r="GS1854">
        <v>0</v>
      </c>
      <c r="GT1854">
        <v>0</v>
      </c>
      <c r="GU1854">
        <v>0</v>
      </c>
      <c r="GV1854" t="s">
        <v>83</v>
      </c>
      <c r="GX1854">
        <v>0</v>
      </c>
      <c r="GY1854">
        <v>0</v>
      </c>
      <c r="HA1854">
        <v>0</v>
      </c>
      <c r="HC1854">
        <v>0</v>
      </c>
      <c r="HD1854">
        <v>0</v>
      </c>
    </row>
    <row r="1855" spans="1:212" x14ac:dyDescent="0.35">
      <c r="A1855">
        <v>0</v>
      </c>
      <c r="B1855">
        <v>0</v>
      </c>
      <c r="C1855">
        <v>0</v>
      </c>
      <c r="D1855" t="s">
        <v>4</v>
      </c>
      <c r="EX1855" t="s">
        <v>490</v>
      </c>
      <c r="FR1855" s="9"/>
      <c r="FS1855" s="9"/>
      <c r="GR1855" t="s">
        <v>72</v>
      </c>
      <c r="GS1855">
        <v>0</v>
      </c>
      <c r="GT1855">
        <v>0</v>
      </c>
      <c r="GU1855">
        <v>0</v>
      </c>
      <c r="GV1855" t="s">
        <v>84</v>
      </c>
      <c r="GW1855">
        <v>0</v>
      </c>
      <c r="GY1855">
        <v>0</v>
      </c>
      <c r="HA1855">
        <v>0</v>
      </c>
      <c r="HB1855">
        <v>0</v>
      </c>
      <c r="HD1855">
        <v>0</v>
      </c>
    </row>
    <row r="1856" spans="1:212" x14ac:dyDescent="0.35">
      <c r="A1856">
        <v>0</v>
      </c>
      <c r="B1856">
        <v>0</v>
      </c>
      <c r="C1856">
        <v>0</v>
      </c>
      <c r="D1856" t="s">
        <v>4</v>
      </c>
      <c r="EX1856" t="s">
        <v>490</v>
      </c>
      <c r="FR1856" s="9"/>
      <c r="FS1856" s="9"/>
      <c r="GR1856" t="s">
        <v>73</v>
      </c>
      <c r="GS1856">
        <v>0</v>
      </c>
      <c r="GT1856">
        <v>0</v>
      </c>
      <c r="GU1856">
        <v>0</v>
      </c>
      <c r="GY1856">
        <v>0</v>
      </c>
      <c r="HA1856">
        <v>0</v>
      </c>
      <c r="HD1856">
        <v>0</v>
      </c>
    </row>
    <row r="1857" spans="1:212" x14ac:dyDescent="0.35">
      <c r="A1857">
        <v>0</v>
      </c>
      <c r="B1857">
        <v>0</v>
      </c>
      <c r="C1857">
        <v>0</v>
      </c>
      <c r="D1857" t="s">
        <v>4</v>
      </c>
      <c r="EX1857" t="s">
        <v>490</v>
      </c>
      <c r="FR1857" s="9"/>
      <c r="FS1857" s="9"/>
      <c r="GR1857" t="s">
        <v>74</v>
      </c>
      <c r="GS1857">
        <v>0</v>
      </c>
      <c r="GT1857">
        <v>0</v>
      </c>
      <c r="GU1857">
        <v>0</v>
      </c>
    </row>
    <row r="1858" spans="1:212" x14ac:dyDescent="0.35">
      <c r="A1858">
        <v>0</v>
      </c>
      <c r="B1858">
        <v>0</v>
      </c>
      <c r="C1858">
        <v>0</v>
      </c>
      <c r="D1858" t="s">
        <v>4</v>
      </c>
      <c r="EX1858" t="s">
        <v>490</v>
      </c>
      <c r="FR1858" s="9"/>
      <c r="FS1858" s="9"/>
      <c r="GR1858" t="s">
        <v>75</v>
      </c>
      <c r="GS1858">
        <v>0</v>
      </c>
      <c r="GT1858">
        <v>0</v>
      </c>
      <c r="GU1858">
        <v>0</v>
      </c>
    </row>
    <row r="1859" spans="1:212" x14ac:dyDescent="0.35">
      <c r="A1859">
        <v>0</v>
      </c>
      <c r="B1859">
        <v>0</v>
      </c>
      <c r="C1859">
        <v>0</v>
      </c>
      <c r="D1859" t="s">
        <v>4</v>
      </c>
      <c r="EX1859" t="s">
        <v>490</v>
      </c>
      <c r="FR1859" s="9"/>
      <c r="FS1859" s="9"/>
      <c r="GR1859" t="s">
        <v>76</v>
      </c>
      <c r="GS1859">
        <v>0</v>
      </c>
      <c r="GT1859">
        <v>0</v>
      </c>
      <c r="GU1859">
        <v>0</v>
      </c>
    </row>
    <row r="1860" spans="1:212" x14ac:dyDescent="0.35">
      <c r="A1860">
        <v>0</v>
      </c>
      <c r="B1860">
        <v>0</v>
      </c>
      <c r="C1860">
        <v>0</v>
      </c>
      <c r="D1860" t="s">
        <v>4</v>
      </c>
      <c r="EX1860" t="s">
        <v>490</v>
      </c>
      <c r="FR1860" s="9"/>
      <c r="FS1860" s="9"/>
      <c r="GR1860" t="s">
        <v>77</v>
      </c>
      <c r="GS1860">
        <v>0</v>
      </c>
      <c r="GT1860">
        <v>0</v>
      </c>
      <c r="GU1860">
        <v>0</v>
      </c>
    </row>
    <row r="1861" spans="1:212" x14ac:dyDescent="0.35">
      <c r="A1861">
        <v>0</v>
      </c>
      <c r="B1861">
        <v>0</v>
      </c>
      <c r="C1861">
        <v>0</v>
      </c>
      <c r="D1861" t="s">
        <v>4</v>
      </c>
      <c r="EX1861" t="s">
        <v>490</v>
      </c>
      <c r="FR1861" s="9"/>
      <c r="FS1861" s="9"/>
      <c r="GR1861" t="s">
        <v>74</v>
      </c>
      <c r="GY1861">
        <v>0</v>
      </c>
      <c r="HA1861">
        <v>0</v>
      </c>
      <c r="HD1861">
        <v>0</v>
      </c>
    </row>
    <row r="1862" spans="1:212" x14ac:dyDescent="0.35">
      <c r="A1862">
        <v>0</v>
      </c>
      <c r="B1862">
        <v>0</v>
      </c>
      <c r="C1862">
        <v>0</v>
      </c>
      <c r="D1862" t="s">
        <v>4</v>
      </c>
      <c r="EX1862" t="s">
        <v>490</v>
      </c>
      <c r="FR1862" s="9"/>
      <c r="FS1862" s="9"/>
      <c r="GR1862" t="s">
        <v>75</v>
      </c>
      <c r="GY1862">
        <v>0</v>
      </c>
      <c r="HA1862">
        <v>0</v>
      </c>
      <c r="HD1862">
        <v>0</v>
      </c>
    </row>
    <row r="1863" spans="1:212" x14ac:dyDescent="0.35">
      <c r="A1863">
        <v>0</v>
      </c>
      <c r="B1863">
        <v>0</v>
      </c>
      <c r="C1863">
        <v>0</v>
      </c>
      <c r="D1863" t="s">
        <v>4</v>
      </c>
      <c r="EX1863" t="s">
        <v>490</v>
      </c>
      <c r="FR1863" s="9"/>
      <c r="FS1863" s="9"/>
      <c r="GR1863" t="s">
        <v>76</v>
      </c>
      <c r="GY1863">
        <v>0</v>
      </c>
      <c r="HA1863">
        <v>0</v>
      </c>
      <c r="HD1863">
        <v>0</v>
      </c>
    </row>
    <row r="1864" spans="1:212" x14ac:dyDescent="0.35">
      <c r="A1864">
        <v>0</v>
      </c>
      <c r="B1864">
        <v>0</v>
      </c>
      <c r="C1864">
        <v>0</v>
      </c>
      <c r="D1864" t="s">
        <v>4</v>
      </c>
      <c r="EX1864" t="s">
        <v>490</v>
      </c>
      <c r="FR1864" s="9"/>
      <c r="FS1864" s="9"/>
      <c r="GR1864" t="s">
        <v>77</v>
      </c>
      <c r="GY1864">
        <v>0</v>
      </c>
      <c r="HA1864">
        <v>0</v>
      </c>
      <c r="HD1864">
        <v>0</v>
      </c>
    </row>
    <row r="1865" spans="1:212" x14ac:dyDescent="0.35">
      <c r="FR1865" s="9"/>
      <c r="FS1865" s="9"/>
    </row>
    <row r="1866" spans="1:212" x14ac:dyDescent="0.35">
      <c r="A1866">
        <v>0</v>
      </c>
      <c r="D1866" t="s">
        <v>4</v>
      </c>
      <c r="E1866" t="s">
        <v>6</v>
      </c>
      <c r="EX1866" t="s">
        <v>507</v>
      </c>
      <c r="FR1866" s="9"/>
      <c r="FS1866" s="9"/>
    </row>
    <row r="1867" spans="1:212" x14ac:dyDescent="0.35">
      <c r="A1867">
        <v>0</v>
      </c>
      <c r="D1867" t="s">
        <v>4</v>
      </c>
      <c r="E1867" t="s">
        <v>6</v>
      </c>
      <c r="EX1867" t="s">
        <v>507</v>
      </c>
      <c r="FR1867" s="9"/>
      <c r="FS1867" s="9"/>
    </row>
    <row r="1868" spans="1:212" x14ac:dyDescent="0.35">
      <c r="A1868">
        <v>0</v>
      </c>
      <c r="D1868" t="s">
        <v>4</v>
      </c>
      <c r="E1868" t="s">
        <v>6</v>
      </c>
      <c r="EX1868" t="s">
        <v>507</v>
      </c>
      <c r="FR1868" s="9"/>
      <c r="FS1868" s="9"/>
    </row>
    <row r="1869" spans="1:212" x14ac:dyDescent="0.35">
      <c r="A1869">
        <v>0</v>
      </c>
      <c r="D1869" t="s">
        <v>4</v>
      </c>
      <c r="E1869" t="s">
        <v>6</v>
      </c>
      <c r="EX1869" t="s">
        <v>507</v>
      </c>
      <c r="FR1869" s="9"/>
      <c r="FS1869" s="9"/>
    </row>
    <row r="1870" spans="1:212" x14ac:dyDescent="0.35">
      <c r="A1870">
        <v>0</v>
      </c>
      <c r="D1870" t="s">
        <v>4</v>
      </c>
      <c r="E1870" t="s">
        <v>6</v>
      </c>
      <c r="EX1870" t="s">
        <v>507</v>
      </c>
      <c r="FR1870" s="9"/>
      <c r="FS1870" s="9"/>
    </row>
    <row r="1871" spans="1:212" x14ac:dyDescent="0.35">
      <c r="A1871">
        <v>0</v>
      </c>
      <c r="D1871" t="s">
        <v>4</v>
      </c>
      <c r="E1871" t="s">
        <v>6</v>
      </c>
      <c r="EX1871" t="s">
        <v>507</v>
      </c>
      <c r="FR1871" s="9"/>
      <c r="FS1871" s="9"/>
    </row>
    <row r="1872" spans="1:212" x14ac:dyDescent="0.35">
      <c r="FR1872" s="9"/>
      <c r="FS1872" s="9"/>
    </row>
    <row r="1873" spans="1:193" x14ac:dyDescent="0.35">
      <c r="A1873">
        <v>0</v>
      </c>
      <c r="D1873" t="s">
        <v>4</v>
      </c>
      <c r="E1873" t="s">
        <v>527</v>
      </c>
      <c r="EX1873" t="s">
        <v>507</v>
      </c>
      <c r="FR1873" s="9"/>
      <c r="FS1873" s="9"/>
      <c r="GK1873">
        <v>0</v>
      </c>
    </row>
    <row r="1874" spans="1:193" x14ac:dyDescent="0.35">
      <c r="A1874">
        <v>0</v>
      </c>
      <c r="D1874" t="s">
        <v>4</v>
      </c>
      <c r="E1874" t="s">
        <v>527</v>
      </c>
      <c r="EX1874" t="s">
        <v>507</v>
      </c>
      <c r="FR1874" s="9"/>
      <c r="FS1874" s="9"/>
      <c r="GK1874">
        <v>0</v>
      </c>
    </row>
    <row r="1875" spans="1:193" x14ac:dyDescent="0.35">
      <c r="A1875">
        <v>0</v>
      </c>
      <c r="D1875" t="s">
        <v>4</v>
      </c>
      <c r="E1875" t="s">
        <v>527</v>
      </c>
      <c r="EX1875" t="s">
        <v>507</v>
      </c>
      <c r="FR1875" s="9"/>
      <c r="FS1875" s="9"/>
      <c r="GK1875">
        <v>0</v>
      </c>
    </row>
    <row r="1876" spans="1:193" x14ac:dyDescent="0.35">
      <c r="A1876">
        <v>0</v>
      </c>
      <c r="D1876" t="s">
        <v>4</v>
      </c>
      <c r="E1876" t="s">
        <v>527</v>
      </c>
      <c r="EX1876" t="s">
        <v>507</v>
      </c>
      <c r="FR1876" s="9"/>
      <c r="FS1876" s="9"/>
      <c r="GK1876">
        <v>0</v>
      </c>
    </row>
    <row r="1877" spans="1:193" x14ac:dyDescent="0.35">
      <c r="A1877">
        <v>0</v>
      </c>
      <c r="D1877" t="s">
        <v>4</v>
      </c>
      <c r="E1877" t="s">
        <v>527</v>
      </c>
      <c r="EX1877" t="s">
        <v>507</v>
      </c>
      <c r="FR1877" s="9"/>
      <c r="FS1877" s="9"/>
      <c r="GK1877">
        <v>0</v>
      </c>
    </row>
    <row r="1878" spans="1:193" x14ac:dyDescent="0.35">
      <c r="A1878">
        <v>0</v>
      </c>
      <c r="D1878" t="s">
        <v>4</v>
      </c>
      <c r="E1878" t="s">
        <v>527</v>
      </c>
      <c r="EX1878" t="s">
        <v>507</v>
      </c>
      <c r="FR1878" s="9"/>
      <c r="FS1878" s="9"/>
      <c r="GK1878">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48F41-159F-4926-8CCD-FB4B967E4E34}">
  <sheetPr codeName="Sheet10">
    <tabColor theme="5" tint="0.79998168889431442"/>
  </sheetPr>
  <dimension ref="A1:H34"/>
  <sheetViews>
    <sheetView showGridLines="0" showRowColHeaders="0" zoomScaleNormal="100" workbookViewId="0"/>
  </sheetViews>
  <sheetFormatPr defaultRowHeight="14.5" x14ac:dyDescent="0.35"/>
  <cols>
    <col min="1" max="1" width="9.1796875" customWidth="1"/>
    <col min="2" max="2" width="4.453125" customWidth="1"/>
    <col min="3" max="3" width="46.54296875" customWidth="1"/>
    <col min="4" max="5" width="23.81640625" customWidth="1"/>
    <col min="6" max="6" width="23.7265625" customWidth="1"/>
    <col min="7" max="8" width="9.1796875" hidden="1" customWidth="1"/>
  </cols>
  <sheetData>
    <row r="1" spans="1:8" x14ac:dyDescent="0.35">
      <c r="A1" s="5"/>
    </row>
    <row r="2" spans="1:8" ht="40.5" customHeight="1" x14ac:dyDescent="0.35">
      <c r="A2" s="5"/>
    </row>
    <row r="3" spans="1:8" ht="40.5" customHeight="1" x14ac:dyDescent="0.35"/>
    <row r="4" spans="1:8" ht="30" customHeight="1" x14ac:dyDescent="0.35"/>
    <row r="5" spans="1:8" ht="40.5" hidden="1" customHeight="1" x14ac:dyDescent="0.35"/>
    <row r="6" spans="1:8" ht="40.5" hidden="1" customHeight="1" x14ac:dyDescent="0.35"/>
    <row r="7" spans="1:8" ht="40.5" hidden="1" customHeight="1" x14ac:dyDescent="0.35"/>
    <row r="8" spans="1:8" ht="10.5" customHeight="1" thickBot="1" x14ac:dyDescent="0.4"/>
    <row r="9" spans="1:8" ht="36" customHeight="1" thickBot="1" x14ac:dyDescent="0.4">
      <c r="B9" s="12"/>
      <c r="C9" s="20" t="s">
        <v>44</v>
      </c>
      <c r="D9" s="20" t="s">
        <v>45</v>
      </c>
      <c r="E9" s="20" t="s">
        <v>46</v>
      </c>
      <c r="F9" s="21" t="s">
        <v>47</v>
      </c>
      <c r="G9" s="20" t="s">
        <v>1</v>
      </c>
      <c r="H9" s="20" t="s">
        <v>567</v>
      </c>
    </row>
    <row r="10" spans="1:8" ht="19.5" customHeight="1" thickBot="1" x14ac:dyDescent="0.5">
      <c r="B10" s="13">
        <v>1</v>
      </c>
      <c r="C10" s="15" t="s">
        <v>61</v>
      </c>
      <c r="D10" s="137">
        <f>Dev_Progress!Q37+Main_Progress!Q36+PC_Progress!Q37</f>
        <v>0</v>
      </c>
      <c r="E10" s="137">
        <f>Dev_Progress!R37+Main_Progress!R36+PC_Progress!R37</f>
        <v>0</v>
      </c>
      <c r="F10" s="137">
        <f>Dev_Progress!S37+Main_Progress!S36+PC_Progress!S37</f>
        <v>0</v>
      </c>
      <c r="G10" t="s">
        <v>692</v>
      </c>
    </row>
    <row r="11" spans="1:8" ht="19.5" customHeight="1" thickBot="1" x14ac:dyDescent="0.5">
      <c r="B11" s="13">
        <v>2</v>
      </c>
      <c r="C11" s="15" t="s">
        <v>63</v>
      </c>
      <c r="D11" s="137">
        <f>Dev_Progress!Q38+Main_Progress!Q37+PC_Progress!Q38</f>
        <v>0</v>
      </c>
      <c r="E11" s="137">
        <f>Dev_Progress!R38+Main_Progress!R37+PC_Progress!R38</f>
        <v>0</v>
      </c>
      <c r="F11" s="137">
        <f>Dev_Progress!S38+Main_Progress!S37+PC_Progress!S38</f>
        <v>0</v>
      </c>
      <c r="G11" t="s">
        <v>692</v>
      </c>
    </row>
    <row r="12" spans="1:8" ht="19.5" customHeight="1" thickBot="1" x14ac:dyDescent="0.5">
      <c r="B12" s="13">
        <v>3</v>
      </c>
      <c r="C12" s="15" t="s">
        <v>65</v>
      </c>
      <c r="D12" s="137">
        <f>Dev_Progress!Q39+Main_Progress!Q38+PC_Progress!Q39</f>
        <v>0</v>
      </c>
      <c r="E12" s="137">
        <f>Dev_Progress!R39+Main_Progress!R38+PC_Progress!R39</f>
        <v>0</v>
      </c>
      <c r="F12" s="137">
        <f>Dev_Progress!S39+Main_Progress!S38+PC_Progress!S39</f>
        <v>0</v>
      </c>
      <c r="G12" t="s">
        <v>692</v>
      </c>
    </row>
    <row r="13" spans="1:8" ht="19.5" customHeight="1" thickBot="1" x14ac:dyDescent="0.5">
      <c r="B13" s="13">
        <v>4</v>
      </c>
      <c r="C13" s="15" t="s">
        <v>67</v>
      </c>
      <c r="D13" s="137">
        <f>Dev_Progress!Q40+Main_Progress!Q39+PC_Progress!Q40</f>
        <v>0</v>
      </c>
      <c r="E13" s="137">
        <f>Dev_Progress!R40+Main_Progress!R39+PC_Progress!R40</f>
        <v>0</v>
      </c>
      <c r="F13" s="137">
        <f>Dev_Progress!S40+Main_Progress!S39+PC_Progress!S40</f>
        <v>0</v>
      </c>
      <c r="G13" t="s">
        <v>692</v>
      </c>
    </row>
    <row r="14" spans="1:8" ht="19.5" customHeight="1" thickBot="1" x14ac:dyDescent="0.5">
      <c r="B14" s="13">
        <v>5</v>
      </c>
      <c r="C14" s="15" t="s">
        <v>68</v>
      </c>
      <c r="D14" s="137">
        <f>Dev_Progress!Q41+Main_Progress!Q40+PC_Progress!Q41</f>
        <v>0</v>
      </c>
      <c r="E14" s="137">
        <f>Dev_Progress!R41+Main_Progress!R40+PC_Progress!R41</f>
        <v>0</v>
      </c>
      <c r="F14" s="137">
        <f>Dev_Progress!S41+Main_Progress!S40+PC_Progress!S41</f>
        <v>0</v>
      </c>
      <c r="G14" t="s">
        <v>692</v>
      </c>
    </row>
    <row r="15" spans="1:8" ht="19.5" customHeight="1" thickBot="1" x14ac:dyDescent="0.5">
      <c r="B15" s="13">
        <v>6</v>
      </c>
      <c r="C15" s="15" t="s">
        <v>69</v>
      </c>
      <c r="D15" s="137">
        <f>Dev_Progress!Q42+Main_Progress!Q41+PC_Progress!Q42</f>
        <v>0</v>
      </c>
      <c r="E15" s="137">
        <f>Dev_Progress!R42+Main_Progress!R41+PC_Progress!R42</f>
        <v>0</v>
      </c>
      <c r="F15" s="137">
        <f>Dev_Progress!S42+Main_Progress!S41+PC_Progress!S42</f>
        <v>0</v>
      </c>
      <c r="G15" t="s">
        <v>692</v>
      </c>
    </row>
    <row r="16" spans="1:8" ht="19.5" customHeight="1" thickBot="1" x14ac:dyDescent="0.5">
      <c r="B16" s="13">
        <v>7</v>
      </c>
      <c r="C16" s="15" t="s">
        <v>70</v>
      </c>
      <c r="D16" s="137">
        <f>Dev_Progress!Q43+Main_Progress!Q42+PC_Progress!Q43</f>
        <v>0</v>
      </c>
      <c r="E16" s="137">
        <f>Dev_Progress!R43+Main_Progress!R42+PC_Progress!R43</f>
        <v>0</v>
      </c>
      <c r="F16" s="137">
        <f>Dev_Progress!S43+Main_Progress!S42+PC_Progress!S43</f>
        <v>0</v>
      </c>
      <c r="G16" t="s">
        <v>692</v>
      </c>
    </row>
    <row r="17" spans="2:7" ht="19.5" customHeight="1" thickBot="1" x14ac:dyDescent="0.5">
      <c r="B17" s="13">
        <v>8</v>
      </c>
      <c r="C17" s="15" t="s">
        <v>71</v>
      </c>
      <c r="D17" s="137">
        <f>Dev_Progress!Q44+Main_Progress!Q43+PC_Progress!Q44</f>
        <v>0</v>
      </c>
      <c r="E17" s="137">
        <f>Dev_Progress!R44+Main_Progress!R43+PC_Progress!R44</f>
        <v>0</v>
      </c>
      <c r="F17" s="137">
        <f>Dev_Progress!S44+Main_Progress!S43+PC_Progress!S44</f>
        <v>0</v>
      </c>
      <c r="G17" t="s">
        <v>692</v>
      </c>
    </row>
    <row r="18" spans="2:7" ht="19.5" customHeight="1" thickBot="1" x14ac:dyDescent="0.5">
      <c r="B18" s="13">
        <v>9</v>
      </c>
      <c r="C18" s="15" t="s">
        <v>72</v>
      </c>
      <c r="D18" s="137">
        <f>Dev_Progress!Q45+Main_Progress!Q44+PC_Progress!Q45</f>
        <v>0</v>
      </c>
      <c r="E18" s="137">
        <f>Dev_Progress!R45+Main_Progress!R44+PC_Progress!R45</f>
        <v>0</v>
      </c>
      <c r="F18" s="137">
        <f>Dev_Progress!S45+Main_Progress!S44+PC_Progress!S45</f>
        <v>0</v>
      </c>
      <c r="G18" t="s">
        <v>692</v>
      </c>
    </row>
    <row r="19" spans="2:7" ht="19.5" customHeight="1" thickBot="1" x14ac:dyDescent="0.5">
      <c r="B19" s="13">
        <v>10</v>
      </c>
      <c r="C19" s="15" t="s">
        <v>73</v>
      </c>
      <c r="D19" s="137">
        <f>Dev_Progress!Q46+Main_Progress!Q45+PC_Progress!Q46</f>
        <v>0</v>
      </c>
      <c r="E19" s="137">
        <f>Dev_Progress!R46+Main_Progress!R45+PC_Progress!R46</f>
        <v>0</v>
      </c>
      <c r="F19" s="137">
        <f>Dev_Progress!S46+Main_Progress!S45+PC_Progress!S46</f>
        <v>0</v>
      </c>
      <c r="G19" t="s">
        <v>692</v>
      </c>
    </row>
    <row r="20" spans="2:7" ht="19.5" customHeight="1" thickBot="1" x14ac:dyDescent="0.5">
      <c r="B20" s="13">
        <v>11</v>
      </c>
      <c r="C20" s="138" t="s">
        <v>568</v>
      </c>
      <c r="D20" s="137">
        <f>Dev_Progress!Q47+Main_Progress!Q46+PC_Progress!Q47</f>
        <v>0</v>
      </c>
      <c r="E20" s="137">
        <f>Dev_Progress!R47+Main_Progress!R46+PC_Progress!R47</f>
        <v>0</v>
      </c>
      <c r="F20" s="137">
        <f>Dev_Progress!S47+Main_Progress!S46+PC_Progress!S47</f>
        <v>0</v>
      </c>
      <c r="G20" t="s">
        <v>692</v>
      </c>
    </row>
    <row r="21" spans="2:7" ht="19.5" customHeight="1" thickBot="1" x14ac:dyDescent="0.5">
      <c r="B21" s="13">
        <v>12</v>
      </c>
      <c r="C21" s="138" t="s">
        <v>569</v>
      </c>
      <c r="D21" s="137">
        <f>Dev_Progress!Q48+Main_Progress!Q47+PC_Progress!Q48</f>
        <v>0</v>
      </c>
      <c r="E21" s="137">
        <f>Dev_Progress!R48+Main_Progress!R47+PC_Progress!R48</f>
        <v>0</v>
      </c>
      <c r="F21" s="137">
        <f>Dev_Progress!S48+Main_Progress!S47+PC_Progress!S48</f>
        <v>0</v>
      </c>
      <c r="G21" t="s">
        <v>692</v>
      </c>
    </row>
    <row r="22" spans="2:7" ht="19.5" customHeight="1" thickBot="1" x14ac:dyDescent="0.5">
      <c r="B22" s="13">
        <v>13</v>
      </c>
      <c r="C22" s="138" t="s">
        <v>570</v>
      </c>
      <c r="D22" s="137">
        <f>Dev_Progress!Q49+Main_Progress!Q48+PC_Progress!Q49</f>
        <v>0</v>
      </c>
      <c r="E22" s="137">
        <f>Dev_Progress!R49+Main_Progress!R48+PC_Progress!R49</f>
        <v>0</v>
      </c>
      <c r="F22" s="137">
        <f>Dev_Progress!S49+Main_Progress!S48+PC_Progress!S49</f>
        <v>0</v>
      </c>
      <c r="G22" t="s">
        <v>692</v>
      </c>
    </row>
    <row r="23" spans="2:7" ht="19.5" customHeight="1" thickBot="1" x14ac:dyDescent="0.5">
      <c r="B23" s="13">
        <v>14</v>
      </c>
      <c r="C23" s="139" t="s">
        <v>571</v>
      </c>
      <c r="D23" s="137">
        <f>Dev_Progress!Q50+Main_Progress!Q49+PC_Progress!Q50</f>
        <v>0</v>
      </c>
      <c r="E23" s="137">
        <f>Dev_Progress!R50+Main_Progress!R49+PC_Progress!R50</f>
        <v>0</v>
      </c>
      <c r="F23" s="137">
        <f>Dev_Progress!S50+Main_Progress!S49+PC_Progress!S50</f>
        <v>0</v>
      </c>
      <c r="G23" t="s">
        <v>692</v>
      </c>
    </row>
    <row r="24" spans="2:7" ht="19.5" customHeight="1" thickBot="1" x14ac:dyDescent="0.5">
      <c r="B24" s="13">
        <v>15</v>
      </c>
      <c r="C24" s="15" t="s">
        <v>78</v>
      </c>
      <c r="D24" s="137">
        <f>Dev_Progress!Q51+Main_Progress!Q50+PC_Progress!Q51</f>
        <v>0</v>
      </c>
      <c r="E24" s="137">
        <f>Dev_Progress!R51+Main_Progress!R50+PC_Progress!R51</f>
        <v>0</v>
      </c>
      <c r="F24" s="137">
        <f>Dev_Progress!S51+Main_Progress!S50+PC_Progress!S51</f>
        <v>0</v>
      </c>
      <c r="G24" t="s">
        <v>692</v>
      </c>
    </row>
    <row r="25" spans="2:7" ht="19" thickBot="1" x14ac:dyDescent="0.5">
      <c r="B25" s="13">
        <v>16</v>
      </c>
      <c r="C25" s="8" t="s">
        <v>79</v>
      </c>
      <c r="D25" s="137">
        <f>Dev_Progress!Q52+Main_Progress!Q51+PC_Progress!Q52</f>
        <v>0</v>
      </c>
      <c r="E25" s="14"/>
      <c r="F25" s="14"/>
      <c r="G25" t="s">
        <v>692</v>
      </c>
    </row>
    <row r="26" spans="2:7" ht="19" thickBot="1" x14ac:dyDescent="0.5">
      <c r="B26" s="13">
        <v>17</v>
      </c>
      <c r="C26" s="15" t="s">
        <v>80</v>
      </c>
      <c r="D26" s="137">
        <f>Dev_Progress!Q53+Main_Progress!Q52+PC_Progress!Q53</f>
        <v>0</v>
      </c>
      <c r="E26" s="14"/>
      <c r="F26" s="14"/>
      <c r="G26" t="s">
        <v>692</v>
      </c>
    </row>
    <row r="27" spans="2:7" ht="19" thickBot="1" x14ac:dyDescent="0.5">
      <c r="B27" s="13">
        <v>18</v>
      </c>
      <c r="C27" s="15" t="s">
        <v>81</v>
      </c>
      <c r="D27" s="137">
        <f>Dev_Progress!Q54+Main_Progress!Q53+PC_Progress!Q54</f>
        <v>0</v>
      </c>
      <c r="E27" s="14"/>
      <c r="F27" s="14"/>
      <c r="G27" t="s">
        <v>692</v>
      </c>
    </row>
    <row r="28" spans="2:7" ht="27" customHeight="1" thickBot="1" x14ac:dyDescent="0.5">
      <c r="B28" s="13">
        <v>19</v>
      </c>
      <c r="C28" s="15" t="s">
        <v>82</v>
      </c>
      <c r="D28" s="137">
        <f>Dev_Progress!Q55+Main_Progress!Q54+PC_Progress!Q55</f>
        <v>0</v>
      </c>
      <c r="E28" s="14"/>
      <c r="F28" s="14"/>
      <c r="G28" t="s">
        <v>692</v>
      </c>
    </row>
    <row r="29" spans="2:7" ht="27" hidden="1" customHeight="1" x14ac:dyDescent="0.35"/>
    <row r="30" spans="2:7" ht="27" hidden="1" customHeight="1" thickBot="1" x14ac:dyDescent="0.4"/>
    <row r="31" spans="2:7" ht="177" customHeight="1" thickBot="1" x14ac:dyDescent="0.4">
      <c r="B31" s="457">
        <v>20</v>
      </c>
      <c r="C31" s="18" t="s">
        <v>572</v>
      </c>
      <c r="D31" s="454">
        <f>Dev_Progress!Q56</f>
        <v>0</v>
      </c>
      <c r="E31" s="455"/>
      <c r="F31" s="456"/>
    </row>
    <row r="32" spans="2:7" ht="144" customHeight="1" thickBot="1" x14ac:dyDescent="0.4">
      <c r="B32" s="458"/>
      <c r="C32" s="18" t="s">
        <v>573</v>
      </c>
      <c r="D32" s="454">
        <f>Main_Progress!Q55</f>
        <v>0</v>
      </c>
      <c r="E32" s="455"/>
      <c r="F32" s="456"/>
    </row>
    <row r="33" spans="2:6" ht="129" customHeight="1" thickBot="1" x14ac:dyDescent="0.4">
      <c r="B33" s="459"/>
      <c r="C33" s="18" t="s">
        <v>574</v>
      </c>
      <c r="D33" s="454">
        <f>PC_Progress!$Q$56</f>
        <v>0</v>
      </c>
      <c r="E33" s="455"/>
      <c r="F33" s="456"/>
    </row>
    <row r="34" spans="2:6" ht="42" customHeight="1" thickBot="1" x14ac:dyDescent="0.4">
      <c r="B34" s="81">
        <v>21</v>
      </c>
      <c r="C34" s="409" t="s">
        <v>84</v>
      </c>
      <c r="D34" s="410"/>
      <c r="E34" s="410"/>
      <c r="F34" s="136">
        <f>Dev_Progress!S57+Main_Progress!S56+PC_Progress!S57</f>
        <v>0</v>
      </c>
    </row>
  </sheetData>
  <sheetProtection sheet="1" objects="1" scenarios="1" selectLockedCells="1"/>
  <mergeCells count="5">
    <mergeCell ref="D31:F31"/>
    <mergeCell ref="D32:F32"/>
    <mergeCell ref="D33:F33"/>
    <mergeCell ref="B31:B33"/>
    <mergeCell ref="C34:E34"/>
  </mergeCells>
  <pageMargins left="0.2" right="0.5" top="0.5" bottom="0.5" header="0.3" footer="0.3"/>
  <pageSetup orientation="landscape" horizontalDpi="1200" verticalDpi="120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1BE72-4884-4BDD-B1C5-246263869E40}">
  <sheetPr codeName="Sheet11">
    <tabColor rgb="FFFFB9B9"/>
    <pageSetUpPr fitToPage="1"/>
  </sheetPr>
  <dimension ref="A1:D77"/>
  <sheetViews>
    <sheetView showGridLines="0" showRowColHeaders="0" workbookViewId="0"/>
  </sheetViews>
  <sheetFormatPr defaultRowHeight="14.5" x14ac:dyDescent="0.35"/>
  <cols>
    <col min="2" max="2" width="13.453125" customWidth="1"/>
    <col min="3" max="3" width="100.81640625" customWidth="1"/>
    <col min="4" max="4" width="17.54296875" customWidth="1"/>
    <col min="5" max="5" width="16.81640625" customWidth="1"/>
    <col min="6" max="6" width="30.26953125" customWidth="1"/>
  </cols>
  <sheetData>
    <row r="1" spans="1:4" x14ac:dyDescent="0.35">
      <c r="A1" s="5"/>
    </row>
    <row r="2" spans="1:4" ht="21" customHeight="1" x14ac:dyDescent="0.35"/>
    <row r="3" spans="1:4" ht="21" customHeight="1" x14ac:dyDescent="0.35"/>
    <row r="4" spans="1:4" ht="21" customHeight="1" x14ac:dyDescent="0.35"/>
    <row r="5" spans="1:4" ht="21" customHeight="1" x14ac:dyDescent="0.35"/>
    <row r="6" spans="1:4" ht="21" customHeight="1" x14ac:dyDescent="0.35">
      <c r="A6" s="5"/>
    </row>
    <row r="7" spans="1:4" ht="21" customHeight="1" x14ac:dyDescent="0.35"/>
    <row r="8" spans="1:4" ht="21" customHeight="1" x14ac:dyDescent="0.35"/>
    <row r="9" spans="1:4" ht="16.5" customHeight="1" thickBot="1" x14ac:dyDescent="0.4"/>
    <row r="10" spans="1:4" ht="24" customHeight="1" thickBot="1" x14ac:dyDescent="0.4">
      <c r="B10" s="461" t="s">
        <v>575</v>
      </c>
      <c r="C10" s="461"/>
      <c r="D10" s="105" t="s">
        <v>576</v>
      </c>
    </row>
    <row r="11" spans="1:4" ht="39.75" customHeight="1" thickBot="1" x14ac:dyDescent="0.4">
      <c r="B11" s="209" t="s">
        <v>271</v>
      </c>
      <c r="C11" s="64" t="s">
        <v>331</v>
      </c>
      <c r="D11" s="208" t="s">
        <v>577</v>
      </c>
    </row>
    <row r="12" spans="1:4" ht="48.75" customHeight="1" thickBot="1" x14ac:dyDescent="0.4">
      <c r="B12" s="209" t="s">
        <v>272</v>
      </c>
      <c r="C12" s="65" t="s">
        <v>332</v>
      </c>
      <c r="D12" s="208" t="s">
        <v>578</v>
      </c>
    </row>
    <row r="13" spans="1:4" ht="39.75" customHeight="1" thickBot="1" x14ac:dyDescent="0.4">
      <c r="B13" s="209" t="s">
        <v>273</v>
      </c>
      <c r="C13" s="65" t="s">
        <v>333</v>
      </c>
      <c r="D13" s="208" t="s">
        <v>577</v>
      </c>
    </row>
    <row r="14" spans="1:4" ht="39.75" customHeight="1" thickBot="1" x14ac:dyDescent="0.4">
      <c r="B14" s="209" t="s">
        <v>274</v>
      </c>
      <c r="C14" s="65" t="s">
        <v>334</v>
      </c>
      <c r="D14" s="208" t="s">
        <v>578</v>
      </c>
    </row>
    <row r="15" spans="1:4" ht="62.25" customHeight="1" thickBot="1" x14ac:dyDescent="0.4">
      <c r="B15" s="209" t="s">
        <v>275</v>
      </c>
      <c r="C15" s="65" t="s">
        <v>335</v>
      </c>
      <c r="D15" s="208" t="s">
        <v>579</v>
      </c>
    </row>
    <row r="16" spans="1:4" ht="27.75" customHeight="1" thickBot="1" x14ac:dyDescent="0.4">
      <c r="B16" s="464" t="s">
        <v>580</v>
      </c>
      <c r="C16" s="465"/>
      <c r="D16" s="466"/>
    </row>
    <row r="17" spans="2:4" ht="44" thickBot="1" x14ac:dyDescent="0.4">
      <c r="B17" s="209" t="s">
        <v>581</v>
      </c>
      <c r="C17" s="65" t="s">
        <v>582</v>
      </c>
      <c r="D17" s="460" t="s">
        <v>577</v>
      </c>
    </row>
    <row r="18" spans="2:4" ht="54.75" customHeight="1" thickBot="1" x14ac:dyDescent="0.4">
      <c r="B18" s="209" t="s">
        <v>583</v>
      </c>
      <c r="C18" s="65" t="s">
        <v>584</v>
      </c>
      <c r="D18" s="460"/>
    </row>
    <row r="19" spans="2:4" ht="45.75" customHeight="1" thickBot="1" x14ac:dyDescent="0.4">
      <c r="B19" s="209" t="s">
        <v>585</v>
      </c>
      <c r="C19" s="65" t="s">
        <v>586</v>
      </c>
      <c r="D19" s="460"/>
    </row>
    <row r="20" spans="2:4" ht="87" customHeight="1" thickBot="1" x14ac:dyDescent="0.4">
      <c r="B20" s="209" t="s">
        <v>587</v>
      </c>
      <c r="C20" s="65" t="s">
        <v>588</v>
      </c>
      <c r="D20" s="460"/>
    </row>
    <row r="21" spans="2:4" ht="44.25" customHeight="1" thickBot="1" x14ac:dyDescent="0.4">
      <c r="B21" s="209" t="s">
        <v>589</v>
      </c>
      <c r="C21" s="65" t="s">
        <v>590</v>
      </c>
      <c r="D21" s="460"/>
    </row>
    <row r="22" spans="2:4" ht="42.75" customHeight="1" thickBot="1" x14ac:dyDescent="0.4">
      <c r="B22" s="209" t="s">
        <v>591</v>
      </c>
      <c r="C22" s="65" t="s">
        <v>592</v>
      </c>
      <c r="D22" s="460"/>
    </row>
    <row r="23" spans="2:4" ht="40.5" customHeight="1" thickBot="1" x14ac:dyDescent="0.4">
      <c r="B23" s="209" t="s">
        <v>593</v>
      </c>
      <c r="C23" s="65" t="s">
        <v>594</v>
      </c>
      <c r="D23" s="460"/>
    </row>
    <row r="24" spans="2:4" ht="68.25" customHeight="1" thickBot="1" x14ac:dyDescent="0.4">
      <c r="B24" s="209" t="s">
        <v>595</v>
      </c>
      <c r="C24" s="65" t="s">
        <v>596</v>
      </c>
      <c r="D24" s="460"/>
    </row>
    <row r="25" spans="2:4" ht="68.25" customHeight="1" thickBot="1" x14ac:dyDescent="0.4">
      <c r="B25" s="209" t="s">
        <v>597</v>
      </c>
      <c r="C25" s="65" t="s">
        <v>598</v>
      </c>
      <c r="D25" s="460"/>
    </row>
    <row r="26" spans="2:4" ht="320.25" customHeight="1" thickBot="1" x14ac:dyDescent="0.4">
      <c r="B26" s="92" t="s">
        <v>599</v>
      </c>
      <c r="C26" s="93" t="s">
        <v>600</v>
      </c>
      <c r="D26" s="467" t="s">
        <v>579</v>
      </c>
    </row>
    <row r="27" spans="2:4" ht="137.25" customHeight="1" thickBot="1" x14ac:dyDescent="0.4">
      <c r="B27" s="210" t="s">
        <v>601</v>
      </c>
      <c r="C27" s="94" t="s">
        <v>602</v>
      </c>
      <c r="D27" s="468"/>
    </row>
    <row r="28" spans="2:4" ht="27.75" customHeight="1" thickBot="1" x14ac:dyDescent="0.4">
      <c r="B28" s="469" t="s">
        <v>603</v>
      </c>
      <c r="C28" s="470"/>
      <c r="D28" s="471"/>
    </row>
    <row r="29" spans="2:4" ht="29.5" thickBot="1" x14ac:dyDescent="0.4">
      <c r="B29" s="92" t="s">
        <v>287</v>
      </c>
      <c r="C29" s="95" t="s">
        <v>604</v>
      </c>
      <c r="D29" s="467" t="s">
        <v>605</v>
      </c>
    </row>
    <row r="30" spans="2:4" ht="54" customHeight="1" thickBot="1" x14ac:dyDescent="0.4">
      <c r="B30" s="472" t="s">
        <v>606</v>
      </c>
      <c r="C30" s="96" t="s">
        <v>607</v>
      </c>
      <c r="D30" s="467"/>
    </row>
    <row r="31" spans="2:4" ht="20.25" customHeight="1" thickBot="1" x14ac:dyDescent="0.4">
      <c r="B31" s="473"/>
      <c r="C31" s="97" t="s">
        <v>608</v>
      </c>
      <c r="D31" s="467"/>
    </row>
    <row r="32" spans="2:4" ht="22.5" customHeight="1" thickBot="1" x14ac:dyDescent="0.4">
      <c r="B32" s="473"/>
      <c r="C32" s="98" t="s">
        <v>609</v>
      </c>
      <c r="D32" s="467"/>
    </row>
    <row r="33" spans="2:4" ht="24.75" customHeight="1" thickBot="1" x14ac:dyDescent="0.4">
      <c r="B33" s="473"/>
      <c r="C33" s="98" t="s">
        <v>610</v>
      </c>
      <c r="D33" s="467"/>
    </row>
    <row r="34" spans="2:4" ht="20.25" customHeight="1" thickBot="1" x14ac:dyDescent="0.4">
      <c r="B34" s="473"/>
      <c r="C34" s="98" t="s">
        <v>611</v>
      </c>
      <c r="D34" s="467"/>
    </row>
    <row r="35" spans="2:4" ht="23.25" customHeight="1" thickBot="1" x14ac:dyDescent="0.4">
      <c r="B35" s="473"/>
      <c r="C35" s="99" t="s">
        <v>612</v>
      </c>
      <c r="D35" s="467"/>
    </row>
    <row r="36" spans="2:4" ht="72.75" customHeight="1" thickBot="1" x14ac:dyDescent="0.4">
      <c r="B36" s="209" t="s">
        <v>613</v>
      </c>
      <c r="C36" s="100" t="s">
        <v>614</v>
      </c>
      <c r="D36" s="467"/>
    </row>
    <row r="37" spans="2:4" ht="108" customHeight="1" thickBot="1" x14ac:dyDescent="0.4">
      <c r="B37" s="209" t="s">
        <v>290</v>
      </c>
      <c r="C37" s="100" t="s">
        <v>615</v>
      </c>
      <c r="D37" s="467"/>
    </row>
    <row r="38" spans="2:4" ht="21" customHeight="1" thickBot="1" x14ac:dyDescent="0.4">
      <c r="B38" s="472" t="s">
        <v>616</v>
      </c>
      <c r="C38" s="101" t="s">
        <v>617</v>
      </c>
      <c r="D38" s="467"/>
    </row>
    <row r="39" spans="2:4" ht="79.5" customHeight="1" thickBot="1" x14ac:dyDescent="0.4">
      <c r="B39" s="472"/>
      <c r="C39" s="102" t="s">
        <v>618</v>
      </c>
      <c r="D39" s="467"/>
    </row>
    <row r="40" spans="2:4" ht="22.5" customHeight="1" thickBot="1" x14ac:dyDescent="0.4">
      <c r="B40" s="472"/>
      <c r="C40" s="102" t="s">
        <v>619</v>
      </c>
      <c r="D40" s="467"/>
    </row>
    <row r="41" spans="2:4" ht="44.25" customHeight="1" thickBot="1" x14ac:dyDescent="0.4">
      <c r="B41" s="472"/>
      <c r="C41" s="103" t="s">
        <v>620</v>
      </c>
      <c r="D41" s="467"/>
    </row>
    <row r="42" spans="2:4" ht="18" customHeight="1" thickBot="1" x14ac:dyDescent="0.4">
      <c r="B42" s="472"/>
      <c r="C42" s="103" t="s">
        <v>621</v>
      </c>
      <c r="D42" s="467"/>
    </row>
    <row r="43" spans="2:4" ht="15" thickBot="1" x14ac:dyDescent="0.4">
      <c r="B43" s="472"/>
      <c r="C43" s="104" t="s">
        <v>622</v>
      </c>
      <c r="D43" s="467"/>
    </row>
    <row r="44" spans="2:4" ht="15" thickBot="1" x14ac:dyDescent="0.4">
      <c r="B44" s="472"/>
      <c r="C44" s="104" t="s">
        <v>623</v>
      </c>
      <c r="D44" s="467"/>
    </row>
    <row r="45" spans="2:4" ht="15" thickBot="1" x14ac:dyDescent="0.4">
      <c r="B45" s="472"/>
      <c r="C45" s="104" t="s">
        <v>624</v>
      </c>
      <c r="D45" s="467"/>
    </row>
    <row r="46" spans="2:4" ht="15" thickBot="1" x14ac:dyDescent="0.4">
      <c r="B46" s="472"/>
      <c r="C46" s="104" t="s">
        <v>625</v>
      </c>
      <c r="D46" s="467"/>
    </row>
    <row r="47" spans="2:4" ht="30.75" customHeight="1" thickBot="1" x14ac:dyDescent="0.4">
      <c r="B47" s="474"/>
      <c r="C47" s="104" t="s">
        <v>626</v>
      </c>
      <c r="D47" s="468"/>
    </row>
    <row r="48" spans="2:4" ht="27.75" customHeight="1" thickBot="1" x14ac:dyDescent="0.4">
      <c r="B48" s="462" t="s">
        <v>627</v>
      </c>
      <c r="C48" s="462"/>
      <c r="D48" s="462"/>
    </row>
    <row r="49" spans="2:4" ht="59.25" customHeight="1" thickBot="1" x14ac:dyDescent="0.4">
      <c r="B49" s="209" t="s">
        <v>292</v>
      </c>
      <c r="C49" s="100" t="s">
        <v>628</v>
      </c>
      <c r="D49" s="460" t="s">
        <v>629</v>
      </c>
    </row>
    <row r="50" spans="2:4" ht="39.75" customHeight="1" thickBot="1" x14ac:dyDescent="0.4">
      <c r="B50" s="209" t="s">
        <v>293</v>
      </c>
      <c r="C50" s="100" t="s">
        <v>630</v>
      </c>
      <c r="D50" s="460"/>
    </row>
    <row r="51" spans="2:4" ht="55.5" customHeight="1" thickBot="1" x14ac:dyDescent="0.4">
      <c r="B51" s="209" t="s">
        <v>294</v>
      </c>
      <c r="C51" s="100" t="s">
        <v>631</v>
      </c>
      <c r="D51" s="460"/>
    </row>
    <row r="52" spans="2:4" ht="102" customHeight="1" thickBot="1" x14ac:dyDescent="0.4">
      <c r="B52" s="209" t="s">
        <v>295</v>
      </c>
      <c r="C52" s="100" t="s">
        <v>615</v>
      </c>
      <c r="D52" s="460"/>
    </row>
    <row r="53" spans="2:4" ht="29.25" customHeight="1" thickBot="1" x14ac:dyDescent="0.4">
      <c r="B53" s="461" t="s">
        <v>632</v>
      </c>
      <c r="C53" s="461"/>
      <c r="D53" s="461"/>
    </row>
    <row r="54" spans="2:4" ht="201" customHeight="1" thickBot="1" x14ac:dyDescent="0.4">
      <c r="B54" s="208" t="s">
        <v>296</v>
      </c>
      <c r="C54" s="66" t="s">
        <v>633</v>
      </c>
      <c r="D54" s="460" t="s">
        <v>579</v>
      </c>
    </row>
    <row r="55" spans="2:4" ht="147.75" customHeight="1" thickBot="1" x14ac:dyDescent="0.4">
      <c r="B55" s="209" t="s">
        <v>297</v>
      </c>
      <c r="C55" s="65" t="s">
        <v>634</v>
      </c>
      <c r="D55" s="460"/>
    </row>
    <row r="56" spans="2:4" ht="207.75" customHeight="1" thickBot="1" x14ac:dyDescent="0.4">
      <c r="B56" s="209" t="s">
        <v>298</v>
      </c>
      <c r="C56" s="65" t="s">
        <v>635</v>
      </c>
      <c r="D56" s="460"/>
    </row>
    <row r="57" spans="2:4" ht="145.5" customHeight="1" thickBot="1" x14ac:dyDescent="0.4">
      <c r="B57" s="209" t="s">
        <v>299</v>
      </c>
      <c r="C57" s="65" t="s">
        <v>636</v>
      </c>
      <c r="D57" s="460"/>
    </row>
    <row r="58" spans="2:4" ht="106.5" customHeight="1" thickBot="1" x14ac:dyDescent="0.4">
      <c r="B58" s="209" t="s">
        <v>300</v>
      </c>
      <c r="C58" s="65" t="s">
        <v>637</v>
      </c>
      <c r="D58" s="460"/>
    </row>
    <row r="59" spans="2:4" ht="360.75" customHeight="1" thickBot="1" x14ac:dyDescent="0.4">
      <c r="B59" s="209" t="s">
        <v>301</v>
      </c>
      <c r="C59" s="65" t="s">
        <v>638</v>
      </c>
      <c r="D59" s="460"/>
    </row>
    <row r="60" spans="2:4" ht="186.75" customHeight="1" thickBot="1" x14ac:dyDescent="0.4">
      <c r="B60" s="209" t="s">
        <v>302</v>
      </c>
      <c r="C60" s="65" t="s">
        <v>639</v>
      </c>
      <c r="D60" s="460"/>
    </row>
    <row r="61" spans="2:4" ht="101.25" customHeight="1" thickBot="1" x14ac:dyDescent="0.4">
      <c r="B61" s="209" t="s">
        <v>303</v>
      </c>
      <c r="C61" s="65" t="s">
        <v>640</v>
      </c>
      <c r="D61" s="460"/>
    </row>
    <row r="62" spans="2:4" ht="180.75" customHeight="1" thickBot="1" x14ac:dyDescent="0.4">
      <c r="B62" s="209" t="s">
        <v>304</v>
      </c>
      <c r="C62" s="65" t="s">
        <v>641</v>
      </c>
      <c r="D62" s="460"/>
    </row>
    <row r="63" spans="2:4" ht="55.5" customHeight="1" thickBot="1" x14ac:dyDescent="0.4">
      <c r="B63" s="209" t="s">
        <v>305</v>
      </c>
      <c r="C63" s="65" t="s">
        <v>642</v>
      </c>
      <c r="D63" s="460"/>
    </row>
    <row r="64" spans="2:4" ht="134.25" customHeight="1" thickBot="1" x14ac:dyDescent="0.4">
      <c r="B64" s="209" t="s">
        <v>306</v>
      </c>
      <c r="C64" s="65" t="s">
        <v>643</v>
      </c>
      <c r="D64" s="460"/>
    </row>
    <row r="65" spans="2:4" ht="120.75" customHeight="1" thickBot="1" x14ac:dyDescent="0.4">
      <c r="B65" s="209" t="s">
        <v>307</v>
      </c>
      <c r="C65" s="65" t="s">
        <v>644</v>
      </c>
      <c r="D65" s="460"/>
    </row>
    <row r="66" spans="2:4" ht="16" thickBot="1" x14ac:dyDescent="0.4">
      <c r="B66" s="463" t="s">
        <v>645</v>
      </c>
      <c r="C66" s="461"/>
      <c r="D66" s="461"/>
    </row>
    <row r="67" spans="2:4" ht="29.5" thickBot="1" x14ac:dyDescent="0.4">
      <c r="B67" s="106" t="s">
        <v>646</v>
      </c>
      <c r="C67" s="65" t="s">
        <v>647</v>
      </c>
      <c r="D67" s="460" t="s">
        <v>577</v>
      </c>
    </row>
    <row r="68" spans="2:4" ht="29.5" thickBot="1" x14ac:dyDescent="0.4">
      <c r="B68" s="106" t="s">
        <v>648</v>
      </c>
      <c r="C68" s="65" t="s">
        <v>649</v>
      </c>
      <c r="D68" s="460"/>
    </row>
    <row r="69" spans="2:4" ht="29.5" thickBot="1" x14ac:dyDescent="0.4">
      <c r="B69" s="106" t="s">
        <v>650</v>
      </c>
      <c r="C69" s="65" t="s">
        <v>651</v>
      </c>
      <c r="D69" s="460"/>
    </row>
    <row r="70" spans="2:4" ht="29.5" thickBot="1" x14ac:dyDescent="0.4">
      <c r="B70" s="106" t="s">
        <v>652</v>
      </c>
      <c r="C70" s="65" t="s">
        <v>653</v>
      </c>
      <c r="D70" s="460"/>
    </row>
    <row r="71" spans="2:4" ht="29.5" thickBot="1" x14ac:dyDescent="0.4">
      <c r="B71" s="106" t="s">
        <v>654</v>
      </c>
      <c r="C71" s="65" t="s">
        <v>655</v>
      </c>
      <c r="D71" s="460"/>
    </row>
    <row r="72" spans="2:4" ht="29.5" thickBot="1" x14ac:dyDescent="0.4">
      <c r="B72" s="106" t="s">
        <v>656</v>
      </c>
      <c r="C72" s="65" t="s">
        <v>657</v>
      </c>
      <c r="D72" s="460"/>
    </row>
    <row r="73" spans="2:4" ht="29.5" thickBot="1" x14ac:dyDescent="0.4">
      <c r="B73" s="106" t="s">
        <v>658</v>
      </c>
      <c r="C73" s="65" t="s">
        <v>659</v>
      </c>
      <c r="D73" s="460"/>
    </row>
    <row r="74" spans="2:4" ht="29.5" thickBot="1" x14ac:dyDescent="0.4">
      <c r="B74" s="106" t="s">
        <v>660</v>
      </c>
      <c r="C74" s="65" t="s">
        <v>661</v>
      </c>
      <c r="D74" s="460"/>
    </row>
    <row r="75" spans="2:4" ht="29.5" thickBot="1" x14ac:dyDescent="0.4">
      <c r="B75" s="106" t="s">
        <v>662</v>
      </c>
      <c r="C75" s="65" t="s">
        <v>663</v>
      </c>
      <c r="D75" s="460"/>
    </row>
    <row r="76" spans="2:4" ht="29.5" thickBot="1" x14ac:dyDescent="0.4">
      <c r="B76" s="106" t="s">
        <v>664</v>
      </c>
      <c r="C76" s="65" t="s">
        <v>665</v>
      </c>
      <c r="D76" s="460"/>
    </row>
    <row r="77" spans="2:4" ht="29.5" thickBot="1" x14ac:dyDescent="0.4">
      <c r="B77" s="106" t="s">
        <v>666</v>
      </c>
      <c r="C77" s="65" t="s">
        <v>667</v>
      </c>
      <c r="D77" s="460"/>
    </row>
  </sheetData>
  <sheetProtection sheet="1" objects="1" scenarios="1" selectLockedCells="1"/>
  <mergeCells count="14">
    <mergeCell ref="D67:D77"/>
    <mergeCell ref="B10:C10"/>
    <mergeCell ref="B48:D48"/>
    <mergeCell ref="D49:D52"/>
    <mergeCell ref="B53:D53"/>
    <mergeCell ref="D54:D65"/>
    <mergeCell ref="B66:D66"/>
    <mergeCell ref="B16:D16"/>
    <mergeCell ref="D17:D25"/>
    <mergeCell ref="D26:D27"/>
    <mergeCell ref="B28:D28"/>
    <mergeCell ref="D29:D47"/>
    <mergeCell ref="B30:B35"/>
    <mergeCell ref="B38:B47"/>
  </mergeCells>
  <pageMargins left="0.2" right="0.25" top="0.25" bottom="0.25" header="0.05" footer="0.05"/>
  <pageSetup scale="96" fitToHeight="0"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9B1-917F-4DB9-8D62-C933B8FF970D}">
  <dimension ref="A1"/>
  <sheetViews>
    <sheetView showGridLines="0" showRowColHeaders="0" zoomScaleNormal="100" workbookViewId="0"/>
  </sheetViews>
  <sheetFormatPr defaultRowHeight="14.5" x14ac:dyDescent="0.35"/>
  <sheetData>
    <row r="1" spans="1:1" x14ac:dyDescent="0.35">
      <c r="A1" s="5"/>
    </row>
  </sheetData>
  <sheetProtection algorithmName="SHA-512" hashValue="vPMIN/sW8xnlpms9fsBpQnrMiX+rZHyJ0JGSDEKAZyiHHzo6c4T0/ZEnCKc5yzo4nPD85WLg2PlcebQTi8X6SA==" saltValue="S2s5eBjusj3A+HdudDiJ2w==" spinCount="100000" sheet="1" objects="1" scenarios="1" selectLockedCell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0 4 c 5 7 b b a - e 9 3 f - 4 d 5 4 - 8 a 4 a - 8 c 6 8 c 4 e b 7 4 d 8 "   x m l n s = " h t t p : / / s c h e m a s . m i c r o s o f t . c o m / D a t a M a s h u p " > A A A A A P c J A A B Q S w M E F A A C A A g A U m t + 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U m t + 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F J r f l S p P a H S + g Y A A K t f A A A T A B w A R m 9 y b X V s Y X M v U 2 V j d G l v b j E u b S C i G A A o o B Q A A A A A A A A A A A A A A A A A A A A A A A A A A A D t X N 9 v 2 z Y Q f g + Q / 4 F w X x J A D d b 9 H o o + e I 4 7 d K h j L 8 l Q F E U f a O l i a 5 E p g 6 L c Z k H / 9 5 G W r V + 8 o x Q 3 K z a U e Q m g 7 + P x e H f k M f o C Z R C q O B X s q v j 9 7 P n x 0 f F R t u Q S I j Z K N y C z J Y B i L 1 g C 6 v i I 6 Z + r N J c h 6 C f j j y E k Z 6 N c S h D q T S p v 5 2 l 6 e 3 J 6 / + 6 C r + D F o B o 9 e P / p 3 S g V S t P e B 4 W R J 4 P R k o u F n u T 6 b g 0 D b e 2 a z x M 4 u 5 Z c Z D e p X I 3 S J F 8 J A 2 Y n x Y z B / f 1 g O h u / G g R M 6 c e M i 7 t P A b s f X C k u I i 4 j Z q Z t g y / f t p + M h Y r V H U q + h H U q V e E R D p 1 z Z U G 1 K G m Y O + B L y N a p y C C r c z 6 d H h / F A o 1 K P R f n s J n J d C E h y w 5 J R m 3 4 4 2 V j B t K A X G g P x g m s t M W s v f x X l 2 y a q z B d A X v m w L 5 1 Y N 8 5 s O 8 d 2 A 8 I N n x 5 O b t i L 6 d D N p 3 / d Y a 6 1 K J g n r U o m I M t C u Z n i 9 L D 3 R + 7 K T 9 1 U 3 7 u p v y C U G Y j d 9 z q O B 0 0 X Y h n J k P r X D m i X 2 f 1 s 0 X n o M 6 i 0 1 B n 0 Z m Y 8 F j 0 c L 9 B o / 1 v 0 O g F N G j Y C n T k H S 5 V K O Z J h W I O V K h 7 X i x i F Y q V b Y V i F V u h W L F W K F G n + 2 h 8 4 4 b d 0 X p G J 6 5 s O X Q J l J Q e V u j U l x S 6 c E s K X b U l h T 4 / S g p 9 f p Q U + v w o K V h e 2 q H D k t P m W P G d v K X b S Q 2 z g l 7 D r G j X M C v M N c y K r 8 a 6 2 o l N w T z r a i c 2 B f O z q 5 3 Y F K s c b I p V D j b F K g e b Y p W D p j j b S Q u n g + Z s J y i r n y 0 6 B 8 5 2 g r L o T L j b C U 6 j / X e 3 E 5 y G r c D R T h o o 5 o m j n T R Q 9 7 x Y x B z t p I F i F e t o J w 2 U q F O y n T R h d 7 T s d l J m h G 4 n N q W H F T r 1 d D u x K X T V 0 u 3 E p t D n B 9 1 O b A q W l 8 5 2 g n C s + I 6 n j n 5 S B 6 2 w 1 0 E r 4 H X Q C n U d t I J s w K 6 m g n B Q 9 7 r a C s J B n e 1 q L A j H q g y E Y 5 U G w r F q A + F Y x W E 4 z u 7 S J j i i 5 + w v O K 2 n N U c 6 n C 0 G p z m S 4 m 4 y B M + x C H e b I X j o M h y N p g m j 3 j h a T R P u m B s N n a P b N G G 0 i h 3 9 p g l T t U t 2 n B b e E T e 7 5 1 T p o Z s O w u l j x 1 E K d N 9 B O I 5 S p j s P w n G c L 3 T v Q T h o j j q 7 D 0 a y I v 3 v v s 6 8 l j y 8 b T + c J V w I i I x X U l H g W E R t 6 B y y U M Z r 8 4 7 Y c u p 8 y I b r t T Q v O q 1 h X M E e t G z + m k c L U K x 4 9 9 g G f x / + R g 4 0 G C d m n M T R 0 7 f A J b u A D / g q G w x k q S W u R 6 v c e q N Z w j O Q I Q j a f P m + 9 o J L y V W 8 s d Z Y U v f 3 g Z K J X A V p r n 0 n p L n 2 5 Z D m 2 r d E m m t f F / f c I r 0 Z U y m b j d n r W N x a I T W b h U z X H k Q y Z S A 8 S d t z E M / P F u p M T f 2 W 5 s g K T n P e F h 2 5 w G n O G 6 Q j A 4 b W I / j I W 3 z r n J J R c 6 P 1 F y 1 2 e / w w y a I Y / H i C x f j j G t r 6 y z 5 S W y z S F n W o M J l n V z Z / Q a j M C b l l x y q X u L X r V P G E F f 6 T B 9 8 f O W T m Q E U t 7 D g X + Q p k H G p j q H r U Z u + r w S K h z e C B v Q Z r V 4 7 + M + k O 6 s S K K b K + S V c 4 J w + J 1 q Q j W D 1 L 2 9 x u P 0 e Q q 4 / 3 i p x X 5 L o o X p H D W V 6 R w 1 G v y J E U r 8 g R o f O K H E H x i p x X 5 G i a V + S 8 I u e m e E W O 4 n h F r o P j F b n W L F 6 R c / O 8 I u e G v S L n F T m v y H l F z i t y X p H 7 + h Q 5 c w U 4 X J K r R n t N z m t y / z l N b j b 6 H E W u G u 3 1 O K / H d V G 8 H o e z v B 6 H o 1 6 P I y l e j y N C 5 / U 4 g u L 1 O K / H 0 T S v x 3 k 9 z k 3 x e h z F 8 X p c B 8 f r c a 1 Z v B 7 n 5 n k 9 z g 1 7 P c 7 r c V 6 P 8 3 q c 1 + O 8 H v f 1 6 X G z 0 e F q 3 H 6 s 1 + L + t 1 p c p 4 b W Q 6 w r b P S S 7 L 6 4 I j e M o q T M 4 i E 1 3 j D w e I W u z c b G p A 4 B W W Q 6 B N X R U Q b K J K L P 6 O 2 Z 3 H + 4 / Q 5 c b P Q y U 3 n n d r B f 9 f e g P b B 2 0 e 3 y 5 z r i p g J f i e 1 x i d 2 E J g A q F g t 8 P + w w / E q y A 7 H b y A 6 a 5 X K d Z r T Z f L X i O p 6 p Z D d x A g L 9 A G w C G y 4 U Q 5 d H f B 6 2 5 1 a 4 A r m J Q 3 j N 5 z p v B + y E + v j H 2 w j a X K p r 1 N Q Z l h J 9 q m z i S J f t a A m r O F O a x n X d 3 i E F V F I n c S j T e Z w m 6 W J b c v S A e J u P Y m E m Q 5 e w y J P C m Z p f J + X c p w e b a P s 0 3 P l k W Z y q J U j c S p t 6 k Y q n v Y j D M N Q F E G + L c C o X X M R / o 3 t j z 9 u C b A R S x T f a W / 3 n g d 6 / c + 2 W N W C 3 C r Y u Y h 9 p J G I r U M s 0 y l i e 6 Q d P T p K b 0 5 M 3 S x C M K 8 X D 5 f Z f E J i u y H J Q w N Y J 8 A w Y 6 E l 0 o 9 H R Z r E w v 9 l a 7 6 g E 9 H a B Z N u B z D M Z L 5 b K b C I J N 6 B L V d e u e Q w r H i e 1 O c o 9 t r d V G J l D k n 4 4 s 8 L e 4 + R 4 4 A H l + J a z t b k f v I P N m f p Z W 1 g b 8 H v Y 7 2 G / h 7 / 0 H h 4 m i f l I O 7 p 7 i 8 0 2 S l f z W M D J f f X h 9 q D + 9 f W g 8 e m H o P Z P Z 0 H z u h t U n z 8 J a v 9 3 G Z R / 8 w W N O 0 H Q P F / q 6 y k 8 f P 4 P U E s B A i 0 A F A A C A A g A U m t + V I c g v y S k A A A A 9 Q A A A B I A A A A A A A A A A A A A A A A A A A A A A E N v b m Z p Z y 9 Q Y W N r Y W d l L n h t b F B L A Q I t A B Q A A g A I A F J r f l R T c j g s m w A A A O E A A A A T A A A A A A A A A A A A A A A A A P A A A A B b Q 2 9 u d G V u d F 9 U e X B l c 1 0 u e G 1 s U E s B A i 0 A F A A C A A g A U m t + V K k 9 o d L 6 B g A A q 1 8 A A B M A A A A A A A A A A A A A A A A A 2 A E A A E Z v c m 1 1 b G F z L 1 N l Y 3 R p b 2 4 x L m 1 Q S w U G A A A A A A M A A w D C A A A A H w k 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y 7 c A A A A A A A C p t 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0 N v d m V y c 2 h l 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E 3 O j U 2 L j Q x N T k 3 M T l a I i A v P j x F b n R y e S B U e X B l P S J G a W x s U 3 R h d H V z I i B W Y W x 1 Z T 0 i c 0 N v b X B s Z X R l I i A v P j w v U 3 R h Y m x l R W 5 0 c m l l c z 4 8 L 0 l 0 Z W 0 + P E l 0 Z W 0 + P E l 0 Z W 1 M b 2 N h d G l v b j 4 8 S X R l b V R 5 c G U + R m 9 y b X V s Y T w v S X R l b V R 5 c G U + P E l 0 Z W 1 Q Y X R o P l N l Y 3 R p b 2 4 x L 0 N v d m V y c 2 h l Z X Q v U 2 9 1 c m N l P C 9 J d G V t U G F 0 a D 4 8 L 0 l 0 Z W 1 M b 2 N h d G l v b j 4 8 U 3 R h Y m x l R W 5 0 c m l l c y A v P j w v S X R l b T 4 8 S X R l b T 4 8 S X R l b U x v Y 2 F 0 a W 9 u P j x J d G V t V H l w Z T 5 G b 3 J t d W x h P C 9 J d G V t V H l w Z T 4 8 S X R l b V B h d G g + U 2 V j d G l v b j E v Q 2 9 2 Z X J z a G V l d C 9 D a G F u Z 2 V k J T I w V H l w Z T w v S X R l b V B h d G g + P C 9 J d G V t T G 9 j Y X R p b 2 4 + P F N 0 Y W J s Z U V u d H J p Z X M g L z 4 8 L 0 l 0 Z W 0 + P E l 0 Z W 0 + P E l 0 Z W 1 M b 2 N h d G l v b j 4 8 S X R l b V R 5 c G U + R m 9 y b X V s Y T w v S X R l b V R 5 c G U + P E l 0 Z W 1 Q Y X R o P l N l Y 3 R p b 2 4 x L 0 R l d l 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z M F Q x M j o x O D o 0 N i 4 0 M T U 5 N j U 2 W i I g L z 4 8 R W 5 0 c n k g V H l w Z T 0 i R m l s b F N 0 Y X R 1 c y I g V m F s d W U 9 I n N D b 2 1 w b G V 0 Z S I g L z 4 8 L 1 N 0 Y W J s Z U V u d H J p Z X M + P C 9 J d G V t P j x J d G V t P j x J d G V t T G 9 j Y X R p b 2 4 + P E l 0 Z W 1 U e X B l P k Z v c m 1 1 b G E 8 L 0 l 0 Z W 1 U e X B l P j x J d G V t U G F 0 a D 5 T Z W N 0 a W 9 u M S 9 E Z X Z Q c m 9 n c m V z c y 9 T b 3 V y Y 2 U 8 L 0 l 0 Z W 1 Q Y X R o P j w v S X R l b U x v Y 2 F 0 a W 9 u P j x T d G F i b G V F b n R y a W V z I C 8 + P C 9 J d G V t P j x J d G V t P j x J d G V t T G 9 j Y X R p b 2 4 + P E l 0 Z W 1 U e X B l P k Z v c m 1 1 b G E 8 L 0 l 0 Z W 1 U e X B l P j x J d G V t U G F 0 a D 5 T Z W N 0 a W 9 u M S 9 E Z X Z Q c m 9 n c m V z c y 9 D a G F u Z 2 V k J T I w V H l w Z T w v S X R l b V B h d G g + P C 9 J d G V t T G 9 j Y X R p b 2 4 + P F N 0 Y W J s Z U V u d H J p Z X M g L z 4 8 L 0 l 0 Z W 0 + P E l 0 Z W 0 + P E l 0 Z W 1 M b 2 N h d G l v b j 4 8 S X R l b V R 5 c G U + R m 9 y b X V s Y T w v S X R l b V R 5 c G U + P E l 0 Z W 1 Q Y X R o P l N l Y 3 R p b 2 4 x L 0 R l d k 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z B U M T I 6 M T k 6 M D Q u O D Q 4 M z Y 2 M V o i I C 8 + P E V u d H J 5 I F R 5 c G U 9 I k Z p b G x T d G F 0 d X M i I F Z h b H V l P S J z Q 2 9 t c G x l d G U i I C 8 + P C 9 T d G F i b G V F b n R y a W V z P j w v S X R l b T 4 8 S X R l b T 4 8 S X R l b U x v Y 2 F 0 a W 9 u P j x J d G V t V H l w Z T 5 G b 3 J t d W x h P C 9 J d G V t V H l w Z T 4 8 S X R l b V B h d G g + U 2 V j d G l v b j E v R G V 2 Q n V k Z 2 V 0 L 1 N v d X J j Z T w v S X R l b V B h d G g + P C 9 J d G V t T G 9 j Y X R p b 2 4 + P F N 0 Y W J s Z U V u d H J p Z X M g L z 4 8 L 0 l 0 Z W 0 + P E l 0 Z W 0 + P E l 0 Z W 1 M b 2 N h d G l v b j 4 8 S X R l b V R 5 c G U + R m 9 y b X V s Y T w v S X R l b V R 5 c G U + P E l 0 Z W 1 Q Y X R o P l N l Y 3 R p b 2 4 x L 0 R l d k J 1 Z G d l d C 9 D a G F u Z 2 V k J T I w V H l w Z T w v S X R l b V B h d G g + P C 9 J d G V t T G 9 j Y X R p b 2 4 + P F N 0 Y W J s Z U V u d H J p Z X M g L z 4 8 L 0 l 0 Z W 0 + P E l 0 Z W 0 + P E l 0 Z W 1 M b 2 N h d G l v b j 4 8 S X R l b V R 5 c G U + R m 9 y b X V s Y T w v S X R l b V R 5 c G U + P E l 0 Z W 1 Q Y X R o P l N l Y 3 R p b 2 4 x L 0 1 h a W 5 Q c m 9 n c m V z 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z B U M T I 6 M T k 6 M j Q u O T g y N D M 3 O V o i I C 8 + P E V u d H J 5 I F R 5 c G U 9 I k Z p b G x T d G F 0 d X M i I F Z h b H V l P S J z Q 2 9 t c G x l d G U i I C 8 + P C 9 T d G F i b G V F b n R y a W V z P j w v S X R l b T 4 8 S X R l b T 4 8 S X R l b U x v Y 2 F 0 a W 9 u P j x J d G V t V H l w Z T 5 G b 3 J t d W x h P C 9 J d G V t V H l w Z T 4 8 S X R l b V B h d G g + U 2 V j d G l v b j E v T W F p b l B y b 2 d y Z X N z L 1 N v d X J j Z T w v S X R l b V B h d G g + P C 9 J d G V t T G 9 j Y X R p b 2 4 + P F N 0 Y W J s Z U V u d H J p Z X M g L z 4 8 L 0 l 0 Z W 0 + P E l 0 Z W 0 + P E l 0 Z W 1 M b 2 N h d G l v b j 4 8 S X R l b V R 5 c G U + R m 9 y b X V s Y T w v S X R l b V R 5 c G U + P E l 0 Z W 1 Q Y X R o P l N l Y 3 R p b 2 4 x L 0 1 h a W 5 Q c m 9 n c m V z c y 9 D a G F u Z 2 V k J T I w V H l w Z T w v S X R l b V B h d G g + P C 9 J d G V t T G 9 j Y X R p b 2 4 + P F N 0 Y W J s Z U V u d H J p Z X M g L z 4 8 L 0 l 0 Z W 0 + P E l 0 Z W 0 + P E l 0 Z W 1 M b 2 N h d G l v b j 4 8 S X R l b V R 5 c G U + R m 9 y b X V s Y T w v S X R l b V R 5 c G U + P E l 0 Z W 1 Q Y X R o P l N l Y 3 R p b 2 4 x L 0 1 h a W 5 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E 5 O j Q 5 L j Q 3 N D Y 5 N T F a I i A v P j x F b n R y e S B U e X B l P S J G a W x s U 3 R h d H V z I i B W Y W x 1 Z T 0 i c 0 N v b X B s Z X R l I i A v P j w v U 3 R h Y m x l R W 5 0 c m l l c z 4 8 L 0 l 0 Z W 0 + P E l 0 Z W 0 + P E l 0 Z W 1 M b 2 N h d G l v b j 4 8 S X R l b V R 5 c G U + R m 9 y b X V s Y T w v S X R l b V R 5 c G U + P E l 0 Z W 1 Q Y X R o P l N l Y 3 R p b 2 4 x L 0 1 h a W 5 C d W R n Z X Q v U 2 9 1 c m N l P C 9 J d G V t U G F 0 a D 4 8 L 0 l 0 Z W 1 M b 2 N h d G l v b j 4 8 U 3 R h Y m x l R W 5 0 c m l l c y A v P j w v S X R l b T 4 8 S X R l b T 4 8 S X R l b U x v Y 2 F 0 a W 9 u P j x J d G V t V H l w Z T 5 G b 3 J t d W x h P C 9 J d G V t V H l w Z T 4 8 S X R l b V B h d G g + U 2 V j d G l v b j E v T W F p b k J 1 Z G d l d C 9 D a G F u Z 2 V k J T I w V H l w Z T w v S X R l b V B h d G g + P C 9 J d G V t T G 9 j Y X R p b 2 4 + P F N 0 Y W J s Z U V u d H J p Z X M g L z 4 8 L 0 l 0 Z W 0 + P E l 0 Z W 0 + P E l 0 Z W 1 M b 2 N h d G l v b j 4 8 S X R l b V R 5 c G U + R m 9 y b X V s Y T w v S X R l b V R 5 c G U + P E l 0 Z W 1 Q Y X R o P l N l Y 3 R p b 2 4 x L 1 B D U H J v Z 3 J l c 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I x O j M x L j U 0 O T I w N z B a I i A v P j x F b n R y e S B U e X B l P S J G a W x s U 3 R h d H V z I i B W Y W x 1 Z T 0 i c 0 N v b X B s Z X R l I i A v P j w v U 3 R h Y m x l R W 5 0 c m l l c z 4 8 L 0 l 0 Z W 0 + P E l 0 Z W 0 + P E l 0 Z W 1 M b 2 N h d G l v b j 4 8 S X R l b V R 5 c G U + R m 9 y b X V s Y T w v S X R l b V R 5 c G U + P E l 0 Z W 1 Q Y X R o P l N l Y 3 R p b 2 4 x L 1 B D U H J v Z 3 J l c 3 M v U 2 9 1 c m N l P C 9 J d G V t U G F 0 a D 4 8 L 0 l 0 Z W 1 M b 2 N h d G l v b j 4 8 U 3 R h Y m x l R W 5 0 c m l l c y A v P j w v S X R l b T 4 8 S X R l b T 4 8 S X R l b U x v Y 2 F 0 a W 9 u P j x J d G V t V H l w Z T 5 G b 3 J t d W x h P C 9 J d G V t V H l w Z T 4 8 S X R l b V B h d G g + U 2 V j d G l v b j E v U E N Q c m 9 n c m V z c y 9 D a G F u Z 2 V k J T I w V H l w Z T w v S X R l b V B h d G g + P C 9 J d G V t T G 9 j Y X R p b 2 4 + P F N 0 Y W J s Z U V u d H J p Z X M g L z 4 8 L 0 l 0 Z W 0 + P E l 0 Z W 0 + P E l 0 Z W 1 M b 2 N h d G l v b j 4 8 S X R l b V R 5 c G U + R m 9 y b X V s Y T w v S X R l b V R 5 c G U + P E l 0 Z W 1 Q Y X R o P l N l Y 3 R p b 2 4 x L 1 B D 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z M F Q x M j o y M T o 1 M C 4 y M z I z N D I z W i I g L z 4 8 R W 5 0 c n k g V H l w Z T 0 i R m l s b F N 0 Y X R 1 c y I g V m F s d W U 9 I n N D b 2 1 w b G V 0 Z S I g L z 4 8 L 1 N 0 Y W J s Z U V u d H J p Z X M + P C 9 J d G V t P j x J d G V t P j x J d G V t T G 9 j Y X R p b 2 4 + P E l 0 Z W 1 U e X B l P k Z v c m 1 1 b G E 8 L 0 l 0 Z W 1 U e X B l P j x J d G V t U G F 0 a D 5 T Z W N 0 a W 9 u M S 9 Q Q 0 J 1 Z G d l d C 9 T b 3 V y Y 2 U 8 L 0 l 0 Z W 1 Q Y X R o P j w v S X R l b U x v Y 2 F 0 a W 9 u P j x T d G F i b G V F b n R y a W V z I C 8 + P C 9 J d G V t P j x J d G V t P j x J d G V t T G 9 j Y X R p b 2 4 + P E l 0 Z W 1 U e X B l P k Z v c m 1 1 b G E 8 L 0 l 0 Z W 1 U e X B l P j x J d G V t U G F 0 a D 5 T Z W N 0 a W 9 u M S 9 Q Q 0 J 1 Z G d l d C 9 D a G F u Z 2 V k J T I w V H l w Z T w v S X R l b V B h d G g + P C 9 J d G V t T G 9 j Y X R p b 2 4 + P F N 0 Y W J s Z U V u d H J p Z X M g L z 4 8 L 0 l 0 Z W 0 + P E l 0 Z W 0 + P E l 0 Z W 1 M b 2 N h d G l v b j 4 8 S X R l b V R 5 c G U + R m 9 y b X V s Y T w v S X R l b V R 5 c G U + P E l 0 Z W 1 Q Y X R o P l N l Y 3 R p b 2 4 x L 0 F k Z G x R d W V z d G l v b n 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I y O j E x L j Q 2 N T k w N D Z a I i A v P j x F b n R y e S B U e X B l P S J G a W x s U 3 R h d H V z I i B W Y W x 1 Z T 0 i c 0 N v b X B s Z X R l I i A v P j w v U 3 R h Y m x l R W 5 0 c m l l c z 4 8 L 0 l 0 Z W 0 + P E l 0 Z W 0 + P E l 0 Z W 1 M b 2 N h d G l v b j 4 8 S X R l b V R 5 c G U + R m 9 y b X V s Y T w v S X R l b V R 5 c G U + P E l 0 Z W 1 Q Y X R o P l N l Y 3 R p b 2 4 x L 0 F k Z G x R d W V z d G l v b n M v U 2 9 1 c m N l P C 9 J d G V t U G F 0 a D 4 8 L 0 l 0 Z W 1 M b 2 N h d G l v b j 4 8 U 3 R h Y m x l R W 5 0 c m l l c y A v P j w v S X R l b T 4 8 S X R l b T 4 8 S X R l b U x v Y 2 F 0 a W 9 u P j x J d G V t V H l w Z T 5 G b 3 J t d W x h P C 9 J d G V t V H l w Z T 4 8 S X R l b V B h d G g + U 2 V j d G l v b j E v Q W R k b F F 1 Z X N 0 a W 9 u c y 9 D a G F u Z 2 V k J T I w V H l w Z T w v S X R l b V B h d G g + P C 9 J d G V t T G 9 j Y X R p b 2 4 + P F N 0 Y W J s Z U V u d H J p Z X M g L z 4 8 L 0 l 0 Z W 0 + P E l 0 Z W 0 + P E l 0 Z W 1 M b 2 N h d G l v b j 4 8 S X R l b V R 5 c G U + R m 9 y b X V s Y T w v S X R l b V R 5 c G U + P E l 0 Z W 1 Q Y X R o P l N l Y 3 R p b 2 4 x L 1 N l c n Z p Y 2 V M Y W J N W 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z B U M T I 6 M j M 6 M T I u N D g y N j g 1 N F o i I C 8 + P E V u d H J 5 I F R 5 c G U 9 I k Z p b G x T d G F 0 d X M i I F Z h b H V l P S J z Q 2 9 t c G x l d G U i I C 8 + P C 9 T d G F i b G V F b n R y a W V z P j w v S X R l b T 4 8 S X R l b T 4 8 S X R l b U x v Y 2 F 0 a W 9 u P j x J d G V t V H l w Z T 5 G b 3 J t d W x h P C 9 J d G V t V H l w Z T 4 8 S X R l b V B h d G g + U 2 V j d G l v b j E v U 2 V y d m l j Z U x h Y k 1 Z L 1 N v d X J j Z T w v S X R l b V B h d G g + P C 9 J d G V t T G 9 j Y X R p b 2 4 + P F N 0 Y W J s Z U V u d H J p Z X M g L z 4 8 L 0 l 0 Z W 0 + P E l 0 Z W 0 + P E l 0 Z W 1 M b 2 N h d G l v b j 4 8 S X R l b V R 5 c G U + R m 9 y b X V s Y T w v S X R l b V R 5 c G U + P E l 0 Z W 1 Q Y X R o P l N l Y 3 R p b 2 4 x L 1 N l c n Z p Y 2 V M Y W J N W S 9 D a G F u Z 2 V k J T I w V H l w Z T w v S X R l b V B h d G g + P C 9 J d G V t T G 9 j Y X R p b 2 4 + P F N 0 Y W J s Z U V u d H J p Z X M g L z 4 8 L 0 l 0 Z W 0 + P E l 0 Z W 0 + P E l 0 Z W 1 M b 2 N h d G l v b j 4 8 S X R l b V R 5 c G U + R m 9 y b X V s Y T w v S X R l b V R 5 c G U + P E l 0 Z W 1 Q Y X R o P l N l Y 3 R p b 2 4 x L 1 N l c n Z p Y 2 V M Y W J F T 1 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I z O j I 0 L j U 4 M j Q z N j F a I i A v P j x F b n R y e S B U e X B l P S J G a W x s U 3 R h d H V z I i B W Y W x 1 Z T 0 i c 0 N v b X B s Z X R l I i A v P j w v U 3 R h Y m x l R W 5 0 c m l l c z 4 8 L 0 l 0 Z W 0 + P E l 0 Z W 0 + P E l 0 Z W 1 M b 2 N h d G l v b j 4 8 S X R l b V R 5 c G U + R m 9 y b X V s Y T w v S X R l b V R 5 c G U + P E l 0 Z W 1 Q Y X R o P l N l Y 3 R p b 2 4 x L 1 N l c n Z p Y 2 V M Y W J F T 1 k v U 2 9 1 c m N l P C 9 J d G V t U G F 0 a D 4 8 L 0 l 0 Z W 1 M b 2 N h d G l v b j 4 8 U 3 R h Y m x l R W 5 0 c m l l c y A v P j w v S X R l b T 4 8 S X R l b T 4 8 S X R l b U x v Y 2 F 0 a W 9 u P j x J d G V t V H l w Z T 5 G b 3 J t d W x h P C 9 J d G V t V H l w Z T 4 8 S X R l b V B h d G g + U 2 V j d G l v b j E v U 2 V y d m l j Z U x h Y k V P W S 9 D a G F u Z 2 V k J T I w V H l w Z T w v S X R l b V B h d G g + P C 9 J d G V t T G 9 j Y X R p b 2 4 + P F N 0 Y W J s Z U V u d H J p Z X M g L z 4 8 L 0 l 0 Z W 0 + P E l 0 Z W 0 + P E l 0 Z W 1 M b 2 N h d G l v b j 4 8 S X R l b V R 5 c G U + R m 9 y b X V s Y T w v S X R l b V R 5 c G U + P E l 0 Z W 1 Q Y X R o P l N l Y 3 R p b 2 4 x L 0 F s b E 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Q W x s R G F 0 Y S I g L z 4 8 R W 5 0 c n k g V H l w Z T 0 i R m l s b G V k Q 2 9 t c G x l d G V S Z X N 1 b H R U b 1 d v c m t z a G V l d C I g V m F s d W U 9 I m w x I i A v P j x F b n R y e S B U e X B l P S J S Z W x h d G l v b n N o a X B J b m Z v Q 2 9 u d G F p b m V y I i B W Y W x 1 Z T 0 i c 3 s m c X V v d D t j b 2 x 1 b W 5 D b 3 V u d C Z x d W 9 0 O z o y M j I s J n F 1 b 3 Q 7 a 2 V 5 Q 2 9 s d W 1 u T m F t Z X M m c X V v d D s 6 W 1 0 s J n F 1 b 3 Q 7 c X V l c n l S Z W x h d G l v b n N o a X B z J n F 1 b 3 Q 7 O l t d L C Z x d W 9 0 O 2 N v b H V t b k l k Z W 5 0 a X R p Z X M m c X V v d D s 6 W y Z x d W 9 0 O 1 N l Y 3 R p b 2 4 x L 0 F s b E R h d G E v U 2 9 1 c m N l L n t P U E V J L D B 9 J n F 1 b 3 Q 7 L C Z x d W 9 0 O 1 N l Y 3 R p b 2 4 x L 0 F s b E R h d G E v U 2 9 1 c m N l L n t T d G F u Z G F y Z C B O Y W 1 l L D F 9 J n F 1 b 3 Q 7 L C Z x d W 9 0 O 1 N l Y 3 R p b 2 4 x L 0 F s b E R h d G E v U 2 9 1 c m N l L n t G W S w y f S Z x d W 9 0 O y w m c X V v d D t T Z W N 0 a W 9 u M S 9 B b G x E Y X R h L 1 N v d X J j Z S 5 7 R W 5 0 a X R 5 I E 5 h b W U s M 3 0 m c X V v d D s s J n F 1 b 3 Q 7 U 2 V j d G l v b j E v Q W x s R G F 0 Y S 9 T b 3 V y Y 2 U u e 1 J l c G 9 y d C B U e X B l L D R 9 J n F 1 b 3 Q 7 L C Z x d W 9 0 O 1 N l Y 3 R p b 2 4 x L 0 F s b E R h d G E v U 2 9 1 c m N l L n t S Z X B v c n Q g R G F 0 Z S w 1 f S Z x d W 9 0 O y w m c X V v d D t T Z W N 0 a W 9 u M S 9 B b G x E Y X R h L 1 N v d X J j Z S 5 7 Q 2 9 2 Z X J z a G V l d C B E Y X R h L D Z 9 J n F 1 b 3 Q 7 L C Z x d W 9 0 O 1 N l Y 3 R p b 2 4 x L 0 F s b E R h d G E v U 2 9 1 c m N l L n t D b 3 Z l c n N o Z W V 0 I F J l c 3 B v b n N l c y w 3 f S Z x d W 9 0 O y w m c X V v d D t T Z W N 0 a W 9 u M S 9 B b G x E Y X R h L 1 N v d X J j Z S 5 7 U G V y Z m 9 y b W F u Y 2 U g R W x l b W V u d H M s O H 0 m c X V v d D s s J n F 1 b 3 Q 7 U 2 V j d G l v b j E v Q W x s R G F 0 Y S 9 T b 3 V y Y 2 U u e 0 l S I E 9 1 d G N v b W U g M S w 5 f S Z x d W 9 0 O y w m c X V v d D t T Z W N 0 a W 9 u M S 9 B b G x E Y X R h L 1 N v d X J j Z S 5 7 S V I g T 3 V 0 Y 2 9 t Z S A y L D E w f S Z x d W 9 0 O y w m c X V v d D t T Z W N 0 a W 9 u M S 9 B b G x E Y X R h L 1 N v d X J j Z S 5 7 S V I g T 3 V 0 Y 2 9 t Z S A z L D E x f S Z x d W 9 0 O y w m c X V v d D t T Z W N 0 a W 9 u M S 9 B b G x E Y X R h L 1 N v d X J j Z S 5 7 S V I g T 3 V 0 Y 2 9 t Z S A 0 L D E y f S Z x d W 9 0 O y w m c X V v d D t T Z W N 0 a W 9 u M S 9 B b G x E Y X R h L 1 N v d X J j Z S 5 7 S V I g T 3 V 0 Y 2 9 t Z S A 1 L D E z f S Z x d W 9 0 O y w m c X V v d D t T Z W N 0 a W 9 u M S 9 B b G x E Y X R h L 1 N v d X J j Z S 5 7 S V I g Q U Z S U F M g R k 9 B I E 9 i a i 4 g M S w x N H 0 m c X V v d D s s J n F 1 b 3 Q 7 U 2 V j d G l v b j E v Q W x s R G F 0 Y S 9 T b 3 V y Y 2 U u e 0 l S I E F G U l B T I E Z P Q S B P Y m o u I D I s M T V 9 J n F 1 b 3 Q 7 L C Z x d W 9 0 O 1 N l Y 3 R p b 2 4 x L 0 F s b E R h d G E v U 2 9 1 c m N l L n t J U i B B R l J Q U y B G T 0 E g T 2 J q L i A z L D E 2 f S Z x d W 9 0 O y w m c X V v d D t T Z W N 0 a W 9 u M S 9 B b G x E Y X R h L 1 N v d X J j Z S 5 7 S V I g Q U Z S U F M g R k 9 B I E 9 i a i 4 g N C w x N 3 0 m c X V v d D s s J n F 1 b 3 Q 7 U 2 V j d G l v b j E v Q W x s R G F 0 Y S 9 T b 3 V y Y 2 U u e 0 l S I E F G U l B T I E Z P Q S B P Y m o u I D U s M T h 9 J n F 1 b 3 Q 7 L C Z x d W 9 0 O 1 N l Y 3 R p b 2 4 x L 0 F s b E R h d G E v U 2 9 1 c m N l L n t J U i B B R l J Q U y B G T 0 E g T 2 J q L i A 2 L D E 5 f S Z x d W 9 0 O y w m c X V v d D t T Z W N 0 a W 9 u M S 9 B b G x E Y X R h L 1 N v d X J j Z S 5 7 S V I g Q U Z S U F M g R k 9 B I E 9 i a i 4 g N y w y M H 0 m c X V v d D s s J n F 1 b 3 Q 7 U 2 V j d G l v b j E v Q W x s R G F 0 Y S 9 T b 3 V y Y 2 U u e 0 l S I E F G U l B T I E Z P Q S B P Y m o u I D g s M j F 9 J n F 1 b 3 Q 7 L C Z x d W 9 0 O 1 N l Y 3 R p b 2 4 x L 0 F s b E R h d G E v U 2 9 1 c m N l L n t J U i B B R l J Q U y B G T 0 E g T 2 J q L i A 5 L D I y f S Z x d W 9 0 O y w m c X V v d D t T Z W N 0 a W 9 u M S 9 B b G x E Y X R h L 1 N v d X J j Z S 5 7 S V I g U E M g R k 9 B I E 9 i a i 4 g M S w y M 3 0 m c X V v d D s s J n F 1 b 3 Q 7 U 2 V j d G l v b j E v Q W x s R G F 0 Y S 9 T b 3 V y Y 2 U u e 0 l S I F B D I E Z P Q S B P Y m o u I D I s M j R 9 J n F 1 b 3 Q 7 L C Z x d W 9 0 O 1 N l Y 3 R p b 2 4 x L 0 F s b E R h d G E v U 2 9 1 c m N l L n t J U i B B R l J Q U y B E Z X Y u I E 9 1 d H B 1 d C A x L D I 1 f S Z x d W 9 0 O y w m c X V v d D t T Z W N 0 a W 9 u M S 9 B b G x E Y X R h L 1 N v d X J j Z S 5 7 S V I g Q U Z S U F M g R G V 2 L i B P d X R w d X Q g M i w y N n 0 m c X V v d D s s J n F 1 b 3 Q 7 U 2 V j d G l v b j E v Q W x s R G F 0 Y S 9 T b 3 V y Y 2 U u e 0 l S I E F G U l B T I E R l d i 4 g T 3 V 0 c H V 0 I D M s M j d 9 J n F 1 b 3 Q 7 L C Z x d W 9 0 O 1 N l Y 3 R p b 2 4 x L 0 F s b E R h d G E v U 2 9 1 c m N l L n t J U i B B R l J Q U y B E Z X Y u I E 9 1 d H B 1 d C A 0 L D I 4 f S Z x d W 9 0 O y w m c X V v d D t T Z W N 0 a W 9 u M S 9 B b G x E Y X R h L 1 N v d X J j Z S 5 7 S V I g Q U Z S U F M g R G V 2 L i B P d X R w d X Q g N S w y O X 0 m c X V v d D s s J n F 1 b 3 Q 7 U 2 V j d G l v b j E v Q W x s R G F 0 Y S 9 T b 3 V y Y 2 U u e 0 l S I E F G U l B T I E 1 h a W 4 u I E 9 1 d H B 1 d C A x L D M w f S Z x d W 9 0 O y w m c X V v d D t T Z W N 0 a W 9 u M S 9 B b G x E Y X R h L 1 N v d X J j Z S 5 7 S V I g Q U Z S U F M g T W F p b i 4 g T 3 V 0 c H V 0 I D I s M z F 9 J n F 1 b 3 Q 7 L C Z x d W 9 0 O 1 N l Y 3 R p b 2 4 x L 0 F s b E R h d G E v U 2 9 1 c m N l L n t J U i B B R l J Q U y B N Y W l u L i B P d X R w d X Q g M y w z M n 0 m c X V v d D s s J n F 1 b 3 Q 7 U 2 V j d G l v b j E v Q W x s R G F 0 Y S 9 T b 3 V y Y 2 U u e 0 l S I E F G U l B T I E 1 h a W 4 u I E 9 1 d H B 1 d C A 0 L D M z f S Z x d W 9 0 O y w m c X V v d D t T Z W N 0 a W 9 u M S 9 B b G x E Y X R h L 1 N v d X J j Z S 5 7 S V I g U E M g T 3 V 0 c H V 0 I D E s M z R 9 J n F 1 b 3 Q 7 L C Z x d W 9 0 O 1 N l Y 3 R p b 2 4 x L 0 F s b E R h d G E v U 2 9 1 c m N l L n t J U i B Q Q y B P d X R w d X Q g M i w z N X 0 m c X V v d D s s J n F 1 b 3 Q 7 U 2 V j d G l v b j E v Q W x s R G F 0 Y S 9 T b 3 V y Y 2 U u e 0 l S I F B D I E 9 1 d H B 1 d C A z L D M 2 f S Z x d W 9 0 O y w m c X V v d D t T Z W N 0 a W 9 u M S 9 B b G x E Y X R h L 1 N v d X J j Z S 5 7 S V I g U E M g T 3 V 0 c H V 0 I D Q s M z d 9 J n F 1 b 3 Q 7 L C Z x d W 9 0 O 1 N l Y 3 R p b 2 4 x L 0 F s b E R h d G E v U 2 9 1 c m N l L n t J U i B Q Q y B P d X R w d X Q g N S w z O H 0 m c X V v d D s s J n F 1 b 3 Q 7 U 2 V j d G l v b j E v Q W x s R G F 0 Y S 9 T b 3 V y Y 2 U u e 0 l S I F B D I E 9 1 d H B 1 d C A 2 L D M 5 f S Z x d W 9 0 O y w m c X V v d D t T Z W N 0 a W 9 u M S 9 B b G x E Y X R h L 1 N v d X J j Z S 5 7 S V I g U E M g T 3 V 0 c H V 0 I D c s N D B 9 J n F 1 b 3 Q 7 L C Z x d W 9 0 O 1 N l Y 3 R p b 2 4 x L 0 F s b E R h d G E v U 2 9 1 c m N l L n t J U i B Q Q y B P d X R w d X Q g O C w 0 M X 0 m c X V v d D s s J n F 1 b 3 Q 7 U 2 V j d G l v b j E v Q W x s R G F 0 Y S 9 T b 3 V y Y 2 U u e 0 l S I F B D I E 9 1 d H B 1 d C A 5 L D Q y f S Z x d W 9 0 O y w m c X V v d D t T Z W N 0 a W 9 u M S 9 B b G x E Y X R h L 1 N v d X J j Z S 5 7 S V I g U E M g T 3 V 0 c H V 0 I D E w L D Q z f S Z x d W 9 0 O y w m c X V v d D t T Z W N 0 a W 9 u M S 9 B b G x E Y X R h L 1 N v d X J j Z S 5 7 S V I g U E M g T 3 V 0 c H V 0 I D E x L D Q 0 f S Z x d W 9 0 O y w m c X V v d D t T Z W N 0 a W 9 u M S 9 B b G x E Y X R h L 1 N v d X J j Z S 5 7 S V I g U E M g T 3 V 0 c H V 0 I D E y L D Q 1 f S Z x d W 9 0 O y w m c X V v d D t T Z W N 0 a W 9 u M S 9 B b G x E Y X R h L 1 N v d X J j Z S 5 7 S V I g Q U Z S U F M g U 3 R h b m R h c m Q g M S w 0 N n 0 m c X V v d D s s J n F 1 b 3 Q 7 U 2 V j d G l v b j E v Q W x s R G F 0 Y S 9 T b 3 V y Y 2 U u e 0 l S I E F G U l B T I F N 0 Y W 5 k Y X J k I D I s N D d 9 J n F 1 b 3 Q 7 L C Z x d W 9 0 O 1 N l Y 3 R p b 2 4 x L 0 F s b E R h d G E v U 2 9 1 c m N l L n t J U i B B R l J Q U y B T d G F u Z G F y Z C A z L D Q 4 f S Z x d W 9 0 O y w m c X V v d D t T Z W N 0 a W 9 u M S 9 B b G x E Y X R h L 1 N v d X J j Z S 5 7 S V I g Q U Z S U F M g U 3 R h b m R h c m Q g N C w 0 O X 0 m c X V v d D s s J n F 1 b 3 Q 7 U 2 V j d G l v b j E v Q W x s R G F 0 Y S 9 T b 3 V y Y 2 U u e 0 l S I E F G U l B T I F N 0 Y W 5 k Y X J k I D U s N T B 9 J n F 1 b 3 Q 7 L C Z x d W 9 0 O 1 N l Y 3 R p b 2 4 x L 0 F s b E R h d G E v U 2 9 1 c m N l L n t J U i B B R l J Q U y B T d G F u Z G F y Z C A 2 L D U x f S Z x d W 9 0 O y w m c X V v d D t T Z W N 0 a W 9 u M S 9 B b G x E Y X R h L 1 N v d X J j Z S 5 7 S V I g Q U Z S U F M g U 3 R h b m R h c m Q g N y w 1 M n 0 m c X V v d D s s J n F 1 b 3 Q 7 U 2 V j d G l v b j E v Q W x s R G F 0 Y S 9 T b 3 V y Y 2 U u e 0 l S I E F G U l B T I F N 0 Y W 5 k Y X J k I D g s N T N 9 J n F 1 b 3 Q 7 L C Z x d W 9 0 O 1 N l Y 3 R p b 2 4 x L 0 F s b E R h d G E v U 2 9 1 c m N l L n t J U i B B R l J Q U y B T d G F u Z G F y Z C A 5 L D U 0 f S Z x d W 9 0 O y w m c X V v d D t T Z W N 0 a W 9 u M S 9 B b G x E Y X R h L 1 N v d X J j Z S 5 7 S V I g Q U Z S U F M g U 3 R h b m R h c m Q g M T A s N T V 9 J n F 1 b 3 Q 7 L C Z x d W 9 0 O 1 N l Y 3 R p b 2 4 x L 0 F s b E R h d G E v U 2 9 1 c m N l L n t J U i B B R l J Q U y B T d G F u Z G F y Z C A x M S w 1 N n 0 m c X V v d D s s J n F 1 b 3 Q 7 U 2 V j d G l v b j E v Q W x s R G F 0 Y S 9 T b 3 V y Y 2 U u e 0 1 Z I E 9 1 d G N v b W U g M S w 1 N 3 0 m c X V v d D s s J n F 1 b 3 Q 7 U 2 V j d G l v b j E v Q W x s R G F 0 Y S 9 T b 3 V y Y 2 U u e 0 1 Z I E 9 1 d G N v b W U g M i w 1 O H 0 m c X V v d D s s J n F 1 b 3 Q 7 U 2 V j d G l v b j E v Q W x s R G F 0 Y S 9 T b 3 V y Y 2 U u e 0 1 Z I E 9 1 d G N v b W U g M y w 1 O X 0 m c X V v d D s s J n F 1 b 3 Q 7 U 2 V j d G l v b j E v Q W x s R G F 0 Y S 9 T b 3 V y Y 2 U u e 0 1 Z I E 9 1 d G N v b W U g N C w 2 M H 0 m c X V v d D s s J n F 1 b 3 Q 7 U 2 V j d G l v b j E v Q W x s R G F 0 Y S 9 T b 3 V y Y 2 U u e 0 1 Z I E 9 1 d G N v b W U g N S w 2 M X 0 m c X V v d D s s J n F 1 b 3 Q 7 U 2 V j d G l v b j E v Q W x s R G F 0 Y S 9 T b 3 V y Y 2 U u e 0 1 Z I E F G U l B T I E Z P Q S B P Y m o u I D E s N j J 9 J n F 1 b 3 Q 7 L C Z x d W 9 0 O 1 N l Y 3 R p b 2 4 x L 0 F s b E R h d G E v U 2 9 1 c m N l L n t N W S B B R l J Q U y B G T 0 E g T 2 J q L i A y L D Y z f S Z x d W 9 0 O y w m c X V v d D t T Z W N 0 a W 9 u M S 9 B b G x E Y X R h L 1 N v d X J j Z S 5 7 T V k g Q U Z S U F M g R k 9 B I E 9 i a i 4 g M y w 2 N H 0 m c X V v d D s s J n F 1 b 3 Q 7 U 2 V j d G l v b j E v Q W x s R G F 0 Y S 9 T b 3 V y Y 2 U u e 0 1 Z I E F G U l B T I E Z P Q S B P Y m o u I D Q s N j V 9 J n F 1 b 3 Q 7 L C Z x d W 9 0 O 1 N l Y 3 R p b 2 4 x L 0 F s b E R h d G E v U 2 9 1 c m N l L n t N W S B B R l J Q U y B G T 0 E g T 2 J q L i A 1 L D Y 2 f S Z x d W 9 0 O y w m c X V v d D t T Z W N 0 a W 9 u M S 9 B b G x E Y X R h L 1 N v d X J j Z S 5 7 T V k g Q U Z S U F M g R k 9 B I E 9 i a i 4 g N i w 2 N 3 0 m c X V v d D s s J n F 1 b 3 Q 7 U 2 V j d G l v b j E v Q W x s R G F 0 Y S 9 T b 3 V y Y 2 U u e 0 1 Z I E F G U l B T I E Z P Q S B P Y m o u I D c s N j h 9 J n F 1 b 3 Q 7 L C Z x d W 9 0 O 1 N l Y 3 R p b 2 4 x L 0 F s b E R h d G E v U 2 9 1 c m N l L n t N W S B B R l J Q U y B G T 0 E g T 2 J q L i A 4 L D Y 5 f S Z x d W 9 0 O y w m c X V v d D t T Z W N 0 a W 9 u M S 9 B b G x E Y X R h L 1 N v d X J j Z S 5 7 T V k g Q U Z S U F M g R k 9 B I E 9 i a i 4 g O S w 3 M H 0 m c X V v d D s s J n F 1 b 3 Q 7 U 2 V j d G l v b j E v Q W x s R G F 0 Y S 9 T b 3 V y Y 2 U u e 0 1 Z I F B D I E Z P Q S B P Y m o u I D E s N z F 9 J n F 1 b 3 Q 7 L C Z x d W 9 0 O 1 N l Y 3 R p b 2 4 x L 0 F s b E R h d G E v U 2 9 1 c m N l L n t N W S B Q Q y B G T 0 E g T 2 J q L i A y L D c y f S Z x d W 9 0 O y w m c X V v d D t T Z W N 0 a W 9 u M S 9 B b G x E Y X R h L 1 N v d X J j Z S 5 7 T V k g Q U Z S U F M g R G V 2 L i B P d X R w d X Q g M S w 3 M 3 0 m c X V v d D s s J n F 1 b 3 Q 7 U 2 V j d G l v b j E v Q W x s R G F 0 Y S 9 T b 3 V y Y 2 U u e 0 1 Z I E F G U l B T I E R l d i 4 g T 3 V 0 c H V 0 I D I s N z R 9 J n F 1 b 3 Q 7 L C Z x d W 9 0 O 1 N l Y 3 R p b 2 4 x L 0 F s b E R h d G E v U 2 9 1 c m N l L n t N W S B B R l J Q U y B E Z X Y u I E 9 1 d H B 1 d C A z L D c 1 f S Z x d W 9 0 O y w m c X V v d D t T Z W N 0 a W 9 u M S 9 B b G x E Y X R h L 1 N v d X J j Z S 5 7 T V k g Q U Z S U F M g R G V 2 L i B P d X R w d X Q g N C w 3 N n 0 m c X V v d D s s J n F 1 b 3 Q 7 U 2 V j d G l v b j E v Q W x s R G F 0 Y S 9 T b 3 V y Y 2 U u e 0 1 Z I E F G U l B T I E R l d i 4 g T 3 V 0 c H V 0 I D U s N z d 9 J n F 1 b 3 Q 7 L C Z x d W 9 0 O 1 N l Y 3 R p b 2 4 x L 0 F s b E R h d G E v U 2 9 1 c m N l L n t N W S B B R l J Q U y B N Y W l u L i B P d X R w d X Q g M S w 3 O H 0 m c X V v d D s s J n F 1 b 3 Q 7 U 2 V j d G l v b j E v Q W x s R G F 0 Y S 9 T b 3 V y Y 2 U u e 0 1 Z I E F G U l B T I E 1 h a W 4 u I E 9 1 d H B 1 d C A y L D c 5 f S Z x d W 9 0 O y w m c X V v d D t T Z W N 0 a W 9 u M S 9 B b G x E Y X R h L 1 N v d X J j Z S 5 7 T V k g Q U Z S U F M g T W F p b i 4 g T 3 V 0 c H V 0 I D M s O D B 9 J n F 1 b 3 Q 7 L C Z x d W 9 0 O 1 N l Y 3 R p b 2 4 x L 0 F s b E R h d G E v U 2 9 1 c m N l L n t N W S B B R l J Q U y B N Y W l u L i B P d X R w d X Q g N C w 4 M X 0 m c X V v d D s s J n F 1 b 3 Q 7 U 2 V j d G l v b j E v Q W x s R G F 0 Y S 9 T b 3 V y Y 2 U u e 0 1 Z I F B D I E 9 1 d H B 1 d C A x L D g y f S Z x d W 9 0 O y w m c X V v d D t T Z W N 0 a W 9 u M S 9 B b G x E Y X R h L 1 N v d X J j Z S 5 7 T V k g U E M g T 3 V 0 c H V 0 I D I s O D N 9 J n F 1 b 3 Q 7 L C Z x d W 9 0 O 1 N l Y 3 R p b 2 4 x L 0 F s b E R h d G E v U 2 9 1 c m N l L n t N W S B Q Q y B P d X R w d X Q g M y w 4 N H 0 m c X V v d D s s J n F 1 b 3 Q 7 U 2 V j d G l v b j E v Q W x s R G F 0 Y S 9 T b 3 V y Y 2 U u e 0 1 Z I F B D I E 9 1 d H B 1 d C A 0 L D g 1 f S Z x d W 9 0 O y w m c X V v d D t T Z W N 0 a W 9 u M S 9 B b G x E Y X R h L 1 N v d X J j Z S 5 7 T V k g U E M g T 3 V 0 c H V 0 I D U s O D Z 9 J n F 1 b 3 Q 7 L C Z x d W 9 0 O 1 N l Y 3 R p b 2 4 x L 0 F s b E R h d G E v U 2 9 1 c m N l L n t N W S B Q Q y B P d X R w d X Q g N i w 4 N 3 0 m c X V v d D s s J n F 1 b 3 Q 7 U 2 V j d G l v b j E v Q W x s R G F 0 Y S 9 T b 3 V y Y 2 U u e 0 1 Z I F B D I E 9 1 d H B 1 d C A 3 L D g 4 f S Z x d W 9 0 O y w m c X V v d D t T Z W N 0 a W 9 u M S 9 B b G x E Y X R h L 1 N v d X J j Z S 5 7 T V k g U E M g T 3 V 0 c H V 0 I D g s O D l 9 J n F 1 b 3 Q 7 L C Z x d W 9 0 O 1 N l Y 3 R p b 2 4 x L 0 F s b E R h d G E v U 2 9 1 c m N l L n t N W S B Q Q y B P d X R w d X Q g O S w 5 M H 0 m c X V v d D s s J n F 1 b 3 Q 7 U 2 V j d G l v b j E v Q W x s R G F 0 Y S 9 T b 3 V y Y 2 U u e 0 1 Z I F B D I E 9 1 d H B 1 d C A x M C w 5 M X 0 m c X V v d D s s J n F 1 b 3 Q 7 U 2 V j d G l v b j E v Q W x s R G F 0 Y S 9 T b 3 V y Y 2 U u e 0 1 Z I F B D I E 9 1 d H B 1 d C A x M S w 5 M n 0 m c X V v d D s s J n F 1 b 3 Q 7 U 2 V j d G l v b j E v Q W x s R G F 0 Y S 9 T b 3 V y Y 2 U u e 0 1 Z I F B D I E 9 1 d H B 1 d C A x M i w 5 M 3 0 m c X V v d D s s J n F 1 b 3 Q 7 U 2 V j d G l v b j E v Q W x s R G F 0 Y S 9 T b 3 V y Y 2 U u e 0 1 Z I E F G U l B T I F N 0 Y W 5 k Y X J k I D E s O T R 9 J n F 1 b 3 Q 7 L C Z x d W 9 0 O 1 N l Y 3 R p b 2 4 x L 0 F s b E R h d G E v U 2 9 1 c m N l L n t N W S B B R l J Q U y B T d G F u Z G F y Z C A y L D k 1 f S Z x d W 9 0 O y w m c X V v d D t T Z W N 0 a W 9 u M S 9 B b G x E Y X R h L 1 N v d X J j Z S 5 7 T V k g Q U Z S U F M g U 3 R h b m R h c m Q g M y w 5 N n 0 m c X V v d D s s J n F 1 b 3 Q 7 U 2 V j d G l v b j E v Q W x s R G F 0 Y S 9 T b 3 V y Y 2 U u e 0 1 Z I E F G U l B T I F N 0 Y W 5 k Y X J k I D Q s O T d 9 J n F 1 b 3 Q 7 L C Z x d W 9 0 O 1 N l Y 3 R p b 2 4 x L 0 F s b E R h d G E v U 2 9 1 c m N l L n t N W S B B R l J Q U y B T d G F u Z G F y Z C A 1 L D k 4 f S Z x d W 9 0 O y w m c X V v d D t T Z W N 0 a W 9 u M S 9 B b G x E Y X R h L 1 N v d X J j Z S 5 7 T V k g Q U Z S U F M g U 3 R h b m R h c m Q g N i w 5 O X 0 m c X V v d D s s J n F 1 b 3 Q 7 U 2 V j d G l v b j E v Q W x s R G F 0 Y S 9 T b 3 V y Y 2 U u e 0 1 Z I E F G U l B T I F N 0 Y W 5 k Y X J k I D c s M T A w f S Z x d W 9 0 O y w m c X V v d D t T Z W N 0 a W 9 u M S 9 B b G x E Y X R h L 1 N v d X J j Z S 5 7 T V k g Q U Z S U F M g U 3 R h b m R h c m Q g O C w x M D F 9 J n F 1 b 3 Q 7 L C Z x d W 9 0 O 1 N l Y 3 R p b 2 4 x L 0 F s b E R h d G E v U 2 9 1 c m N l L n t N W S B B R l J Q U y B T d G F u Z G F y Z C A 5 L D E w M n 0 m c X V v d D s s J n F 1 b 3 Q 7 U 2 V j d G l v b j E v Q W x s R G F 0 Y S 9 T b 3 V y Y 2 U u e 0 1 Z I E F G U l B T I F N 0 Y W 5 k Y X J k I D E w L D E w M 3 0 m c X V v d D s s J n F 1 b 3 Q 7 U 2 V j d G l v b j E v Q W x s R G F 0 Y S 9 T b 3 V y Y 2 U u e 0 1 Z I E F G U l B T I F N 0 Y W 5 k Y X J k I D E x L D E w N H 0 m c X V v d D s s J n F 1 b 3 Q 7 U 2 V j d G l v b j E v Q W x s R G F 0 Y S 9 T b 3 V y Y 2 U u e 0 V P W S B P d X R j b 2 1 l I D E s M T A 1 f S Z x d W 9 0 O y w m c X V v d D t T Z W N 0 a W 9 u M S 9 B b G x E Y X R h L 1 N v d X J j Z S 5 7 R U 9 Z I E 9 1 d G N v b W U g M i w x M D Z 9 J n F 1 b 3 Q 7 L C Z x d W 9 0 O 1 N l Y 3 R p b 2 4 x L 0 F s b E R h d G E v U 2 9 1 c m N l L n t F T 1 k g T 3 V 0 Y 2 9 t Z S A z L D E w N 3 0 m c X V v d D s s J n F 1 b 3 Q 7 U 2 V j d G l v b j E v Q W x s R G F 0 Y S 9 T b 3 V y Y 2 U u e 0 V P W S B P d X R j b 2 1 l I D Q s M T A 4 f S Z x d W 9 0 O y w m c X V v d D t T Z W N 0 a W 9 u M S 9 B b G x E Y X R h L 1 N v d X J j Z S 5 7 R U 9 Z I E 9 1 d G N v b W U g N S w x M D l 9 J n F 1 b 3 Q 7 L C Z x d W 9 0 O 1 N l Y 3 R p b 2 4 x L 0 F s b E R h d G E v U 2 9 1 c m N l L n t F T 1 k g Q U Z S U F M g R k 9 B I E 9 i a i 4 g M S w x M T B 9 J n F 1 b 3 Q 7 L C Z x d W 9 0 O 1 N l Y 3 R p b 2 4 x L 0 F s b E R h d G E v U 2 9 1 c m N l L n t F T 1 k g Q U Z S U F M g R k 9 B I E 9 i a i 4 g M i w x M T F 9 J n F 1 b 3 Q 7 L C Z x d W 9 0 O 1 N l Y 3 R p b 2 4 x L 0 F s b E R h d G E v U 2 9 1 c m N l L n t F T 1 k g Q U Z S U F M g R k 9 B I E 9 i a i 4 g M y w x M T J 9 J n F 1 b 3 Q 7 L C Z x d W 9 0 O 1 N l Y 3 R p b 2 4 x L 0 F s b E R h d G E v U 2 9 1 c m N l L n t F T 1 k g Q U Z S U F M g R k 9 B I E 9 i a i 4 g N C w x M T N 9 J n F 1 b 3 Q 7 L C Z x d W 9 0 O 1 N l Y 3 R p b 2 4 x L 0 F s b E R h d G E v U 2 9 1 c m N l L n t F T 1 k g Q U Z S U F M g R k 9 B I E 9 i a i 4 g N S w x M T R 9 J n F 1 b 3 Q 7 L C Z x d W 9 0 O 1 N l Y 3 R p b 2 4 x L 0 F s b E R h d G E v U 2 9 1 c m N l L n t F T 1 k g Q U Z S U F M g R k 9 B I E 9 i a i 4 g N i w x M T V 9 J n F 1 b 3 Q 7 L C Z x d W 9 0 O 1 N l Y 3 R p b 2 4 x L 0 F s b E R h d G E v U 2 9 1 c m N l L n t F T 1 k g Q U Z S U F M g R k 9 B I E 9 i a i 4 g N y w x M T Z 9 J n F 1 b 3 Q 7 L C Z x d W 9 0 O 1 N l Y 3 R p b 2 4 x L 0 F s b E R h d G E v U 2 9 1 c m N l L n t F T 1 k g Q U Z S U F M g R k 9 B I E 9 i a i 4 g O C w x M T d 9 J n F 1 b 3 Q 7 L C Z x d W 9 0 O 1 N l Y 3 R p b 2 4 x L 0 F s b E R h d G E v U 2 9 1 c m N l L n t F T 1 k g Q U Z S U F M g R k 9 B I E 9 i a i 4 g O S w x M T h 9 J n F 1 b 3 Q 7 L C Z x d W 9 0 O 1 N l Y 3 R p b 2 4 x L 0 F s b E R h d G E v U 2 9 1 c m N l L n t F T 1 k g U E M g R k 9 B I E 9 i a i 4 g M S w x M T l 9 J n F 1 b 3 Q 7 L C Z x d W 9 0 O 1 N l Y 3 R p b 2 4 x L 0 F s b E R h d G E v U 2 9 1 c m N l L n t F T 1 k g U E M g R k 9 B I E 9 i a i 4 g M i w x M j B 9 J n F 1 b 3 Q 7 L C Z x d W 9 0 O 1 N l Y 3 R p b 2 4 x L 0 F s b E R h d G E v U 2 9 1 c m N l L n t F T 1 k g Q U Z S U F M g R G V 2 L i B P d X R w d X Q g M S w x M j F 9 J n F 1 b 3 Q 7 L C Z x d W 9 0 O 1 N l Y 3 R p b 2 4 x L 0 F s b E R h d G E v U 2 9 1 c m N l L n t F T 1 k g Q U Z S U F M g R G V 2 L i B P d X R w d X Q g M i w x M j J 9 J n F 1 b 3 Q 7 L C Z x d W 9 0 O 1 N l Y 3 R p b 2 4 x L 0 F s b E R h d G E v U 2 9 1 c m N l L n t F T 1 k g Q U Z S U F M g R G V 2 L i B P d X R w d X Q g M y w x M j N 9 J n F 1 b 3 Q 7 L C Z x d W 9 0 O 1 N l Y 3 R p b 2 4 x L 0 F s b E R h d G E v U 2 9 1 c m N l L n t F T 1 k g Q U Z S U F M g R G V 2 L i B P d X R w d X Q g N C w x M j R 9 J n F 1 b 3 Q 7 L C Z x d W 9 0 O 1 N l Y 3 R p b 2 4 x L 0 F s b E R h d G E v U 2 9 1 c m N l L n t F T 1 k g Q U Z S U F M g R G V 2 L i B P d X R w d X Q g N S w x M j V 9 J n F 1 b 3 Q 7 L C Z x d W 9 0 O 1 N l Y 3 R p b 2 4 x L 0 F s b E R h d G E v U 2 9 1 c m N l L n t F T 1 k g Q U Z S U F M g T W F p b i 4 g T 3 V 0 c H V 0 I D E s M T I 2 f S Z x d W 9 0 O y w m c X V v d D t T Z W N 0 a W 9 u M S 9 B b G x E Y X R h L 1 N v d X J j Z S 5 7 R U 9 Z I E F G U l B T I E 1 h a W 4 u I E 9 1 d H B 1 d C A y L D E y N 3 0 m c X V v d D s s J n F 1 b 3 Q 7 U 2 V j d G l v b j E v Q W x s R G F 0 Y S 9 T b 3 V y Y 2 U u e 0 V P W S B B R l J Q U y B N Y W l u L i B P d X R w d X Q g M y w x M j h 9 J n F 1 b 3 Q 7 L C Z x d W 9 0 O 1 N l Y 3 R p b 2 4 x L 0 F s b E R h d G E v U 2 9 1 c m N l L n t F T 1 k g Q U Z S U F M g T W F p b i 4 g T 3 V 0 c H V 0 I D Q s M T I 5 f S Z x d W 9 0 O y w m c X V v d D t T Z W N 0 a W 9 u M S 9 B b G x E Y X R h L 1 N v d X J j Z S 5 7 R U 9 Z I F B D I E 9 1 d H B 1 d C A x L D E z M H 0 m c X V v d D s s J n F 1 b 3 Q 7 U 2 V j d G l v b j E v Q W x s R G F 0 Y S 9 T b 3 V y Y 2 U u e 0 V P W S B Q Q y B P d X R w d X Q g M i w x M z F 9 J n F 1 b 3 Q 7 L C Z x d W 9 0 O 1 N l Y 3 R p b 2 4 x L 0 F s b E R h d G E v U 2 9 1 c m N l L n t F T 1 k g U E M g T 3 V 0 c H V 0 I D M s M T M y f S Z x d W 9 0 O y w m c X V v d D t T Z W N 0 a W 9 u M S 9 B b G x E Y X R h L 1 N v d X J j Z S 5 7 R U 9 Z I F B D I E 9 1 d H B 1 d C A 0 L D E z M 3 0 m c X V v d D s s J n F 1 b 3 Q 7 U 2 V j d G l v b j E v Q W x s R G F 0 Y S 9 T b 3 V y Y 2 U u e 0 V P W S B Q Q y B P d X R w d X Q g N S w x M z R 9 J n F 1 b 3 Q 7 L C Z x d W 9 0 O 1 N l Y 3 R p b 2 4 x L 0 F s b E R h d G E v U 2 9 1 c m N l L n t F T 1 k g U E M g T 3 V 0 c H V 0 I D Y s M T M 1 f S Z x d W 9 0 O y w m c X V v d D t T Z W N 0 a W 9 u M S 9 B b G x E Y X R h L 1 N v d X J j Z S 5 7 R U 9 Z I F B D I E 9 1 d H B 1 d C A 3 L D E z N n 0 m c X V v d D s s J n F 1 b 3 Q 7 U 2 V j d G l v b j E v Q W x s R G F 0 Y S 9 T b 3 V y Y 2 U u e 0 V P W S B Q Q y B P d X R w d X Q g O C w x M z d 9 J n F 1 b 3 Q 7 L C Z x d W 9 0 O 1 N l Y 3 R p b 2 4 x L 0 F s b E R h d G E v U 2 9 1 c m N l L n t F T 1 k g U E M g T 3 V 0 c H V 0 I D k s M T M 4 f S Z x d W 9 0 O y w m c X V v d D t T Z W N 0 a W 9 u M S 9 B b G x E Y X R h L 1 N v d X J j Z S 5 7 R U 9 Z I F B D I E 9 1 d H B 1 d C A x M C w x M z l 9 J n F 1 b 3 Q 7 L C Z x d W 9 0 O 1 N l Y 3 R p b 2 4 x L 0 F s b E R h d G E v U 2 9 1 c m N l L n t F T 1 k g U E M g T 3 V 0 c H V 0 I D E x L D E 0 M H 0 m c X V v d D s s J n F 1 b 3 Q 7 U 2 V j d G l v b j E v Q W x s R G F 0 Y S 9 T b 3 V y Y 2 U u e 0 V P W S B Q Q y B P d X R w d X Q g M T I s M T Q x f S Z x d W 9 0 O y w m c X V v d D t T Z W N 0 a W 9 u M S 9 B b G x E Y X R h L 1 N v d X J j Z S 5 7 R U 9 Z I E F G U l B T I F N 0 Y W 5 k Y X J k I D E s M T Q y f S Z x d W 9 0 O y w m c X V v d D t T Z W N 0 a W 9 u M S 9 B b G x E Y X R h L 1 N v d X J j Z S 5 7 R U 9 Z I E F G U l B T I F N 0 Y W 5 k Y X J k I D I s M T Q z f S Z x d W 9 0 O y w m c X V v d D t T Z W N 0 a W 9 u M S 9 B b G x E Y X R h L 1 N v d X J j Z S 5 7 R U 9 Z I E F G U l B T I F N 0 Y W 5 k Y X J k I D M s M T Q 0 f S Z x d W 9 0 O y w m c X V v d D t T Z W N 0 a W 9 u M S 9 B b G x E Y X R h L 1 N v d X J j Z S 5 7 R U 9 Z I E F G U l B T I F N 0 Y W 5 k Y X J k I D Q s M T Q 1 f S Z x d W 9 0 O y w m c X V v d D t T Z W N 0 a W 9 u M S 9 B b G x E Y X R h L 1 N v d X J j Z S 5 7 R U 9 Z I E F G U l B T I F N 0 Y W 5 k Y X J k I D U s M T Q 2 f S Z x d W 9 0 O y w m c X V v d D t T Z W N 0 a W 9 u M S 9 B b G x E Y X R h L 1 N v d X J j Z S 5 7 R U 9 Z I E F G U l B T I F N 0 Y W 5 k Y X J k I D Y s M T Q 3 f S Z x d W 9 0 O y w m c X V v d D t T Z W N 0 a W 9 u M S 9 B b G x E Y X R h L 1 N v d X J j Z S 5 7 R U 9 Z I E F G U l B T I F N 0 Y W 5 k Y X J k I D c s M T Q 4 f S Z x d W 9 0 O y w m c X V v d D t T Z W N 0 a W 9 u M S 9 B b G x E Y X R h L 1 N v d X J j Z S 5 7 R U 9 Z I E F G U l B T I F N 0 Y W 5 k Y X J k I D g s M T Q 5 f S Z x d W 9 0 O y w m c X V v d D t T Z W N 0 a W 9 u M S 9 B b G x E Y X R h L 1 N v d X J j Z S 5 7 R U 9 Z I E F G U l B T I F N 0 Y W 5 k Y X J k I D k s M T U w f S Z x d W 9 0 O y w m c X V v d D t T Z W N 0 a W 9 u M S 9 B b G x E Y X R h L 1 N v d X J j Z S 5 7 R U 9 Z I E F G U l B T I F N 0 Y W 5 k Y X J k I D E w L D E 1 M X 0 m c X V v d D s s J n F 1 b 3 Q 7 U 2 V j d G l v b j E v Q W x s R G F 0 Y S 9 T b 3 V y Y 2 U u e 0 V P W S B B R l J Q U y B T d G F u Z G F y Z C A x M S w x N T J 9 J n F 1 b 3 Q 7 L C Z x d W 9 0 O 1 N l Y 3 R p b 2 4 x L 0 F s b E R h d G E v U 2 9 1 c m N l L n t U c m F j a y w x N T N 9 J n F 1 b 3 Q 7 L C Z x d W 9 0 O 1 N l Y 3 R p b 2 4 x L 0 F s b E R h d G E v U 2 9 1 c m N l L n t Q b G F u b m V k I F N 0 Y X J 0 L D E 1 N H 0 m c X V v d D s s J n F 1 b 3 Q 7 U 2 V j d G l v b j E v Q W x s R G F 0 Y S 9 T b 3 V y Y 2 U u e 1 B s Y W 5 u Z W Q g R W 5 k L D E 1 N X 0 m c X V v d D s s J n F 1 b 3 Q 7 U 2 V j d G l v b j E v Q W x s R G F 0 Y S 9 T b 3 V y Y 2 U u e 0 R l c 2 N y a X B 0 a W 9 u L D E 1 N n 0 m c X V v d D s s J n F 1 b 3 Q 7 U 2 V j d G l v b j E v Q W x s R G F 0 Y S 9 T b 3 V y Y 2 U u e 0 Z E Q S B B c H B y b 3 Z l c i w x N T d 9 J n F 1 b 3 Q 7 L C Z x d W 9 0 O 1 N l Y 3 R p b 2 4 x L 0 F s b E R h d G E v U 2 9 1 c m N l L n t E Y X R l I E F w c H J v d m V k L D E 1 O H 0 m c X V v d D s s J n F 1 b 3 Q 7 U 2 V j d G l v b j E v Q W x s R G F 0 Y S 9 T b 3 V y Y 2 U u e 0 J 1 Z G d l d C B D a G F u Z 2 U s M T U 5 f S Z x d W 9 0 O y w m c X V v d D t T Z W N 0 a W 9 u M S 9 B b G x E Y X R h L 1 N v d X J j Z S 5 7 S k F H I E F w c H J v d m V k L D E 2 M H 0 m c X V v d D s s J n F 1 b 3 Q 7 U 2 V j d G l v b j E v Q W x s R G F 0 Y S 9 T b 3 V y Y 2 U u e 0 p B R y B h c H B y b 3 Z l c i w x N j F 9 J n F 1 b 3 Q 7 L C Z x d W 9 0 O 1 N l Y 3 R p b 2 4 x L 0 F s b E R h d G E v U 2 9 1 c m N l L n t N a W Q t W W V h c i B O Z X c g U 3 R h c n Q s M T Y y f S Z x d W 9 0 O y w m c X V v d D t T Z W N 0 a W 9 u M S 9 B b G x E Y X R h L 1 N v d X J j Z S 5 7 T W l k L V l l Y X I g T m V 3 I E V u Z C w x N j N 9 J n F 1 b 3 Q 7 L C Z x d W 9 0 O 1 N l Y 3 R p b 2 4 x L 0 F s b E R h d G E v U 2 9 1 c m N l L n t N a W Q t W W V h c i B T d G F 0 d X M s M T Y 0 f S Z x d W 9 0 O y w m c X V v d D t T Z W N 0 a W 9 u M S 9 B b G x E Y X R h L 1 N v d X J j Z S 5 7 T W l k L V l l Y X I g U G V y Y 2 V u d C w x N j V 9 J n F 1 b 3 Q 7 L C Z x d W 9 0 O 1 N l Y 3 R p b 2 4 x L 0 F s b E R h d G E v U 2 9 1 c m N l L n t N a W Q t W W V h c i B Q c m 9 n c m V z c y B O Y X J y Y X R p d m U s M T Y 2 f S Z x d W 9 0 O y w m c X V v d D t T Z W N 0 a W 9 u M S 9 B b G x E Y X R h L 1 N v d X J j Z S 5 7 T W l k L V l l Y X I g T 3 V 0 Y 2 9 t Z S B O Y X J y Y X R p d m U g M S w x N j d 9 J n F 1 b 3 Q 7 L C Z x d W 9 0 O 1 N l Y 3 R p b 2 4 x L 0 F s b E R h d G E v U 2 9 1 c m N l L n t N a W Q t W W V h c i B P d X R j b 2 1 l I E 5 h c n J h d G l 2 Z S A y L D E 2 O H 0 m c X V v d D s s J n F 1 b 3 Q 7 U 2 V j d G l v b j E v Q W x s R G F 0 Y S 9 T b 3 V y Y 2 U u e 0 1 p Z C 1 Z Z W F y I E 9 1 d G N v b W U g T m F y c m F 0 a X Z l I D M s M T Y 5 f S Z x d W 9 0 O y w m c X V v d D t T Z W N 0 a W 9 u M S 9 B b G x E Y X R h L 1 N v d X J j Z S 5 7 T W l k L V l l Y X I g T 3 V 0 Y 2 9 t Z S B O Y X J y Y X R p d m U g N C w x N z B 9 J n F 1 b 3 Q 7 L C Z x d W 9 0 O 1 N l Y 3 R p b 2 4 x L 0 F s b E R h d G E v U 2 9 1 c m N l L n t N a W Q t W W V h c i B P d X R j b 2 1 l I E 5 h c n J h d G l 2 Z S A 1 L D E 3 M X 0 m c X V v d D s s J n F 1 b 3 Q 7 U 2 V j d G l v b j E v Q W x s R G F 0 Y S 9 T b 3 V y Y 2 U u e 0 1 p Z C 1 Z Z W F y I E N o Y W 5 n Z X M g d G 8 g U E U g T G l u a 3 M s M T c y f S Z x d W 9 0 O y w m c X V v d D t T Z W N 0 a W 9 u M S 9 B b G x E Y X R h L 1 N v d X J j Z S 5 7 R U 9 Z I E 5 l d y B T d G F y d C w x N z N 9 J n F 1 b 3 Q 7 L C Z x d W 9 0 O 1 N l Y 3 R p b 2 4 x L 0 F s b E R h d G E v U 2 9 1 c m N l L n t F T 1 k g T m V 3 I E V u Z C w x N z R 9 J n F 1 b 3 Q 7 L C Z x d W 9 0 O 1 N l Y 3 R p b 2 4 x L 0 F s b E R h d G E v U 2 9 1 c m N l L n t F T 1 k g U 3 R h d H V z L D E 3 N X 0 m c X V v d D s s J n F 1 b 3 Q 7 U 2 V j d G l v b j E v Q W x s R G F 0 Y S 9 T b 3 V y Y 2 U u e 0 V P W S B Q Z X J j Z W 5 0 L D E 3 N n 0 m c X V v d D s s J n F 1 b 3 Q 7 U 2 V j d G l v b j E v Q W x s R G F 0 Y S 9 T b 3 V y Y 2 U u e 0 V P W S B Q c m 9 n c m V z c y B O Y X J y Y X R p d m U s M T c 3 f S Z x d W 9 0 O y w m c X V v d D t T Z W N 0 a W 9 u M S 9 B b G x E Y X R h L 1 N v d X J j Z S 5 7 R U 9 Z I E 9 1 d G N v b W U g T m F y c m F 0 a X Z l I D E s M T c 4 f S Z x d W 9 0 O y w m c X V v d D t T Z W N 0 a W 9 u M S 9 B b G x E Y X R h L 1 N v d X J j Z S 5 7 R U 9 Z I E 9 1 d G N v b W U g T m F y c m F 0 a X Z l I D I s M T c 5 f S Z x d W 9 0 O y w m c X V v d D t T Z W N 0 a W 9 u M S 9 B b G x E Y X R h L 1 N v d X J j Z S 5 7 R U 9 Z I E 9 1 d G N v b W U g T m F y c m F 0 a X Z l I D M s M T g w f S Z x d W 9 0 O y w m c X V v d D t T Z W N 0 a W 9 u M S 9 B b G x E Y X R h L 1 N v d X J j Z S 5 7 R U 9 Z I E 9 1 d G N v b W U g T m F y c m F 0 a X Z l I D Q s M T g x f S Z x d W 9 0 O y w m c X V v d D t T Z W N 0 a W 9 u M S 9 B b G x E Y X R h L 1 N v d X J j Z S 5 7 R U 9 Z I E 9 1 d G N v b W U g T m F y c m F 0 a X Z l I D U s M T g y f S Z x d W 9 0 O y w m c X V v d D t T Z W N 0 a W 9 u M S 9 B b G x E Y X R h L 1 N v d X J j Z S 5 7 R U 9 Z I E N o Y W 5 n Z X M g d G 8 g U E U g T G l u a 3 M s M T g z f S Z x d W 9 0 O y w m c X V v d D t T Z W N 0 a W 9 u M S 9 B b G x E Y X R h L 1 N v d X J j Z S 5 7 U G V y Z m 9 y b W F u Y 2 U g R W x l b W V u d C w x O D R 9 J n F 1 b 3 Q 7 L C Z x d W 9 0 O 1 N l Y 3 R p b 2 4 x L 0 F s b E R h d G E v U 2 9 1 c m N l L n t P c m R l c i w x O D V 9 J n F 1 b 3 Q 7 L C Z x d W 9 0 O 1 N l Y 3 R p b 2 4 x L 0 F s b E R h d G E v U 2 9 1 c m N l L n t B Z G R p d G l v b m F s I F F 1 Z X N 0 a W 9 u c y w x O D Z 9 J n F 1 b 3 Q 7 L C Z x d W 9 0 O 1 N l Y 3 R p b 2 4 x L 0 F s b E R h d G E v U 2 9 1 c m N l L n t N W S B O Y X J y Y X R p d m U g U m V z c G 9 u c 2 V z I H R v I E F k Z G l 0 a W 9 u Y W w g U X V l c 3 R p b 2 5 z L D E 4 N 3 0 m c X V v d D s s J n F 1 b 3 Q 7 U 2 V j d G l v b j E v Q W x s R G F 0 Y S 9 T b 3 V y Y 2 U u e 0 V P W S B O Y X J y Y X R p d m U g U m V z c G 9 u c 2 V z I H R v I E F k Z G l 0 a W 9 u Y W w g U X V l c 3 R p b 2 5 z M i w x O D h 9 J n F 1 b 3 Q 7 L C Z x d W 9 0 O 1 N l Y 3 R p b 2 4 x L 0 F s b E R h d G E v U 2 9 1 c m N l L n t J b n Z l b n R v c n k g U X V l c 3 R p b 2 5 z L D E 4 O X 0 m c X V v d D s s J n F 1 b 3 Q 7 U 2 V j d G l v b j E v Q W x s R G F 0 Y S 9 T b 3 V y Y 2 U u e 0 1 Z I E 5 1 b W V y a W N h b C B S Z X N w b 2 5 z Z X M s M T k w f S Z x d W 9 0 O y w m c X V v d D t T Z W N 0 a W 9 u M S 9 B b G x E Y X R h L 1 N v d X J j Z S 5 7 R U 9 Z I E 5 1 b W V y a W N h b C B S Z X N w b 2 5 z Z X M s M T k x f S Z x d W 9 0 O y w m c X V v d D t T Z W N 0 a W 9 u M S 9 B b G x E Y X R h L 1 N v d X J j Z S 5 7 V X B k Y X R l Z C B J b m Z v c m 1 h d G l v b i w x O T J 9 J n F 1 b 3 Q 7 L C Z x d W 9 0 O 1 N l Y 3 R p b 2 4 x L 0 F s b E R h d G E v U 2 9 1 c m N l L n t N Z W V 0 a W 5 n I E 5 h b W U s M T k z f S Z x d W 9 0 O y w m c X V v d D t T Z W N 0 a W 9 u M S 9 B b G x E Y X R h L 1 N v d X J j Z S 5 7 T W V l d G l u Z y B T d G F y d C w x O T R 9 J n F 1 b 3 Q 7 L C Z x d W 9 0 O 1 N l Y 3 R p b 2 4 x L 0 F s b E R h d G E v U 2 9 1 c m N l L n t N Z W V 0 a W 5 n I E V u Z C w x O T V 9 J n F 1 b 3 Q 7 L C Z x d W 9 0 O 1 N l Y 3 R p b 2 4 x L 0 F s b E R h d G E v U 2 9 1 c m N l L n t N Z W V 0 a W 5 n I F B 1 c n B v c 2 U s M T k 2 f S Z x d W 9 0 O y w m c X V v d D t T Z W N 0 a W 9 u M S 9 B b G x E Y X R h L 1 N v d X J j Z S 5 7 T W V l d G l u Z y B T d W 1 t Y X J 5 I G 9 y I G Z p b G V u Y W 1 l L D E 5 N 3 0 m c X V v d D s s J n F 1 b 3 Q 7 U 2 V j d G l v b j E v Q W x s R G F 0 Y S 9 T b 3 V y Y 2 U u e 1 J l b G V 2 Y W 5 0 I F R y Y W N r L D E 5 O H 0 m c X V v d D s s J n F 1 b 3 Q 7 U 2 V j d G l v b j E v Q W x s R G F 0 Y S 9 T b 3 V y Y 2 U u e 0 V 4 c G V u c 2 V z L D E 5 O X 0 m c X V v d D s s J n F 1 b 3 Q 7 U 2 V j d G l v b j E v Q W x s R G F 0 Y S 9 T b 3 V y Y 2 U u e 0 V P W S B F e H B l b m R l Z C B 0 b y B E Y X R l L D I w M H 0 m c X V v d D s s J n F 1 b 3 Q 7 U 2 V j d G l v b j E v Q W x s R G F 0 Y S 9 T b 3 V y Y 2 U u e 0 V P W S B Q c m 9 q Z W N 0 Z W Q g R X h w Z W 5 k a X R 1 c m V z L D I w M X 0 m c X V v d D s s J n F 1 b 3 Q 7 U 2 V j d G l v b j E v Q W x s R G F 0 Y S 9 T b 3 V y Y 2 U u e 0 V P W S B U b 3 R h b C B C d W R n Z X R l Z C w y M D J 9 J n F 1 b 3 Q 7 L C Z x d W 9 0 O 1 N l Y 3 R p b 2 4 x L 0 F s b E R h d G E v U 2 9 1 c m N l L n t C d W R n Z X Q g U X V l c 3 R p b 2 5 z L D I w M 3 0 m c X V v d D s s J n F 1 b 3 Q 7 U 2 V j d G l v b j E v Q W x s R G F 0 Y S 9 T b 3 V y Y 2 U u e 0 V P W S B C d W R n Z X Q g T n V t Z X J p Y 2 F s I F J l c 3 B v b n N l c y w y M D R 9 J n F 1 b 3 Q 7 L C Z x d W 9 0 O 1 N l Y 3 R p b 2 4 x L 0 F s b E R h d G E v U 2 9 1 c m N l L n t F T 1 k g Q n V k Z 2 V 0 I E 5 h c n J h d G l 2 Z X M s M j A 1 f S Z x d W 9 0 O y w m c X V v d D t T Z W N 0 a W 9 u M S 9 B b G x E Y X R h L 1 N v d X J j Z S 5 7 T V k g R X h w Z W 5 k Z W Q g d G 8 g R G F 0 Z S w y M D Z 9 J n F 1 b 3 Q 7 L C Z x d W 9 0 O 1 N l Y 3 R p b 2 4 x L 0 F s b E R h d G E v U 2 9 1 c m N l L n t N W S B Q c m 9 q Z W N 0 Z W Q g R X h w Z W 5 z Z X M s M j A 3 f S Z x d W 9 0 O y w m c X V v d D t T Z W N 0 a W 9 u M S 9 B b G x E Y X R h L 1 N v d X J j Z S 5 7 T V k g V G 9 0 Y W w g Q n V k Z 2 V 0 Z W Q s M j A 4 f S Z x d W 9 0 O y w m c X V v d D t T Z W N 0 a W 9 u M S 9 B b G x E Y X R h L 1 N v d X J j Z S 5 7 T V k g Q n V k Z 2 V 0 I E 5 1 b W V y a W N h b C B S Z X N w b 2 5 z Z X M s M j A 5 f S Z x d W 9 0 O y w m c X V v d D t T Z W N 0 a W 9 u M S 9 B b G x E Y X R h L 1 N v d X J j Z S 5 7 T V k g Q n V k Z 2 V 0 I E 5 h c n J h d G l 2 Z X M s M j E w f S Z x d W 9 0 O y w m c X V v d D t T Z W N 0 a W 9 u M S 9 B b G x E Y X R h L 1 N v d X J j Z S 5 7 T V k g V G 9 0 Y W w g U H J v a m V j d G V k I E V 4 c G V u c 2 V z L D I x M X 0 m c X V v d D s s J n F 1 b 3 Q 7 U 2 V j d G l v b j E v Q W x s R G F 0 Y S 9 T b 3 V y Y 2 U u e 0 x h Y m 9 y Y X R v c n k g T m F t Z S w y M T J 9 J n F 1 b 3 Q 7 L C Z x d W 9 0 O 1 N l Y 3 R p b 2 4 x L 0 F s b E R h d G E v U 2 9 1 c m N l L n t Q c m 9 2 a W R l c y B D a G V t a X N 0 c n k g Y W 5 h b H l z Z X M s M j E z f S Z x d W 9 0 O y w m c X V v d D t T Z W N 0 a W 9 u M S 9 B b G x E Y X R h L 1 N v d X J j Z S 5 7 U H J v d m l k Z X M g T W l j c m 9 i a W 9 s b 2 d p Y 2 F s I G F u Y W x 5 c 2 V z L D I x N H 0 m c X V v d D s s J n F 1 b 3 Q 7 U 2 V j d G l v b j E v Q W x s R G F 0 Y S 9 T b 3 V y Y 2 U u e 1 B y a W 1 h c n k g U 2 V y d m l j a W 5 n I F J l Z 3 V s Y X R v c n k g T G F i b 3 J h d G 9 y e S A o Q 2 h l b W l z d H J 5 K S w y M T V 9 J n F 1 b 3 Q 7 L C Z x d W 9 0 O 1 N l Y 3 R p b 2 4 x L 0 F s b E R h d G E v U 2 9 1 c m N l L n t Q c m l t Y X J 5 I F N l c n Z p Y 2 l u Z y B S Z W d 1 b G F 0 b 3 J 5 I E x h Y m 9 y Y X R v c n k g K E 1 p Y 3 J v Y m l v b G 9 n a W N h b C B B b m F s e X N l c y k s M j E 2 f S Z x d W 9 0 O y w m c X V v d D t T Z W N 0 a W 9 u M S 9 B b G x E Y X R h L 1 N v d X J j Z S 5 7 T 3 R o Z X I g U m V n d W x h d G 9 y e S B M Y W J v c m F 0 b 3 J 5 L D I x N 3 0 m c X V v d D s s J n F 1 b 3 Q 7 U 2 V j d G l v b j E v Q W x s R G F 0 Y S 9 T b 3 V y Y 2 U u e 0 5 v b i 1 S Z W d 1 b G F 0 b 3 J 5 I E x h Y m 9 y Y X R v c n k s M j E 4 f S Z x d W 9 0 O y w m c X V v d D t T Z W N 0 a W 9 u M S 9 B b G x E Y X R h L 1 N v d X J j Z S 5 7 Q W N j c m V k a X R p b m c g T 3 J n Y W 5 p e m F 0 a W 9 u L D I x O X 0 m c X V v d D s s J n F 1 b 3 Q 7 U 2 V j d G l v b j E v Q W x s R G F 0 Y S 9 T b 3 V y Y 2 U u e 0 F j Y 3 J l Z G l 0 Y X R p b 2 4 g Q 2 V y d G l m a W N h d G U g T n V t Y m V y I C w y M j B 9 J n F 1 b 3 Q 7 L C Z x d W 9 0 O 1 N l Y 3 R p b 2 4 x L 0 F s b E R h d G E v U 2 9 1 c m N l L n t B b m F s e X N l c y B w c m 9 2 a W R l Z C B h b m Q g b W V 0 a G 9 k c y B 1 c 2 V k I F x u K F d o Z W 4 g Y X R 0 Y W N o b W V u d H M g Y X J l I H B y b 3 Z p Z G V k L C B w b G V h c 2 U g Z W 1 i Z W Q g d G h l b S B p b i B 0 a G U g c H V y c G x l I G Z p Z W x k I H R v I H R o Z S B y a W d o d C B v c i B y Z W Z l c m V u Y 2 U g d G h l I G V t Y W l s I G F 0 d G F j a G 1 l b n Q g Z m l s Z W 5 h b W U g a W 4 g d G h l I G Z p Z W x k I G J l b G 9 3 L i k s M j I x f S Z x d W 9 0 O 1 0 s J n F 1 b 3 Q 7 Q 2 9 s d W 1 u Q 2 9 1 b n Q m c X V v d D s 6 M j I y L C Z x d W 9 0 O 0 t l e U N v b H V t b k 5 h b W V z J n F 1 b 3 Q 7 O l t d L C Z x d W 9 0 O 0 N v b H V t b k l k Z W 5 0 a X R p Z X M m c X V v d D s 6 W y Z x d W 9 0 O 1 N l Y 3 R p b 2 4 x L 0 F s b E R h d G E v U 2 9 1 c m N l L n t P U E V J L D B 9 J n F 1 b 3 Q 7 L C Z x d W 9 0 O 1 N l Y 3 R p b 2 4 x L 0 F s b E R h d G E v U 2 9 1 c m N l L n t T d G F u Z G F y Z C B O Y W 1 l L D F 9 J n F 1 b 3 Q 7 L C Z x d W 9 0 O 1 N l Y 3 R p b 2 4 x L 0 F s b E R h d G E v U 2 9 1 c m N l L n t G W S w y f S Z x d W 9 0 O y w m c X V v d D t T Z W N 0 a W 9 u M S 9 B b G x E Y X R h L 1 N v d X J j Z S 5 7 R W 5 0 a X R 5 I E 5 h b W U s M 3 0 m c X V v d D s s J n F 1 b 3 Q 7 U 2 V j d G l v b j E v Q W x s R G F 0 Y S 9 T b 3 V y Y 2 U u e 1 J l c G 9 y d C B U e X B l L D R 9 J n F 1 b 3 Q 7 L C Z x d W 9 0 O 1 N l Y 3 R p b 2 4 x L 0 F s b E R h d G E v U 2 9 1 c m N l L n t S Z X B v c n Q g R G F 0 Z S w 1 f S Z x d W 9 0 O y w m c X V v d D t T Z W N 0 a W 9 u M S 9 B b G x E Y X R h L 1 N v d X J j Z S 5 7 Q 2 9 2 Z X J z a G V l d C B E Y X R h L D Z 9 J n F 1 b 3 Q 7 L C Z x d W 9 0 O 1 N l Y 3 R p b 2 4 x L 0 F s b E R h d G E v U 2 9 1 c m N l L n t D b 3 Z l c n N o Z W V 0 I F J l c 3 B v b n N l c y w 3 f S Z x d W 9 0 O y w m c X V v d D t T Z W N 0 a W 9 u M S 9 B b G x E Y X R h L 1 N v d X J j Z S 5 7 U G V y Z m 9 y b W F u Y 2 U g R W x l b W V u d H M s O H 0 m c X V v d D s s J n F 1 b 3 Q 7 U 2 V j d G l v b j E v Q W x s R G F 0 Y S 9 T b 3 V y Y 2 U u e 0 l S I E 9 1 d G N v b W U g M S w 5 f S Z x d W 9 0 O y w m c X V v d D t T Z W N 0 a W 9 u M S 9 B b G x E Y X R h L 1 N v d X J j Z S 5 7 S V I g T 3 V 0 Y 2 9 t Z S A y L D E w f S Z x d W 9 0 O y w m c X V v d D t T Z W N 0 a W 9 u M S 9 B b G x E Y X R h L 1 N v d X J j Z S 5 7 S V I g T 3 V 0 Y 2 9 t Z S A z L D E x f S Z x d W 9 0 O y w m c X V v d D t T Z W N 0 a W 9 u M S 9 B b G x E Y X R h L 1 N v d X J j Z S 5 7 S V I g T 3 V 0 Y 2 9 t Z S A 0 L D E y f S Z x d W 9 0 O y w m c X V v d D t T Z W N 0 a W 9 u M S 9 B b G x E Y X R h L 1 N v d X J j Z S 5 7 S V I g T 3 V 0 Y 2 9 t Z S A 1 L D E z f S Z x d W 9 0 O y w m c X V v d D t T Z W N 0 a W 9 u M S 9 B b G x E Y X R h L 1 N v d X J j Z S 5 7 S V I g Q U Z S U F M g R k 9 B I E 9 i a i 4 g M S w x N H 0 m c X V v d D s s J n F 1 b 3 Q 7 U 2 V j d G l v b j E v Q W x s R G F 0 Y S 9 T b 3 V y Y 2 U u e 0 l S I E F G U l B T I E Z P Q S B P Y m o u I D I s M T V 9 J n F 1 b 3 Q 7 L C Z x d W 9 0 O 1 N l Y 3 R p b 2 4 x L 0 F s b E R h d G E v U 2 9 1 c m N l L n t J U i B B R l J Q U y B G T 0 E g T 2 J q L i A z L D E 2 f S Z x d W 9 0 O y w m c X V v d D t T Z W N 0 a W 9 u M S 9 B b G x E Y X R h L 1 N v d X J j Z S 5 7 S V I g Q U Z S U F M g R k 9 B I E 9 i a i 4 g N C w x N 3 0 m c X V v d D s s J n F 1 b 3 Q 7 U 2 V j d G l v b j E v Q W x s R G F 0 Y S 9 T b 3 V y Y 2 U u e 0 l S I E F G U l B T I E Z P Q S B P Y m o u I D U s M T h 9 J n F 1 b 3 Q 7 L C Z x d W 9 0 O 1 N l Y 3 R p b 2 4 x L 0 F s b E R h d G E v U 2 9 1 c m N l L n t J U i B B R l J Q U y B G T 0 E g T 2 J q L i A 2 L D E 5 f S Z x d W 9 0 O y w m c X V v d D t T Z W N 0 a W 9 u M S 9 B b G x E Y X R h L 1 N v d X J j Z S 5 7 S V I g Q U Z S U F M g R k 9 B I E 9 i a i 4 g N y w y M H 0 m c X V v d D s s J n F 1 b 3 Q 7 U 2 V j d G l v b j E v Q W x s R G F 0 Y S 9 T b 3 V y Y 2 U u e 0 l S I E F G U l B T I E Z P Q S B P Y m o u I D g s M j F 9 J n F 1 b 3 Q 7 L C Z x d W 9 0 O 1 N l Y 3 R p b 2 4 x L 0 F s b E R h d G E v U 2 9 1 c m N l L n t J U i B B R l J Q U y B G T 0 E g T 2 J q L i A 5 L D I y f S Z x d W 9 0 O y w m c X V v d D t T Z W N 0 a W 9 u M S 9 B b G x E Y X R h L 1 N v d X J j Z S 5 7 S V I g U E M g R k 9 B I E 9 i a i 4 g M S w y M 3 0 m c X V v d D s s J n F 1 b 3 Q 7 U 2 V j d G l v b j E v Q W x s R G F 0 Y S 9 T b 3 V y Y 2 U u e 0 l S I F B D I E Z P Q S B P Y m o u I D I s M j R 9 J n F 1 b 3 Q 7 L C Z x d W 9 0 O 1 N l Y 3 R p b 2 4 x L 0 F s b E R h d G E v U 2 9 1 c m N l L n t J U i B B R l J Q U y B E Z X Y u I E 9 1 d H B 1 d C A x L D I 1 f S Z x d W 9 0 O y w m c X V v d D t T Z W N 0 a W 9 u M S 9 B b G x E Y X R h L 1 N v d X J j Z S 5 7 S V I g Q U Z S U F M g R G V 2 L i B P d X R w d X Q g M i w y N n 0 m c X V v d D s s J n F 1 b 3 Q 7 U 2 V j d G l v b j E v Q W x s R G F 0 Y S 9 T b 3 V y Y 2 U u e 0 l S I E F G U l B T I E R l d i 4 g T 3 V 0 c H V 0 I D M s M j d 9 J n F 1 b 3 Q 7 L C Z x d W 9 0 O 1 N l Y 3 R p b 2 4 x L 0 F s b E R h d G E v U 2 9 1 c m N l L n t J U i B B R l J Q U y B E Z X Y u I E 9 1 d H B 1 d C A 0 L D I 4 f S Z x d W 9 0 O y w m c X V v d D t T Z W N 0 a W 9 u M S 9 B b G x E Y X R h L 1 N v d X J j Z S 5 7 S V I g Q U Z S U F M g R G V 2 L i B P d X R w d X Q g N S w y O X 0 m c X V v d D s s J n F 1 b 3 Q 7 U 2 V j d G l v b j E v Q W x s R G F 0 Y S 9 T b 3 V y Y 2 U u e 0 l S I E F G U l B T I E 1 h a W 4 u I E 9 1 d H B 1 d C A x L D M w f S Z x d W 9 0 O y w m c X V v d D t T Z W N 0 a W 9 u M S 9 B b G x E Y X R h L 1 N v d X J j Z S 5 7 S V I g Q U Z S U F M g T W F p b i 4 g T 3 V 0 c H V 0 I D I s M z F 9 J n F 1 b 3 Q 7 L C Z x d W 9 0 O 1 N l Y 3 R p b 2 4 x L 0 F s b E R h d G E v U 2 9 1 c m N l L n t J U i B B R l J Q U y B N Y W l u L i B P d X R w d X Q g M y w z M n 0 m c X V v d D s s J n F 1 b 3 Q 7 U 2 V j d G l v b j E v Q W x s R G F 0 Y S 9 T b 3 V y Y 2 U u e 0 l S I E F G U l B T I E 1 h a W 4 u I E 9 1 d H B 1 d C A 0 L D M z f S Z x d W 9 0 O y w m c X V v d D t T Z W N 0 a W 9 u M S 9 B b G x E Y X R h L 1 N v d X J j Z S 5 7 S V I g U E M g T 3 V 0 c H V 0 I D E s M z R 9 J n F 1 b 3 Q 7 L C Z x d W 9 0 O 1 N l Y 3 R p b 2 4 x L 0 F s b E R h d G E v U 2 9 1 c m N l L n t J U i B Q Q y B P d X R w d X Q g M i w z N X 0 m c X V v d D s s J n F 1 b 3 Q 7 U 2 V j d G l v b j E v Q W x s R G F 0 Y S 9 T b 3 V y Y 2 U u e 0 l S I F B D I E 9 1 d H B 1 d C A z L D M 2 f S Z x d W 9 0 O y w m c X V v d D t T Z W N 0 a W 9 u M S 9 B b G x E Y X R h L 1 N v d X J j Z S 5 7 S V I g U E M g T 3 V 0 c H V 0 I D Q s M z d 9 J n F 1 b 3 Q 7 L C Z x d W 9 0 O 1 N l Y 3 R p b 2 4 x L 0 F s b E R h d G E v U 2 9 1 c m N l L n t J U i B Q Q y B P d X R w d X Q g N S w z O H 0 m c X V v d D s s J n F 1 b 3 Q 7 U 2 V j d G l v b j E v Q W x s R G F 0 Y S 9 T b 3 V y Y 2 U u e 0 l S I F B D I E 9 1 d H B 1 d C A 2 L D M 5 f S Z x d W 9 0 O y w m c X V v d D t T Z W N 0 a W 9 u M S 9 B b G x E Y X R h L 1 N v d X J j Z S 5 7 S V I g U E M g T 3 V 0 c H V 0 I D c s N D B 9 J n F 1 b 3 Q 7 L C Z x d W 9 0 O 1 N l Y 3 R p b 2 4 x L 0 F s b E R h d G E v U 2 9 1 c m N l L n t J U i B Q Q y B P d X R w d X Q g O C w 0 M X 0 m c X V v d D s s J n F 1 b 3 Q 7 U 2 V j d G l v b j E v Q W x s R G F 0 Y S 9 T b 3 V y Y 2 U u e 0 l S I F B D I E 9 1 d H B 1 d C A 5 L D Q y f S Z x d W 9 0 O y w m c X V v d D t T Z W N 0 a W 9 u M S 9 B b G x E Y X R h L 1 N v d X J j Z S 5 7 S V I g U E M g T 3 V 0 c H V 0 I D E w L D Q z f S Z x d W 9 0 O y w m c X V v d D t T Z W N 0 a W 9 u M S 9 B b G x E Y X R h L 1 N v d X J j Z S 5 7 S V I g U E M g T 3 V 0 c H V 0 I D E x L D Q 0 f S Z x d W 9 0 O y w m c X V v d D t T Z W N 0 a W 9 u M S 9 B b G x E Y X R h L 1 N v d X J j Z S 5 7 S V I g U E M g T 3 V 0 c H V 0 I D E y L D Q 1 f S Z x d W 9 0 O y w m c X V v d D t T Z W N 0 a W 9 u M S 9 B b G x E Y X R h L 1 N v d X J j Z S 5 7 S V I g Q U Z S U F M g U 3 R h b m R h c m Q g M S w 0 N n 0 m c X V v d D s s J n F 1 b 3 Q 7 U 2 V j d G l v b j E v Q W x s R G F 0 Y S 9 T b 3 V y Y 2 U u e 0 l S I E F G U l B T I F N 0 Y W 5 k Y X J k I D I s N D d 9 J n F 1 b 3 Q 7 L C Z x d W 9 0 O 1 N l Y 3 R p b 2 4 x L 0 F s b E R h d G E v U 2 9 1 c m N l L n t J U i B B R l J Q U y B T d G F u Z G F y Z C A z L D Q 4 f S Z x d W 9 0 O y w m c X V v d D t T Z W N 0 a W 9 u M S 9 B b G x E Y X R h L 1 N v d X J j Z S 5 7 S V I g Q U Z S U F M g U 3 R h b m R h c m Q g N C w 0 O X 0 m c X V v d D s s J n F 1 b 3 Q 7 U 2 V j d G l v b j E v Q W x s R G F 0 Y S 9 T b 3 V y Y 2 U u e 0 l S I E F G U l B T I F N 0 Y W 5 k Y X J k I D U s N T B 9 J n F 1 b 3 Q 7 L C Z x d W 9 0 O 1 N l Y 3 R p b 2 4 x L 0 F s b E R h d G E v U 2 9 1 c m N l L n t J U i B B R l J Q U y B T d G F u Z G F y Z C A 2 L D U x f S Z x d W 9 0 O y w m c X V v d D t T Z W N 0 a W 9 u M S 9 B b G x E Y X R h L 1 N v d X J j Z S 5 7 S V I g Q U Z S U F M g U 3 R h b m R h c m Q g N y w 1 M n 0 m c X V v d D s s J n F 1 b 3 Q 7 U 2 V j d G l v b j E v Q W x s R G F 0 Y S 9 T b 3 V y Y 2 U u e 0 l S I E F G U l B T I F N 0 Y W 5 k Y X J k I D g s N T N 9 J n F 1 b 3 Q 7 L C Z x d W 9 0 O 1 N l Y 3 R p b 2 4 x L 0 F s b E R h d G E v U 2 9 1 c m N l L n t J U i B B R l J Q U y B T d G F u Z G F y Z C A 5 L D U 0 f S Z x d W 9 0 O y w m c X V v d D t T Z W N 0 a W 9 u M S 9 B b G x E Y X R h L 1 N v d X J j Z S 5 7 S V I g Q U Z S U F M g U 3 R h b m R h c m Q g M T A s N T V 9 J n F 1 b 3 Q 7 L C Z x d W 9 0 O 1 N l Y 3 R p b 2 4 x L 0 F s b E R h d G E v U 2 9 1 c m N l L n t J U i B B R l J Q U y B T d G F u Z G F y Z C A x M S w 1 N n 0 m c X V v d D s s J n F 1 b 3 Q 7 U 2 V j d G l v b j E v Q W x s R G F 0 Y S 9 T b 3 V y Y 2 U u e 0 1 Z I E 9 1 d G N v b W U g M S w 1 N 3 0 m c X V v d D s s J n F 1 b 3 Q 7 U 2 V j d G l v b j E v Q W x s R G F 0 Y S 9 T b 3 V y Y 2 U u e 0 1 Z I E 9 1 d G N v b W U g M i w 1 O H 0 m c X V v d D s s J n F 1 b 3 Q 7 U 2 V j d G l v b j E v Q W x s R G F 0 Y S 9 T b 3 V y Y 2 U u e 0 1 Z I E 9 1 d G N v b W U g M y w 1 O X 0 m c X V v d D s s J n F 1 b 3 Q 7 U 2 V j d G l v b j E v Q W x s R G F 0 Y S 9 T b 3 V y Y 2 U u e 0 1 Z I E 9 1 d G N v b W U g N C w 2 M H 0 m c X V v d D s s J n F 1 b 3 Q 7 U 2 V j d G l v b j E v Q W x s R G F 0 Y S 9 T b 3 V y Y 2 U u e 0 1 Z I E 9 1 d G N v b W U g N S w 2 M X 0 m c X V v d D s s J n F 1 b 3 Q 7 U 2 V j d G l v b j E v Q W x s R G F 0 Y S 9 T b 3 V y Y 2 U u e 0 1 Z I E F G U l B T I E Z P Q S B P Y m o u I D E s N j J 9 J n F 1 b 3 Q 7 L C Z x d W 9 0 O 1 N l Y 3 R p b 2 4 x L 0 F s b E R h d G E v U 2 9 1 c m N l L n t N W S B B R l J Q U y B G T 0 E g T 2 J q L i A y L D Y z f S Z x d W 9 0 O y w m c X V v d D t T Z W N 0 a W 9 u M S 9 B b G x E Y X R h L 1 N v d X J j Z S 5 7 T V k g Q U Z S U F M g R k 9 B I E 9 i a i 4 g M y w 2 N H 0 m c X V v d D s s J n F 1 b 3 Q 7 U 2 V j d G l v b j E v Q W x s R G F 0 Y S 9 T b 3 V y Y 2 U u e 0 1 Z I E F G U l B T I E Z P Q S B P Y m o u I D Q s N j V 9 J n F 1 b 3 Q 7 L C Z x d W 9 0 O 1 N l Y 3 R p b 2 4 x L 0 F s b E R h d G E v U 2 9 1 c m N l L n t N W S B B R l J Q U y B G T 0 E g T 2 J q L i A 1 L D Y 2 f S Z x d W 9 0 O y w m c X V v d D t T Z W N 0 a W 9 u M S 9 B b G x E Y X R h L 1 N v d X J j Z S 5 7 T V k g Q U Z S U F M g R k 9 B I E 9 i a i 4 g N i w 2 N 3 0 m c X V v d D s s J n F 1 b 3 Q 7 U 2 V j d G l v b j E v Q W x s R G F 0 Y S 9 T b 3 V y Y 2 U u e 0 1 Z I E F G U l B T I E Z P Q S B P Y m o u I D c s N j h 9 J n F 1 b 3 Q 7 L C Z x d W 9 0 O 1 N l Y 3 R p b 2 4 x L 0 F s b E R h d G E v U 2 9 1 c m N l L n t N W S B B R l J Q U y B G T 0 E g T 2 J q L i A 4 L D Y 5 f S Z x d W 9 0 O y w m c X V v d D t T Z W N 0 a W 9 u M S 9 B b G x E Y X R h L 1 N v d X J j Z S 5 7 T V k g Q U Z S U F M g R k 9 B I E 9 i a i 4 g O S w 3 M H 0 m c X V v d D s s J n F 1 b 3 Q 7 U 2 V j d G l v b j E v Q W x s R G F 0 Y S 9 T b 3 V y Y 2 U u e 0 1 Z I F B D I E Z P Q S B P Y m o u I D E s N z F 9 J n F 1 b 3 Q 7 L C Z x d W 9 0 O 1 N l Y 3 R p b 2 4 x L 0 F s b E R h d G E v U 2 9 1 c m N l L n t N W S B Q Q y B G T 0 E g T 2 J q L i A y L D c y f S Z x d W 9 0 O y w m c X V v d D t T Z W N 0 a W 9 u M S 9 B b G x E Y X R h L 1 N v d X J j Z S 5 7 T V k g Q U Z S U F M g R G V 2 L i B P d X R w d X Q g M S w 3 M 3 0 m c X V v d D s s J n F 1 b 3 Q 7 U 2 V j d G l v b j E v Q W x s R G F 0 Y S 9 T b 3 V y Y 2 U u e 0 1 Z I E F G U l B T I E R l d i 4 g T 3 V 0 c H V 0 I D I s N z R 9 J n F 1 b 3 Q 7 L C Z x d W 9 0 O 1 N l Y 3 R p b 2 4 x L 0 F s b E R h d G E v U 2 9 1 c m N l L n t N W S B B R l J Q U y B E Z X Y u I E 9 1 d H B 1 d C A z L D c 1 f S Z x d W 9 0 O y w m c X V v d D t T Z W N 0 a W 9 u M S 9 B b G x E Y X R h L 1 N v d X J j Z S 5 7 T V k g Q U Z S U F M g R G V 2 L i B P d X R w d X Q g N C w 3 N n 0 m c X V v d D s s J n F 1 b 3 Q 7 U 2 V j d G l v b j E v Q W x s R G F 0 Y S 9 T b 3 V y Y 2 U u e 0 1 Z I E F G U l B T I E R l d i 4 g T 3 V 0 c H V 0 I D U s N z d 9 J n F 1 b 3 Q 7 L C Z x d W 9 0 O 1 N l Y 3 R p b 2 4 x L 0 F s b E R h d G E v U 2 9 1 c m N l L n t N W S B B R l J Q U y B N Y W l u L i B P d X R w d X Q g M S w 3 O H 0 m c X V v d D s s J n F 1 b 3 Q 7 U 2 V j d G l v b j E v Q W x s R G F 0 Y S 9 T b 3 V y Y 2 U u e 0 1 Z I E F G U l B T I E 1 h a W 4 u I E 9 1 d H B 1 d C A y L D c 5 f S Z x d W 9 0 O y w m c X V v d D t T Z W N 0 a W 9 u M S 9 B b G x E Y X R h L 1 N v d X J j Z S 5 7 T V k g Q U Z S U F M g T W F p b i 4 g T 3 V 0 c H V 0 I D M s O D B 9 J n F 1 b 3 Q 7 L C Z x d W 9 0 O 1 N l Y 3 R p b 2 4 x L 0 F s b E R h d G E v U 2 9 1 c m N l L n t N W S B B R l J Q U y B N Y W l u L i B P d X R w d X Q g N C w 4 M X 0 m c X V v d D s s J n F 1 b 3 Q 7 U 2 V j d G l v b j E v Q W x s R G F 0 Y S 9 T b 3 V y Y 2 U u e 0 1 Z I F B D I E 9 1 d H B 1 d C A x L D g y f S Z x d W 9 0 O y w m c X V v d D t T Z W N 0 a W 9 u M S 9 B b G x E Y X R h L 1 N v d X J j Z S 5 7 T V k g U E M g T 3 V 0 c H V 0 I D I s O D N 9 J n F 1 b 3 Q 7 L C Z x d W 9 0 O 1 N l Y 3 R p b 2 4 x L 0 F s b E R h d G E v U 2 9 1 c m N l L n t N W S B Q Q y B P d X R w d X Q g M y w 4 N H 0 m c X V v d D s s J n F 1 b 3 Q 7 U 2 V j d G l v b j E v Q W x s R G F 0 Y S 9 T b 3 V y Y 2 U u e 0 1 Z I F B D I E 9 1 d H B 1 d C A 0 L D g 1 f S Z x d W 9 0 O y w m c X V v d D t T Z W N 0 a W 9 u M S 9 B b G x E Y X R h L 1 N v d X J j Z S 5 7 T V k g U E M g T 3 V 0 c H V 0 I D U s O D Z 9 J n F 1 b 3 Q 7 L C Z x d W 9 0 O 1 N l Y 3 R p b 2 4 x L 0 F s b E R h d G E v U 2 9 1 c m N l L n t N W S B Q Q y B P d X R w d X Q g N i w 4 N 3 0 m c X V v d D s s J n F 1 b 3 Q 7 U 2 V j d G l v b j E v Q W x s R G F 0 Y S 9 T b 3 V y Y 2 U u e 0 1 Z I F B D I E 9 1 d H B 1 d C A 3 L D g 4 f S Z x d W 9 0 O y w m c X V v d D t T Z W N 0 a W 9 u M S 9 B b G x E Y X R h L 1 N v d X J j Z S 5 7 T V k g U E M g T 3 V 0 c H V 0 I D g s O D l 9 J n F 1 b 3 Q 7 L C Z x d W 9 0 O 1 N l Y 3 R p b 2 4 x L 0 F s b E R h d G E v U 2 9 1 c m N l L n t N W S B Q Q y B P d X R w d X Q g O S w 5 M H 0 m c X V v d D s s J n F 1 b 3 Q 7 U 2 V j d G l v b j E v Q W x s R G F 0 Y S 9 T b 3 V y Y 2 U u e 0 1 Z I F B D I E 9 1 d H B 1 d C A x M C w 5 M X 0 m c X V v d D s s J n F 1 b 3 Q 7 U 2 V j d G l v b j E v Q W x s R G F 0 Y S 9 T b 3 V y Y 2 U u e 0 1 Z I F B D I E 9 1 d H B 1 d C A x M S w 5 M n 0 m c X V v d D s s J n F 1 b 3 Q 7 U 2 V j d G l v b j E v Q W x s R G F 0 Y S 9 T b 3 V y Y 2 U u e 0 1 Z I F B D I E 9 1 d H B 1 d C A x M i w 5 M 3 0 m c X V v d D s s J n F 1 b 3 Q 7 U 2 V j d G l v b j E v Q W x s R G F 0 Y S 9 T b 3 V y Y 2 U u e 0 1 Z I E F G U l B T I F N 0 Y W 5 k Y X J k I D E s O T R 9 J n F 1 b 3 Q 7 L C Z x d W 9 0 O 1 N l Y 3 R p b 2 4 x L 0 F s b E R h d G E v U 2 9 1 c m N l L n t N W S B B R l J Q U y B T d G F u Z G F y Z C A y L D k 1 f S Z x d W 9 0 O y w m c X V v d D t T Z W N 0 a W 9 u M S 9 B b G x E Y X R h L 1 N v d X J j Z S 5 7 T V k g Q U Z S U F M g U 3 R h b m R h c m Q g M y w 5 N n 0 m c X V v d D s s J n F 1 b 3 Q 7 U 2 V j d G l v b j E v Q W x s R G F 0 Y S 9 T b 3 V y Y 2 U u e 0 1 Z I E F G U l B T I F N 0 Y W 5 k Y X J k I D Q s O T d 9 J n F 1 b 3 Q 7 L C Z x d W 9 0 O 1 N l Y 3 R p b 2 4 x L 0 F s b E R h d G E v U 2 9 1 c m N l L n t N W S B B R l J Q U y B T d G F u Z G F y Z C A 1 L D k 4 f S Z x d W 9 0 O y w m c X V v d D t T Z W N 0 a W 9 u M S 9 B b G x E Y X R h L 1 N v d X J j Z S 5 7 T V k g Q U Z S U F M g U 3 R h b m R h c m Q g N i w 5 O X 0 m c X V v d D s s J n F 1 b 3 Q 7 U 2 V j d G l v b j E v Q W x s R G F 0 Y S 9 T b 3 V y Y 2 U u e 0 1 Z I E F G U l B T I F N 0 Y W 5 k Y X J k I D c s M T A w f S Z x d W 9 0 O y w m c X V v d D t T Z W N 0 a W 9 u M S 9 B b G x E Y X R h L 1 N v d X J j Z S 5 7 T V k g Q U Z S U F M g U 3 R h b m R h c m Q g O C w x M D F 9 J n F 1 b 3 Q 7 L C Z x d W 9 0 O 1 N l Y 3 R p b 2 4 x L 0 F s b E R h d G E v U 2 9 1 c m N l L n t N W S B B R l J Q U y B T d G F u Z G F y Z C A 5 L D E w M n 0 m c X V v d D s s J n F 1 b 3 Q 7 U 2 V j d G l v b j E v Q W x s R G F 0 Y S 9 T b 3 V y Y 2 U u e 0 1 Z I E F G U l B T I F N 0 Y W 5 k Y X J k I D E w L D E w M 3 0 m c X V v d D s s J n F 1 b 3 Q 7 U 2 V j d G l v b j E v Q W x s R G F 0 Y S 9 T b 3 V y Y 2 U u e 0 1 Z I E F G U l B T I F N 0 Y W 5 k Y X J k I D E x L D E w N H 0 m c X V v d D s s J n F 1 b 3 Q 7 U 2 V j d G l v b j E v Q W x s R G F 0 Y S 9 T b 3 V y Y 2 U u e 0 V P W S B P d X R j b 2 1 l I D E s M T A 1 f S Z x d W 9 0 O y w m c X V v d D t T Z W N 0 a W 9 u M S 9 B b G x E Y X R h L 1 N v d X J j Z S 5 7 R U 9 Z I E 9 1 d G N v b W U g M i w x M D Z 9 J n F 1 b 3 Q 7 L C Z x d W 9 0 O 1 N l Y 3 R p b 2 4 x L 0 F s b E R h d G E v U 2 9 1 c m N l L n t F T 1 k g T 3 V 0 Y 2 9 t Z S A z L D E w N 3 0 m c X V v d D s s J n F 1 b 3 Q 7 U 2 V j d G l v b j E v Q W x s R G F 0 Y S 9 T b 3 V y Y 2 U u e 0 V P W S B P d X R j b 2 1 l I D Q s M T A 4 f S Z x d W 9 0 O y w m c X V v d D t T Z W N 0 a W 9 u M S 9 B b G x E Y X R h L 1 N v d X J j Z S 5 7 R U 9 Z I E 9 1 d G N v b W U g N S w x M D l 9 J n F 1 b 3 Q 7 L C Z x d W 9 0 O 1 N l Y 3 R p b 2 4 x L 0 F s b E R h d G E v U 2 9 1 c m N l L n t F T 1 k g Q U Z S U F M g R k 9 B I E 9 i a i 4 g M S w x M T B 9 J n F 1 b 3 Q 7 L C Z x d W 9 0 O 1 N l Y 3 R p b 2 4 x L 0 F s b E R h d G E v U 2 9 1 c m N l L n t F T 1 k g Q U Z S U F M g R k 9 B I E 9 i a i 4 g M i w x M T F 9 J n F 1 b 3 Q 7 L C Z x d W 9 0 O 1 N l Y 3 R p b 2 4 x L 0 F s b E R h d G E v U 2 9 1 c m N l L n t F T 1 k g Q U Z S U F M g R k 9 B I E 9 i a i 4 g M y w x M T J 9 J n F 1 b 3 Q 7 L C Z x d W 9 0 O 1 N l Y 3 R p b 2 4 x L 0 F s b E R h d G E v U 2 9 1 c m N l L n t F T 1 k g Q U Z S U F M g R k 9 B I E 9 i a i 4 g N C w x M T N 9 J n F 1 b 3 Q 7 L C Z x d W 9 0 O 1 N l Y 3 R p b 2 4 x L 0 F s b E R h d G E v U 2 9 1 c m N l L n t F T 1 k g Q U Z S U F M g R k 9 B I E 9 i a i 4 g N S w x M T R 9 J n F 1 b 3 Q 7 L C Z x d W 9 0 O 1 N l Y 3 R p b 2 4 x L 0 F s b E R h d G E v U 2 9 1 c m N l L n t F T 1 k g Q U Z S U F M g R k 9 B I E 9 i a i 4 g N i w x M T V 9 J n F 1 b 3 Q 7 L C Z x d W 9 0 O 1 N l Y 3 R p b 2 4 x L 0 F s b E R h d G E v U 2 9 1 c m N l L n t F T 1 k g Q U Z S U F M g R k 9 B I E 9 i a i 4 g N y w x M T Z 9 J n F 1 b 3 Q 7 L C Z x d W 9 0 O 1 N l Y 3 R p b 2 4 x L 0 F s b E R h d G E v U 2 9 1 c m N l L n t F T 1 k g Q U Z S U F M g R k 9 B I E 9 i a i 4 g O C w x M T d 9 J n F 1 b 3 Q 7 L C Z x d W 9 0 O 1 N l Y 3 R p b 2 4 x L 0 F s b E R h d G E v U 2 9 1 c m N l L n t F T 1 k g Q U Z S U F M g R k 9 B I E 9 i a i 4 g O S w x M T h 9 J n F 1 b 3 Q 7 L C Z x d W 9 0 O 1 N l Y 3 R p b 2 4 x L 0 F s b E R h d G E v U 2 9 1 c m N l L n t F T 1 k g U E M g R k 9 B I E 9 i a i 4 g M S w x M T l 9 J n F 1 b 3 Q 7 L C Z x d W 9 0 O 1 N l Y 3 R p b 2 4 x L 0 F s b E R h d G E v U 2 9 1 c m N l L n t F T 1 k g U E M g R k 9 B I E 9 i a i 4 g M i w x M j B 9 J n F 1 b 3 Q 7 L C Z x d W 9 0 O 1 N l Y 3 R p b 2 4 x L 0 F s b E R h d G E v U 2 9 1 c m N l L n t F T 1 k g Q U Z S U F M g R G V 2 L i B P d X R w d X Q g M S w x M j F 9 J n F 1 b 3 Q 7 L C Z x d W 9 0 O 1 N l Y 3 R p b 2 4 x L 0 F s b E R h d G E v U 2 9 1 c m N l L n t F T 1 k g Q U Z S U F M g R G V 2 L i B P d X R w d X Q g M i w x M j J 9 J n F 1 b 3 Q 7 L C Z x d W 9 0 O 1 N l Y 3 R p b 2 4 x L 0 F s b E R h d G E v U 2 9 1 c m N l L n t F T 1 k g Q U Z S U F M g R G V 2 L i B P d X R w d X Q g M y w x M j N 9 J n F 1 b 3 Q 7 L C Z x d W 9 0 O 1 N l Y 3 R p b 2 4 x L 0 F s b E R h d G E v U 2 9 1 c m N l L n t F T 1 k g Q U Z S U F M g R G V 2 L i B P d X R w d X Q g N C w x M j R 9 J n F 1 b 3 Q 7 L C Z x d W 9 0 O 1 N l Y 3 R p b 2 4 x L 0 F s b E R h d G E v U 2 9 1 c m N l L n t F T 1 k g Q U Z S U F M g R G V 2 L i B P d X R w d X Q g N S w x M j V 9 J n F 1 b 3 Q 7 L C Z x d W 9 0 O 1 N l Y 3 R p b 2 4 x L 0 F s b E R h d G E v U 2 9 1 c m N l L n t F T 1 k g Q U Z S U F M g T W F p b i 4 g T 3 V 0 c H V 0 I D E s M T I 2 f S Z x d W 9 0 O y w m c X V v d D t T Z W N 0 a W 9 u M S 9 B b G x E Y X R h L 1 N v d X J j Z S 5 7 R U 9 Z I E F G U l B T I E 1 h a W 4 u I E 9 1 d H B 1 d C A y L D E y N 3 0 m c X V v d D s s J n F 1 b 3 Q 7 U 2 V j d G l v b j E v Q W x s R G F 0 Y S 9 T b 3 V y Y 2 U u e 0 V P W S B B R l J Q U y B N Y W l u L i B P d X R w d X Q g M y w x M j h 9 J n F 1 b 3 Q 7 L C Z x d W 9 0 O 1 N l Y 3 R p b 2 4 x L 0 F s b E R h d G E v U 2 9 1 c m N l L n t F T 1 k g Q U Z S U F M g T W F p b i 4 g T 3 V 0 c H V 0 I D Q s M T I 5 f S Z x d W 9 0 O y w m c X V v d D t T Z W N 0 a W 9 u M S 9 B b G x E Y X R h L 1 N v d X J j Z S 5 7 R U 9 Z I F B D I E 9 1 d H B 1 d C A x L D E z M H 0 m c X V v d D s s J n F 1 b 3 Q 7 U 2 V j d G l v b j E v Q W x s R G F 0 Y S 9 T b 3 V y Y 2 U u e 0 V P W S B Q Q y B P d X R w d X Q g M i w x M z F 9 J n F 1 b 3 Q 7 L C Z x d W 9 0 O 1 N l Y 3 R p b 2 4 x L 0 F s b E R h d G E v U 2 9 1 c m N l L n t F T 1 k g U E M g T 3 V 0 c H V 0 I D M s M T M y f S Z x d W 9 0 O y w m c X V v d D t T Z W N 0 a W 9 u M S 9 B b G x E Y X R h L 1 N v d X J j Z S 5 7 R U 9 Z I F B D I E 9 1 d H B 1 d C A 0 L D E z M 3 0 m c X V v d D s s J n F 1 b 3 Q 7 U 2 V j d G l v b j E v Q W x s R G F 0 Y S 9 T b 3 V y Y 2 U u e 0 V P W S B Q Q y B P d X R w d X Q g N S w x M z R 9 J n F 1 b 3 Q 7 L C Z x d W 9 0 O 1 N l Y 3 R p b 2 4 x L 0 F s b E R h d G E v U 2 9 1 c m N l L n t F T 1 k g U E M g T 3 V 0 c H V 0 I D Y s M T M 1 f S Z x d W 9 0 O y w m c X V v d D t T Z W N 0 a W 9 u M S 9 B b G x E Y X R h L 1 N v d X J j Z S 5 7 R U 9 Z I F B D I E 9 1 d H B 1 d C A 3 L D E z N n 0 m c X V v d D s s J n F 1 b 3 Q 7 U 2 V j d G l v b j E v Q W x s R G F 0 Y S 9 T b 3 V y Y 2 U u e 0 V P W S B Q Q y B P d X R w d X Q g O C w x M z d 9 J n F 1 b 3 Q 7 L C Z x d W 9 0 O 1 N l Y 3 R p b 2 4 x L 0 F s b E R h d G E v U 2 9 1 c m N l L n t F T 1 k g U E M g T 3 V 0 c H V 0 I D k s M T M 4 f S Z x d W 9 0 O y w m c X V v d D t T Z W N 0 a W 9 u M S 9 B b G x E Y X R h L 1 N v d X J j Z S 5 7 R U 9 Z I F B D I E 9 1 d H B 1 d C A x M C w x M z l 9 J n F 1 b 3 Q 7 L C Z x d W 9 0 O 1 N l Y 3 R p b 2 4 x L 0 F s b E R h d G E v U 2 9 1 c m N l L n t F T 1 k g U E M g T 3 V 0 c H V 0 I D E x L D E 0 M H 0 m c X V v d D s s J n F 1 b 3 Q 7 U 2 V j d G l v b j E v Q W x s R G F 0 Y S 9 T b 3 V y Y 2 U u e 0 V P W S B Q Q y B P d X R w d X Q g M T I s M T Q x f S Z x d W 9 0 O y w m c X V v d D t T Z W N 0 a W 9 u M S 9 B b G x E Y X R h L 1 N v d X J j Z S 5 7 R U 9 Z I E F G U l B T I F N 0 Y W 5 k Y X J k I D E s M T Q y f S Z x d W 9 0 O y w m c X V v d D t T Z W N 0 a W 9 u M S 9 B b G x E Y X R h L 1 N v d X J j Z S 5 7 R U 9 Z I E F G U l B T I F N 0 Y W 5 k Y X J k I D I s M T Q z f S Z x d W 9 0 O y w m c X V v d D t T Z W N 0 a W 9 u M S 9 B b G x E Y X R h L 1 N v d X J j Z S 5 7 R U 9 Z I E F G U l B T I F N 0 Y W 5 k Y X J k I D M s M T Q 0 f S Z x d W 9 0 O y w m c X V v d D t T Z W N 0 a W 9 u M S 9 B b G x E Y X R h L 1 N v d X J j Z S 5 7 R U 9 Z I E F G U l B T I F N 0 Y W 5 k Y X J k I D Q s M T Q 1 f S Z x d W 9 0 O y w m c X V v d D t T Z W N 0 a W 9 u M S 9 B b G x E Y X R h L 1 N v d X J j Z S 5 7 R U 9 Z I E F G U l B T I F N 0 Y W 5 k Y X J k I D U s M T Q 2 f S Z x d W 9 0 O y w m c X V v d D t T Z W N 0 a W 9 u M S 9 B b G x E Y X R h L 1 N v d X J j Z S 5 7 R U 9 Z I E F G U l B T I F N 0 Y W 5 k Y X J k I D Y s M T Q 3 f S Z x d W 9 0 O y w m c X V v d D t T Z W N 0 a W 9 u M S 9 B b G x E Y X R h L 1 N v d X J j Z S 5 7 R U 9 Z I E F G U l B T I F N 0 Y W 5 k Y X J k I D c s M T Q 4 f S Z x d W 9 0 O y w m c X V v d D t T Z W N 0 a W 9 u M S 9 B b G x E Y X R h L 1 N v d X J j Z S 5 7 R U 9 Z I E F G U l B T I F N 0 Y W 5 k Y X J k I D g s M T Q 5 f S Z x d W 9 0 O y w m c X V v d D t T Z W N 0 a W 9 u M S 9 B b G x E Y X R h L 1 N v d X J j Z S 5 7 R U 9 Z I E F G U l B T I F N 0 Y W 5 k Y X J k I D k s M T U w f S Z x d W 9 0 O y w m c X V v d D t T Z W N 0 a W 9 u M S 9 B b G x E Y X R h L 1 N v d X J j Z S 5 7 R U 9 Z I E F G U l B T I F N 0 Y W 5 k Y X J k I D E w L D E 1 M X 0 m c X V v d D s s J n F 1 b 3 Q 7 U 2 V j d G l v b j E v Q W x s R G F 0 Y S 9 T b 3 V y Y 2 U u e 0 V P W S B B R l J Q U y B T d G F u Z G F y Z C A x M S w x N T J 9 J n F 1 b 3 Q 7 L C Z x d W 9 0 O 1 N l Y 3 R p b 2 4 x L 0 F s b E R h d G E v U 2 9 1 c m N l L n t U c m F j a y w x N T N 9 J n F 1 b 3 Q 7 L C Z x d W 9 0 O 1 N l Y 3 R p b 2 4 x L 0 F s b E R h d G E v U 2 9 1 c m N l L n t Q b G F u b m V k I F N 0 Y X J 0 L D E 1 N H 0 m c X V v d D s s J n F 1 b 3 Q 7 U 2 V j d G l v b j E v Q W x s R G F 0 Y S 9 T b 3 V y Y 2 U u e 1 B s Y W 5 u Z W Q g R W 5 k L D E 1 N X 0 m c X V v d D s s J n F 1 b 3 Q 7 U 2 V j d G l v b j E v Q W x s R G F 0 Y S 9 T b 3 V y Y 2 U u e 0 R l c 2 N y a X B 0 a W 9 u L D E 1 N n 0 m c X V v d D s s J n F 1 b 3 Q 7 U 2 V j d G l v b j E v Q W x s R G F 0 Y S 9 T b 3 V y Y 2 U u e 0 Z E Q S B B c H B y b 3 Z l c i w x N T d 9 J n F 1 b 3 Q 7 L C Z x d W 9 0 O 1 N l Y 3 R p b 2 4 x L 0 F s b E R h d G E v U 2 9 1 c m N l L n t E Y X R l I E F w c H J v d m V k L D E 1 O H 0 m c X V v d D s s J n F 1 b 3 Q 7 U 2 V j d G l v b j E v Q W x s R G F 0 Y S 9 T b 3 V y Y 2 U u e 0 J 1 Z G d l d C B D a G F u Z 2 U s M T U 5 f S Z x d W 9 0 O y w m c X V v d D t T Z W N 0 a W 9 u M S 9 B b G x E Y X R h L 1 N v d X J j Z S 5 7 S k F H I E F w c H J v d m V k L D E 2 M H 0 m c X V v d D s s J n F 1 b 3 Q 7 U 2 V j d G l v b j E v Q W x s R G F 0 Y S 9 T b 3 V y Y 2 U u e 0 p B R y B h c H B y b 3 Z l c i w x N j F 9 J n F 1 b 3 Q 7 L C Z x d W 9 0 O 1 N l Y 3 R p b 2 4 x L 0 F s b E R h d G E v U 2 9 1 c m N l L n t N a W Q t W W V h c i B O Z X c g U 3 R h c n Q s M T Y y f S Z x d W 9 0 O y w m c X V v d D t T Z W N 0 a W 9 u M S 9 B b G x E Y X R h L 1 N v d X J j Z S 5 7 T W l k L V l l Y X I g T m V 3 I E V u Z C w x N j N 9 J n F 1 b 3 Q 7 L C Z x d W 9 0 O 1 N l Y 3 R p b 2 4 x L 0 F s b E R h d G E v U 2 9 1 c m N l L n t N a W Q t W W V h c i B T d G F 0 d X M s M T Y 0 f S Z x d W 9 0 O y w m c X V v d D t T Z W N 0 a W 9 u M S 9 B b G x E Y X R h L 1 N v d X J j Z S 5 7 T W l k L V l l Y X I g U G V y Y 2 V u d C w x N j V 9 J n F 1 b 3 Q 7 L C Z x d W 9 0 O 1 N l Y 3 R p b 2 4 x L 0 F s b E R h d G E v U 2 9 1 c m N l L n t N a W Q t W W V h c i B Q c m 9 n c m V z c y B O Y X J y Y X R p d m U s M T Y 2 f S Z x d W 9 0 O y w m c X V v d D t T Z W N 0 a W 9 u M S 9 B b G x E Y X R h L 1 N v d X J j Z S 5 7 T W l k L V l l Y X I g T 3 V 0 Y 2 9 t Z S B O Y X J y Y X R p d m U g M S w x N j d 9 J n F 1 b 3 Q 7 L C Z x d W 9 0 O 1 N l Y 3 R p b 2 4 x L 0 F s b E R h d G E v U 2 9 1 c m N l L n t N a W Q t W W V h c i B P d X R j b 2 1 l I E 5 h c n J h d G l 2 Z S A y L D E 2 O H 0 m c X V v d D s s J n F 1 b 3 Q 7 U 2 V j d G l v b j E v Q W x s R G F 0 Y S 9 T b 3 V y Y 2 U u e 0 1 p Z C 1 Z Z W F y I E 9 1 d G N v b W U g T m F y c m F 0 a X Z l I D M s M T Y 5 f S Z x d W 9 0 O y w m c X V v d D t T Z W N 0 a W 9 u M S 9 B b G x E Y X R h L 1 N v d X J j Z S 5 7 T W l k L V l l Y X I g T 3 V 0 Y 2 9 t Z S B O Y X J y Y X R p d m U g N C w x N z B 9 J n F 1 b 3 Q 7 L C Z x d W 9 0 O 1 N l Y 3 R p b 2 4 x L 0 F s b E R h d G E v U 2 9 1 c m N l L n t N a W Q t W W V h c i B P d X R j b 2 1 l I E 5 h c n J h d G l 2 Z S A 1 L D E 3 M X 0 m c X V v d D s s J n F 1 b 3 Q 7 U 2 V j d G l v b j E v Q W x s R G F 0 Y S 9 T b 3 V y Y 2 U u e 0 1 p Z C 1 Z Z W F y I E N o Y W 5 n Z X M g d G 8 g U E U g T G l u a 3 M s M T c y f S Z x d W 9 0 O y w m c X V v d D t T Z W N 0 a W 9 u M S 9 B b G x E Y X R h L 1 N v d X J j Z S 5 7 R U 9 Z I E 5 l d y B T d G F y d C w x N z N 9 J n F 1 b 3 Q 7 L C Z x d W 9 0 O 1 N l Y 3 R p b 2 4 x L 0 F s b E R h d G E v U 2 9 1 c m N l L n t F T 1 k g T m V 3 I E V u Z C w x N z R 9 J n F 1 b 3 Q 7 L C Z x d W 9 0 O 1 N l Y 3 R p b 2 4 x L 0 F s b E R h d G E v U 2 9 1 c m N l L n t F T 1 k g U 3 R h d H V z L D E 3 N X 0 m c X V v d D s s J n F 1 b 3 Q 7 U 2 V j d G l v b j E v Q W x s R G F 0 Y S 9 T b 3 V y Y 2 U u e 0 V P W S B Q Z X J j Z W 5 0 L D E 3 N n 0 m c X V v d D s s J n F 1 b 3 Q 7 U 2 V j d G l v b j E v Q W x s R G F 0 Y S 9 T b 3 V y Y 2 U u e 0 V P W S B Q c m 9 n c m V z c y B O Y X J y Y X R p d m U s M T c 3 f S Z x d W 9 0 O y w m c X V v d D t T Z W N 0 a W 9 u M S 9 B b G x E Y X R h L 1 N v d X J j Z S 5 7 R U 9 Z I E 9 1 d G N v b W U g T m F y c m F 0 a X Z l I D E s M T c 4 f S Z x d W 9 0 O y w m c X V v d D t T Z W N 0 a W 9 u M S 9 B b G x E Y X R h L 1 N v d X J j Z S 5 7 R U 9 Z I E 9 1 d G N v b W U g T m F y c m F 0 a X Z l I D I s M T c 5 f S Z x d W 9 0 O y w m c X V v d D t T Z W N 0 a W 9 u M S 9 B b G x E Y X R h L 1 N v d X J j Z S 5 7 R U 9 Z I E 9 1 d G N v b W U g T m F y c m F 0 a X Z l I D M s M T g w f S Z x d W 9 0 O y w m c X V v d D t T Z W N 0 a W 9 u M S 9 B b G x E Y X R h L 1 N v d X J j Z S 5 7 R U 9 Z I E 9 1 d G N v b W U g T m F y c m F 0 a X Z l I D Q s M T g x f S Z x d W 9 0 O y w m c X V v d D t T Z W N 0 a W 9 u M S 9 B b G x E Y X R h L 1 N v d X J j Z S 5 7 R U 9 Z I E 9 1 d G N v b W U g T m F y c m F 0 a X Z l I D U s M T g y f S Z x d W 9 0 O y w m c X V v d D t T Z W N 0 a W 9 u M S 9 B b G x E Y X R h L 1 N v d X J j Z S 5 7 R U 9 Z I E N o Y W 5 n Z X M g d G 8 g U E U g T G l u a 3 M s M T g z f S Z x d W 9 0 O y w m c X V v d D t T Z W N 0 a W 9 u M S 9 B b G x E Y X R h L 1 N v d X J j Z S 5 7 U G V y Z m 9 y b W F u Y 2 U g R W x l b W V u d C w x O D R 9 J n F 1 b 3 Q 7 L C Z x d W 9 0 O 1 N l Y 3 R p b 2 4 x L 0 F s b E R h d G E v U 2 9 1 c m N l L n t P c m R l c i w x O D V 9 J n F 1 b 3 Q 7 L C Z x d W 9 0 O 1 N l Y 3 R p b 2 4 x L 0 F s b E R h d G E v U 2 9 1 c m N l L n t B Z G R p d G l v b m F s I F F 1 Z X N 0 a W 9 u c y w x O D Z 9 J n F 1 b 3 Q 7 L C Z x d W 9 0 O 1 N l Y 3 R p b 2 4 x L 0 F s b E R h d G E v U 2 9 1 c m N l L n t N W S B O Y X J y Y X R p d m U g U m V z c G 9 u c 2 V z I H R v I E F k Z G l 0 a W 9 u Y W w g U X V l c 3 R p b 2 5 z L D E 4 N 3 0 m c X V v d D s s J n F 1 b 3 Q 7 U 2 V j d G l v b j E v Q W x s R G F 0 Y S 9 T b 3 V y Y 2 U u e 0 V P W S B O Y X J y Y X R p d m U g U m V z c G 9 u c 2 V z I H R v I E F k Z G l 0 a W 9 u Y W w g U X V l c 3 R p b 2 5 z M i w x O D h 9 J n F 1 b 3 Q 7 L C Z x d W 9 0 O 1 N l Y 3 R p b 2 4 x L 0 F s b E R h d G E v U 2 9 1 c m N l L n t J b n Z l b n R v c n k g U X V l c 3 R p b 2 5 z L D E 4 O X 0 m c X V v d D s s J n F 1 b 3 Q 7 U 2 V j d G l v b j E v Q W x s R G F 0 Y S 9 T b 3 V y Y 2 U u e 0 1 Z I E 5 1 b W V y a W N h b C B S Z X N w b 2 5 z Z X M s M T k w f S Z x d W 9 0 O y w m c X V v d D t T Z W N 0 a W 9 u M S 9 B b G x E Y X R h L 1 N v d X J j Z S 5 7 R U 9 Z I E 5 1 b W V y a W N h b C B S Z X N w b 2 5 z Z X M s M T k x f S Z x d W 9 0 O y w m c X V v d D t T Z W N 0 a W 9 u M S 9 B b G x E Y X R h L 1 N v d X J j Z S 5 7 V X B k Y X R l Z C B J b m Z v c m 1 h d G l v b i w x O T J 9 J n F 1 b 3 Q 7 L C Z x d W 9 0 O 1 N l Y 3 R p b 2 4 x L 0 F s b E R h d G E v U 2 9 1 c m N l L n t N Z W V 0 a W 5 n I E 5 h b W U s M T k z f S Z x d W 9 0 O y w m c X V v d D t T Z W N 0 a W 9 u M S 9 B b G x E Y X R h L 1 N v d X J j Z S 5 7 T W V l d G l u Z y B T d G F y d C w x O T R 9 J n F 1 b 3 Q 7 L C Z x d W 9 0 O 1 N l Y 3 R p b 2 4 x L 0 F s b E R h d G E v U 2 9 1 c m N l L n t N Z W V 0 a W 5 n I E V u Z C w x O T V 9 J n F 1 b 3 Q 7 L C Z x d W 9 0 O 1 N l Y 3 R p b 2 4 x L 0 F s b E R h d G E v U 2 9 1 c m N l L n t N Z W V 0 a W 5 n I F B 1 c n B v c 2 U s M T k 2 f S Z x d W 9 0 O y w m c X V v d D t T Z W N 0 a W 9 u M S 9 B b G x E Y X R h L 1 N v d X J j Z S 5 7 T W V l d G l u Z y B T d W 1 t Y X J 5 I G 9 y I G Z p b G V u Y W 1 l L D E 5 N 3 0 m c X V v d D s s J n F 1 b 3 Q 7 U 2 V j d G l v b j E v Q W x s R G F 0 Y S 9 T b 3 V y Y 2 U u e 1 J l b G V 2 Y W 5 0 I F R y Y W N r L D E 5 O H 0 m c X V v d D s s J n F 1 b 3 Q 7 U 2 V j d G l v b j E v Q W x s R G F 0 Y S 9 T b 3 V y Y 2 U u e 0 V 4 c G V u c 2 V z L D E 5 O X 0 m c X V v d D s s J n F 1 b 3 Q 7 U 2 V j d G l v b j E v Q W x s R G F 0 Y S 9 T b 3 V y Y 2 U u e 0 V P W S B F e H B l b m R l Z C B 0 b y B E Y X R l L D I w M H 0 m c X V v d D s s J n F 1 b 3 Q 7 U 2 V j d G l v b j E v Q W x s R G F 0 Y S 9 T b 3 V y Y 2 U u e 0 V P W S B Q c m 9 q Z W N 0 Z W Q g R X h w Z W 5 k a X R 1 c m V z L D I w M X 0 m c X V v d D s s J n F 1 b 3 Q 7 U 2 V j d G l v b j E v Q W x s R G F 0 Y S 9 T b 3 V y Y 2 U u e 0 V P W S B U b 3 R h b C B C d W R n Z X R l Z C w y M D J 9 J n F 1 b 3 Q 7 L C Z x d W 9 0 O 1 N l Y 3 R p b 2 4 x L 0 F s b E R h d G E v U 2 9 1 c m N l L n t C d W R n Z X Q g U X V l c 3 R p b 2 5 z L D I w M 3 0 m c X V v d D s s J n F 1 b 3 Q 7 U 2 V j d G l v b j E v Q W x s R G F 0 Y S 9 T b 3 V y Y 2 U u e 0 V P W S B C d W R n Z X Q g T n V t Z X J p Y 2 F s I F J l c 3 B v b n N l c y w y M D R 9 J n F 1 b 3 Q 7 L C Z x d W 9 0 O 1 N l Y 3 R p b 2 4 x L 0 F s b E R h d G E v U 2 9 1 c m N l L n t F T 1 k g Q n V k Z 2 V 0 I E 5 h c n J h d G l 2 Z X M s M j A 1 f S Z x d W 9 0 O y w m c X V v d D t T Z W N 0 a W 9 u M S 9 B b G x E Y X R h L 1 N v d X J j Z S 5 7 T V k g R X h w Z W 5 k Z W Q g d G 8 g R G F 0 Z S w y M D Z 9 J n F 1 b 3 Q 7 L C Z x d W 9 0 O 1 N l Y 3 R p b 2 4 x L 0 F s b E R h d G E v U 2 9 1 c m N l L n t N W S B Q c m 9 q Z W N 0 Z W Q g R X h w Z W 5 z Z X M s M j A 3 f S Z x d W 9 0 O y w m c X V v d D t T Z W N 0 a W 9 u M S 9 B b G x E Y X R h L 1 N v d X J j Z S 5 7 T V k g V G 9 0 Y W w g Q n V k Z 2 V 0 Z W Q s M j A 4 f S Z x d W 9 0 O y w m c X V v d D t T Z W N 0 a W 9 u M S 9 B b G x E Y X R h L 1 N v d X J j Z S 5 7 T V k g Q n V k Z 2 V 0 I E 5 1 b W V y a W N h b C B S Z X N w b 2 5 z Z X M s M j A 5 f S Z x d W 9 0 O y w m c X V v d D t T Z W N 0 a W 9 u M S 9 B b G x E Y X R h L 1 N v d X J j Z S 5 7 T V k g Q n V k Z 2 V 0 I E 5 h c n J h d G l 2 Z X M s M j E w f S Z x d W 9 0 O y w m c X V v d D t T Z W N 0 a W 9 u M S 9 B b G x E Y X R h L 1 N v d X J j Z S 5 7 T V k g V G 9 0 Y W w g U H J v a m V j d G V k I E V 4 c G V u c 2 V z L D I x M X 0 m c X V v d D s s J n F 1 b 3 Q 7 U 2 V j d G l v b j E v Q W x s R G F 0 Y S 9 T b 3 V y Y 2 U u e 0 x h Y m 9 y Y X R v c n k g T m F t Z S w y M T J 9 J n F 1 b 3 Q 7 L C Z x d W 9 0 O 1 N l Y 3 R p b 2 4 x L 0 F s b E R h d G E v U 2 9 1 c m N l L n t Q c m 9 2 a W R l c y B D a G V t a X N 0 c n k g Y W 5 h b H l z Z X M s M j E z f S Z x d W 9 0 O y w m c X V v d D t T Z W N 0 a W 9 u M S 9 B b G x E Y X R h L 1 N v d X J j Z S 5 7 U H J v d m l k Z X M g T W l j c m 9 i a W 9 s b 2 d p Y 2 F s I G F u Y W x 5 c 2 V z L D I x N H 0 m c X V v d D s s J n F 1 b 3 Q 7 U 2 V j d G l v b j E v Q W x s R G F 0 Y S 9 T b 3 V y Y 2 U u e 1 B y a W 1 h c n k g U 2 V y d m l j a W 5 n I F J l Z 3 V s Y X R v c n k g T G F i b 3 J h d G 9 y e S A o Q 2 h l b W l z d H J 5 K S w y M T V 9 J n F 1 b 3 Q 7 L C Z x d W 9 0 O 1 N l Y 3 R p b 2 4 x L 0 F s b E R h d G E v U 2 9 1 c m N l L n t Q c m l t Y X J 5 I F N l c n Z p Y 2 l u Z y B S Z W d 1 b G F 0 b 3 J 5 I E x h Y m 9 y Y X R v c n k g K E 1 p Y 3 J v Y m l v b G 9 n a W N h b C B B b m F s e X N l c y k s M j E 2 f S Z x d W 9 0 O y w m c X V v d D t T Z W N 0 a W 9 u M S 9 B b G x E Y X R h L 1 N v d X J j Z S 5 7 T 3 R o Z X I g U m V n d W x h d G 9 y e S B M Y W J v c m F 0 b 3 J 5 L D I x N 3 0 m c X V v d D s s J n F 1 b 3 Q 7 U 2 V j d G l v b j E v Q W x s R G F 0 Y S 9 T b 3 V y Y 2 U u e 0 5 v b i 1 S Z W d 1 b G F 0 b 3 J 5 I E x h Y m 9 y Y X R v c n k s M j E 4 f S Z x d W 9 0 O y w m c X V v d D t T Z W N 0 a W 9 u M S 9 B b G x E Y X R h L 1 N v d X J j Z S 5 7 Q W N j c m V k a X R p b m c g T 3 J n Y W 5 p e m F 0 a W 9 u L D I x O X 0 m c X V v d D s s J n F 1 b 3 Q 7 U 2 V j d G l v b j E v Q W x s R G F 0 Y S 9 T b 3 V y Y 2 U u e 0 F j Y 3 J l Z G l 0 Y X R p b 2 4 g Q 2 V y d G l m a W N h d G U g T n V t Y m V y I C w y M j B 9 J n F 1 b 3 Q 7 L C Z x d W 9 0 O 1 N l Y 3 R p b 2 4 x L 0 F s b E R h d G E v U 2 9 1 c m N l L n t B b m F s e X N l c y B w c m 9 2 a W R l Z C B h b m Q g b W V 0 a G 9 k c y B 1 c 2 V k I F x u K F d o Z W 4 g Y X R 0 Y W N o b W V u d H M g Y X J l I H B y b 3 Z p Z G V k L C B w b G V h c 2 U g Z W 1 i Z W Q g d G h l b S B p b i B 0 a G U g c H V y c G x l I G Z p Z W x k I H R v I H R o Z S B y a W d o d C B v c i B y Z W Z l c m V u Y 2 U g d G h l I G V t Y W l s I G F 0 d G F j a G 1 l b n Q g Z m l s Z W 5 h b W U g a W 4 g d G h l I G Z p Z W x k I G J l b G 9 3 L i k s M j I x f S Z x d W 9 0 O 1 0 s J n F 1 b 3 Q 7 U m V s Y X R p b 2 5 z a G l w S W 5 m b y Z x d W 9 0 O z p b X X 0 i I C 8 + P E V u d H J 5 I F R 5 c G U 9 I k Z p b G x T d G F 0 d X M i I F Z h b H V l P S J z Q 2 9 t c G x l d G U i I C 8 + P E V u d H J 5 I F R 5 c G U 9 I k Z p b G x D b 2 x 1 b W 5 O Y W 1 l c y I g V m F s d W U 9 I n N b J n F 1 b 3 Q 7 T 1 B F S S Z x d W 9 0 O y w m c X V v d D t T d G F u Z G F y Z C B O Y W 1 l J n F 1 b 3 Q 7 L C Z x d W 9 0 O 0 Z Z J n F 1 b 3 Q 7 L C Z x d W 9 0 O 0 V u d G l 0 e S B O Y W 1 l J n F 1 b 3 Q 7 L C Z x d W 9 0 O 1 J l c G 9 y d C B U e X B l J n F 1 b 3 Q 7 L C Z x d W 9 0 O 1 J l c G 9 y d C B E Y X R l J n F 1 b 3 Q 7 L C Z x d W 9 0 O 0 N v d m V y c 2 h l Z X Q g R G F 0 Y S Z x d W 9 0 O y w m c X V v d D t D b 3 Z l c n N o Z W V 0 I F J l c 3 B v b n N l c y Z x d W 9 0 O y w m c X V v d D t Q Z X J m b 3 J t Y W 5 j Z S B F b G V t Z W 5 0 c y Z x d W 9 0 O y w m c X V v d D t J U i B P d X R j b 2 1 l I D E m c X V v d D s s J n F 1 b 3 Q 7 S V I g T 3 V 0 Y 2 9 t Z S A y J n F 1 b 3 Q 7 L C Z x d W 9 0 O 0 l S I E 9 1 d G N v b W U g M y Z x d W 9 0 O y w m c X V v d D t J U i B P d X R j b 2 1 l I D Q m c X V v d D s s J n F 1 b 3 Q 7 S V I g T 3 V 0 Y 2 9 t Z S A 1 J n F 1 b 3 Q 7 L C Z x d W 9 0 O 0 l S I E F G U l B T I E Z P Q S B P Y m o u I D E m c X V v d D s s J n F 1 b 3 Q 7 S V I g Q U Z S U F M g R k 9 B I E 9 i a i 4 g M i Z x d W 9 0 O y w m c X V v d D t J U i B B R l J Q U y B G T 0 E g T 2 J q L i A z J n F 1 b 3 Q 7 L C Z x d W 9 0 O 0 l S I E F G U l B T I E Z P Q S B P Y m o u I D Q m c X V v d D s s J n F 1 b 3 Q 7 S V I g Q U Z S U F M g R k 9 B I E 9 i a i 4 g N S Z x d W 9 0 O y w m c X V v d D t J U i B B R l J Q U y B G T 0 E g T 2 J q L i A 2 J n F 1 b 3 Q 7 L C Z x d W 9 0 O 0 l S I E F G U l B T I E Z P Q S B P Y m o u I D c m c X V v d D s s J n F 1 b 3 Q 7 S V I g Q U Z S U F M g R k 9 B I E 9 i a i 4 g O C Z x d W 9 0 O y w m c X V v d D t J U i B B R l J Q U y B G T 0 E g T 2 J q L i A 5 J n F 1 b 3 Q 7 L C Z x d W 9 0 O 0 l S I F B D I E Z P Q S B P Y m o u I D E m c X V v d D s s J n F 1 b 3 Q 7 S V I g U E M g R k 9 B I E 9 i a i 4 g M i Z x d W 9 0 O y w m c X V v d D t J U i B B R l J Q U y B E Z X Y u I E 9 1 d H B 1 d C A x J n F 1 b 3 Q 7 L C Z x d W 9 0 O 0 l S I E F G U l B T I E R l d i 4 g T 3 V 0 c H V 0 I D I m c X V v d D s s J n F 1 b 3 Q 7 S V I g Q U Z S U F M g R G V 2 L i B P d X R w d X Q g M y Z x d W 9 0 O y w m c X V v d D t J U i B B R l J Q U y B E Z X Y u I E 9 1 d H B 1 d C A 0 J n F 1 b 3 Q 7 L C Z x d W 9 0 O 0 l S I E F G U l B T I E R l d i 4 g T 3 V 0 c H V 0 I D U m c X V v d D s s J n F 1 b 3 Q 7 S V I g Q U Z S U F M g T W F p b i 4 g T 3 V 0 c H V 0 I D E m c X V v d D s s J n F 1 b 3 Q 7 S V I g Q U Z S U F M g T W F p b i 4 g T 3 V 0 c H V 0 I D I m c X V v d D s s J n F 1 b 3 Q 7 S V I g Q U Z S U F M g T W F p b i 4 g T 3 V 0 c H V 0 I D M m c X V v d D s s J n F 1 b 3 Q 7 S V I g Q U Z S U F M g T W F p b i 4 g T 3 V 0 c H V 0 I D Q m c X V v d D s s J n F 1 b 3 Q 7 S V I g U E M g T 3 V 0 c H V 0 I D E m c X V v d D s s J n F 1 b 3 Q 7 S V I g U E M g T 3 V 0 c H V 0 I D I m c X V v d D s s J n F 1 b 3 Q 7 S V I g U E M g T 3 V 0 c H V 0 I D M m c X V v d D s s J n F 1 b 3 Q 7 S V I g U E M g T 3 V 0 c H V 0 I D Q m c X V v d D s s J n F 1 b 3 Q 7 S V I g U E M g T 3 V 0 c H V 0 I D U m c X V v d D s s J n F 1 b 3 Q 7 S V I g U E M g T 3 V 0 c H V 0 I D Y m c X V v d D s s J n F 1 b 3 Q 7 S V I g U E M g T 3 V 0 c H V 0 I D c m c X V v d D s s J n F 1 b 3 Q 7 S V I g U E M g T 3 V 0 c H V 0 I D g m c X V v d D s s J n F 1 b 3 Q 7 S V I g U E M g T 3 V 0 c H V 0 I D k m c X V v d D s s J n F 1 b 3 Q 7 S V I g U E M g T 3 V 0 c H V 0 I D E w J n F 1 b 3 Q 7 L C Z x d W 9 0 O 0 l S I F B D I E 9 1 d H B 1 d C A x M S Z x d W 9 0 O y w m c X V v d D t J U i B Q Q y B P d X R w d X Q g M T I m c X V v d D s s J n F 1 b 3 Q 7 S V I g Q U Z S U F M g U 3 R h b m R h c m Q g M S Z x d W 9 0 O y w m c X V v d D t J U i B B R l J Q U y B T d G F u Z G F y Z C A y J n F 1 b 3 Q 7 L C Z x d W 9 0 O 0 l S I E F G U l B T I F N 0 Y W 5 k Y X J k I D M m c X V v d D s s J n F 1 b 3 Q 7 S V I g Q U Z S U F M g U 3 R h b m R h c m Q g N C Z x d W 9 0 O y w m c X V v d D t J U i B B R l J Q U y B T d G F u Z G F y Z C A 1 J n F 1 b 3 Q 7 L C Z x d W 9 0 O 0 l S I E F G U l B T I F N 0 Y W 5 k Y X J k I D Y m c X V v d D s s J n F 1 b 3 Q 7 S V I g Q U Z S U F M g U 3 R h b m R h c m Q g N y Z x d W 9 0 O y w m c X V v d D t J U i B B R l J Q U y B T d G F u Z G F y Z C A 4 J n F 1 b 3 Q 7 L C Z x d W 9 0 O 0 l S I E F G U l B T I F N 0 Y W 5 k Y X J k I D k m c X V v d D s s J n F 1 b 3 Q 7 S V I g Q U Z S U F M g U 3 R h b m R h c m Q g M T A m c X V v d D s s J n F 1 b 3 Q 7 S V I g Q U Z S U F M g U 3 R h b m R h c m Q g M T E m c X V v d D s s J n F 1 b 3 Q 7 T V k g T 3 V 0 Y 2 9 t Z S A x J n F 1 b 3 Q 7 L C Z x d W 9 0 O 0 1 Z I E 9 1 d G N v b W U g M i Z x d W 9 0 O y w m c X V v d D t N W S B P d X R j b 2 1 l I D M m c X V v d D s s J n F 1 b 3 Q 7 T V k g T 3 V 0 Y 2 9 t Z S A 0 J n F 1 b 3 Q 7 L C Z x d W 9 0 O 0 1 Z I E 9 1 d G N v b W U g N S Z x d W 9 0 O y w m c X V v d D t N W S B B R l J Q U y B G T 0 E g T 2 J q L i A x J n F 1 b 3 Q 7 L C Z x d W 9 0 O 0 1 Z I E F G U l B T I E Z P Q S B P Y m o u I D I m c X V v d D s s J n F 1 b 3 Q 7 T V k g Q U Z S U F M g R k 9 B I E 9 i a i 4 g M y Z x d W 9 0 O y w m c X V v d D t N W S B B R l J Q U y B G T 0 E g T 2 J q L i A 0 J n F 1 b 3 Q 7 L C Z x d W 9 0 O 0 1 Z I E F G U l B T I E Z P Q S B P Y m o u I D U m c X V v d D s s J n F 1 b 3 Q 7 T V k g Q U Z S U F M g R k 9 B I E 9 i a i 4 g N i Z x d W 9 0 O y w m c X V v d D t N W S B B R l J Q U y B G T 0 E g T 2 J q L i A 3 J n F 1 b 3 Q 7 L C Z x d W 9 0 O 0 1 Z I E F G U l B T I E Z P Q S B P Y m o u I D g m c X V v d D s s J n F 1 b 3 Q 7 T V k g Q U Z S U F M g R k 9 B I E 9 i a i 4 g O S Z x d W 9 0 O y w m c X V v d D t N W S B Q Q y B G T 0 E g T 2 J q L i A x J n F 1 b 3 Q 7 L C Z x d W 9 0 O 0 1 Z I F B D I E Z P Q S B P Y m o u I D I m c X V v d D s s J n F 1 b 3 Q 7 T V k g Q U Z S U F M g R G V 2 L i B P d X R w d X Q g M S Z x d W 9 0 O y w m c X V v d D t N W S B B R l J Q U y B E Z X Y u I E 9 1 d H B 1 d C A y J n F 1 b 3 Q 7 L C Z x d W 9 0 O 0 1 Z I E F G U l B T I E R l d i 4 g T 3 V 0 c H V 0 I D M m c X V v d D s s J n F 1 b 3 Q 7 T V k g Q U Z S U F M g R G V 2 L i B P d X R w d X Q g N C Z x d W 9 0 O y w m c X V v d D t N W S B B R l J Q U y B E Z X Y u I E 9 1 d H B 1 d C A 1 J n F 1 b 3 Q 7 L C Z x d W 9 0 O 0 1 Z I E F G U l B T I E 1 h a W 4 u I E 9 1 d H B 1 d C A x J n F 1 b 3 Q 7 L C Z x d W 9 0 O 0 1 Z I E F G U l B T I E 1 h a W 4 u I E 9 1 d H B 1 d C A y J n F 1 b 3 Q 7 L C Z x d W 9 0 O 0 1 Z I E F G U l B T I E 1 h a W 4 u I E 9 1 d H B 1 d C A z J n F 1 b 3 Q 7 L C Z x d W 9 0 O 0 1 Z I E F G U l B T I E 1 h a W 4 u I E 9 1 d H B 1 d C A 0 J n F 1 b 3 Q 7 L C Z x d W 9 0 O 0 1 Z I F B D I E 9 1 d H B 1 d C A x J n F 1 b 3 Q 7 L C Z x d W 9 0 O 0 1 Z I F B D I E 9 1 d H B 1 d C A y J n F 1 b 3 Q 7 L C Z x d W 9 0 O 0 1 Z I F B D I E 9 1 d H B 1 d C A z J n F 1 b 3 Q 7 L C Z x d W 9 0 O 0 1 Z I F B D I E 9 1 d H B 1 d C A 0 J n F 1 b 3 Q 7 L C Z x d W 9 0 O 0 1 Z I F B D I E 9 1 d H B 1 d C A 1 J n F 1 b 3 Q 7 L C Z x d W 9 0 O 0 1 Z I F B D I E 9 1 d H B 1 d C A 2 J n F 1 b 3 Q 7 L C Z x d W 9 0 O 0 1 Z I F B D I E 9 1 d H B 1 d C A 3 J n F 1 b 3 Q 7 L C Z x d W 9 0 O 0 1 Z I F B D I E 9 1 d H B 1 d C A 4 J n F 1 b 3 Q 7 L C Z x d W 9 0 O 0 1 Z I F B D I E 9 1 d H B 1 d C A 5 J n F 1 b 3 Q 7 L C Z x d W 9 0 O 0 1 Z I F B D I E 9 1 d H B 1 d C A x M C Z x d W 9 0 O y w m c X V v d D t N W S B Q Q y B P d X R w d X Q g M T E m c X V v d D s s J n F 1 b 3 Q 7 T V k g U E M g T 3 V 0 c H V 0 I D E y J n F 1 b 3 Q 7 L C Z x d W 9 0 O 0 1 Z I E F G U l B T I F N 0 Y W 5 k Y X J k I D E m c X V v d D s s J n F 1 b 3 Q 7 T V k g Q U Z S U F M g U 3 R h b m R h c m Q g M i Z x d W 9 0 O y w m c X V v d D t N W S B B R l J Q U y B T d G F u Z G F y Z C A z J n F 1 b 3 Q 7 L C Z x d W 9 0 O 0 1 Z I E F G U l B T I F N 0 Y W 5 k Y X J k I D Q m c X V v d D s s J n F 1 b 3 Q 7 T V k g Q U Z S U F M g U 3 R h b m R h c m Q g N S Z x d W 9 0 O y w m c X V v d D t N W S B B R l J Q U y B T d G F u Z G F y Z C A 2 J n F 1 b 3 Q 7 L C Z x d W 9 0 O 0 1 Z I E F G U l B T I F N 0 Y W 5 k Y X J k I D c m c X V v d D s s J n F 1 b 3 Q 7 T V k g Q U Z S U F M g U 3 R h b m R h c m Q g O C Z x d W 9 0 O y w m c X V v d D t N W S B B R l J Q U y B T d G F u Z G F y Z C A 5 J n F 1 b 3 Q 7 L C Z x d W 9 0 O 0 1 Z I E F G U l B T I F N 0 Y W 5 k Y X J k I D E w J n F 1 b 3 Q 7 L C Z x d W 9 0 O 0 1 Z I E F G U l B T I F N 0 Y W 5 k Y X J k I D E x J n F 1 b 3 Q 7 L C Z x d W 9 0 O 0 V P W S B P d X R j b 2 1 l I D E m c X V v d D s s J n F 1 b 3 Q 7 R U 9 Z I E 9 1 d G N v b W U g M i Z x d W 9 0 O y w m c X V v d D t F T 1 k g T 3 V 0 Y 2 9 t Z S A z J n F 1 b 3 Q 7 L C Z x d W 9 0 O 0 V P W S B P d X R j b 2 1 l I D Q m c X V v d D s s J n F 1 b 3 Q 7 R U 9 Z I E 9 1 d G N v b W U g N S Z x d W 9 0 O y w m c X V v d D t F T 1 k g Q U Z S U F M g R k 9 B I E 9 i a i 4 g M S Z x d W 9 0 O y w m c X V v d D t F T 1 k g Q U Z S U F M g R k 9 B I E 9 i a i 4 g M i Z x d W 9 0 O y w m c X V v d D t F T 1 k g Q U Z S U F M g R k 9 B I E 9 i a i 4 g M y Z x d W 9 0 O y w m c X V v d D t F T 1 k g Q U Z S U F M g R k 9 B I E 9 i a i 4 g N C Z x d W 9 0 O y w m c X V v d D t F T 1 k g Q U Z S U F M g R k 9 B I E 9 i a i 4 g N S Z x d W 9 0 O y w m c X V v d D t F T 1 k g Q U Z S U F M g R k 9 B I E 9 i a i 4 g N i Z x d W 9 0 O y w m c X V v d D t F T 1 k g Q U Z S U F M g R k 9 B I E 9 i a i 4 g N y Z x d W 9 0 O y w m c X V v d D t F T 1 k g Q U Z S U F M g R k 9 B I E 9 i a i 4 g O C Z x d W 9 0 O y w m c X V v d D t F T 1 k g Q U Z S U F M g R k 9 B I E 9 i a i 4 g O S Z x d W 9 0 O y w m c X V v d D t F T 1 k g U E M g R k 9 B I E 9 i a i 4 g M S Z x d W 9 0 O y w m c X V v d D t F T 1 k g U E M g R k 9 B I E 9 i a i 4 g M i Z x d W 9 0 O y w m c X V v d D t F T 1 k g Q U Z S U F M g R G V 2 L i B P d X R w d X Q g M S Z x d W 9 0 O y w m c X V v d D t F T 1 k g Q U Z S U F M g R G V 2 L i B P d X R w d X Q g M i Z x d W 9 0 O y w m c X V v d D t F T 1 k g Q U Z S U F M g R G V 2 L i B P d X R w d X Q g M y Z x d W 9 0 O y w m c X V v d D t F T 1 k g Q U Z S U F M g R G V 2 L i B P d X R w d X Q g N C Z x d W 9 0 O y w m c X V v d D t F T 1 k g Q U Z S U F M g R G V 2 L i B P d X R w d X Q g N S Z x d W 9 0 O y w m c X V v d D t F T 1 k g Q U Z S U F M g T W F p b i 4 g T 3 V 0 c H V 0 I D E m c X V v d D s s J n F 1 b 3 Q 7 R U 9 Z I E F G U l B T I E 1 h a W 4 u I E 9 1 d H B 1 d C A y J n F 1 b 3 Q 7 L C Z x d W 9 0 O 0 V P W S B B R l J Q U y B N Y W l u L i B P d X R w d X Q g M y Z x d W 9 0 O y w m c X V v d D t F T 1 k g Q U Z S U F M g T W F p b i 4 g T 3 V 0 c H V 0 I D Q m c X V v d D s s J n F 1 b 3 Q 7 R U 9 Z I F B D I E 9 1 d H B 1 d C A x J n F 1 b 3 Q 7 L C Z x d W 9 0 O 0 V P W S B Q Q y B P d X R w d X Q g M i Z x d W 9 0 O y w m c X V v d D t F T 1 k g U E M g T 3 V 0 c H V 0 I D M m c X V v d D s s J n F 1 b 3 Q 7 R U 9 Z I F B D I E 9 1 d H B 1 d C A 0 J n F 1 b 3 Q 7 L C Z x d W 9 0 O 0 V P W S B Q Q y B P d X R w d X Q g N S Z x d W 9 0 O y w m c X V v d D t F T 1 k g U E M g T 3 V 0 c H V 0 I D Y m c X V v d D s s J n F 1 b 3 Q 7 R U 9 Z I F B D I E 9 1 d H B 1 d C A 3 J n F 1 b 3 Q 7 L C Z x d W 9 0 O 0 V P W S B Q Q y B P d X R w d X Q g O C Z x d W 9 0 O y w m c X V v d D t F T 1 k g U E M g T 3 V 0 c H V 0 I D k m c X V v d D s s J n F 1 b 3 Q 7 R U 9 Z I F B D I E 9 1 d H B 1 d C A x M C Z x d W 9 0 O y w m c X V v d D t F T 1 k g U E M g T 3 V 0 c H V 0 I D E x J n F 1 b 3 Q 7 L C Z x d W 9 0 O 0 V P W S B Q Q y B P d X R w d X Q g M T I m c X V v d D s s J n F 1 b 3 Q 7 R U 9 Z I E F G U l B T I F N 0 Y W 5 k Y X J k I D E m c X V v d D s s J n F 1 b 3 Q 7 R U 9 Z I E F G U l B T I F N 0 Y W 5 k Y X J k I D I m c X V v d D s s J n F 1 b 3 Q 7 R U 9 Z I E F G U l B T I F N 0 Y W 5 k Y X J k I D M m c X V v d D s s J n F 1 b 3 Q 7 R U 9 Z I E F G U l B T I F N 0 Y W 5 k Y X J k I D Q m c X V v d D s s J n F 1 b 3 Q 7 R U 9 Z I E F G U l B T I F N 0 Y W 5 k Y X J k I D U m c X V v d D s s J n F 1 b 3 Q 7 R U 9 Z I E F G U l B T I F N 0 Y W 5 k Y X J k I D Y m c X V v d D s s J n F 1 b 3 Q 7 R U 9 Z I E F G U l B T I F N 0 Y W 5 k Y X J k I D c m c X V v d D s s J n F 1 b 3 Q 7 R U 9 Z I E F G U l B T I F N 0 Y W 5 k Y X J k I D g m c X V v d D s s J n F 1 b 3 Q 7 R U 9 Z I E F G U l B T I F N 0 Y W 5 k Y X J k I D k m c X V v d D s s J n F 1 b 3 Q 7 R U 9 Z I E F G U l B T I F N 0 Y W 5 k Y X J k I D E w J n F 1 b 3 Q 7 L C Z x d W 9 0 O 0 V P W S B B R l J Q U y B T d G F u Z G F y Z C A x M S Z x d W 9 0 O y w m c X V v d D t U c m F j a y Z x d W 9 0 O y w m c X V v d D t Q b G F u b m V k I F N 0 Y X J 0 J n F 1 b 3 Q 7 L C Z x d W 9 0 O 1 B s Y W 5 u Z W Q g R W 5 k J n F 1 b 3 Q 7 L C Z x d W 9 0 O 0 R l c 2 N y a X B 0 a W 9 u J n F 1 b 3 Q 7 L C Z x d W 9 0 O 0 Z E Q S B B c H B y b 3 Z l c i Z x d W 9 0 O y w m c X V v d D t E Y X R l I E F w c H J v d m V k J n F 1 b 3 Q 7 L C Z x d W 9 0 O 0 J 1 Z G d l d C B D a G F u Z 2 U m c X V v d D s s J n F 1 b 3 Q 7 S k F H I E F w c H J v d m V k J n F 1 b 3 Q 7 L C Z x d W 9 0 O 0 p B R y B h c H B y b 3 Z l c i Z x d W 9 0 O y w m c X V v d D t N a W Q t W W V h c i B O Z X c g U 3 R h c n Q m c X V v d D s s J n F 1 b 3 Q 7 T W l k L V l l Y X I g T m V 3 I E V u Z C Z x d W 9 0 O y w m c X V v d D t N a W Q t W W V h c i B T d G F 0 d X M m c X V v d D s s J n F 1 b 3 Q 7 T W l k L V l l Y X I g U G V y Y 2 V u d C Z x d W 9 0 O y w m c X V v d D t N a W Q t W W V h c i B Q c m 9 n c m V z c y B O Y X J y Y X R p d m U m c X V v d D s s J n F 1 b 3 Q 7 T W l k L V l l Y X I g T 3 V 0 Y 2 9 t Z S B O Y X J y Y X R p d m U g M S Z x d W 9 0 O y w m c X V v d D t N a W Q t W W V h c i B P d X R j b 2 1 l I E 5 h c n J h d G l 2 Z S A y J n F 1 b 3 Q 7 L C Z x d W 9 0 O 0 1 p Z C 1 Z Z W F y I E 9 1 d G N v b W U g T m F y c m F 0 a X Z l I D M m c X V v d D s s J n F 1 b 3 Q 7 T W l k L V l l Y X I g T 3 V 0 Y 2 9 t Z S B O Y X J y Y X R p d m U g N C Z x d W 9 0 O y w m c X V v d D t N a W Q t W W V h c i B P d X R j b 2 1 l I E 5 h c n J h d G l 2 Z S A 1 J n F 1 b 3 Q 7 L C Z x d W 9 0 O 0 1 p Z C 1 Z Z W F y I E N o Y W 5 n Z X M g d G 8 g U E U g T G l u a 3 M m c X V v d D s s J n F 1 b 3 Q 7 R U 9 Z I E 5 l d y B T d G F y d C Z x d W 9 0 O y w m c X V v d D t F T 1 k g T m V 3 I E V u Z C Z x d W 9 0 O y w m c X V v d D t F T 1 k g U 3 R h d H V z J n F 1 b 3 Q 7 L C Z x d W 9 0 O 0 V P W S B Q Z X J j Z W 5 0 J n F 1 b 3 Q 7 L C Z x d W 9 0 O 0 V P W S B Q c m 9 n c m V z c y B O Y X J y Y X R p d m U m c X V v d D s s J n F 1 b 3 Q 7 R U 9 Z I E 9 1 d G N v b W U g T m F y c m F 0 a X Z l I D E m c X V v d D s s J n F 1 b 3 Q 7 R U 9 Z I E 9 1 d G N v b W U g T m F y c m F 0 a X Z l I D I m c X V v d D s s J n F 1 b 3 Q 7 R U 9 Z I E 9 1 d G N v b W U g T m F y c m F 0 a X Z l I D M m c X V v d D s s J n F 1 b 3 Q 7 R U 9 Z I E 9 1 d G N v b W U g T m F y c m F 0 a X Z l I D Q m c X V v d D s s J n F 1 b 3 Q 7 R U 9 Z I E 9 1 d G N v b W U g T m F y c m F 0 a X Z l I D U m c X V v d D s s J n F 1 b 3 Q 7 R U 9 Z I E N o Y W 5 n Z X M g d G 8 g U E U g T G l u a 3 M m c X V v d D s s J n F 1 b 3 Q 7 U G V y Z m 9 y b W F u Y 2 U g R W x l b W V u d C Z x d W 9 0 O y w m c X V v d D t P c m R l c i Z x d W 9 0 O y w m c X V v d D t B Z G R p d G l v b m F s I F F 1 Z X N 0 a W 9 u c y Z x d W 9 0 O y w m c X V v d D t N W S B O Y X J y Y X R p d m U g U m V z c G 9 u c 2 V z I H R v I E F k Z G l 0 a W 9 u Y W w g U X V l c 3 R p b 2 5 z J n F 1 b 3 Q 7 L C Z x d W 9 0 O 0 V P W S B O Y X J y Y X R p d m U g U m V z c G 9 u c 2 V z I H R v I E F k Z G l 0 a W 9 u Y W w g U X V l c 3 R p b 2 5 z M i Z x d W 9 0 O y w m c X V v d D t J b n Z l b n R v c n k g U X V l c 3 R p b 2 5 z J n F 1 b 3 Q 7 L C Z x d W 9 0 O 0 1 Z I E 5 1 b W V y a W N h b C B S Z X N w b 2 5 z Z X M m c X V v d D s s J n F 1 b 3 Q 7 R U 9 Z I E 5 1 b W V y a W N h b C B S Z X N w b 2 5 z Z X M m c X V v d D s s J n F 1 b 3 Q 7 V X B k Y X R l Z C B J b m Z v c m 1 h d G l v b i Z x d W 9 0 O y w m c X V v d D t N Z W V 0 a W 5 n I E 5 h b W U m c X V v d D s s J n F 1 b 3 Q 7 T W V l d G l u Z y B T d G F y d C Z x d W 9 0 O y w m c X V v d D t N Z W V 0 a W 5 n I E V u Z C Z x d W 9 0 O y w m c X V v d D t N Z W V 0 a W 5 n I F B 1 c n B v c 2 U m c X V v d D s s J n F 1 b 3 Q 7 T W V l d G l u Z y B T d W 1 t Y X J 5 I G 9 y I G Z p b G V u Y W 1 l J n F 1 b 3 Q 7 L C Z x d W 9 0 O 1 J l b G V 2 Y W 5 0 I F R y Y W N r J n F 1 b 3 Q 7 L C Z x d W 9 0 O 0 V 4 c G V u c 2 V z J n F 1 b 3 Q 7 L C Z x d W 9 0 O 0 V P W S B F e H B l b m R l Z C B 0 b y B E Y X R l J n F 1 b 3 Q 7 L C Z x d W 9 0 O 0 V P W S B Q c m 9 q Z W N 0 Z W Q g R X h w Z W 5 k a X R 1 c m V z J n F 1 b 3 Q 7 L C Z x d W 9 0 O 0 V P W S B U b 3 R h b C B C d W R n Z X R l Z C Z x d W 9 0 O y w m c X V v d D t C d W R n Z X Q g U X V l c 3 R p b 2 5 z J n F 1 b 3 Q 7 L C Z x d W 9 0 O 0 V P W S B C d W R n Z X Q g T n V t Z X J p Y 2 F s I F J l c 3 B v b n N l c y Z x d W 9 0 O y w m c X V v d D t F T 1 k g Q n V k Z 2 V 0 I E 5 h c n J h d G l 2 Z X M m c X V v d D s s J n F 1 b 3 Q 7 T V k g R X h w Z W 5 k Z W Q g d G 8 g R G F 0 Z S Z x d W 9 0 O y w m c X V v d D t N W S B Q c m 9 q Z W N 0 Z W Q g R X h w Z W 5 z Z X M m c X V v d D s s J n F 1 b 3 Q 7 T V k g V G 9 0 Y W w g Q n V k Z 2 V 0 Z W Q m c X V v d D s s J n F 1 b 3 Q 7 T V k g Q n V k Z 2 V 0 I E 5 1 b W V y a W N h b C B S Z X N w b 2 5 z Z X M m c X V v d D s s J n F 1 b 3 Q 7 T V k g Q n V k Z 2 V 0 I E 5 h c n J h d G l 2 Z X M m c X V v d D s s J n F 1 b 3 Q 7 T V k g V G 9 0 Y W w g U H J v a m V j d G V k I E V 4 c G V u c 2 V z J n F 1 b 3 Q 7 L C Z x d W 9 0 O 0 x h Y m 9 y Y X R v c n k g T m F t Z S Z x d W 9 0 O y w m c X V v d D t Q c m 9 2 a W R l c y B D a G V t a X N 0 c n k g Y W 5 h b H l z Z X M m c X V v d D s s J n F 1 b 3 Q 7 U H J v d m l k Z X M g T W l j c m 9 i a W 9 s b 2 d p Y 2 F s I G F u Y W x 5 c 2 V z J n F 1 b 3 Q 7 L C Z x d W 9 0 O 1 B y a W 1 h c n k g U 2 V y d m l j a W 5 n I F J l Z 3 V s Y X R v c n k g T G F i b 3 J h d G 9 y e S A o Q 2 h l b W l z d H J 5 K S Z x d W 9 0 O y w m c X V v d D t Q c m l t Y X J 5 I F N l c n Z p Y 2 l u Z y B S Z W d 1 b G F 0 b 3 J 5 I E x h Y m 9 y Y X R v c n k g K E 1 p Y 3 J v Y m l v b G 9 n a W N h b C B B b m F s e X N l c y k m c X V v d D s s J n F 1 b 3 Q 7 T 3 R o Z X I g U m V n d W x h d G 9 y e S B M Y W J v c m F 0 b 3 J 5 J n F 1 b 3 Q 7 L C Z x d W 9 0 O 0 5 v b i 1 S Z W d 1 b G F 0 b 3 J 5 I E x h Y m 9 y Y X R v c n k m c X V v d D s s J n F 1 b 3 Q 7 Q W N j c m V k a X R p b m c g T 3 J n Y W 5 p e m F 0 a W 9 u J n F 1 b 3 Q 7 L C Z x d W 9 0 O 0 F j Y 3 J l Z G l 0 Y X R p b 2 4 g Q 2 V y d G l m a W N h d G U g T n V t Y m V y I C Z x d W 9 0 O y w m c X V v d D t B b m F s e X N l c y B w c m 9 2 a W R l Z C B h b m Q g b W V 0 a G 9 k c y B 1 c 2 V k I F x u K F d o Z W 4 g Y X R 0 Y W N o b W V u d H M g Y X J l I H B y b 3 Z p Z G V k L C B w b G V h c 2 U g Z W 1 i Z W Q g d G h l b S B p b i B 0 a G U g c H V y c G x l I G Z p Z W x k I H R v I H R o Z S B y a W d o d C B v c i B y Z W Z l c m V u Y 2 U g d G h l I G V t Y W l s I G F 0 d G F j a G 1 l b n Q g Z m l s Z W 5 h b W U g a W 4 g d G h l I G Z p Z W x k I G J l b G 9 3 L i k m c X V v d D t d I i A v P j x F b n R y e S B U e X B l P S J G a W x s Q 2 9 s d W 1 u V H l w Z X M i I F Z h b H V l P S J z 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E i I C 8 + P E V u d H J 5 I F R 5 c G U 9 I k Z p b G x M Y X N 0 V X B k Y X R l Z C I g V m F s d W U 9 I m Q y M D I y L T A z L T M w V D E 4 O j E 3 O j Q x L j g x M T A 5 M z J a I i A v P j x F b n R y e S B U e X B l P S J G a W x s R X J y b 3 J D b 3 V u d C I g V m F s d W U 9 I m w w I i A v P j x F b n R y e S B U e X B l P S J G a W x s R X J y b 3 J D b 2 R l I i B W Y W x 1 Z T 0 i c 1 V u a 2 5 v d 2 4 i I C 8 + P E V u d H J 5 I F R 5 c G U 9 I k Z p b G x D b 3 V u d C I g V m F s d W U 9 I m w x O D c 3 I i A v P j x F b n R y e S B U e X B l P S J B Z G R l Z F R v R G F 0 Y U 1 v Z G V s I i B W Y W x 1 Z T 0 i b D A i I C 8 + P E V u d H J 5 I F R 5 c G U 9 I l F 1 Z X J 5 S U Q i I F Z h b H V l P S J z Z j M 1 N z V m N W Q t Z T Z k O C 0 0 Z D g y L T l h Z j c t M D R m Y j B h Z W M 1 N T N m I i A v P j w v U 3 R h Y m x l R W 5 0 c m l l c z 4 8 L 0 l 0 Z W 0 + P E l 0 Z W 0 + P E l 0 Z W 1 M b 2 N h d G l v b j 4 8 S X R l b V R 5 c G U + R m 9 y b X V s Y T w v S X R l b V R 5 c G U + P E l 0 Z W 1 Q Y X R o P l N l Y 3 R p b 2 4 x L 0 F s b E R h d G E v U 2 9 1 c m N l P C 9 J d G V t U G F 0 a D 4 8 L 0 l 0 Z W 1 M b 2 N h d G l v b j 4 8 U 3 R h Y m x l R W 5 0 c m l l c y A v P j w v S X R l b T 4 8 L 0 l 0 Z W 1 z P j w v T G 9 j Y W x Q Y W N r Y W d l T W V 0 Y W R h d G F G a W x l P h Y A A A B Q S w U G A A A A A A A A A A A A A A A A A A A A A A A A 2 g A A A A E A A A D Q j J 3 f A R X R E Y x 6 A M B P w p f r A Q A A A E u S k y 0 j g B d N h j j 2 s 8 X z j h s A A A A A A g A A A A A A A 2 Y A A M A A A A A Q A A A A o V I g + y 2 3 7 N p + 7 a Y J s / U T s g A A A A A E g A A A o A A A A B A A A A A b C w M Y t O E I C I h e 9 0 F 6 / l c s U A A A A P 3 6 q F U Q v 2 Y D b M L V 9 c m J k a l g X W k u a T z O a q c A A G V W b D 0 F W I 5 K F Z 0 x o m h 0 w U K U p D m 5 0 S V E Y H O o B b C z + x B R p v y 9 X X h a p X x K g E X U o D u K i 1 m f h g f 7 F A A A A D L u T K P 9 S 7 q H m 1 5 Z s X 3 I C z 2 1 1 / Z M < / 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C7DF02-B004-4F6D-9F56-F199C813C2F9}">
  <ds:schemaRefs>
    <ds:schemaRef ds:uri="http://purl.org/dc/terms/"/>
    <ds:schemaRef ds:uri="102c2f4e-cdd4-461e-8797-f73d6d47f7a3"/>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fea73b07-7b2a-42f6-bb67-7b570050de60"/>
    <ds:schemaRef ds:uri="http://www.w3.org/XML/1998/namespace"/>
    <ds:schemaRef ds:uri="http://purl.org/dc/dcmitype/"/>
  </ds:schemaRefs>
</ds:datastoreItem>
</file>

<file path=customXml/itemProps2.xml><?xml version="1.0" encoding="utf-8"?>
<ds:datastoreItem xmlns:ds="http://schemas.openxmlformats.org/officeDocument/2006/customXml" ds:itemID="{472E70AB-1B6C-4F85-B76B-4FDA9CE639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10A915-2276-4457-9C2F-84196F9CE11E}">
  <ds:schemaRefs>
    <ds:schemaRef ds:uri="http://schemas.microsoft.com/DataMashup"/>
  </ds:schemaRefs>
</ds:datastoreItem>
</file>

<file path=customXml/itemProps4.xml><?xml version="1.0" encoding="utf-8"?>
<ds:datastoreItem xmlns:ds="http://schemas.openxmlformats.org/officeDocument/2006/customXml" ds:itemID="{CCB2C551-A139-48A3-8E88-85FCB66FD0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Coversheet</vt:lpstr>
      <vt:lpstr>Dev_Progress</vt:lpstr>
      <vt:lpstr>Main_Progress</vt:lpstr>
      <vt:lpstr>PC_Progress</vt:lpstr>
      <vt:lpstr>AddlQuestions</vt:lpstr>
      <vt:lpstr>AllData</vt:lpstr>
      <vt:lpstr>Budget</vt:lpstr>
      <vt:lpstr>Performance Elements</vt:lpstr>
      <vt:lpstr>PrintOption</vt:lpstr>
      <vt:lpstr>Dev_Progress Print</vt:lpstr>
      <vt:lpstr>Main_Progress Print</vt:lpstr>
      <vt:lpstr>PC_Progress Print</vt:lpstr>
      <vt:lpstr>Mechanics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dcterms:created xsi:type="dcterms:W3CDTF">2021-06-08T16:53:37Z</dcterms:created>
  <dcterms:modified xsi:type="dcterms:W3CDTF">2022-07-11T11:59:00Z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c74d1969-9c6e-4fcd-9b82-f6005d3af89c</vt:lpwstr>
  </property>
  <property fmtid="{D5CDD505-2E9C-101B-9397-08002B2CF9AE}" pid="3" name="ContentTypeId">
    <vt:lpwstr>0x01010044FE4C02B2D3ED43A265A8BBFF745663</vt:lpwstr>
  </property>
</Properties>
</file>