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U:\PRA Information\SmartForms OMB submission\"/>
    </mc:Choice>
  </mc:AlternateContent>
  <xr:revisionPtr revIDLastSave="0" documentId="13_ncr:1_{AB7A605C-7E3D-4829-BAFC-AC8A162DEA01}" xr6:coauthVersionLast="47" xr6:coauthVersionMax="47" xr10:uidLastSave="{00000000-0000-0000-0000-000000000000}"/>
  <workbookProtection workbookAlgorithmName="SHA-512" workbookHashValue="cRDQGph6jhU3VKFiNhnpbd2qWoiUhiZALeIvpV/6uUIRCLqf+G61y3qLIunnrMoPz649Gk+G76P6DJ05Z2gr6w==" workbookSaltValue="O0eZyZqnGYbGDmb03oBopg==" workbookSpinCount="100000" lockStructure="1"/>
  <bookViews>
    <workbookView xWindow="-110" yWindow="-110" windowWidth="19420" windowHeight="10080" xr2:uid="{6E092E25-7648-46D0-8899-24FE34A230F6}"/>
  </bookViews>
  <sheets>
    <sheet name="Coversheet" sheetId="1" r:id="rId1"/>
    <sheet name="StateReport" sheetId="4" r:id="rId2"/>
    <sheet name="DivisionReport" sheetId="5" r:id="rId3"/>
    <sheet name="Instructions" sheetId="6" r:id="rId4"/>
    <sheet name="Mechanics" sheetId="2" state="hidden" r:id="rId5"/>
    <sheet name="Sheet1" sheetId="7"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0" i="4" l="1"/>
  <c r="L30" i="4"/>
  <c r="M30" i="4"/>
  <c r="N30" i="4"/>
  <c r="O30" i="4"/>
  <c r="P30" i="4"/>
  <c r="Q30" i="4"/>
  <c r="R30" i="4"/>
  <c r="S30" i="4"/>
  <c r="T30" i="4"/>
  <c r="U30" i="4"/>
  <c r="J31" i="4"/>
  <c r="L31" i="4"/>
  <c r="M31" i="4"/>
  <c r="N31" i="4"/>
  <c r="O31" i="4"/>
  <c r="P31" i="4"/>
  <c r="Q31" i="4"/>
  <c r="R31" i="4"/>
  <c r="S31" i="4"/>
  <c r="T31" i="4"/>
  <c r="U31" i="4"/>
  <c r="J27" i="4"/>
  <c r="L27" i="4"/>
  <c r="M27" i="4"/>
  <c r="N27" i="4"/>
  <c r="O27" i="4"/>
  <c r="P27" i="4"/>
  <c r="Q27" i="4"/>
  <c r="R27" i="4"/>
  <c r="S27" i="4"/>
  <c r="T27" i="4"/>
  <c r="U27" i="4"/>
  <c r="J25" i="4"/>
  <c r="L25" i="4"/>
  <c r="M25" i="4"/>
  <c r="N25" i="4"/>
  <c r="O25" i="4"/>
  <c r="P25" i="4"/>
  <c r="Q25" i="4"/>
  <c r="R25" i="4"/>
  <c r="S25" i="4"/>
  <c r="T25" i="4"/>
  <c r="U25" i="4"/>
  <c r="J23" i="4"/>
  <c r="L23" i="4"/>
  <c r="M23" i="4"/>
  <c r="N23" i="4"/>
  <c r="O23" i="4"/>
  <c r="P23" i="4"/>
  <c r="Q23" i="4"/>
  <c r="R23" i="4"/>
  <c r="S23" i="4"/>
  <c r="T23" i="4"/>
  <c r="U23" i="4"/>
  <c r="V59" i="4"/>
  <c r="V58" i="4"/>
  <c r="C58" i="4"/>
  <c r="J58" i="4"/>
  <c r="L58" i="4"/>
  <c r="M58" i="4"/>
  <c r="N58" i="4"/>
  <c r="O58" i="4"/>
  <c r="P58" i="4"/>
  <c r="Q58" i="4"/>
  <c r="R58" i="4"/>
  <c r="S58" i="4"/>
  <c r="T58" i="4"/>
  <c r="U58" i="4"/>
  <c r="J59" i="4"/>
  <c r="L59" i="4"/>
  <c r="M59" i="4"/>
  <c r="N59" i="4"/>
  <c r="O59" i="4"/>
  <c r="P59" i="4"/>
  <c r="Q59" i="4"/>
  <c r="R59" i="4"/>
  <c r="S59" i="4"/>
  <c r="T59" i="4"/>
  <c r="U59" i="4"/>
  <c r="D18" i="1"/>
  <c r="K59" i="4" s="1"/>
  <c r="D16" i="1"/>
  <c r="I58" i="4" s="1"/>
  <c r="D15" i="1"/>
  <c r="H25" i="4" s="1"/>
  <c r="I30" i="4" l="1"/>
  <c r="H59" i="4"/>
  <c r="K27" i="4"/>
  <c r="H58" i="4"/>
  <c r="I23" i="4"/>
  <c r="K31" i="4"/>
  <c r="I59" i="4"/>
  <c r="H23" i="4"/>
  <c r="H30" i="4"/>
  <c r="I31" i="4"/>
  <c r="H31" i="4"/>
  <c r="I27" i="4"/>
  <c r="H27" i="4"/>
  <c r="K30" i="4"/>
  <c r="K25" i="4"/>
  <c r="K58" i="4"/>
  <c r="K23" i="4"/>
  <c r="I25" i="4"/>
  <c r="H20" i="4"/>
  <c r="I20" i="4"/>
  <c r="J20" i="4"/>
  <c r="K20" i="4"/>
  <c r="L20" i="4"/>
  <c r="M20" i="4"/>
  <c r="N20" i="4"/>
  <c r="O20" i="4"/>
  <c r="P20" i="4"/>
  <c r="Q20" i="4"/>
  <c r="R20" i="4"/>
  <c r="S20" i="4"/>
  <c r="T20" i="4"/>
  <c r="U20" i="4"/>
  <c r="H34" i="4"/>
  <c r="I34" i="4"/>
  <c r="J34" i="4"/>
  <c r="K34" i="4"/>
  <c r="L34" i="4"/>
  <c r="M34" i="4"/>
  <c r="N34" i="4"/>
  <c r="O34" i="4"/>
  <c r="P34" i="4"/>
  <c r="Q34" i="4"/>
  <c r="R34" i="4"/>
  <c r="S34" i="4"/>
  <c r="T34" i="4"/>
  <c r="U34" i="4"/>
  <c r="V56" i="4"/>
  <c r="V57" i="4"/>
  <c r="V60" i="4"/>
  <c r="V61" i="4"/>
  <c r="V62" i="4"/>
  <c r="V55" i="4"/>
  <c r="C62" i="4"/>
  <c r="C56" i="4"/>
  <c r="C57" i="4"/>
  <c r="C60" i="4"/>
  <c r="C61" i="4"/>
  <c r="H60" i="4"/>
  <c r="I60" i="4"/>
  <c r="J60" i="4"/>
  <c r="K60" i="4"/>
  <c r="L60" i="4"/>
  <c r="M60" i="4"/>
  <c r="N60" i="4"/>
  <c r="O60" i="4"/>
  <c r="P60" i="4"/>
  <c r="Q60" i="4"/>
  <c r="R60" i="4"/>
  <c r="S60" i="4"/>
  <c r="T60" i="4"/>
  <c r="U60" i="4"/>
  <c r="H61" i="4"/>
  <c r="I61" i="4"/>
  <c r="J61" i="4"/>
  <c r="K61" i="4"/>
  <c r="L61" i="4"/>
  <c r="M61" i="4"/>
  <c r="N61" i="4"/>
  <c r="O61" i="4"/>
  <c r="P61" i="4"/>
  <c r="Q61" i="4"/>
  <c r="R61" i="4"/>
  <c r="S61" i="4"/>
  <c r="T61" i="4"/>
  <c r="U61" i="4"/>
  <c r="C55" i="4"/>
  <c r="H57" i="4"/>
  <c r="I57" i="4"/>
  <c r="J57" i="4"/>
  <c r="K57" i="4"/>
  <c r="L57" i="4"/>
  <c r="M57" i="4"/>
  <c r="N57" i="4"/>
  <c r="O57" i="4"/>
  <c r="P57" i="4"/>
  <c r="Q57" i="4"/>
  <c r="R57" i="4"/>
  <c r="S57" i="4"/>
  <c r="T57" i="4"/>
  <c r="U57" i="4"/>
  <c r="C54" i="4"/>
  <c r="C51" i="4"/>
  <c r="C52" i="4"/>
  <c r="C53" i="4"/>
  <c r="C50" i="4"/>
  <c r="V54" i="4"/>
  <c r="V53" i="4"/>
  <c r="V52" i="4"/>
  <c r="H62" i="4"/>
  <c r="I62" i="4"/>
  <c r="J62" i="4"/>
  <c r="K62" i="4"/>
  <c r="L62" i="4"/>
  <c r="M62" i="4"/>
  <c r="N62" i="4"/>
  <c r="O62" i="4"/>
  <c r="P62" i="4"/>
  <c r="Q62" i="4"/>
  <c r="R62" i="4"/>
  <c r="S62" i="4"/>
  <c r="T62" i="4"/>
  <c r="U62" i="4"/>
  <c r="H56" i="4"/>
  <c r="I56" i="4"/>
  <c r="J56" i="4"/>
  <c r="K56" i="4"/>
  <c r="L56" i="4"/>
  <c r="M56" i="4"/>
  <c r="N56" i="4"/>
  <c r="O56" i="4"/>
  <c r="P56" i="4"/>
  <c r="Q56" i="4"/>
  <c r="R56" i="4"/>
  <c r="S56" i="4"/>
  <c r="T56" i="4"/>
  <c r="U56" i="4"/>
  <c r="H55" i="4"/>
  <c r="I55" i="4"/>
  <c r="J55" i="4"/>
  <c r="K55" i="4"/>
  <c r="L55" i="4"/>
  <c r="M55" i="4"/>
  <c r="N55" i="4"/>
  <c r="O55" i="4"/>
  <c r="P55" i="4"/>
  <c r="Q55" i="4"/>
  <c r="R55" i="4"/>
  <c r="S55" i="4"/>
  <c r="T55" i="4"/>
  <c r="U55" i="4"/>
  <c r="H54" i="4"/>
  <c r="I54" i="4"/>
  <c r="J54" i="4"/>
  <c r="K54" i="4"/>
  <c r="L54" i="4"/>
  <c r="M54" i="4"/>
  <c r="N54" i="4"/>
  <c r="O54" i="4"/>
  <c r="P54" i="4"/>
  <c r="Q54" i="4"/>
  <c r="R54" i="4"/>
  <c r="S54" i="4"/>
  <c r="T54" i="4"/>
  <c r="U54" i="4"/>
  <c r="J21" i="4"/>
  <c r="K21" i="4"/>
  <c r="L21" i="4"/>
  <c r="M21" i="4"/>
  <c r="N21" i="4"/>
  <c r="O21" i="4"/>
  <c r="P21" i="4"/>
  <c r="Q21" i="4"/>
  <c r="R21" i="4"/>
  <c r="S21" i="4"/>
  <c r="T21" i="4"/>
  <c r="U21" i="4"/>
  <c r="J22" i="4"/>
  <c r="K22" i="4"/>
  <c r="L22" i="4"/>
  <c r="M22" i="4"/>
  <c r="N22" i="4"/>
  <c r="O22" i="4"/>
  <c r="P22" i="4"/>
  <c r="Q22" i="4"/>
  <c r="R22" i="4"/>
  <c r="S22" i="4"/>
  <c r="T22" i="4"/>
  <c r="U22" i="4"/>
  <c r="J24" i="4"/>
  <c r="K24" i="4"/>
  <c r="L24" i="4"/>
  <c r="M24" i="4"/>
  <c r="N24" i="4"/>
  <c r="O24" i="4"/>
  <c r="P24" i="4"/>
  <c r="Q24" i="4"/>
  <c r="R24" i="4"/>
  <c r="S24" i="4"/>
  <c r="T24" i="4"/>
  <c r="U24" i="4"/>
  <c r="J26" i="4"/>
  <c r="K26" i="4"/>
  <c r="L26" i="4"/>
  <c r="M26" i="4"/>
  <c r="N26" i="4"/>
  <c r="O26" i="4"/>
  <c r="P26" i="4"/>
  <c r="Q26" i="4"/>
  <c r="R26" i="4"/>
  <c r="S26" i="4"/>
  <c r="T26" i="4"/>
  <c r="U26" i="4"/>
  <c r="J28" i="4"/>
  <c r="K28" i="4"/>
  <c r="L28" i="4"/>
  <c r="M28" i="4"/>
  <c r="N28" i="4"/>
  <c r="O28" i="4"/>
  <c r="P28" i="4"/>
  <c r="Q28" i="4"/>
  <c r="R28" i="4"/>
  <c r="S28" i="4"/>
  <c r="T28" i="4"/>
  <c r="U28" i="4"/>
  <c r="J29" i="4"/>
  <c r="K29" i="4"/>
  <c r="L29" i="4"/>
  <c r="M29" i="4"/>
  <c r="N29" i="4"/>
  <c r="O29" i="4"/>
  <c r="P29" i="4"/>
  <c r="Q29" i="4"/>
  <c r="R29" i="4"/>
  <c r="S29" i="4"/>
  <c r="T29" i="4"/>
  <c r="U29" i="4"/>
  <c r="J32" i="4"/>
  <c r="K32" i="4"/>
  <c r="L32" i="4"/>
  <c r="M32" i="4"/>
  <c r="N32" i="4"/>
  <c r="O32" i="4"/>
  <c r="P32" i="4"/>
  <c r="Q32" i="4"/>
  <c r="R32" i="4"/>
  <c r="S32" i="4"/>
  <c r="T32" i="4"/>
  <c r="U32" i="4"/>
  <c r="J33" i="4"/>
  <c r="K33" i="4"/>
  <c r="L33" i="4"/>
  <c r="M33" i="4"/>
  <c r="N33" i="4"/>
  <c r="O33" i="4"/>
  <c r="P33" i="4"/>
  <c r="Q33" i="4"/>
  <c r="R33" i="4"/>
  <c r="S33" i="4"/>
  <c r="T33" i="4"/>
  <c r="U33" i="4"/>
  <c r="J35" i="4"/>
  <c r="K35" i="4"/>
  <c r="L35" i="4"/>
  <c r="M35" i="4"/>
  <c r="N35" i="4"/>
  <c r="O35" i="4"/>
  <c r="P35" i="4"/>
  <c r="Q35" i="4"/>
  <c r="R35" i="4"/>
  <c r="S35" i="4"/>
  <c r="T35" i="4"/>
  <c r="U35" i="4"/>
  <c r="J36" i="4"/>
  <c r="K36" i="4"/>
  <c r="L36" i="4"/>
  <c r="M36" i="4"/>
  <c r="N36" i="4"/>
  <c r="O36" i="4"/>
  <c r="P36" i="4"/>
  <c r="Q36" i="4"/>
  <c r="R36" i="4"/>
  <c r="S36" i="4"/>
  <c r="T36" i="4"/>
  <c r="U36" i="4"/>
  <c r="J37" i="4"/>
  <c r="K37" i="4"/>
  <c r="L37" i="4"/>
  <c r="M37" i="4"/>
  <c r="N37" i="4"/>
  <c r="O37" i="4"/>
  <c r="P37" i="4"/>
  <c r="Q37" i="4"/>
  <c r="R37" i="4"/>
  <c r="S37" i="4"/>
  <c r="T37" i="4"/>
  <c r="U37" i="4"/>
  <c r="J38" i="4"/>
  <c r="K38" i="4"/>
  <c r="L38" i="4"/>
  <c r="M38" i="4"/>
  <c r="N38" i="4"/>
  <c r="O38" i="4"/>
  <c r="P38" i="4"/>
  <c r="Q38" i="4"/>
  <c r="R38" i="4"/>
  <c r="S38" i="4"/>
  <c r="T38" i="4"/>
  <c r="U38" i="4"/>
  <c r="J39" i="4"/>
  <c r="K39" i="4"/>
  <c r="L39" i="4"/>
  <c r="M39" i="4"/>
  <c r="N39" i="4"/>
  <c r="O39" i="4"/>
  <c r="P39" i="4"/>
  <c r="Q39" i="4"/>
  <c r="R39" i="4"/>
  <c r="S39" i="4"/>
  <c r="T39" i="4"/>
  <c r="U39" i="4"/>
  <c r="J40" i="4"/>
  <c r="K40" i="4"/>
  <c r="L40" i="4"/>
  <c r="M40" i="4"/>
  <c r="N40" i="4"/>
  <c r="O40" i="4"/>
  <c r="P40" i="4"/>
  <c r="Q40" i="4"/>
  <c r="R40" i="4"/>
  <c r="S40" i="4"/>
  <c r="T40" i="4"/>
  <c r="U40" i="4"/>
  <c r="J41" i="4"/>
  <c r="K41" i="4"/>
  <c r="L41" i="4"/>
  <c r="M41" i="4"/>
  <c r="N41" i="4"/>
  <c r="O41" i="4"/>
  <c r="P41" i="4"/>
  <c r="Q41" i="4"/>
  <c r="R41" i="4"/>
  <c r="S41" i="4"/>
  <c r="T41" i="4"/>
  <c r="U41" i="4"/>
  <c r="J42" i="4"/>
  <c r="K42" i="4"/>
  <c r="L42" i="4"/>
  <c r="M42" i="4"/>
  <c r="N42" i="4"/>
  <c r="O42" i="4"/>
  <c r="P42" i="4"/>
  <c r="Q42" i="4"/>
  <c r="R42" i="4"/>
  <c r="S42" i="4"/>
  <c r="T42" i="4"/>
  <c r="U42" i="4"/>
  <c r="J43" i="4"/>
  <c r="K43" i="4"/>
  <c r="L43" i="4"/>
  <c r="M43" i="4"/>
  <c r="N43" i="4"/>
  <c r="O43" i="4"/>
  <c r="P43" i="4"/>
  <c r="Q43" i="4"/>
  <c r="R43" i="4"/>
  <c r="S43" i="4"/>
  <c r="T43" i="4"/>
  <c r="U43" i="4"/>
  <c r="J44" i="4"/>
  <c r="K44" i="4"/>
  <c r="L44" i="4"/>
  <c r="M44" i="4"/>
  <c r="N44" i="4"/>
  <c r="O44" i="4"/>
  <c r="P44" i="4"/>
  <c r="Q44" i="4"/>
  <c r="R44" i="4"/>
  <c r="S44" i="4"/>
  <c r="T44" i="4"/>
  <c r="U44" i="4"/>
  <c r="J45" i="4"/>
  <c r="K45" i="4"/>
  <c r="L45" i="4"/>
  <c r="M45" i="4"/>
  <c r="N45" i="4"/>
  <c r="O45" i="4"/>
  <c r="P45" i="4"/>
  <c r="Q45" i="4"/>
  <c r="R45" i="4"/>
  <c r="S45" i="4"/>
  <c r="T45" i="4"/>
  <c r="U45" i="4"/>
  <c r="J46" i="4"/>
  <c r="K46" i="4"/>
  <c r="L46" i="4"/>
  <c r="M46" i="4"/>
  <c r="N46" i="4"/>
  <c r="O46" i="4"/>
  <c r="P46" i="4"/>
  <c r="Q46" i="4"/>
  <c r="R46" i="4"/>
  <c r="S46" i="4"/>
  <c r="T46" i="4"/>
  <c r="U46" i="4"/>
  <c r="J47" i="4"/>
  <c r="K47" i="4"/>
  <c r="L47" i="4"/>
  <c r="M47" i="4"/>
  <c r="N47" i="4"/>
  <c r="O47" i="4"/>
  <c r="P47" i="4"/>
  <c r="Q47" i="4"/>
  <c r="R47" i="4"/>
  <c r="S47" i="4"/>
  <c r="T47" i="4"/>
  <c r="U47" i="4"/>
  <c r="J48" i="4"/>
  <c r="K48" i="4"/>
  <c r="L48" i="4"/>
  <c r="M48" i="4"/>
  <c r="N48" i="4"/>
  <c r="O48" i="4"/>
  <c r="P48" i="4"/>
  <c r="Q48" i="4"/>
  <c r="R48" i="4"/>
  <c r="S48" i="4"/>
  <c r="T48" i="4"/>
  <c r="U48" i="4"/>
  <c r="J49" i="4"/>
  <c r="K49" i="4"/>
  <c r="L49" i="4"/>
  <c r="M49" i="4"/>
  <c r="N49" i="4"/>
  <c r="O49" i="4"/>
  <c r="P49" i="4"/>
  <c r="Q49" i="4"/>
  <c r="R49" i="4"/>
  <c r="S49" i="4"/>
  <c r="T49" i="4"/>
  <c r="U49" i="4"/>
  <c r="J50" i="4"/>
  <c r="K50" i="4"/>
  <c r="L50" i="4"/>
  <c r="M50" i="4"/>
  <c r="N50" i="4"/>
  <c r="O50" i="4"/>
  <c r="P50" i="4"/>
  <c r="Q50" i="4"/>
  <c r="R50" i="4"/>
  <c r="S50" i="4"/>
  <c r="T50" i="4"/>
  <c r="U50" i="4"/>
  <c r="J51" i="4"/>
  <c r="K51" i="4"/>
  <c r="L51" i="4"/>
  <c r="M51" i="4"/>
  <c r="N51" i="4"/>
  <c r="O51" i="4"/>
  <c r="P51" i="4"/>
  <c r="Q51" i="4"/>
  <c r="R51" i="4"/>
  <c r="S51" i="4"/>
  <c r="T51" i="4"/>
  <c r="U51" i="4"/>
  <c r="J52" i="4"/>
  <c r="K52" i="4"/>
  <c r="L52" i="4"/>
  <c r="M52" i="4"/>
  <c r="N52" i="4"/>
  <c r="O52" i="4"/>
  <c r="P52" i="4"/>
  <c r="Q52" i="4"/>
  <c r="R52" i="4"/>
  <c r="S52" i="4"/>
  <c r="T52" i="4"/>
  <c r="U52" i="4"/>
  <c r="J53" i="4"/>
  <c r="K53" i="4"/>
  <c r="L53" i="4"/>
  <c r="M53" i="4"/>
  <c r="N53" i="4"/>
  <c r="O53" i="4"/>
  <c r="P53" i="4"/>
  <c r="Q53" i="4"/>
  <c r="R53" i="4"/>
  <c r="S53" i="4"/>
  <c r="T53" i="4"/>
  <c r="U53" i="4"/>
  <c r="U19" i="4"/>
  <c r="T19" i="4"/>
  <c r="S19" i="4"/>
  <c r="R19" i="4"/>
  <c r="Q19" i="4"/>
  <c r="P19" i="4"/>
  <c r="O19" i="4"/>
  <c r="N19" i="4"/>
  <c r="M19" i="4"/>
  <c r="L19" i="4"/>
  <c r="K19" i="4"/>
  <c r="J19" i="4"/>
  <c r="H53" i="4"/>
  <c r="I53" i="4"/>
  <c r="H52" i="4"/>
  <c r="I52" i="4"/>
  <c r="I21" i="4"/>
  <c r="I22" i="4"/>
  <c r="I24" i="4"/>
  <c r="I26" i="4"/>
  <c r="I28" i="4"/>
  <c r="I29" i="4"/>
  <c r="I32" i="4"/>
  <c r="I33" i="4"/>
  <c r="I35" i="4"/>
  <c r="I36" i="4"/>
  <c r="I37" i="4"/>
  <c r="I38" i="4"/>
  <c r="I39" i="4"/>
  <c r="I40" i="4"/>
  <c r="I41" i="4"/>
  <c r="I42" i="4"/>
  <c r="I43" i="4"/>
  <c r="I44" i="4"/>
  <c r="I45" i="4"/>
  <c r="I46" i="4"/>
  <c r="I47" i="4"/>
  <c r="I48" i="4"/>
  <c r="I49" i="4"/>
  <c r="I50" i="4"/>
  <c r="I51" i="4"/>
  <c r="I19" i="4"/>
  <c r="H21" i="4"/>
  <c r="H22" i="4"/>
  <c r="H24" i="4"/>
  <c r="H26" i="4"/>
  <c r="H28" i="4"/>
  <c r="H29" i="4"/>
  <c r="H32" i="4"/>
  <c r="H33" i="4"/>
  <c r="H35" i="4"/>
  <c r="H36" i="4"/>
  <c r="H37" i="4"/>
  <c r="H38" i="4"/>
  <c r="H39" i="4"/>
  <c r="H40" i="4"/>
  <c r="H41" i="4"/>
  <c r="H42" i="4"/>
  <c r="H43" i="4"/>
  <c r="H44" i="4"/>
  <c r="H45" i="4"/>
  <c r="H46" i="4"/>
  <c r="H47" i="4"/>
  <c r="H48" i="4"/>
  <c r="H49" i="4"/>
  <c r="H50" i="4"/>
  <c r="H51" i="4"/>
  <c r="H19" i="4"/>
  <c r="V51" i="4"/>
  <c r="V50" i="4"/>
</calcChain>
</file>

<file path=xl/sharedStrings.xml><?xml version="1.0" encoding="utf-8"?>
<sst xmlns="http://schemas.openxmlformats.org/spreadsheetml/2006/main" count="306" uniqueCount="216">
  <si>
    <t>Office of Partnerships Entity Identifier (OPEI)</t>
  </si>
  <si>
    <r>
      <t xml:space="preserve">Contract Number </t>
    </r>
    <r>
      <rPr>
        <sz val="14"/>
        <color theme="1"/>
        <rFont val="Calibri"/>
        <family val="2"/>
        <scheme val="minor"/>
      </rPr>
      <t>(auto-filled)</t>
    </r>
  </si>
  <si>
    <r>
      <t xml:space="preserve">Agency Name </t>
    </r>
    <r>
      <rPr>
        <sz val="14"/>
        <color theme="1"/>
        <rFont val="Calibri"/>
        <family val="2"/>
        <scheme val="minor"/>
      </rPr>
      <t>(select from list)</t>
    </r>
  </si>
  <si>
    <t>Select</t>
  </si>
  <si>
    <r>
      <t xml:space="preserve">State or US Territory </t>
    </r>
    <r>
      <rPr>
        <sz val="14"/>
        <color theme="1"/>
        <rFont val="Calibri"/>
        <family val="2"/>
        <scheme val="minor"/>
      </rPr>
      <t>(auto-filled)</t>
    </r>
  </si>
  <si>
    <t>Contract Type</t>
  </si>
  <si>
    <t>FEED</t>
  </si>
  <si>
    <r>
      <t xml:space="preserve">Date Completed </t>
    </r>
    <r>
      <rPr>
        <sz val="14"/>
        <color theme="1"/>
        <rFont val="Calibri"/>
        <family val="2"/>
        <scheme val="minor"/>
      </rPr>
      <t>(MM/DD/YYYY)</t>
    </r>
  </si>
  <si>
    <t>State Report Preparer's Name</t>
  </si>
  <si>
    <t>State Report Preparer's Email</t>
  </si>
  <si>
    <t>Period of Performance Start Date</t>
  </si>
  <si>
    <t>Period of Performance End Date</t>
  </si>
  <si>
    <t>Reporting Period Start Date</t>
  </si>
  <si>
    <t>Reporting Period End Date</t>
  </si>
  <si>
    <t>Reporting Period Frequency</t>
  </si>
  <si>
    <t>Current Reporting Period</t>
  </si>
  <si>
    <t>Contract Reporting Elements</t>
  </si>
  <si>
    <r>
      <rPr>
        <b/>
        <sz val="14"/>
        <color theme="1"/>
        <rFont val="Calibri"/>
        <family val="2"/>
        <scheme val="minor"/>
      </rPr>
      <t>Line Item</t>
    </r>
    <r>
      <rPr>
        <b/>
        <sz val="12"/>
        <color theme="1"/>
        <rFont val="Calibri"/>
        <family val="2"/>
        <scheme val="minor"/>
      </rPr>
      <t xml:space="preserve">
</t>
    </r>
    <r>
      <rPr>
        <i/>
        <sz val="10"/>
        <color theme="1"/>
        <rFont val="Calibri"/>
        <family val="2"/>
        <scheme val="minor"/>
      </rPr>
      <t>(for current option)</t>
    </r>
  </si>
  <si>
    <t>Total Contract Requirement</t>
  </si>
  <si>
    <r>
      <rPr>
        <b/>
        <sz val="14"/>
        <color theme="1"/>
        <rFont val="Calibri"/>
        <family val="2"/>
        <scheme val="minor"/>
      </rPr>
      <t>Total Completed</t>
    </r>
    <r>
      <rPr>
        <sz val="11"/>
        <color theme="1"/>
        <rFont val="Calibri"/>
        <family val="2"/>
        <scheme val="minor"/>
      </rPr>
      <t xml:space="preserve"> 
</t>
    </r>
    <r>
      <rPr>
        <i/>
        <sz val="10"/>
        <color theme="1"/>
        <rFont val="Calibri"/>
        <family val="2"/>
        <scheme val="minor"/>
      </rPr>
      <t>(this reporting period)</t>
    </r>
  </si>
  <si>
    <t>Total Remaining</t>
  </si>
  <si>
    <t>OPEI</t>
  </si>
  <si>
    <t>Contract</t>
  </si>
  <si>
    <t>Agency Name</t>
  </si>
  <si>
    <t>State</t>
  </si>
  <si>
    <t>Date Completed</t>
  </si>
  <si>
    <t>Narratives</t>
  </si>
  <si>
    <t>Contract Work Accomplished</t>
  </si>
  <si>
    <t>Contract Inspection Types</t>
  </si>
  <si>
    <t>1. Travel to Site</t>
  </si>
  <si>
    <t>2. BSE Only Inspections</t>
  </si>
  <si>
    <t>3. Licensed Medicated Feed Part 225 CGMP</t>
  </si>
  <si>
    <t>4. Comprehensive Licensed Medicated Feed Part 225 CGMP</t>
  </si>
  <si>
    <t>5. Non-Licensed Medicated Feed Part 225 CGMP</t>
  </si>
  <si>
    <t>6.	Comprehensive Non-Medicated Feed Part 225 CGMP</t>
  </si>
  <si>
    <t>7. PCAF Part 507 CGMP</t>
  </si>
  <si>
    <t>8. Preventive Controls for Animal Food</t>
  </si>
  <si>
    <t>9. Sanitary Transportation</t>
  </si>
  <si>
    <t xml:space="preserve">10. VFD Trace-back/Trace-forward  </t>
  </si>
  <si>
    <t>11. Veterinary Feed Distribution (VFD)</t>
  </si>
  <si>
    <t>12. VFD Distributor + BSE Non-Manufacturing</t>
  </si>
  <si>
    <t>Contract Investigations</t>
  </si>
  <si>
    <t>13. Official Establishment Inventory (OEI)</t>
  </si>
  <si>
    <t>14. Visits/Out of Business (OOB)</t>
  </si>
  <si>
    <t>Contract Audits</t>
  </si>
  <si>
    <t>15. Audits</t>
  </si>
  <si>
    <t>Contract Samples</t>
  </si>
  <si>
    <t>16. Product Samples</t>
  </si>
  <si>
    <t>State Contract Actions</t>
  </si>
  <si>
    <t>17. In-Compliance Quantity</t>
  </si>
  <si>
    <t>18. Not In-Compliance Quantity</t>
  </si>
  <si>
    <t>19.  Enforcement Notices (e.g. warning letters)</t>
  </si>
  <si>
    <t xml:space="preserve">20. Embargoes/Seizures </t>
  </si>
  <si>
    <t>21. Hearings Conducted</t>
  </si>
  <si>
    <t>22. Prosecutions/Injunctions</t>
  </si>
  <si>
    <t>Other Contract Actions List Below</t>
  </si>
  <si>
    <t>23. [Replace bracketed text]</t>
  </si>
  <si>
    <t>24. [Replace bracketed text]</t>
  </si>
  <si>
    <t>25. [Replace bracketed text]</t>
  </si>
  <si>
    <t>26. Re-Inspections (Follow-ups to violative Inspections)</t>
  </si>
  <si>
    <t>Disapproval Explanation If Applicable</t>
  </si>
  <si>
    <t>State Contractor Challenges, Issues, and Highlights</t>
  </si>
  <si>
    <t xml:space="preserve">27. Select the current status based on your assessment of contract performance for this reporting period. </t>
  </si>
  <si>
    <t>28. List any major challenges encountered this reporting period and corrective actions taken. Include how these actions directly address those challenges.</t>
  </si>
  <si>
    <t>29. Write a brief narrative detailing any positive, significant events identified during this reporting period.</t>
  </si>
  <si>
    <t>30. If applicable, report a dollar value for Item 20. Embargos/Seizures from the table above.</t>
  </si>
  <si>
    <t xml:space="preserve">31. Additional State Reporting Comments </t>
  </si>
  <si>
    <t>Contract Performance Feedback</t>
  </si>
  <si>
    <t>32. Indicate the overall status of the State contractor's performance this reporting period.</t>
  </si>
  <si>
    <t>33. (Optional) If the contractor experienced challenges or issues during this reporting period, please list them and detail any corrective actions taken or agreed to by the contractor.</t>
  </si>
  <si>
    <t>34. (Optional) Write a brief narrative detailing any positive, significant events identified during the contractor's performance this reporting period.</t>
  </si>
  <si>
    <r>
      <t xml:space="preserve">35. Indicate Division Approval or Disapproval by selecting from the drop-down menu. </t>
    </r>
    <r>
      <rPr>
        <b/>
        <sz val="14"/>
        <color theme="1"/>
        <rFont val="Calibri"/>
        <family val="2"/>
        <scheme val="minor"/>
      </rPr>
      <t>If this report is disapproved, provide your explanation below.</t>
    </r>
  </si>
  <si>
    <t>36. (Optional) Additional Division Reporting Comments.</t>
  </si>
  <si>
    <t>37. Enter the name of the Division Representative approving this report.</t>
  </si>
  <si>
    <t>38. Enter the date this Division Review was completed.</t>
  </si>
  <si>
    <t>Monthly</t>
  </si>
  <si>
    <t>The Division has reviewed this report and verified that all work has been accepted and completed in eSAF; and concurs all stated submitted work has been completed as reported.</t>
  </si>
  <si>
    <t>Quarterly</t>
  </si>
  <si>
    <t>The Division has reviewed this report and found it insufficient for the following reasons:</t>
  </si>
  <si>
    <t>1st Quarter</t>
  </si>
  <si>
    <t>2nd Quarter</t>
  </si>
  <si>
    <t>3rd Quarter</t>
  </si>
  <si>
    <t>On-track - Meeting expectations</t>
  </si>
  <si>
    <t>4th Quarter</t>
  </si>
  <si>
    <t>Needs improvement - NOT meeting expectations</t>
  </si>
  <si>
    <t>Month 1</t>
  </si>
  <si>
    <t>N/A</t>
  </si>
  <si>
    <t>Month 2</t>
  </si>
  <si>
    <t>Month 3</t>
  </si>
  <si>
    <t>Month 4</t>
  </si>
  <si>
    <t>Month 5</t>
  </si>
  <si>
    <t>On-track</t>
  </si>
  <si>
    <t>Month 6</t>
  </si>
  <si>
    <t>Needs improvement</t>
  </si>
  <si>
    <t>Month 7</t>
  </si>
  <si>
    <t>Month 8</t>
  </si>
  <si>
    <t>Month 9</t>
  </si>
  <si>
    <t>Month 10</t>
  </si>
  <si>
    <t>Month 11</t>
  </si>
  <si>
    <t>Month 12</t>
  </si>
  <si>
    <t>Alabama</t>
  </si>
  <si>
    <t>Alaska</t>
  </si>
  <si>
    <t>Arizona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</si>
  <si>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</si>
  <si>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</si>
  <si>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</si>
  <si>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</si>
  <si>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</si>
  <si>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</si>
  <si>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</si>
  <si>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</si>
  <si>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</si>
  <si>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</si>
  <si>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</si>
  <si>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</si>
  <si>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</si>
  <si>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</si>
  <si>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</si>
  <si>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</si>
  <si>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</si>
  <si>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</si>
  <si>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</si>
  <si>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</si>
  <si>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</si>
  <si>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</si>
  <si>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</si>
  <si>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</si>
  <si>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</si>
  <si>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</si>
  <si>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</si>
  <si>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</si>
  <si>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</si>
  <si>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</si>
  <si>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</si>
  <si>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</si>
  <si>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</si>
  <si>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</si>
  <si>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</si>
  <si>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</si>
  <si>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</si>
  <si>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</si>
  <si>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</si>
  <si>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</si>
  <si>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</si>
  <si>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</si>
  <si>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</si>
  <si>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</si>
  <si>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</si>
  <si>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</si>
  <si>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</si>
  <si>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Name</t>
  </si>
  <si>
    <t>Standard Name</t>
  </si>
  <si>
    <t>AL State Department of Agriculture and Industries</t>
  </si>
  <si>
    <t>75F40121C00135</t>
  </si>
  <si>
    <t>CA State Department of Food and Agriculture</t>
  </si>
  <si>
    <t>75F40121C00097</t>
  </si>
  <si>
    <t>CO State Department of Agriculture</t>
  </si>
  <si>
    <t>75F40121C00172</t>
  </si>
  <si>
    <t>CT State Department of Agriculture</t>
  </si>
  <si>
    <t>75F40121C00166</t>
  </si>
  <si>
    <t>FL State Department of Agriculture and Consumer Services</t>
  </si>
  <si>
    <t>75F40121C00068</t>
  </si>
  <si>
    <t>GA State Department of Agriculture</t>
  </si>
  <si>
    <t>75F40121C00083</t>
  </si>
  <si>
    <t>IA State Department of Agriculture and Land Stewardship</t>
  </si>
  <si>
    <t>75F40121C00176</t>
  </si>
  <si>
    <t>IL State Department of Agriculture</t>
  </si>
  <si>
    <t>75F40121C00101</t>
  </si>
  <si>
    <t>Purdue University</t>
  </si>
  <si>
    <t>75F40121C00141</t>
  </si>
  <si>
    <t>KS State Department of Agriculture</t>
  </si>
  <si>
    <t>75F40121C00074</t>
  </si>
  <si>
    <t>University of Kentucky</t>
  </si>
  <si>
    <t>75F40121C00061</t>
  </si>
  <si>
    <t>LA State Department of Agriculture and Forestry</t>
  </si>
  <si>
    <t>75F40121C00082</t>
  </si>
  <si>
    <t>MD State Department of Agriculture</t>
  </si>
  <si>
    <t>75F40121C00091</t>
  </si>
  <si>
    <t>MI State Department of Agriculture</t>
  </si>
  <si>
    <t>75F40121C00098</t>
  </si>
  <si>
    <t>MN State Department of Agriculture</t>
  </si>
  <si>
    <t>75F40121C00151</t>
  </si>
  <si>
    <t>MO State Department of Agriculture</t>
  </si>
  <si>
    <t>75F40121C00175</t>
  </si>
  <si>
    <t>MT State Department of Agriculture</t>
  </si>
  <si>
    <t>no contract</t>
  </si>
  <si>
    <t>NC State Department of Agriculture and Consumer Services</t>
  </si>
  <si>
    <t>75F40121C00077</t>
  </si>
  <si>
    <t>ND State Department of Agriculture</t>
  </si>
  <si>
    <t>75F40121C00107</t>
  </si>
  <si>
    <t>NE State Department of Agriculture</t>
  </si>
  <si>
    <t>75F40121C00171</t>
  </si>
  <si>
    <t>NJ State Department of Agriculture</t>
  </si>
  <si>
    <t>75F40121C00108</t>
  </si>
  <si>
    <t>New Mexico State University</t>
  </si>
  <si>
    <t>75F40121C00160</t>
  </si>
  <si>
    <t>OH State Department of Agriculture</t>
  </si>
  <si>
    <t>75F40121C00155</t>
  </si>
  <si>
    <t>OK State Department of Agriculture Food and Forestry</t>
  </si>
  <si>
    <t>PA State Department of Agriculture - Bureau of Plant Industry</t>
  </si>
  <si>
    <t>75F40121C00099</t>
  </si>
  <si>
    <t>SC State Department of Agriculture</t>
  </si>
  <si>
    <t>75F40121C00100</t>
  </si>
  <si>
    <t>TN State Department of Agriculture</t>
  </si>
  <si>
    <t>75F40121C00102</t>
  </si>
  <si>
    <t>TX A&amp;M AgriLife Research</t>
  </si>
  <si>
    <t>75F40121C00117</t>
  </si>
  <si>
    <t>UT State Department of Agriculture and Food</t>
  </si>
  <si>
    <t>75F40121C00104</t>
  </si>
  <si>
    <t>VA State Department of Agriculture and Consumer Services</t>
  </si>
  <si>
    <t>75F40121C00085</t>
  </si>
  <si>
    <t>WA State Department of Agriculture</t>
  </si>
  <si>
    <t>75F40121C00116</t>
  </si>
  <si>
    <t>WV State Department of Agriculture</t>
  </si>
  <si>
    <t>75F40121C00105</t>
  </si>
  <si>
    <t>Select Agency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</si>
</sst>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3"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sz val="14"/>
      <color theme="1"/>
      <name val="Calibri"/>
      <family val="2"/>
      <scheme val="minor"/>
    </font>
    <font>
      <sz val="8"/>
      <name val="Calibri"/>
      <family val="2"/>
      <scheme val="minor"/>
    </font>
    <font>
      <sz val="11"/>
      <color rgb="FF333333"/>
      <name val="Arial"/>
      <family val="2"/>
    </font>
    <font>
      <i/>
      <sz val="10"/>
      <color theme="1"/>
      <name val="Calibri"/>
      <family val="2"/>
      <scheme val="minor"/>
    </font>
    <font>
      <sz val="11"/>
      <name val="Calibri"/>
      <family val="2"/>
      <scheme val="minor"/>
    </font>
    <font>
      <sz val="14"/>
      <name val="Calibri"/>
      <family val="2"/>
      <scheme val="minor"/>
    </font>
    <font>
      <b/>
      <sz val="14"/>
      <name val="Calibri"/>
      <family val="2"/>
      <scheme val="minor"/>
    </font>
    <font>
      <b/>
      <sz val="11"/>
      <color theme="0"/>
      <name val="Calibri"/>
      <family val="2"/>
      <scheme val="minor"/>
    </font>
    <font>
      <b/>
      <i/>
      <sz val="14"/>
      <color theme="1"/>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theme="5" tint="0.79998168889431442"/>
        <bgColor indexed="64"/>
      </patternFill>
    </fill>
    <fill>
      <patternFill patternType="solid">
        <fgColor rgb="FFE6CAF6"/>
        <bgColor indexed="64"/>
      </patternFill>
    </fill>
  </fills>
  <borders count="20">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top/>
      <bottom style="medium">
        <color theme="0"/>
      </bottom>
      <diagonal/>
    </border>
    <border>
      <left/>
      <right style="medium">
        <color theme="0"/>
      </right>
      <top/>
      <bottom/>
      <diagonal/>
    </border>
    <border>
      <left/>
      <right/>
      <top style="medium">
        <color indexed="64"/>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1">
    <xf numFmtId="0" fontId="0" fillId="0" borderId="0"/>
  </cellStyleXfs>
  <cellXfs count="108">
    <xf numFmtId="0" fontId="0" fillId="0" borderId="0" xfId="0"/>
    <xf numFmtId="0" fontId="0" fillId="0" borderId="1" xfId="0" applyBorder="1"/>
    <xf numFmtId="0" fontId="2" fillId="0" borderId="0" xfId="0" applyFont="1"/>
    <xf numFmtId="0" fontId="3" fillId="0" borderId="0" xfId="0" applyFont="1"/>
    <xf numFmtId="14" fontId="0" fillId="0" borderId="0" xfId="0" applyNumberFormat="1"/>
    <xf numFmtId="0" fontId="4" fillId="0" borderId="0" xfId="0" applyFont="1" applyFill="1" applyBorder="1" applyAlignment="1">
      <alignment horizontal="left" wrapText="1"/>
    </xf>
    <xf numFmtId="0" fontId="4" fillId="0" borderId="0" xfId="0" applyFont="1" applyFill="1" applyBorder="1" applyAlignment="1">
      <alignment horizontal="center"/>
    </xf>
    <xf numFmtId="0" fontId="6" fillId="0" borderId="0" xfId="0" applyFont="1" applyAlignment="1">
      <alignment horizontal="left" vertical="center" wrapText="1" indent="1"/>
    </xf>
    <xf numFmtId="0" fontId="0" fillId="0" borderId="0" xfId="0" applyAlignment="1">
      <alignment wrapText="1"/>
    </xf>
    <xf numFmtId="0" fontId="4" fillId="0" borderId="0" xfId="0" applyFont="1" applyAlignment="1">
      <alignment wrapText="1"/>
    </xf>
    <xf numFmtId="0" fontId="4" fillId="0" borderId="0" xfId="0" applyFont="1"/>
    <xf numFmtId="0" fontId="0" fillId="3" borderId="9" xfId="0" applyFill="1" applyBorder="1" applyAlignment="1">
      <alignment wrapText="1"/>
    </xf>
    <xf numFmtId="0" fontId="0" fillId="3" borderId="12" xfId="0" applyFill="1" applyBorder="1" applyAlignment="1">
      <alignment wrapText="1"/>
    </xf>
    <xf numFmtId="0" fontId="0" fillId="3" borderId="8" xfId="0" applyFill="1" applyBorder="1" applyAlignment="1">
      <alignment wrapText="1"/>
    </xf>
    <xf numFmtId="0" fontId="0" fillId="3" borderId="13" xfId="0" applyFill="1" applyBorder="1" applyAlignment="1">
      <alignment wrapText="1"/>
    </xf>
    <xf numFmtId="0" fontId="0" fillId="3" borderId="2" xfId="0" applyFill="1" applyBorder="1" applyAlignment="1">
      <alignment wrapText="1"/>
    </xf>
    <xf numFmtId="0" fontId="0" fillId="3" borderId="6" xfId="0" applyFill="1" applyBorder="1" applyAlignment="1">
      <alignment wrapText="1"/>
    </xf>
    <xf numFmtId="0" fontId="0" fillId="3" borderId="11" xfId="0" applyFill="1" applyBorder="1" applyAlignment="1">
      <alignment wrapText="1"/>
    </xf>
    <xf numFmtId="0" fontId="0" fillId="3" borderId="14" xfId="0" applyFill="1" applyBorder="1" applyAlignment="1">
      <alignment wrapText="1"/>
    </xf>
    <xf numFmtId="0" fontId="0" fillId="3" borderId="10" xfId="0" applyFill="1" applyBorder="1" applyAlignment="1">
      <alignment wrapText="1"/>
    </xf>
    <xf numFmtId="0" fontId="4" fillId="0" borderId="4" xfId="0" applyFont="1" applyBorder="1" applyAlignment="1">
      <alignment wrapText="1"/>
    </xf>
    <xf numFmtId="0" fontId="2" fillId="4" borderId="4" xfId="0" applyFont="1" applyFill="1" applyBorder="1" applyAlignment="1">
      <alignment wrapText="1"/>
    </xf>
    <xf numFmtId="0" fontId="2" fillId="4" borderId="5" xfId="0" applyFont="1" applyFill="1" applyBorder="1" applyAlignment="1">
      <alignment wrapText="1"/>
    </xf>
    <xf numFmtId="0" fontId="2" fillId="4" borderId="4" xfId="0" applyFont="1" applyFill="1" applyBorder="1" applyAlignment="1">
      <alignment vertical="center" wrapText="1"/>
    </xf>
    <xf numFmtId="0" fontId="2" fillId="4" borderId="5" xfId="0" applyFont="1" applyFill="1" applyBorder="1" applyAlignment="1">
      <alignment vertical="center" wrapText="1"/>
    </xf>
    <xf numFmtId="0" fontId="4" fillId="0" borderId="4" xfId="0" applyFont="1" applyBorder="1" applyAlignment="1">
      <alignment horizontal="left" wrapText="1" indent="3"/>
    </xf>
    <xf numFmtId="0" fontId="0" fillId="0" borderId="0" xfId="0" applyFill="1" applyBorder="1" applyAlignment="1">
      <alignment wrapText="1"/>
    </xf>
    <xf numFmtId="0" fontId="0" fillId="0" borderId="0" xfId="0" applyBorder="1"/>
    <xf numFmtId="0" fontId="0" fillId="0" borderId="0" xfId="0" applyFill="1" applyBorder="1"/>
    <xf numFmtId="0" fontId="0" fillId="0" borderId="15" xfId="0" applyBorder="1"/>
    <xf numFmtId="0" fontId="0" fillId="0" borderId="16" xfId="0" applyBorder="1"/>
    <xf numFmtId="0" fontId="0" fillId="0" borderId="16" xfId="0" applyFill="1" applyBorder="1"/>
    <xf numFmtId="0" fontId="8" fillId="0" borderId="16" xfId="0" applyFont="1" applyBorder="1"/>
    <xf numFmtId="0" fontId="1" fillId="0" borderId="0" xfId="0" applyFont="1"/>
    <xf numFmtId="0" fontId="9" fillId="0" borderId="0" xfId="0" applyFont="1" applyBorder="1" applyAlignment="1">
      <alignment wrapText="1"/>
    </xf>
    <xf numFmtId="14" fontId="0" fillId="0" borderId="0" xfId="0" applyNumberFormat="1" applyBorder="1"/>
    <xf numFmtId="0" fontId="0" fillId="0" borderId="0" xfId="0" applyNumberFormat="1" applyBorder="1"/>
    <xf numFmtId="14" fontId="0" fillId="0" borderId="0" xfId="0" applyNumberFormat="1" applyFill="1" applyBorder="1"/>
    <xf numFmtId="164" fontId="0" fillId="0" borderId="16" xfId="0" applyNumberFormat="1" applyFill="1" applyBorder="1"/>
    <xf numFmtId="0" fontId="0" fillId="0" borderId="16" xfId="0" applyNumberFormat="1" applyFill="1" applyBorder="1"/>
    <xf numFmtId="14" fontId="4" fillId="0" borderId="0" xfId="0" applyNumberFormat="1" applyFont="1"/>
    <xf numFmtId="0" fontId="4" fillId="2" borderId="4" xfId="0" quotePrefix="1" applyFont="1" applyFill="1" applyBorder="1" applyAlignment="1" applyProtection="1">
      <alignment horizontal="left"/>
      <protection locked="0"/>
    </xf>
    <xf numFmtId="0" fontId="4" fillId="2" borderId="5" xfId="0" quotePrefix="1" applyFont="1" applyFill="1" applyBorder="1" applyAlignment="1" applyProtection="1">
      <alignment horizontal="left"/>
      <protection locked="0"/>
    </xf>
    <xf numFmtId="0" fontId="4" fillId="2" borderId="7" xfId="0" applyFont="1" applyFill="1" applyBorder="1" applyAlignment="1" applyProtection="1">
      <alignment horizontal="center" wrapText="1"/>
      <protection locked="0"/>
    </xf>
    <xf numFmtId="0" fontId="4" fillId="2" borderId="2" xfId="0" applyFont="1" applyFill="1" applyBorder="1" applyAlignment="1" applyProtection="1">
      <alignment horizontal="center" wrapText="1"/>
      <protection locked="0"/>
    </xf>
    <xf numFmtId="0" fontId="4" fillId="2" borderId="7" xfId="0" applyFont="1" applyFill="1" applyBorder="1" applyAlignment="1" applyProtection="1">
      <alignment horizontal="center" vertical="center" wrapText="1"/>
      <protection locked="0"/>
    </xf>
    <xf numFmtId="0" fontId="0" fillId="5" borderId="2" xfId="0" applyFill="1" applyBorder="1"/>
    <xf numFmtId="0" fontId="10" fillId="5" borderId="1" xfId="0" applyFont="1" applyFill="1" applyBorder="1" applyAlignment="1">
      <alignment horizontal="center" vertical="center"/>
    </xf>
    <xf numFmtId="0" fontId="0" fillId="5" borderId="6" xfId="0" applyFill="1" applyBorder="1" applyAlignment="1">
      <alignment horizontal="center" wrapText="1"/>
    </xf>
    <xf numFmtId="0" fontId="2" fillId="5" borderId="6" xfId="0" applyFont="1" applyFill="1" applyBorder="1" applyAlignment="1">
      <alignment horizontal="center" wrapText="1"/>
    </xf>
    <xf numFmtId="0" fontId="0" fillId="5" borderId="11" xfId="0" applyFill="1" applyBorder="1" applyAlignment="1">
      <alignment horizontal="center" wrapText="1"/>
    </xf>
    <xf numFmtId="0" fontId="4" fillId="2" borderId="7" xfId="0" applyFont="1" applyFill="1" applyBorder="1" applyAlignment="1" applyProtection="1">
      <alignment horizontal="center" vertical="center"/>
      <protection locked="0"/>
    </xf>
    <xf numFmtId="14" fontId="4" fillId="2" borderId="7" xfId="0" applyNumberFormat="1" applyFont="1" applyFill="1" applyBorder="1" applyAlignment="1" applyProtection="1">
      <alignment horizontal="center" vertical="center"/>
      <protection locked="0"/>
    </xf>
    <xf numFmtId="0" fontId="0" fillId="0" borderId="0" xfId="0" applyProtection="1">
      <protection locked="0"/>
    </xf>
    <xf numFmtId="0" fontId="4" fillId="2" borderId="7" xfId="0" applyFont="1" applyFill="1" applyBorder="1" applyAlignment="1" applyProtection="1">
      <alignment horizontal="center"/>
      <protection locked="0"/>
    </xf>
    <xf numFmtId="14" fontId="4" fillId="2" borderId="2" xfId="0" applyNumberFormat="1" applyFont="1" applyFill="1" applyBorder="1" applyAlignment="1" applyProtection="1">
      <alignment horizontal="center"/>
      <protection locked="0"/>
    </xf>
    <xf numFmtId="14" fontId="4" fillId="2" borderId="7" xfId="0" applyNumberFormat="1" applyFont="1" applyFill="1" applyBorder="1" applyAlignment="1" applyProtection="1">
      <alignment horizontal="center"/>
      <protection locked="0"/>
    </xf>
    <xf numFmtId="0" fontId="0" fillId="0" borderId="0" xfId="0" applyProtection="1"/>
    <xf numFmtId="0" fontId="0" fillId="2" borderId="7" xfId="0" applyFill="1" applyBorder="1" applyAlignment="1" applyProtection="1">
      <alignment horizontal="left" vertical="top" wrapText="1"/>
      <protection locked="0"/>
    </xf>
    <xf numFmtId="0" fontId="4" fillId="0" borderId="4" xfId="0" applyFont="1" applyFill="1" applyBorder="1" applyAlignment="1">
      <alignment wrapText="1"/>
    </xf>
    <xf numFmtId="0" fontId="4" fillId="2" borderId="14" xfId="0" applyFont="1" applyFill="1" applyBorder="1" applyAlignment="1" applyProtection="1">
      <alignment horizontal="center" vertical="center" wrapText="1"/>
      <protection locked="0"/>
    </xf>
    <xf numFmtId="0" fontId="0" fillId="3" borderId="10" xfId="0" applyFill="1" applyBorder="1" applyAlignment="1" applyProtection="1">
      <alignment wrapText="1"/>
    </xf>
    <xf numFmtId="0" fontId="0" fillId="3" borderId="14" xfId="0" applyFill="1" applyBorder="1" applyAlignment="1" applyProtection="1">
      <alignment wrapText="1"/>
    </xf>
    <xf numFmtId="0" fontId="4" fillId="3" borderId="9" xfId="0" applyFont="1" applyFill="1" applyBorder="1" applyAlignment="1" applyProtection="1">
      <alignment horizontal="center" wrapText="1"/>
    </xf>
    <xf numFmtId="0" fontId="4" fillId="3" borderId="12" xfId="0" applyFont="1" applyFill="1" applyBorder="1" applyAlignment="1" applyProtection="1">
      <alignment horizontal="center" wrapText="1"/>
    </xf>
    <xf numFmtId="0" fontId="4" fillId="3" borderId="17" xfId="0" applyFont="1" applyFill="1" applyBorder="1" applyAlignment="1" applyProtection="1">
      <alignment horizontal="center" wrapText="1"/>
    </xf>
    <xf numFmtId="0" fontId="0" fillId="3" borderId="0" xfId="0" applyFill="1" applyBorder="1" applyAlignment="1" applyProtection="1">
      <alignment wrapText="1"/>
    </xf>
    <xf numFmtId="0" fontId="4" fillId="3" borderId="1" xfId="0" applyFont="1" applyFill="1" applyBorder="1" applyAlignment="1" applyProtection="1">
      <alignment horizontal="center" wrapText="1"/>
    </xf>
    <xf numFmtId="0" fontId="4" fillId="3" borderId="0" xfId="0" applyFont="1" applyFill="1" applyBorder="1" applyAlignment="1" applyProtection="1">
      <alignment horizontal="center" wrapText="1"/>
    </xf>
    <xf numFmtId="0" fontId="4" fillId="0" borderId="0" xfId="0" applyFont="1" applyFill="1" applyBorder="1" applyAlignment="1" applyProtection="1">
      <alignment horizontal="center"/>
    </xf>
    <xf numFmtId="0" fontId="4" fillId="0" borderId="0" xfId="0" applyFont="1" applyFill="1" applyBorder="1" applyAlignment="1" applyProtection="1">
      <alignment horizontal="center" wrapText="1"/>
    </xf>
    <xf numFmtId="49" fontId="0" fillId="0" borderId="0" xfId="0" applyNumberFormat="1"/>
    <xf numFmtId="0" fontId="11" fillId="0" borderId="19" xfId="0" applyFont="1" applyFill="1" applyBorder="1"/>
    <xf numFmtId="49" fontId="0" fillId="0" borderId="19" xfId="0" applyNumberFormat="1" applyFill="1" applyBorder="1"/>
    <xf numFmtId="0" fontId="0" fillId="0" borderId="18" xfId="0" applyFill="1" applyBorder="1"/>
    <xf numFmtId="49" fontId="0" fillId="0" borderId="18" xfId="0" applyNumberFormat="1" applyFill="1" applyBorder="1"/>
    <xf numFmtId="0" fontId="4" fillId="0" borderId="16" xfId="0" applyFont="1" applyBorder="1"/>
    <xf numFmtId="0" fontId="12" fillId="2" borderId="7" xfId="0" applyFont="1" applyFill="1" applyBorder="1" applyAlignment="1" applyProtection="1">
      <alignment horizontal="left" vertical="center" wrapText="1"/>
      <protection locked="0"/>
    </xf>
    <xf numFmtId="0" fontId="4" fillId="0" borderId="4" xfId="0" applyFont="1" applyBorder="1" applyAlignment="1">
      <alignment vertical="center" wrapText="1"/>
    </xf>
    <xf numFmtId="0" fontId="4" fillId="2" borderId="7" xfId="0" applyNumberFormat="1" applyFont="1" applyFill="1" applyBorder="1" applyAlignment="1" applyProtection="1">
      <alignment horizontal="center" wrapText="1"/>
      <protection locked="0"/>
    </xf>
    <xf numFmtId="14" fontId="4" fillId="2" borderId="3" xfId="0" applyNumberFormat="1" applyFont="1" applyFill="1" applyBorder="1" applyAlignment="1" applyProtection="1">
      <alignment horizontal="left"/>
      <protection locked="0"/>
    </xf>
    <xf numFmtId="14" fontId="4" fillId="2" borderId="4" xfId="0" applyNumberFormat="1" applyFont="1" applyFill="1" applyBorder="1" applyAlignment="1" applyProtection="1">
      <alignment horizontal="left"/>
      <protection locked="0"/>
    </xf>
    <xf numFmtId="14" fontId="4" fillId="2" borderId="5" xfId="0" applyNumberFormat="1" applyFont="1" applyFill="1" applyBorder="1" applyAlignment="1" applyProtection="1">
      <alignment horizontal="left"/>
      <protection locked="0"/>
    </xf>
    <xf numFmtId="0" fontId="4" fillId="2" borderId="3" xfId="0" applyFont="1" applyFill="1" applyBorder="1" applyAlignment="1" applyProtection="1">
      <alignment horizontal="left" wrapText="1"/>
      <protection locked="0"/>
    </xf>
    <xf numFmtId="0" fontId="4" fillId="2" borderId="4" xfId="0" applyFont="1" applyFill="1" applyBorder="1" applyAlignment="1" applyProtection="1">
      <alignment horizontal="left" wrapText="1"/>
      <protection locked="0"/>
    </xf>
    <xf numFmtId="0" fontId="4" fillId="2" borderId="5" xfId="0" applyFont="1" applyFill="1" applyBorder="1" applyAlignment="1" applyProtection="1">
      <alignment horizontal="left" wrapText="1"/>
      <protection locked="0"/>
    </xf>
    <xf numFmtId="0" fontId="2" fillId="5" borderId="11" xfId="0" applyFont="1" applyFill="1" applyBorder="1" applyAlignment="1">
      <alignment horizontal="center" vertical="center" textRotation="90"/>
    </xf>
    <xf numFmtId="0" fontId="0" fillId="2" borderId="3" xfId="0" applyFill="1" applyBorder="1" applyAlignment="1" applyProtection="1">
      <alignment horizontal="left" vertical="top" wrapText="1"/>
      <protection locked="0"/>
    </xf>
    <xf numFmtId="0" fontId="0" fillId="2" borderId="4" xfId="0" applyFill="1" applyBorder="1" applyAlignment="1" applyProtection="1">
      <alignment horizontal="left" vertical="top" wrapText="1"/>
      <protection locked="0"/>
    </xf>
    <xf numFmtId="0" fontId="0" fillId="2" borderId="5" xfId="0" applyFill="1" applyBorder="1" applyAlignment="1" applyProtection="1">
      <alignment horizontal="left" vertical="top" wrapText="1"/>
      <protection locked="0"/>
    </xf>
    <xf numFmtId="0" fontId="2" fillId="5" borderId="2" xfId="0" applyFont="1" applyFill="1" applyBorder="1" applyAlignment="1">
      <alignment horizontal="center" vertical="center" textRotation="90"/>
    </xf>
    <xf numFmtId="0" fontId="2" fillId="5" borderId="6" xfId="0" applyFont="1" applyFill="1" applyBorder="1" applyAlignment="1">
      <alignment horizontal="center" vertical="center" textRotation="90"/>
    </xf>
    <xf numFmtId="164" fontId="4" fillId="2" borderId="3" xfId="0" applyNumberFormat="1" applyFont="1" applyFill="1" applyBorder="1" applyAlignment="1" applyProtection="1">
      <alignment horizontal="center" vertical="center" wrapText="1"/>
      <protection locked="0"/>
    </xf>
    <xf numFmtId="164" fontId="4" fillId="2" borderId="4" xfId="0" applyNumberFormat="1" applyFont="1" applyFill="1" applyBorder="1" applyAlignment="1" applyProtection="1">
      <alignment horizontal="center" vertical="center" wrapText="1"/>
      <protection locked="0"/>
    </xf>
    <xf numFmtId="164" fontId="4" fillId="2" borderId="5" xfId="0" applyNumberFormat="1" applyFont="1" applyFill="1" applyBorder="1" applyAlignment="1" applyProtection="1">
      <alignment horizontal="center" vertical="center" wrapText="1"/>
      <protection locked="0"/>
    </xf>
    <xf numFmtId="0" fontId="2" fillId="5" borderId="3" xfId="0" applyFont="1" applyFill="1" applyBorder="1" applyAlignment="1">
      <alignment horizontal="center"/>
    </xf>
    <xf numFmtId="0" fontId="2" fillId="5" borderId="4" xfId="0" applyFont="1" applyFill="1" applyBorder="1" applyAlignment="1">
      <alignment horizontal="center"/>
    </xf>
    <xf numFmtId="0" fontId="2" fillId="5" borderId="5" xfId="0" applyFont="1" applyFill="1" applyBorder="1" applyAlignment="1">
      <alignment horizontal="center"/>
    </xf>
    <xf numFmtId="0" fontId="4" fillId="0" borderId="3" xfId="0" applyFont="1" applyBorder="1" applyAlignment="1">
      <alignment horizontal="left" vertical="center" wrapText="1"/>
    </xf>
    <xf numFmtId="0" fontId="4" fillId="0" borderId="5" xfId="0" applyFont="1" applyBorder="1" applyAlignment="1">
      <alignment horizontal="left" vertical="center" wrapText="1"/>
    </xf>
    <xf numFmtId="0" fontId="4" fillId="2" borderId="3"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0" borderId="7" xfId="0" applyFont="1" applyFill="1" applyBorder="1" applyAlignment="1">
      <alignment horizontal="left" vertical="center" wrapText="1"/>
    </xf>
    <xf numFmtId="0" fontId="4" fillId="0" borderId="7" xfId="0" applyFont="1" applyBorder="1" applyAlignment="1">
      <alignment horizontal="left" vertical="center" wrapText="1"/>
    </xf>
    <xf numFmtId="0" fontId="4" fillId="2" borderId="3" xfId="0" applyFont="1" applyFill="1" applyBorder="1" applyAlignment="1" applyProtection="1">
      <alignment horizontal="left" vertical="top" wrapText="1"/>
      <protection locked="0"/>
    </xf>
    <xf numFmtId="0" fontId="4" fillId="2" borderId="4" xfId="0" applyFont="1" applyFill="1" applyBorder="1" applyAlignment="1" applyProtection="1">
      <alignment horizontal="left" vertical="top" wrapText="1"/>
      <protection locked="0"/>
    </xf>
    <xf numFmtId="0" fontId="4" fillId="2" borderId="5" xfId="0" applyFont="1" applyFill="1" applyBorder="1" applyAlignment="1" applyProtection="1">
      <alignment horizontal="left" vertical="top" wrapText="1"/>
      <protection locked="0"/>
    </xf>
  </cellXfs>
  <cellStyles count="1">
    <cellStyle name="Normal" xfId="0" builtinId="0"/>
  </cellStyles>
  <dxfs count="6">
    <dxf>
      <border diagonalUp="0" diagonalDown="0">
        <left/>
        <right style="medium">
          <color theme="0"/>
        </right>
        <top/>
        <bottom/>
        <vertical/>
        <horizontal/>
      </border>
    </dxf>
    <dxf>
      <fill>
        <patternFill patternType="solid">
          <fgColor indexed="64"/>
          <bgColor theme="2"/>
        </patternFill>
      </fill>
      <alignment horizontal="general" vertical="bottom" textRotation="0" wrapText="1" indent="0" justifyLastLine="0" shrinkToFit="0" readingOrder="0"/>
      <border diagonalUp="0" diagonalDown="0">
        <left style="medium">
          <color indexed="64"/>
        </left>
        <right/>
        <top/>
        <bottom/>
        <vertical/>
        <horizontal/>
      </border>
    </dxf>
    <dxf>
      <fill>
        <patternFill patternType="solid">
          <fgColor indexed="64"/>
          <bgColor theme="4" tint="0.79998168889431442"/>
        </patternFill>
      </fill>
      <alignment horizontal="general" vertical="bottom" textRotation="0" wrapText="1" indent="0" justifyLastLine="0" shrinkToFit="0" readingOrder="0"/>
      <border diagonalUp="0" diagonalDown="0">
        <left style="medium">
          <color indexed="64"/>
        </left>
        <right style="medium">
          <color indexed="64"/>
        </right>
        <top style="medium">
          <color indexed="64"/>
        </top>
        <bottom style="medium">
          <color indexed="64"/>
        </bottom>
        <vertical/>
        <horizontal/>
      </border>
    </dxf>
    <dxf>
      <fill>
        <patternFill patternType="solid">
          <fgColor indexed="64"/>
          <bgColor theme="2"/>
        </patternFill>
      </fill>
      <alignment horizontal="general" vertical="bottom" textRotation="0" wrapText="1" indent="0" justifyLastLine="0" shrinkToFit="0" readingOrder="0"/>
      <border diagonalUp="0" diagonalDown="0">
        <left/>
        <right style="medium">
          <color indexed="64"/>
        </right>
        <top/>
        <bottom/>
        <vertical/>
        <horizontal/>
      </border>
    </dxf>
    <dxf>
      <fill>
        <patternFill patternType="solid">
          <fgColor indexed="64"/>
          <bgColor theme="2"/>
        </patternFill>
      </fill>
      <alignment horizontal="general" vertical="bottom" textRotation="0" wrapText="1" indent="0" justifyLastLine="0" shrinkToFit="0" readingOrder="0"/>
      <border diagonalUp="0" diagonalDown="0">
        <left style="medium">
          <color indexed="64"/>
        </left>
        <right/>
        <top/>
        <bottom/>
        <vertical/>
        <horizontal/>
      </border>
    </dxf>
    <dxf>
      <border outline="0">
        <left style="medium">
          <color indexed="64"/>
        </left>
        <right style="medium">
          <color indexed="64"/>
        </right>
        <top style="medium">
          <color indexed="64"/>
        </top>
        <bottom style="medium">
          <color indexed="64"/>
        </bottom>
      </border>
    </dxf>
  </dxfs>
  <tableStyles count="0" defaultTableStyle="TableStyleMedium2" defaultPivotStyle="PivotStyleLight16"/>
  <colors>
    <mruColors>
      <color rgb="FFE6CAF6"/>
      <color rgb="FFDAB0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Instructions!A2"/><Relationship Id="rId2" Type="http://schemas.openxmlformats.org/officeDocument/2006/relationships/hyperlink" Target="#DivisionReport!A2"/><Relationship Id="rId1" Type="http://schemas.openxmlformats.org/officeDocument/2006/relationships/hyperlink" Target="#StateReport!A2"/></Relationships>
</file>

<file path=xl/drawings/_rels/drawing2.xml.rels><?xml version="1.0" encoding="UTF-8" standalone="yes"?>
<Relationships xmlns="http://schemas.openxmlformats.org/package/2006/relationships"><Relationship Id="rId3" Type="http://schemas.openxmlformats.org/officeDocument/2006/relationships/hyperlink" Target="#StateReport!A2"/><Relationship Id="rId2" Type="http://schemas.openxmlformats.org/officeDocument/2006/relationships/hyperlink" Target="#Coversheet!A2"/><Relationship Id="rId1" Type="http://schemas.openxmlformats.org/officeDocument/2006/relationships/hyperlink" Target="#Instructions!A2"/><Relationship Id="rId4" Type="http://schemas.openxmlformats.org/officeDocument/2006/relationships/hyperlink" Target="#DivisionReport!A2"/></Relationships>
</file>

<file path=xl/drawings/_rels/drawing3.xml.rels><?xml version="1.0" encoding="UTF-8" standalone="yes"?>
<Relationships xmlns="http://schemas.openxmlformats.org/package/2006/relationships"><Relationship Id="rId3" Type="http://schemas.openxmlformats.org/officeDocument/2006/relationships/hyperlink" Target="#StateReport!A2"/><Relationship Id="rId2" Type="http://schemas.openxmlformats.org/officeDocument/2006/relationships/hyperlink" Target="#Coversheet!A2"/><Relationship Id="rId1" Type="http://schemas.openxmlformats.org/officeDocument/2006/relationships/hyperlink" Target="#Instructions!A2"/><Relationship Id="rId4" Type="http://schemas.openxmlformats.org/officeDocument/2006/relationships/hyperlink" Target="#DivisionReport!A2"/></Relationships>
</file>

<file path=xl/drawings/_rels/drawing4.xml.rels><?xml version="1.0" encoding="UTF-8" standalone="yes"?>
<Relationships xmlns="http://schemas.openxmlformats.org/package/2006/relationships"><Relationship Id="rId3" Type="http://schemas.openxmlformats.org/officeDocument/2006/relationships/hyperlink" Target="#Coversheet!A2"/><Relationship Id="rId7" Type="http://schemas.openxmlformats.org/officeDocument/2006/relationships/hyperlink" Target="#DivisionReport!A2"/><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Instructions!A2"/><Relationship Id="rId5" Type="http://schemas.openxmlformats.org/officeDocument/2006/relationships/hyperlink" Target="#Instructions!A99"/><Relationship Id="rId4" Type="http://schemas.openxmlformats.org/officeDocument/2006/relationships/hyperlink" Target="#StateReport!A2"/></Relationships>
</file>

<file path=xl/drawings/drawing1.xml><?xml version="1.0" encoding="utf-8"?>
<xdr:wsDr xmlns:xdr="http://schemas.openxmlformats.org/drawingml/2006/spreadsheetDrawing" xmlns:a="http://schemas.openxmlformats.org/drawingml/2006/main">
  <xdr:twoCellAnchor editAs="absolute">
    <xdr:from>
      <xdr:col>1</xdr:col>
      <xdr:colOff>19050</xdr:colOff>
      <xdr:row>1</xdr:row>
      <xdr:rowOff>19048</xdr:rowOff>
    </xdr:from>
    <xdr:to>
      <xdr:col>8</xdr:col>
      <xdr:colOff>590550</xdr:colOff>
      <xdr:row>11</xdr:row>
      <xdr:rowOff>66675</xdr:rowOff>
    </xdr:to>
    <xdr:sp macro="" textlink="">
      <xdr:nvSpPr>
        <xdr:cNvPr id="2" name="TextBox 1">
          <a:extLst>
            <a:ext uri="{FF2B5EF4-FFF2-40B4-BE49-F238E27FC236}">
              <a16:creationId xmlns:a16="http://schemas.microsoft.com/office/drawing/2014/main" id="{79C66AB0-4F97-4F5D-8440-E64DA0F119D0}"/>
            </a:ext>
          </a:extLst>
        </xdr:cNvPr>
        <xdr:cNvSpPr txBox="1"/>
      </xdr:nvSpPr>
      <xdr:spPr>
        <a:xfrm>
          <a:off x="238125" y="209548"/>
          <a:ext cx="8172450" cy="3228977"/>
        </a:xfrm>
        <a:prstGeom prst="rect">
          <a:avLst/>
        </a:prstGeom>
        <a:solidFill>
          <a:schemeClr val="accent6">
            <a:lumMod val="20000"/>
            <a:lumOff val="8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u="sng"/>
            <a:t>Office of Partnerships</a:t>
          </a:r>
          <a:r>
            <a:rPr lang="en-US" sz="1600" b="1" u="sng" baseline="0"/>
            <a:t> Animal Food Contract Quarterly Summary Report: Coversheet</a:t>
          </a:r>
        </a:p>
        <a:p>
          <a:pPr algn="l"/>
          <a:endParaRPr lang="en-US" sz="500" b="1" u="none"/>
        </a:p>
        <a:p>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This Quarterly Summary Report contains multiple sections and tabs to complete. See accompanying instructions tab for specific information to complete each section. </a:t>
          </a:r>
        </a:p>
        <a:p>
          <a:endParaRPr lang="en-US" sz="500" b="0" i="0" u="none" strike="noStrike" baseline="0">
            <a:solidFill>
              <a:schemeClr val="dk1"/>
            </a:solidFill>
            <a:latin typeface="+mn-lt"/>
            <a:ea typeface="+mn-ea"/>
            <a:cs typeface="+mn-cs"/>
          </a:endParaRPr>
        </a:p>
        <a:p>
          <a:r>
            <a:rPr lang="en-US" sz="1100" b="1" i="0" baseline="0">
              <a:solidFill>
                <a:schemeClr val="dk1"/>
              </a:solidFill>
              <a:effectLst/>
              <a:latin typeface="+mn-lt"/>
              <a:ea typeface="+mn-ea"/>
              <a:cs typeface="+mn-cs"/>
            </a:rPr>
            <a:t>State Agencies:</a:t>
          </a:r>
        </a:p>
        <a:p>
          <a:r>
            <a:rPr lang="en-US" sz="1100" b="0" i="0" baseline="0">
              <a:solidFill>
                <a:schemeClr val="dk1"/>
              </a:solidFill>
              <a:effectLst/>
              <a:latin typeface="+mn-lt"/>
              <a:ea typeface="+mn-ea"/>
              <a:cs typeface="+mn-cs"/>
            </a:rPr>
            <a:t>Save this form using filename "</a:t>
          </a:r>
          <a:r>
            <a:rPr lang="en-US" sz="1100" b="1" i="0" baseline="0">
              <a:solidFill>
                <a:schemeClr val="dk1"/>
              </a:solidFill>
              <a:effectLst/>
              <a:latin typeface="+mn-lt"/>
              <a:ea typeface="+mn-ea"/>
              <a:cs typeface="+mn-cs"/>
            </a:rPr>
            <a:t>State_Agency Abbreviation_AF_QSR</a:t>
          </a:r>
          <a:r>
            <a:rPr lang="en-US" sz="1100" b="0" i="0" baseline="0">
              <a:solidFill>
                <a:schemeClr val="dk1"/>
              </a:solidFill>
              <a:effectLst/>
              <a:latin typeface="+mn-lt"/>
              <a:ea typeface="+mn-ea"/>
              <a:cs typeface="+mn-cs"/>
            </a:rPr>
            <a:t>". </a:t>
          </a:r>
        </a:p>
        <a:p>
          <a:r>
            <a:rPr lang="en-US" sz="1100" b="0" i="0" u="none" strike="noStrike" baseline="0">
              <a:solidFill>
                <a:schemeClr val="dk1"/>
              </a:solidFill>
              <a:latin typeface="+mn-lt"/>
              <a:ea typeface="+mn-ea"/>
              <a:cs typeface="+mn-cs"/>
            </a:rPr>
            <a:t>Complete Coversheet and State Report Tabs and email the completed report to your State Liaison or Division Representative.</a:t>
          </a:r>
        </a:p>
        <a:p>
          <a:endParaRPr lang="en-US" sz="1100" b="0" i="0" u="none" strike="noStrike" baseline="0">
            <a:solidFill>
              <a:schemeClr val="dk1"/>
            </a:solidFill>
            <a:latin typeface="+mn-lt"/>
            <a:ea typeface="+mn-ea"/>
            <a:cs typeface="+mn-cs"/>
          </a:endParaRPr>
        </a:p>
        <a:p>
          <a:r>
            <a:rPr lang="en-US" sz="1100" b="1" i="0" u="none" strike="noStrike" baseline="0">
              <a:solidFill>
                <a:schemeClr val="dk1"/>
              </a:solidFill>
              <a:latin typeface="+mn-lt"/>
              <a:ea typeface="+mn-ea"/>
              <a:cs typeface="+mn-cs"/>
            </a:rPr>
            <a:t>State Liaison:</a:t>
          </a:r>
          <a:r>
            <a:rPr lang="en-US" sz="1100" b="0" i="0" u="none" strike="noStrike" baseline="0">
              <a:solidFill>
                <a:schemeClr val="dk1"/>
              </a:solidFill>
              <a:latin typeface="+mn-lt"/>
              <a:ea typeface="+mn-ea"/>
              <a:cs typeface="+mn-cs"/>
            </a:rPr>
            <a:t> </a:t>
          </a:r>
        </a:p>
        <a:p>
          <a:r>
            <a:rPr lang="en-US" sz="1100" b="0" i="0" u="none" strike="noStrike" baseline="0">
              <a:solidFill>
                <a:schemeClr val="dk1"/>
              </a:solidFill>
              <a:latin typeface="+mn-lt"/>
              <a:ea typeface="+mn-ea"/>
              <a:cs typeface="+mn-cs"/>
            </a:rPr>
            <a:t>Complete the Division Reporting Tab and email the completed report to the </a:t>
          </a:r>
          <a:r>
            <a:rPr lang="en-US" sz="1100" b="1" i="0" u="none" strike="noStrike" baseline="0">
              <a:solidFill>
                <a:schemeClr val="dk1"/>
              </a:solidFill>
              <a:latin typeface="+mn-lt"/>
              <a:ea typeface="+mn-ea"/>
              <a:cs typeface="+mn-cs"/>
            </a:rPr>
            <a:t>State, Project Manager, and </a:t>
          </a:r>
          <a:r>
            <a:rPr lang="en-US" sz="1100" b="1" i="0" u="sng" strike="noStrike" baseline="0">
              <a:solidFill>
                <a:schemeClr val="accent1"/>
              </a:solidFill>
              <a:latin typeface="+mn-lt"/>
              <a:ea typeface="+mn-ea"/>
              <a:cs typeface="+mn-cs"/>
            </a:rPr>
            <a:t>ORAOPDataHub@fda.hhs.gov</a:t>
          </a:r>
          <a:r>
            <a:rPr lang="en-US" sz="1100" b="0" i="0" u="none" strike="noStrike" baseline="0">
              <a:solidFill>
                <a:schemeClr val="dk1"/>
              </a:solidFill>
              <a:latin typeface="+mn-lt"/>
              <a:ea typeface="+mn-ea"/>
              <a:cs typeface="+mn-cs"/>
            </a:rPr>
            <a:t>.</a:t>
          </a:r>
        </a:p>
        <a:p>
          <a:endParaRPr lang="en-US" sz="500" b="0" i="0" u="none" strike="noStrike" baseline="0">
            <a:solidFill>
              <a:schemeClr val="dk1"/>
            </a:solidFill>
            <a:latin typeface="+mn-lt"/>
            <a:ea typeface="+mn-ea"/>
            <a:cs typeface="+mn-cs"/>
          </a:endParaRPr>
        </a:p>
      </xdr:txBody>
    </xdr:sp>
    <xdr:clientData/>
  </xdr:twoCellAnchor>
  <xdr:twoCellAnchor>
    <xdr:from>
      <xdr:col>9</xdr:col>
      <xdr:colOff>190500</xdr:colOff>
      <xdr:row>10</xdr:row>
      <xdr:rowOff>19050</xdr:rowOff>
    </xdr:from>
    <xdr:to>
      <xdr:col>14</xdr:col>
      <xdr:colOff>28573</xdr:colOff>
      <xdr:row>20</xdr:row>
      <xdr:rowOff>247650</xdr:rowOff>
    </xdr:to>
    <xdr:grpSp>
      <xdr:nvGrpSpPr>
        <xdr:cNvPr id="7" name="Group 6">
          <a:extLst>
            <a:ext uri="{FF2B5EF4-FFF2-40B4-BE49-F238E27FC236}">
              <a16:creationId xmlns:a16="http://schemas.microsoft.com/office/drawing/2014/main" id="{1B24BA87-101B-49A6-B9C1-EBFC63BC652C}"/>
            </a:ext>
          </a:extLst>
        </xdr:cNvPr>
        <xdr:cNvGrpSpPr/>
      </xdr:nvGrpSpPr>
      <xdr:grpSpPr>
        <a:xfrm>
          <a:off x="8953500" y="2990850"/>
          <a:ext cx="2587623" cy="2495550"/>
          <a:chOff x="8467724" y="2105025"/>
          <a:chExt cx="2375521" cy="2343150"/>
        </a:xfrm>
      </xdr:grpSpPr>
      <xdr:sp macro="" textlink="">
        <xdr:nvSpPr>
          <xdr:cNvPr id="8" name="Arrow: Left 7">
            <a:extLst>
              <a:ext uri="{FF2B5EF4-FFF2-40B4-BE49-F238E27FC236}">
                <a16:creationId xmlns:a16="http://schemas.microsoft.com/office/drawing/2014/main" id="{DDFF190B-FE93-4BA1-809B-C32EAD64DA8B}"/>
              </a:ext>
            </a:extLst>
          </xdr:cNvPr>
          <xdr:cNvSpPr/>
        </xdr:nvSpPr>
        <xdr:spPr>
          <a:xfrm>
            <a:off x="8467724" y="2105025"/>
            <a:ext cx="2375521" cy="23431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9" name="TextBox 8">
            <a:extLst>
              <a:ext uri="{FF2B5EF4-FFF2-40B4-BE49-F238E27FC236}">
                <a16:creationId xmlns:a16="http://schemas.microsoft.com/office/drawing/2014/main" id="{4F76AF81-270A-4A01-BFE0-4802F92A2559}"/>
              </a:ext>
            </a:extLst>
          </xdr:cNvPr>
          <xdr:cNvSpPr txBox="1"/>
        </xdr:nvSpPr>
        <xdr:spPr>
          <a:xfrm>
            <a:off x="8886826" y="2705100"/>
            <a:ext cx="1918863" cy="1171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bg1"/>
                </a:solidFill>
              </a:rPr>
              <a:t>If you do not see your entity name in the drop-down provided please contact ORAOPDataHub@fda.hhs.gov, cc your Project Manager for assistance.</a:t>
            </a:r>
          </a:p>
        </xdr:txBody>
      </xdr:sp>
    </xdr:grpSp>
    <xdr:clientData/>
  </xdr:twoCellAnchor>
  <xdr:twoCellAnchor>
    <xdr:from>
      <xdr:col>1</xdr:col>
      <xdr:colOff>1952625</xdr:colOff>
      <xdr:row>32</xdr:row>
      <xdr:rowOff>0</xdr:rowOff>
    </xdr:from>
    <xdr:to>
      <xdr:col>2</xdr:col>
      <xdr:colOff>9525</xdr:colOff>
      <xdr:row>35</xdr:row>
      <xdr:rowOff>57150</xdr:rowOff>
    </xdr:to>
    <xdr:sp macro="" textlink="">
      <xdr:nvSpPr>
        <xdr:cNvPr id="10" name="TextBox 9">
          <a:hlinkClick xmlns:r="http://schemas.openxmlformats.org/officeDocument/2006/relationships" r:id="rId1"/>
          <a:extLst>
            <a:ext uri="{FF2B5EF4-FFF2-40B4-BE49-F238E27FC236}">
              <a16:creationId xmlns:a16="http://schemas.microsoft.com/office/drawing/2014/main" id="{8E25D48F-AD78-4D9A-AB71-1BBD1EDA446C}"/>
            </a:ext>
          </a:extLst>
        </xdr:cNvPr>
        <xdr:cNvSpPr txBox="1"/>
      </xdr:nvSpPr>
      <xdr:spPr>
        <a:xfrm>
          <a:off x="2171700" y="6981825"/>
          <a:ext cx="1247775" cy="628650"/>
        </a:xfrm>
        <a:prstGeom prst="rect">
          <a:avLst/>
        </a:prstGeom>
        <a:solidFill>
          <a:schemeClr val="accent2">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 to StateReport</a:t>
          </a:r>
        </a:p>
      </xdr:txBody>
    </xdr:sp>
    <xdr:clientData/>
  </xdr:twoCellAnchor>
  <xdr:twoCellAnchor>
    <xdr:from>
      <xdr:col>3</xdr:col>
      <xdr:colOff>123825</xdr:colOff>
      <xdr:row>32</xdr:row>
      <xdr:rowOff>0</xdr:rowOff>
    </xdr:from>
    <xdr:to>
      <xdr:col>4</xdr:col>
      <xdr:colOff>142875</xdr:colOff>
      <xdr:row>35</xdr:row>
      <xdr:rowOff>57151</xdr:rowOff>
    </xdr:to>
    <xdr:sp macro="" textlink="">
      <xdr:nvSpPr>
        <xdr:cNvPr id="11" name="TextBox 10">
          <a:hlinkClick xmlns:r="http://schemas.openxmlformats.org/officeDocument/2006/relationships" r:id="rId2"/>
          <a:extLst>
            <a:ext uri="{FF2B5EF4-FFF2-40B4-BE49-F238E27FC236}">
              <a16:creationId xmlns:a16="http://schemas.microsoft.com/office/drawing/2014/main" id="{D9CA1219-8727-458D-8BD1-C4A01117076D}"/>
            </a:ext>
          </a:extLst>
        </xdr:cNvPr>
        <xdr:cNvSpPr txBox="1"/>
      </xdr:nvSpPr>
      <xdr:spPr>
        <a:xfrm>
          <a:off x="3895725" y="6981825"/>
          <a:ext cx="1781175" cy="628651"/>
        </a:xfrm>
        <a:prstGeom prst="rect">
          <a:avLst/>
        </a:prstGeom>
        <a:solidFill>
          <a:schemeClr val="accent6">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a:t>
          </a:r>
          <a:r>
            <a:rPr lang="en-US" sz="1400" b="1" u="sng" baseline="0">
              <a:solidFill>
                <a:schemeClr val="accent5">
                  <a:lumMod val="75000"/>
                </a:schemeClr>
              </a:solidFill>
            </a:rPr>
            <a:t> to DivisionReport</a:t>
          </a:r>
          <a:endParaRPr lang="en-US" sz="1400" b="1" u="sng">
            <a:solidFill>
              <a:schemeClr val="accent5">
                <a:lumMod val="75000"/>
              </a:schemeClr>
            </a:solidFill>
          </a:endParaRPr>
        </a:p>
      </xdr:txBody>
    </xdr:sp>
    <xdr:clientData/>
  </xdr:twoCellAnchor>
  <xdr:twoCellAnchor>
    <xdr:from>
      <xdr:col>1</xdr:col>
      <xdr:colOff>0</xdr:colOff>
      <xdr:row>32</xdr:row>
      <xdr:rowOff>0</xdr:rowOff>
    </xdr:from>
    <xdr:to>
      <xdr:col>1</xdr:col>
      <xdr:colOff>1504950</xdr:colOff>
      <xdr:row>35</xdr:row>
      <xdr:rowOff>57150</xdr:rowOff>
    </xdr:to>
    <xdr:sp macro="" textlink="">
      <xdr:nvSpPr>
        <xdr:cNvPr id="12" name="TextBox 11">
          <a:hlinkClick xmlns:r="http://schemas.openxmlformats.org/officeDocument/2006/relationships" r:id="rId3"/>
          <a:extLst>
            <a:ext uri="{FF2B5EF4-FFF2-40B4-BE49-F238E27FC236}">
              <a16:creationId xmlns:a16="http://schemas.microsoft.com/office/drawing/2014/main" id="{E3F60082-CE23-433C-898C-86E1A5FEE3C7}"/>
            </a:ext>
          </a:extLst>
        </xdr:cNvPr>
        <xdr:cNvSpPr txBox="1"/>
      </xdr:nvSpPr>
      <xdr:spPr>
        <a:xfrm>
          <a:off x="219075" y="6981825"/>
          <a:ext cx="1504950" cy="628650"/>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Review Instructions</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7</xdr:col>
      <xdr:colOff>0</xdr:colOff>
      <xdr:row>14</xdr:row>
      <xdr:rowOff>47625</xdr:rowOff>
    </xdr:to>
    <xdr:sp macro="" textlink="">
      <xdr:nvSpPr>
        <xdr:cNvPr id="2" name="TextBox 1">
          <a:extLst>
            <a:ext uri="{FF2B5EF4-FFF2-40B4-BE49-F238E27FC236}">
              <a16:creationId xmlns:a16="http://schemas.microsoft.com/office/drawing/2014/main" id="{4B406E23-93B9-4F50-ACAD-2F77EBB204B5}"/>
            </a:ext>
          </a:extLst>
        </xdr:cNvPr>
        <xdr:cNvSpPr txBox="1"/>
      </xdr:nvSpPr>
      <xdr:spPr>
        <a:xfrm>
          <a:off x="609600" y="190500"/>
          <a:ext cx="8763000" cy="3390900"/>
        </a:xfrm>
        <a:prstGeom prst="rect">
          <a:avLst/>
        </a:prstGeom>
        <a:solidFill>
          <a:schemeClr val="accent6">
            <a:lumMod val="20000"/>
            <a:lumOff val="8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u="sng"/>
            <a:t>Office of Partnerships</a:t>
          </a:r>
          <a:r>
            <a:rPr lang="en-US" sz="1600" b="1" u="sng" baseline="0"/>
            <a:t> Animal Food Contract Quarterly Summary Report: State Reporting</a:t>
          </a:r>
        </a:p>
        <a:p>
          <a:pPr algn="l"/>
          <a:endParaRPr lang="en-US" sz="500" b="1" u="none"/>
        </a:p>
        <a:p>
          <a:r>
            <a:rPr lang="en-US" sz="1100" b="0" i="0" u="none" strike="noStrike" baseline="0">
              <a:solidFill>
                <a:schemeClr val="dk1"/>
              </a:solidFill>
              <a:latin typeface="+mn-lt"/>
              <a:ea typeface="+mn-ea"/>
              <a:cs typeface="+mn-cs"/>
            </a:rPr>
            <a:t>This summary report contains multiple sections and tabs to complete. See accompanying instructions tab for specific information to complete each section. </a:t>
          </a:r>
        </a:p>
        <a:p>
          <a:endParaRPr lang="en-US" sz="1100" b="0" i="0" u="none" strike="noStrike" baseline="0">
            <a:solidFill>
              <a:schemeClr val="dk1"/>
            </a:solidFill>
            <a:latin typeface="+mn-lt"/>
            <a:ea typeface="+mn-ea"/>
            <a:cs typeface="+mn-cs"/>
          </a:endParaRPr>
        </a:p>
        <a:p>
          <a:r>
            <a:rPr lang="en-US" sz="1100" b="1" i="0" baseline="0">
              <a:solidFill>
                <a:schemeClr val="dk1"/>
              </a:solidFill>
              <a:effectLst/>
              <a:latin typeface="+mn-lt"/>
              <a:ea typeface="+mn-ea"/>
              <a:cs typeface="+mn-cs"/>
            </a:rPr>
            <a:t>State Agencies:</a:t>
          </a:r>
        </a:p>
        <a:p>
          <a:r>
            <a:rPr lang="en-US" sz="1100" b="0" i="0" baseline="0">
              <a:solidFill>
                <a:schemeClr val="dk1"/>
              </a:solidFill>
              <a:effectLst/>
              <a:latin typeface="+mn-lt"/>
              <a:ea typeface="+mn-ea"/>
              <a:cs typeface="+mn-cs"/>
            </a:rPr>
            <a:t>Complete all questions on this tab and the Coversheet and email the completed report to your State Liaison or Division Representative with a list of contract inspections completed showing the inspection classification, firm name, FEI, city, and date of inspection. </a:t>
          </a:r>
          <a:endParaRPr lang="en-US">
            <a:effectLst/>
          </a:endParaRPr>
        </a:p>
        <a:p>
          <a:endParaRPr lang="en-US" sz="1100" i="1">
            <a:solidFill>
              <a:schemeClr val="dk1"/>
            </a:solidFill>
            <a:effectLst/>
            <a:latin typeface="+mn-lt"/>
            <a:ea typeface="+mn-ea"/>
            <a:cs typeface="+mn-cs"/>
          </a:endParaRPr>
        </a:p>
        <a:p>
          <a:r>
            <a:rPr lang="en-US" sz="1100" i="1">
              <a:solidFill>
                <a:schemeClr val="dk1"/>
              </a:solidFill>
              <a:effectLst/>
              <a:latin typeface="+mn-lt"/>
              <a:ea typeface="+mn-ea"/>
              <a:cs typeface="+mn-cs"/>
            </a:rPr>
            <a:t>Note: it is your responsibility to ensure your State Liaison receives this report by the deadline </a:t>
          </a:r>
          <a:r>
            <a:rPr lang="en-US" sz="1100" b="0" i="1">
              <a:solidFill>
                <a:schemeClr val="dk1"/>
              </a:solidFill>
              <a:effectLst/>
              <a:latin typeface="+mn-lt"/>
              <a:ea typeface="+mn-ea"/>
              <a:cs typeface="+mn-cs"/>
            </a:rPr>
            <a:t>specified in the current</a:t>
          </a:r>
          <a:r>
            <a:rPr lang="en-US" sz="1100" b="0" i="1" baseline="0">
              <a:solidFill>
                <a:schemeClr val="dk1"/>
              </a:solidFill>
              <a:effectLst/>
              <a:latin typeface="+mn-lt"/>
              <a:ea typeface="+mn-ea"/>
              <a:cs typeface="+mn-cs"/>
            </a:rPr>
            <a:t> Statement of Work</a:t>
          </a:r>
          <a:r>
            <a:rPr lang="en-US" sz="1100" b="0" i="1">
              <a:solidFill>
                <a:schemeClr val="dk1"/>
              </a:solidFill>
              <a:effectLst/>
              <a:latin typeface="+mn-lt"/>
              <a:ea typeface="+mn-ea"/>
              <a:cs typeface="+mn-cs"/>
            </a:rPr>
            <a:t>. Failure to submit by</a:t>
          </a:r>
          <a:r>
            <a:rPr lang="en-US" sz="1100" b="0" i="1" baseline="0">
              <a:solidFill>
                <a:schemeClr val="dk1"/>
              </a:solidFill>
              <a:effectLst/>
              <a:latin typeface="+mn-lt"/>
              <a:ea typeface="+mn-ea"/>
              <a:cs typeface="+mn-cs"/>
            </a:rPr>
            <a:t> the deadline may negatively impact processing and issuing payment for completed</a:t>
          </a:r>
          <a:r>
            <a:rPr lang="en-US" sz="1100" i="1" baseline="0">
              <a:solidFill>
                <a:schemeClr val="dk1"/>
              </a:solidFill>
              <a:effectLst/>
              <a:latin typeface="+mn-lt"/>
              <a:ea typeface="+mn-ea"/>
              <a:cs typeface="+mn-cs"/>
            </a:rPr>
            <a:t>. </a:t>
          </a:r>
          <a:r>
            <a:rPr lang="en-US" sz="1100" i="1">
              <a:solidFill>
                <a:schemeClr val="dk1"/>
              </a:solidFill>
              <a:effectLst/>
              <a:latin typeface="+mn-lt"/>
              <a:ea typeface="+mn-ea"/>
              <a:cs typeface="+mn-cs"/>
            </a:rPr>
            <a:t>However, in the case that you are unable to complete this report in its entirety by the deadline it is still expected you will email this form with information as to specific challenges and corrective actions in field 25.</a:t>
          </a:r>
          <a:r>
            <a:rPr lang="en-US" sz="1100" i="1" baseline="0">
              <a:solidFill>
                <a:schemeClr val="dk1"/>
              </a:solidFill>
              <a:effectLst/>
              <a:latin typeface="+mn-lt"/>
              <a:ea typeface="+mn-ea"/>
              <a:cs typeface="+mn-cs"/>
            </a:rPr>
            <a:t> State Challenges and Corrective Actions,</a:t>
          </a:r>
          <a:r>
            <a:rPr lang="en-US" sz="1100" i="1">
              <a:solidFill>
                <a:schemeClr val="dk1"/>
              </a:solidFill>
              <a:effectLst/>
              <a:latin typeface="+mn-lt"/>
              <a:ea typeface="+mn-ea"/>
              <a:cs typeface="+mn-cs"/>
            </a:rPr>
            <a:t> by the deadline and submit a corrected complete report as soon as possible.</a:t>
          </a:r>
          <a:endParaRPr lang="en-US" sz="1100" b="0" i="1" u="none" strike="noStrike" baseline="0">
            <a:solidFill>
              <a:schemeClr val="dk1"/>
            </a:solidFill>
            <a:latin typeface="+mn-lt"/>
            <a:ea typeface="+mn-ea"/>
            <a:cs typeface="+mn-cs"/>
          </a:endParaRPr>
        </a:p>
        <a:p>
          <a:endParaRPr lang="en-US" sz="1100" b="0" i="0" u="none" strike="noStrike" baseline="0">
            <a:solidFill>
              <a:schemeClr val="dk1"/>
            </a:solidFill>
            <a:latin typeface="+mn-lt"/>
            <a:ea typeface="+mn-ea"/>
            <a:cs typeface="+mn-cs"/>
          </a:endParaRPr>
        </a:p>
        <a:p>
          <a:r>
            <a:rPr lang="en-US" sz="1100" b="1" i="0" u="none" strike="noStrike" baseline="0">
              <a:solidFill>
                <a:schemeClr val="dk1"/>
              </a:solidFill>
              <a:latin typeface="+mn-lt"/>
              <a:ea typeface="+mn-ea"/>
              <a:cs typeface="+mn-cs"/>
            </a:rPr>
            <a:t>State Liaison:</a:t>
          </a:r>
          <a:r>
            <a:rPr lang="en-US" sz="1100" b="0" i="0" u="none" strike="noStrike" baseline="0">
              <a:solidFill>
                <a:schemeClr val="dk1"/>
              </a:solidFill>
              <a:latin typeface="+mn-lt"/>
              <a:ea typeface="+mn-ea"/>
              <a:cs typeface="+mn-cs"/>
            </a:rPr>
            <a:t> </a:t>
          </a:r>
        </a:p>
        <a:p>
          <a:r>
            <a:rPr lang="en-US" sz="1100" b="0" i="0" u="none" strike="noStrike" baseline="0">
              <a:solidFill>
                <a:schemeClr val="dk1"/>
              </a:solidFill>
              <a:latin typeface="+mn-lt"/>
              <a:ea typeface="+mn-ea"/>
              <a:cs typeface="+mn-cs"/>
            </a:rPr>
            <a:t>Review the state report information below but complete the Division Reporting Tab before you email the completed report to the </a:t>
          </a:r>
          <a:r>
            <a:rPr lang="en-US" sz="1100" b="1" i="0" u="none" strike="noStrike" baseline="0">
              <a:solidFill>
                <a:schemeClr val="dk1"/>
              </a:solidFill>
              <a:latin typeface="+mn-lt"/>
              <a:ea typeface="+mn-ea"/>
              <a:cs typeface="+mn-cs"/>
            </a:rPr>
            <a:t>State, Project Manager, and </a:t>
          </a:r>
          <a:r>
            <a:rPr lang="en-US" sz="1100" b="1" i="0" u="sng" strike="noStrike" baseline="0">
              <a:solidFill>
                <a:schemeClr val="accent1"/>
              </a:solidFill>
              <a:latin typeface="+mn-lt"/>
              <a:ea typeface="+mn-ea"/>
              <a:cs typeface="+mn-cs"/>
            </a:rPr>
            <a:t>ORAOPDataHub@fda.hhs.gov</a:t>
          </a:r>
          <a:r>
            <a:rPr lang="en-US" sz="1100" b="0" i="0" u="none" strike="noStrike" baseline="0">
              <a:solidFill>
                <a:schemeClr val="dk1"/>
              </a:solidFill>
              <a:latin typeface="+mn-lt"/>
              <a:ea typeface="+mn-ea"/>
              <a:cs typeface="+mn-cs"/>
            </a:rPr>
            <a:t>.</a:t>
          </a:r>
        </a:p>
        <a:p>
          <a:endParaRPr lang="en-US" sz="500" b="0" i="0" u="none" strike="noStrike" baseline="0">
            <a:solidFill>
              <a:schemeClr val="dk1"/>
            </a:solidFill>
            <a:latin typeface="+mn-lt"/>
            <a:ea typeface="+mn-ea"/>
            <a:cs typeface="+mn-cs"/>
          </a:endParaRPr>
        </a:p>
      </xdr:txBody>
    </xdr:sp>
    <xdr:clientData/>
  </xdr:twoCellAnchor>
  <xdr:twoCellAnchor>
    <xdr:from>
      <xdr:col>2</xdr:col>
      <xdr:colOff>314325</xdr:colOff>
      <xdr:row>69</xdr:row>
      <xdr:rowOff>1600200</xdr:rowOff>
    </xdr:from>
    <xdr:to>
      <xdr:col>2</xdr:col>
      <xdr:colOff>2628901</xdr:colOff>
      <xdr:row>69</xdr:row>
      <xdr:rowOff>1876425</xdr:rowOff>
    </xdr:to>
    <xdr:sp macro="" textlink="">
      <xdr:nvSpPr>
        <xdr:cNvPr id="10" name="TextBox 9">
          <a:extLst>
            <a:ext uri="{FF2B5EF4-FFF2-40B4-BE49-F238E27FC236}">
              <a16:creationId xmlns:a16="http://schemas.microsoft.com/office/drawing/2014/main" id="{E5516877-7427-4D44-A82D-6D5934004D68}"/>
            </a:ext>
          </a:extLst>
        </xdr:cNvPr>
        <xdr:cNvSpPr txBox="1"/>
      </xdr:nvSpPr>
      <xdr:spPr>
        <a:xfrm>
          <a:off x="1333500" y="17354550"/>
          <a:ext cx="2314576"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twoCellAnchor>
    <xdr:from>
      <xdr:col>2</xdr:col>
      <xdr:colOff>295275</xdr:colOff>
      <xdr:row>70</xdr:row>
      <xdr:rowOff>1428750</xdr:rowOff>
    </xdr:from>
    <xdr:to>
      <xdr:col>2</xdr:col>
      <xdr:colOff>2609851</xdr:colOff>
      <xdr:row>70</xdr:row>
      <xdr:rowOff>1704975</xdr:rowOff>
    </xdr:to>
    <xdr:sp macro="" textlink="">
      <xdr:nvSpPr>
        <xdr:cNvPr id="11" name="TextBox 10">
          <a:extLst>
            <a:ext uri="{FF2B5EF4-FFF2-40B4-BE49-F238E27FC236}">
              <a16:creationId xmlns:a16="http://schemas.microsoft.com/office/drawing/2014/main" id="{7F672D79-FCE1-4DDD-94DD-41AB27C2B014}"/>
            </a:ext>
          </a:extLst>
        </xdr:cNvPr>
        <xdr:cNvSpPr txBox="1"/>
      </xdr:nvSpPr>
      <xdr:spPr>
        <a:xfrm>
          <a:off x="1314450" y="19259550"/>
          <a:ext cx="2314576"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twoCellAnchor>
    <xdr:from>
      <xdr:col>2</xdr:col>
      <xdr:colOff>247650</xdr:colOff>
      <xdr:row>72</xdr:row>
      <xdr:rowOff>990600</xdr:rowOff>
    </xdr:from>
    <xdr:to>
      <xdr:col>2</xdr:col>
      <xdr:colOff>2562226</xdr:colOff>
      <xdr:row>72</xdr:row>
      <xdr:rowOff>1266825</xdr:rowOff>
    </xdr:to>
    <xdr:sp macro="" textlink="">
      <xdr:nvSpPr>
        <xdr:cNvPr id="12" name="TextBox 11">
          <a:extLst>
            <a:ext uri="{FF2B5EF4-FFF2-40B4-BE49-F238E27FC236}">
              <a16:creationId xmlns:a16="http://schemas.microsoft.com/office/drawing/2014/main" id="{1EAD409F-5273-4A72-9548-FD8B1CD8D9BA}"/>
            </a:ext>
          </a:extLst>
        </xdr:cNvPr>
        <xdr:cNvSpPr txBox="1"/>
      </xdr:nvSpPr>
      <xdr:spPr>
        <a:xfrm>
          <a:off x="1266825" y="21364575"/>
          <a:ext cx="2314576"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twoCellAnchor>
    <xdr:from>
      <xdr:col>1</xdr:col>
      <xdr:colOff>0</xdr:colOff>
      <xdr:row>14</xdr:row>
      <xdr:rowOff>200024</xdr:rowOff>
    </xdr:from>
    <xdr:to>
      <xdr:col>2</xdr:col>
      <xdr:colOff>1435100</xdr:colOff>
      <xdr:row>16</xdr:row>
      <xdr:rowOff>76199</xdr:rowOff>
    </xdr:to>
    <xdr:sp macro="" textlink="">
      <xdr:nvSpPr>
        <xdr:cNvPr id="13" name="TextBox 12">
          <a:hlinkClick xmlns:r="http://schemas.openxmlformats.org/officeDocument/2006/relationships" r:id="rId1"/>
          <a:extLst>
            <a:ext uri="{FF2B5EF4-FFF2-40B4-BE49-F238E27FC236}">
              <a16:creationId xmlns:a16="http://schemas.microsoft.com/office/drawing/2014/main" id="{3C0F1DC5-10A0-4925-AFF3-38E8D0D674EA}"/>
            </a:ext>
          </a:extLst>
        </xdr:cNvPr>
        <xdr:cNvSpPr txBox="1"/>
      </xdr:nvSpPr>
      <xdr:spPr>
        <a:xfrm>
          <a:off x="609600" y="3733799"/>
          <a:ext cx="1844675" cy="390525"/>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Review Instructions</a:t>
          </a:r>
        </a:p>
      </xdr:txBody>
    </xdr:sp>
    <xdr:clientData/>
  </xdr:twoCellAnchor>
  <xdr:twoCellAnchor>
    <xdr:from>
      <xdr:col>2</xdr:col>
      <xdr:colOff>1587500</xdr:colOff>
      <xdr:row>14</xdr:row>
      <xdr:rowOff>200024</xdr:rowOff>
    </xdr:from>
    <xdr:to>
      <xdr:col>2</xdr:col>
      <xdr:colOff>3473449</xdr:colOff>
      <xdr:row>16</xdr:row>
      <xdr:rowOff>82549</xdr:rowOff>
    </xdr:to>
    <xdr:sp macro="" textlink="">
      <xdr:nvSpPr>
        <xdr:cNvPr id="14" name="TextBox 13">
          <a:hlinkClick xmlns:r="http://schemas.openxmlformats.org/officeDocument/2006/relationships" r:id="rId2"/>
          <a:extLst>
            <a:ext uri="{FF2B5EF4-FFF2-40B4-BE49-F238E27FC236}">
              <a16:creationId xmlns:a16="http://schemas.microsoft.com/office/drawing/2014/main" id="{A00C6511-C1D4-4556-8500-09014C88B0BF}"/>
            </a:ext>
          </a:extLst>
        </xdr:cNvPr>
        <xdr:cNvSpPr txBox="1"/>
      </xdr:nvSpPr>
      <xdr:spPr>
        <a:xfrm>
          <a:off x="2606675" y="3733799"/>
          <a:ext cx="1885949" cy="396875"/>
        </a:xfrm>
        <a:prstGeom prst="rect">
          <a:avLst/>
        </a:prstGeom>
        <a:solidFill>
          <a:schemeClr val="accent1">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Complete</a:t>
          </a:r>
          <a:r>
            <a:rPr lang="en-US" sz="1400" b="1" u="sng" baseline="0">
              <a:solidFill>
                <a:schemeClr val="accent5">
                  <a:lumMod val="75000"/>
                </a:schemeClr>
              </a:solidFill>
            </a:rPr>
            <a:t> Coversheet</a:t>
          </a:r>
          <a:endParaRPr lang="en-US" sz="1400" b="1" u="sng">
            <a:solidFill>
              <a:schemeClr val="accent5">
                <a:lumMod val="75000"/>
              </a:schemeClr>
            </a:solidFill>
          </a:endParaRPr>
        </a:p>
      </xdr:txBody>
    </xdr:sp>
    <xdr:clientData/>
  </xdr:twoCellAnchor>
  <xdr:twoCellAnchor>
    <xdr:from>
      <xdr:col>2</xdr:col>
      <xdr:colOff>3616325</xdr:colOff>
      <xdr:row>14</xdr:row>
      <xdr:rowOff>200024</xdr:rowOff>
    </xdr:from>
    <xdr:to>
      <xdr:col>4</xdr:col>
      <xdr:colOff>968376</xdr:colOff>
      <xdr:row>16</xdr:row>
      <xdr:rowOff>95249</xdr:rowOff>
    </xdr:to>
    <xdr:sp macro="" textlink="">
      <xdr:nvSpPr>
        <xdr:cNvPr id="15" name="TextBox 14">
          <a:hlinkClick xmlns:r="http://schemas.openxmlformats.org/officeDocument/2006/relationships" r:id="rId3"/>
          <a:extLst>
            <a:ext uri="{FF2B5EF4-FFF2-40B4-BE49-F238E27FC236}">
              <a16:creationId xmlns:a16="http://schemas.microsoft.com/office/drawing/2014/main" id="{D909016F-2B6B-4A54-B7FD-7FCCA7CAE415}"/>
            </a:ext>
          </a:extLst>
        </xdr:cNvPr>
        <xdr:cNvSpPr txBox="1"/>
      </xdr:nvSpPr>
      <xdr:spPr>
        <a:xfrm>
          <a:off x="4635500" y="3733799"/>
          <a:ext cx="2219326" cy="409575"/>
        </a:xfrm>
        <a:prstGeom prst="rect">
          <a:avLst/>
        </a:prstGeom>
        <a:solidFill>
          <a:schemeClr val="accent2">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 to StateReport</a:t>
          </a:r>
        </a:p>
      </xdr:txBody>
    </xdr:sp>
    <xdr:clientData/>
  </xdr:twoCellAnchor>
  <xdr:twoCellAnchor>
    <xdr:from>
      <xdr:col>4</xdr:col>
      <xdr:colOff>1187451</xdr:colOff>
      <xdr:row>14</xdr:row>
      <xdr:rowOff>190500</xdr:rowOff>
    </xdr:from>
    <xdr:to>
      <xdr:col>6</xdr:col>
      <xdr:colOff>949325</xdr:colOff>
      <xdr:row>16</xdr:row>
      <xdr:rowOff>95249</xdr:rowOff>
    </xdr:to>
    <xdr:sp macro="" textlink="">
      <xdr:nvSpPr>
        <xdr:cNvPr id="16" name="TextBox 15">
          <a:hlinkClick xmlns:r="http://schemas.openxmlformats.org/officeDocument/2006/relationships" r:id="rId4"/>
          <a:extLst>
            <a:ext uri="{FF2B5EF4-FFF2-40B4-BE49-F238E27FC236}">
              <a16:creationId xmlns:a16="http://schemas.microsoft.com/office/drawing/2014/main" id="{CA4BF385-3978-4F61-AF18-2D19784857CB}"/>
            </a:ext>
          </a:extLst>
        </xdr:cNvPr>
        <xdr:cNvSpPr txBox="1"/>
      </xdr:nvSpPr>
      <xdr:spPr>
        <a:xfrm>
          <a:off x="7073901" y="3724275"/>
          <a:ext cx="2285999" cy="419099"/>
        </a:xfrm>
        <a:prstGeom prst="rect">
          <a:avLst/>
        </a:prstGeom>
        <a:solidFill>
          <a:schemeClr val="accent6">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a:t>
          </a:r>
          <a:r>
            <a:rPr lang="en-US" sz="1400" b="1" u="sng" baseline="0">
              <a:solidFill>
                <a:schemeClr val="accent5">
                  <a:lumMod val="75000"/>
                </a:schemeClr>
              </a:solidFill>
            </a:rPr>
            <a:t> to DivisionReport</a:t>
          </a:r>
          <a:endParaRPr lang="en-US" sz="1400" b="1" u="sng">
            <a:solidFill>
              <a:schemeClr val="accent5">
                <a:lumMod val="75000"/>
              </a:schemeClr>
            </a:solidFill>
          </a:endParaRPr>
        </a:p>
      </xdr:txBody>
    </xdr:sp>
    <xdr:clientData/>
  </xdr:twoCellAnchor>
  <xdr:twoCellAnchor>
    <xdr:from>
      <xdr:col>1</xdr:col>
      <xdr:colOff>0</xdr:colOff>
      <xdr:row>74</xdr:row>
      <xdr:rowOff>9524</xdr:rowOff>
    </xdr:from>
    <xdr:to>
      <xdr:col>2</xdr:col>
      <xdr:colOff>1435100</xdr:colOff>
      <xdr:row>76</xdr:row>
      <xdr:rowOff>19049</xdr:rowOff>
    </xdr:to>
    <xdr:sp macro="" textlink="">
      <xdr:nvSpPr>
        <xdr:cNvPr id="17" name="TextBox 16">
          <a:hlinkClick xmlns:r="http://schemas.openxmlformats.org/officeDocument/2006/relationships" r:id="rId1"/>
          <a:extLst>
            <a:ext uri="{FF2B5EF4-FFF2-40B4-BE49-F238E27FC236}">
              <a16:creationId xmlns:a16="http://schemas.microsoft.com/office/drawing/2014/main" id="{6BF2DC92-D631-4724-960C-4DEC7442CE85}"/>
            </a:ext>
          </a:extLst>
        </xdr:cNvPr>
        <xdr:cNvSpPr txBox="1"/>
      </xdr:nvSpPr>
      <xdr:spPr>
        <a:xfrm>
          <a:off x="609600" y="22336124"/>
          <a:ext cx="1844675" cy="390525"/>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Review Instructions</a:t>
          </a:r>
        </a:p>
      </xdr:txBody>
    </xdr:sp>
    <xdr:clientData/>
  </xdr:twoCellAnchor>
  <xdr:twoCellAnchor>
    <xdr:from>
      <xdr:col>2</xdr:col>
      <xdr:colOff>1587500</xdr:colOff>
      <xdr:row>74</xdr:row>
      <xdr:rowOff>9524</xdr:rowOff>
    </xdr:from>
    <xdr:to>
      <xdr:col>2</xdr:col>
      <xdr:colOff>3473449</xdr:colOff>
      <xdr:row>76</xdr:row>
      <xdr:rowOff>25399</xdr:rowOff>
    </xdr:to>
    <xdr:sp macro="" textlink="">
      <xdr:nvSpPr>
        <xdr:cNvPr id="18" name="TextBox 17">
          <a:hlinkClick xmlns:r="http://schemas.openxmlformats.org/officeDocument/2006/relationships" r:id="rId2"/>
          <a:extLst>
            <a:ext uri="{FF2B5EF4-FFF2-40B4-BE49-F238E27FC236}">
              <a16:creationId xmlns:a16="http://schemas.microsoft.com/office/drawing/2014/main" id="{DD7DA1CF-FD3C-49F0-99CD-DC131BE5C10B}"/>
            </a:ext>
          </a:extLst>
        </xdr:cNvPr>
        <xdr:cNvSpPr txBox="1"/>
      </xdr:nvSpPr>
      <xdr:spPr>
        <a:xfrm>
          <a:off x="2606675" y="22336124"/>
          <a:ext cx="1885949" cy="396875"/>
        </a:xfrm>
        <a:prstGeom prst="rect">
          <a:avLst/>
        </a:prstGeom>
        <a:solidFill>
          <a:schemeClr val="accent1">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Complete</a:t>
          </a:r>
          <a:r>
            <a:rPr lang="en-US" sz="1400" b="1" u="sng" baseline="0">
              <a:solidFill>
                <a:schemeClr val="accent5">
                  <a:lumMod val="75000"/>
                </a:schemeClr>
              </a:solidFill>
            </a:rPr>
            <a:t> Coversheet</a:t>
          </a:r>
          <a:endParaRPr lang="en-US" sz="1400" b="1" u="sng">
            <a:solidFill>
              <a:schemeClr val="accent5">
                <a:lumMod val="75000"/>
              </a:schemeClr>
            </a:solidFill>
          </a:endParaRPr>
        </a:p>
      </xdr:txBody>
    </xdr:sp>
    <xdr:clientData/>
  </xdr:twoCellAnchor>
  <xdr:twoCellAnchor>
    <xdr:from>
      <xdr:col>2</xdr:col>
      <xdr:colOff>3616325</xdr:colOff>
      <xdr:row>74</xdr:row>
      <xdr:rowOff>9524</xdr:rowOff>
    </xdr:from>
    <xdr:to>
      <xdr:col>4</xdr:col>
      <xdr:colOff>968376</xdr:colOff>
      <xdr:row>76</xdr:row>
      <xdr:rowOff>38099</xdr:rowOff>
    </xdr:to>
    <xdr:sp macro="" textlink="">
      <xdr:nvSpPr>
        <xdr:cNvPr id="19" name="TextBox 18">
          <a:hlinkClick xmlns:r="http://schemas.openxmlformats.org/officeDocument/2006/relationships" r:id="rId3"/>
          <a:extLst>
            <a:ext uri="{FF2B5EF4-FFF2-40B4-BE49-F238E27FC236}">
              <a16:creationId xmlns:a16="http://schemas.microsoft.com/office/drawing/2014/main" id="{7325E479-9188-4A25-9879-514376611075}"/>
            </a:ext>
          </a:extLst>
        </xdr:cNvPr>
        <xdr:cNvSpPr txBox="1"/>
      </xdr:nvSpPr>
      <xdr:spPr>
        <a:xfrm>
          <a:off x="4635500" y="22336124"/>
          <a:ext cx="2219326" cy="409575"/>
        </a:xfrm>
        <a:prstGeom prst="rect">
          <a:avLst/>
        </a:prstGeom>
        <a:solidFill>
          <a:schemeClr val="accent2">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 to StateReport</a:t>
          </a:r>
        </a:p>
      </xdr:txBody>
    </xdr:sp>
    <xdr:clientData/>
  </xdr:twoCellAnchor>
  <xdr:twoCellAnchor>
    <xdr:from>
      <xdr:col>4</xdr:col>
      <xdr:colOff>1187451</xdr:colOff>
      <xdr:row>74</xdr:row>
      <xdr:rowOff>0</xdr:rowOff>
    </xdr:from>
    <xdr:to>
      <xdr:col>6</xdr:col>
      <xdr:colOff>949325</xdr:colOff>
      <xdr:row>76</xdr:row>
      <xdr:rowOff>38099</xdr:rowOff>
    </xdr:to>
    <xdr:sp macro="" textlink="">
      <xdr:nvSpPr>
        <xdr:cNvPr id="20" name="TextBox 19">
          <a:hlinkClick xmlns:r="http://schemas.openxmlformats.org/officeDocument/2006/relationships" r:id="rId4"/>
          <a:extLst>
            <a:ext uri="{FF2B5EF4-FFF2-40B4-BE49-F238E27FC236}">
              <a16:creationId xmlns:a16="http://schemas.microsoft.com/office/drawing/2014/main" id="{3200A085-5F52-4F6E-90E3-11AC8BE84B36}"/>
            </a:ext>
          </a:extLst>
        </xdr:cNvPr>
        <xdr:cNvSpPr txBox="1"/>
      </xdr:nvSpPr>
      <xdr:spPr>
        <a:xfrm>
          <a:off x="7073901" y="22326600"/>
          <a:ext cx="2285999" cy="419099"/>
        </a:xfrm>
        <a:prstGeom prst="rect">
          <a:avLst/>
        </a:prstGeom>
        <a:solidFill>
          <a:schemeClr val="accent6">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a:t>
          </a:r>
          <a:r>
            <a:rPr lang="en-US" sz="1400" b="1" u="sng" baseline="0">
              <a:solidFill>
                <a:schemeClr val="accent5">
                  <a:lumMod val="75000"/>
                </a:schemeClr>
              </a:solidFill>
            </a:rPr>
            <a:t> to DivisionReport</a:t>
          </a:r>
          <a:endParaRPr lang="en-US" sz="1400" b="1" u="sng">
            <a:solidFill>
              <a:schemeClr val="accent5">
                <a:lumMod val="75000"/>
              </a:schemeClr>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3</xdr:col>
      <xdr:colOff>4581525</xdr:colOff>
      <xdr:row>10</xdr:row>
      <xdr:rowOff>38100</xdr:rowOff>
    </xdr:to>
    <xdr:sp macro="" textlink="">
      <xdr:nvSpPr>
        <xdr:cNvPr id="2" name="TextBox 1">
          <a:extLst>
            <a:ext uri="{FF2B5EF4-FFF2-40B4-BE49-F238E27FC236}">
              <a16:creationId xmlns:a16="http://schemas.microsoft.com/office/drawing/2014/main" id="{8956582A-2BA2-42D4-B2CC-56725043D60E}"/>
            </a:ext>
          </a:extLst>
        </xdr:cNvPr>
        <xdr:cNvSpPr txBox="1"/>
      </xdr:nvSpPr>
      <xdr:spPr>
        <a:xfrm>
          <a:off x="609600" y="190500"/>
          <a:ext cx="8763000" cy="2181225"/>
        </a:xfrm>
        <a:prstGeom prst="rect">
          <a:avLst/>
        </a:prstGeom>
        <a:solidFill>
          <a:schemeClr val="accent6">
            <a:lumMod val="20000"/>
            <a:lumOff val="8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u="sng"/>
            <a:t>Office of Partnerships</a:t>
          </a:r>
          <a:r>
            <a:rPr lang="en-US" sz="1600" b="1" u="sng" baseline="0"/>
            <a:t> Animal Food Contract Quarterly Summary Report: Division Reporting</a:t>
          </a:r>
        </a:p>
        <a:p>
          <a:pPr algn="l"/>
          <a:endParaRPr lang="en-US" sz="500" b="1" u="none"/>
        </a:p>
        <a:p>
          <a:r>
            <a:rPr lang="en-US" sz="1100" b="0" i="0" u="none" strike="noStrike" baseline="0">
              <a:solidFill>
                <a:schemeClr val="dk1"/>
              </a:solidFill>
              <a:latin typeface="+mn-lt"/>
              <a:ea typeface="+mn-ea"/>
              <a:cs typeface="+mn-cs"/>
            </a:rPr>
            <a:t>This summary report contains multiple sections and tabs to complete. See accompanying instructions tab for specific information to complete each section. </a:t>
          </a:r>
        </a:p>
        <a:p>
          <a:endParaRPr lang="en-US" sz="500" b="0" i="0" u="none" strike="noStrike" baseline="0">
            <a:solidFill>
              <a:schemeClr val="dk1"/>
            </a:solidFill>
            <a:latin typeface="+mn-lt"/>
            <a:ea typeface="+mn-ea"/>
            <a:cs typeface="+mn-cs"/>
          </a:endParaRPr>
        </a:p>
        <a:p>
          <a:r>
            <a:rPr lang="en-US" sz="1100" b="1" i="0" baseline="0">
              <a:solidFill>
                <a:schemeClr val="dk1"/>
              </a:solidFill>
              <a:effectLst/>
              <a:latin typeface="+mn-lt"/>
              <a:ea typeface="+mn-ea"/>
              <a:cs typeface="+mn-cs"/>
            </a:rPr>
            <a:t>State Agencies:</a:t>
          </a:r>
        </a:p>
        <a:p>
          <a:r>
            <a:rPr lang="en-US" sz="1100" b="0" i="0" u="none" strike="noStrike" baseline="0">
              <a:solidFill>
                <a:schemeClr val="dk1"/>
              </a:solidFill>
              <a:latin typeface="+mn-lt"/>
              <a:ea typeface="+mn-ea"/>
              <a:cs typeface="+mn-cs"/>
            </a:rPr>
            <a:t>Complete all questions on the StateReport tab and email the completed report to your State Liaison or Division Representative.</a:t>
          </a:r>
        </a:p>
        <a:p>
          <a:endParaRPr lang="en-US" sz="1100" b="0" i="0" u="none" strike="noStrike" baseline="0">
            <a:solidFill>
              <a:schemeClr val="dk1"/>
            </a:solidFill>
            <a:latin typeface="+mn-lt"/>
            <a:ea typeface="+mn-ea"/>
            <a:cs typeface="+mn-cs"/>
          </a:endParaRPr>
        </a:p>
        <a:p>
          <a:r>
            <a:rPr lang="en-US" sz="1100" b="1" i="0" u="none" strike="noStrike" baseline="0">
              <a:solidFill>
                <a:schemeClr val="dk1"/>
              </a:solidFill>
              <a:latin typeface="+mn-lt"/>
              <a:ea typeface="+mn-ea"/>
              <a:cs typeface="+mn-cs"/>
            </a:rPr>
            <a:t>State Liaison:</a:t>
          </a:r>
          <a:r>
            <a:rPr lang="en-US" sz="1100" b="0" i="0" u="none" strike="noStrike" baseline="0">
              <a:solidFill>
                <a:schemeClr val="dk1"/>
              </a:solidFill>
              <a:latin typeface="+mn-lt"/>
              <a:ea typeface="+mn-ea"/>
              <a:cs typeface="+mn-cs"/>
            </a:rPr>
            <a:t> </a:t>
          </a:r>
        </a:p>
        <a:p>
          <a:r>
            <a:rPr lang="en-US" sz="1100" b="0" i="0" u="none" strike="noStrike" baseline="0">
              <a:solidFill>
                <a:schemeClr val="dk1"/>
              </a:solidFill>
              <a:latin typeface="+mn-lt"/>
              <a:ea typeface="+mn-ea"/>
              <a:cs typeface="+mn-cs"/>
            </a:rPr>
            <a:t>Review the state report information from the StateReport tab, complete the Division Report below and email the completed report to the </a:t>
          </a:r>
          <a:r>
            <a:rPr lang="en-US" sz="1100" b="1" i="0" u="none" strike="noStrike" baseline="0">
              <a:solidFill>
                <a:schemeClr val="dk1"/>
              </a:solidFill>
              <a:latin typeface="+mn-lt"/>
              <a:ea typeface="+mn-ea"/>
              <a:cs typeface="+mn-cs"/>
            </a:rPr>
            <a:t>State, Project Manager, and </a:t>
          </a:r>
          <a:r>
            <a:rPr lang="en-US" sz="1100" b="1" i="0" u="sng" strike="noStrike" baseline="0">
              <a:solidFill>
                <a:schemeClr val="accent1"/>
              </a:solidFill>
              <a:latin typeface="+mn-lt"/>
              <a:ea typeface="+mn-ea"/>
              <a:cs typeface="+mn-cs"/>
            </a:rPr>
            <a:t>ORAOPDataHub@fda.hhs.gov</a:t>
          </a:r>
          <a:r>
            <a:rPr lang="en-US" sz="1100" b="0" i="0" u="none" strike="noStrike" baseline="0">
              <a:solidFill>
                <a:schemeClr val="dk1"/>
              </a:solidFill>
              <a:latin typeface="+mn-lt"/>
              <a:ea typeface="+mn-ea"/>
              <a:cs typeface="+mn-cs"/>
            </a:rPr>
            <a:t>.</a:t>
          </a:r>
        </a:p>
        <a:p>
          <a:endParaRPr lang="en-US" sz="500" b="0" i="0" u="none" strike="noStrike" baseline="0">
            <a:solidFill>
              <a:schemeClr val="dk1"/>
            </a:solidFill>
            <a:latin typeface="+mn-lt"/>
            <a:ea typeface="+mn-ea"/>
            <a:cs typeface="+mn-cs"/>
          </a:endParaRPr>
        </a:p>
      </xdr:txBody>
    </xdr:sp>
    <xdr:clientData/>
  </xdr:twoCellAnchor>
  <xdr:twoCellAnchor>
    <xdr:from>
      <xdr:col>2</xdr:col>
      <xdr:colOff>161925</xdr:colOff>
      <xdr:row>15</xdr:row>
      <xdr:rowOff>1943100</xdr:rowOff>
    </xdr:from>
    <xdr:to>
      <xdr:col>2</xdr:col>
      <xdr:colOff>2476501</xdr:colOff>
      <xdr:row>15</xdr:row>
      <xdr:rowOff>2219325</xdr:rowOff>
    </xdr:to>
    <xdr:sp macro="" textlink="">
      <xdr:nvSpPr>
        <xdr:cNvPr id="6" name="TextBox 5">
          <a:extLst>
            <a:ext uri="{FF2B5EF4-FFF2-40B4-BE49-F238E27FC236}">
              <a16:creationId xmlns:a16="http://schemas.microsoft.com/office/drawing/2014/main" id="{3C84223D-0454-4BBB-AB3F-438D18EC5E7F}"/>
            </a:ext>
          </a:extLst>
        </xdr:cNvPr>
        <xdr:cNvSpPr txBox="1"/>
      </xdr:nvSpPr>
      <xdr:spPr>
        <a:xfrm>
          <a:off x="1181100" y="7305675"/>
          <a:ext cx="2314576"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twoCellAnchor>
    <xdr:from>
      <xdr:col>2</xdr:col>
      <xdr:colOff>161925</xdr:colOff>
      <xdr:row>16</xdr:row>
      <xdr:rowOff>1933575</xdr:rowOff>
    </xdr:from>
    <xdr:to>
      <xdr:col>2</xdr:col>
      <xdr:colOff>2476501</xdr:colOff>
      <xdr:row>16</xdr:row>
      <xdr:rowOff>2209800</xdr:rowOff>
    </xdr:to>
    <xdr:sp macro="" textlink="">
      <xdr:nvSpPr>
        <xdr:cNvPr id="7" name="TextBox 6">
          <a:extLst>
            <a:ext uri="{FF2B5EF4-FFF2-40B4-BE49-F238E27FC236}">
              <a16:creationId xmlns:a16="http://schemas.microsoft.com/office/drawing/2014/main" id="{4B19FD62-5E9F-40CB-81C7-9715BEA6AD12}"/>
            </a:ext>
          </a:extLst>
        </xdr:cNvPr>
        <xdr:cNvSpPr txBox="1"/>
      </xdr:nvSpPr>
      <xdr:spPr>
        <a:xfrm>
          <a:off x="1181100" y="9791700"/>
          <a:ext cx="2314576"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twoCellAnchor>
    <xdr:from>
      <xdr:col>2</xdr:col>
      <xdr:colOff>161925</xdr:colOff>
      <xdr:row>19</xdr:row>
      <xdr:rowOff>1533525</xdr:rowOff>
    </xdr:from>
    <xdr:to>
      <xdr:col>2</xdr:col>
      <xdr:colOff>2476501</xdr:colOff>
      <xdr:row>19</xdr:row>
      <xdr:rowOff>1809750</xdr:rowOff>
    </xdr:to>
    <xdr:sp macro="" textlink="">
      <xdr:nvSpPr>
        <xdr:cNvPr id="8" name="TextBox 7">
          <a:extLst>
            <a:ext uri="{FF2B5EF4-FFF2-40B4-BE49-F238E27FC236}">
              <a16:creationId xmlns:a16="http://schemas.microsoft.com/office/drawing/2014/main" id="{11EE5ECD-86F9-442A-AF5D-A0C5B4128E4C}"/>
            </a:ext>
          </a:extLst>
        </xdr:cNvPr>
        <xdr:cNvSpPr txBox="1"/>
      </xdr:nvSpPr>
      <xdr:spPr>
        <a:xfrm>
          <a:off x="1181100" y="11887200"/>
          <a:ext cx="2314576"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twoCellAnchor>
    <xdr:from>
      <xdr:col>1</xdr:col>
      <xdr:colOff>0</xdr:colOff>
      <xdr:row>10</xdr:row>
      <xdr:rowOff>142874</xdr:rowOff>
    </xdr:from>
    <xdr:to>
      <xdr:col>2</xdr:col>
      <xdr:colOff>1435100</xdr:colOff>
      <xdr:row>12</xdr:row>
      <xdr:rowOff>104774</xdr:rowOff>
    </xdr:to>
    <xdr:sp macro="" textlink="">
      <xdr:nvSpPr>
        <xdr:cNvPr id="9" name="TextBox 8">
          <a:hlinkClick xmlns:r="http://schemas.openxmlformats.org/officeDocument/2006/relationships" r:id="rId1"/>
          <a:extLst>
            <a:ext uri="{FF2B5EF4-FFF2-40B4-BE49-F238E27FC236}">
              <a16:creationId xmlns:a16="http://schemas.microsoft.com/office/drawing/2014/main" id="{D9AF8F42-A800-4EED-B759-C39805C7CF57}"/>
            </a:ext>
          </a:extLst>
        </xdr:cNvPr>
        <xdr:cNvSpPr txBox="1"/>
      </xdr:nvSpPr>
      <xdr:spPr>
        <a:xfrm>
          <a:off x="609600" y="2476499"/>
          <a:ext cx="1844675" cy="390525"/>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Review Instructions</a:t>
          </a:r>
        </a:p>
      </xdr:txBody>
    </xdr:sp>
    <xdr:clientData/>
  </xdr:twoCellAnchor>
  <xdr:twoCellAnchor>
    <xdr:from>
      <xdr:col>2</xdr:col>
      <xdr:colOff>1587500</xdr:colOff>
      <xdr:row>10</xdr:row>
      <xdr:rowOff>142874</xdr:rowOff>
    </xdr:from>
    <xdr:to>
      <xdr:col>2</xdr:col>
      <xdr:colOff>3473449</xdr:colOff>
      <xdr:row>12</xdr:row>
      <xdr:rowOff>111124</xdr:rowOff>
    </xdr:to>
    <xdr:sp macro="" textlink="">
      <xdr:nvSpPr>
        <xdr:cNvPr id="10" name="TextBox 9">
          <a:hlinkClick xmlns:r="http://schemas.openxmlformats.org/officeDocument/2006/relationships" r:id="rId2"/>
          <a:extLst>
            <a:ext uri="{FF2B5EF4-FFF2-40B4-BE49-F238E27FC236}">
              <a16:creationId xmlns:a16="http://schemas.microsoft.com/office/drawing/2014/main" id="{8FE00F38-7A28-4E55-BF40-DFD211E5BE9F}"/>
            </a:ext>
          </a:extLst>
        </xdr:cNvPr>
        <xdr:cNvSpPr txBox="1"/>
      </xdr:nvSpPr>
      <xdr:spPr>
        <a:xfrm>
          <a:off x="2606675" y="2476499"/>
          <a:ext cx="1885949" cy="396875"/>
        </a:xfrm>
        <a:prstGeom prst="rect">
          <a:avLst/>
        </a:prstGeom>
        <a:solidFill>
          <a:schemeClr val="accent1">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Complete</a:t>
          </a:r>
          <a:r>
            <a:rPr lang="en-US" sz="1400" b="1" u="sng" baseline="0">
              <a:solidFill>
                <a:schemeClr val="accent5">
                  <a:lumMod val="75000"/>
                </a:schemeClr>
              </a:solidFill>
            </a:rPr>
            <a:t> Coversheet</a:t>
          </a:r>
          <a:endParaRPr lang="en-US" sz="1400" b="1" u="sng">
            <a:solidFill>
              <a:schemeClr val="accent5">
                <a:lumMod val="75000"/>
              </a:schemeClr>
            </a:solidFill>
          </a:endParaRPr>
        </a:p>
      </xdr:txBody>
    </xdr:sp>
    <xdr:clientData/>
  </xdr:twoCellAnchor>
  <xdr:twoCellAnchor>
    <xdr:from>
      <xdr:col>2</xdr:col>
      <xdr:colOff>3616325</xdr:colOff>
      <xdr:row>10</xdr:row>
      <xdr:rowOff>142874</xdr:rowOff>
    </xdr:from>
    <xdr:to>
      <xdr:col>3</xdr:col>
      <xdr:colOff>2063751</xdr:colOff>
      <xdr:row>12</xdr:row>
      <xdr:rowOff>123824</xdr:rowOff>
    </xdr:to>
    <xdr:sp macro="" textlink="">
      <xdr:nvSpPr>
        <xdr:cNvPr id="11" name="TextBox 10">
          <a:hlinkClick xmlns:r="http://schemas.openxmlformats.org/officeDocument/2006/relationships" r:id="rId3"/>
          <a:extLst>
            <a:ext uri="{FF2B5EF4-FFF2-40B4-BE49-F238E27FC236}">
              <a16:creationId xmlns:a16="http://schemas.microsoft.com/office/drawing/2014/main" id="{67735DC1-B926-4541-9F8B-7A97811F6AA6}"/>
            </a:ext>
          </a:extLst>
        </xdr:cNvPr>
        <xdr:cNvSpPr txBox="1"/>
      </xdr:nvSpPr>
      <xdr:spPr>
        <a:xfrm>
          <a:off x="4635500" y="2476499"/>
          <a:ext cx="2219326" cy="409575"/>
        </a:xfrm>
        <a:prstGeom prst="rect">
          <a:avLst/>
        </a:prstGeom>
        <a:solidFill>
          <a:schemeClr val="accent2">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 to StateReport</a:t>
          </a:r>
        </a:p>
      </xdr:txBody>
    </xdr:sp>
    <xdr:clientData/>
  </xdr:twoCellAnchor>
  <xdr:twoCellAnchor>
    <xdr:from>
      <xdr:col>3</xdr:col>
      <xdr:colOff>2282826</xdr:colOff>
      <xdr:row>10</xdr:row>
      <xdr:rowOff>133350</xdr:rowOff>
    </xdr:from>
    <xdr:to>
      <xdr:col>3</xdr:col>
      <xdr:colOff>4568825</xdr:colOff>
      <xdr:row>12</xdr:row>
      <xdr:rowOff>123824</xdr:rowOff>
    </xdr:to>
    <xdr:sp macro="" textlink="">
      <xdr:nvSpPr>
        <xdr:cNvPr id="12" name="TextBox 11">
          <a:hlinkClick xmlns:r="http://schemas.openxmlformats.org/officeDocument/2006/relationships" r:id="rId4"/>
          <a:extLst>
            <a:ext uri="{FF2B5EF4-FFF2-40B4-BE49-F238E27FC236}">
              <a16:creationId xmlns:a16="http://schemas.microsoft.com/office/drawing/2014/main" id="{781D98E2-7DB2-4D91-8C79-0CA32BADBCBE}"/>
            </a:ext>
          </a:extLst>
        </xdr:cNvPr>
        <xdr:cNvSpPr txBox="1"/>
      </xdr:nvSpPr>
      <xdr:spPr>
        <a:xfrm>
          <a:off x="7073901" y="2466975"/>
          <a:ext cx="2285999" cy="419099"/>
        </a:xfrm>
        <a:prstGeom prst="rect">
          <a:avLst/>
        </a:prstGeom>
        <a:solidFill>
          <a:schemeClr val="accent6">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a:t>
          </a:r>
          <a:r>
            <a:rPr lang="en-US" sz="1400" b="1" u="sng" baseline="0">
              <a:solidFill>
                <a:schemeClr val="accent5">
                  <a:lumMod val="75000"/>
                </a:schemeClr>
              </a:solidFill>
            </a:rPr>
            <a:t> to DivisionReport</a:t>
          </a:r>
          <a:endParaRPr lang="en-US" sz="1400" b="1" u="sng">
            <a:solidFill>
              <a:schemeClr val="accent5">
                <a:lumMod val="75000"/>
              </a:schemeClr>
            </a:solidFill>
          </a:endParaRPr>
        </a:p>
      </xdr:txBody>
    </xdr:sp>
    <xdr:clientData/>
  </xdr:twoCellAnchor>
  <xdr:twoCellAnchor>
    <xdr:from>
      <xdr:col>1</xdr:col>
      <xdr:colOff>0</xdr:colOff>
      <xdr:row>23</xdr:row>
      <xdr:rowOff>9524</xdr:rowOff>
    </xdr:from>
    <xdr:to>
      <xdr:col>2</xdr:col>
      <xdr:colOff>1435100</xdr:colOff>
      <xdr:row>25</xdr:row>
      <xdr:rowOff>19049</xdr:rowOff>
    </xdr:to>
    <xdr:sp macro="" textlink="">
      <xdr:nvSpPr>
        <xdr:cNvPr id="13" name="TextBox 12">
          <a:hlinkClick xmlns:r="http://schemas.openxmlformats.org/officeDocument/2006/relationships" r:id="rId1"/>
          <a:extLst>
            <a:ext uri="{FF2B5EF4-FFF2-40B4-BE49-F238E27FC236}">
              <a16:creationId xmlns:a16="http://schemas.microsoft.com/office/drawing/2014/main" id="{7C0D5BD8-E6F8-4AB2-A5A9-1EC42E37DA4D}"/>
            </a:ext>
          </a:extLst>
        </xdr:cNvPr>
        <xdr:cNvSpPr txBox="1"/>
      </xdr:nvSpPr>
      <xdr:spPr>
        <a:xfrm>
          <a:off x="609600" y="14982824"/>
          <a:ext cx="1844675" cy="390525"/>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Review Instructions</a:t>
          </a:r>
        </a:p>
      </xdr:txBody>
    </xdr:sp>
    <xdr:clientData/>
  </xdr:twoCellAnchor>
  <xdr:twoCellAnchor>
    <xdr:from>
      <xdr:col>2</xdr:col>
      <xdr:colOff>1587500</xdr:colOff>
      <xdr:row>23</xdr:row>
      <xdr:rowOff>9524</xdr:rowOff>
    </xdr:from>
    <xdr:to>
      <xdr:col>2</xdr:col>
      <xdr:colOff>3473449</xdr:colOff>
      <xdr:row>25</xdr:row>
      <xdr:rowOff>25399</xdr:rowOff>
    </xdr:to>
    <xdr:sp macro="" textlink="">
      <xdr:nvSpPr>
        <xdr:cNvPr id="14" name="TextBox 13">
          <a:hlinkClick xmlns:r="http://schemas.openxmlformats.org/officeDocument/2006/relationships" r:id="rId2"/>
          <a:extLst>
            <a:ext uri="{FF2B5EF4-FFF2-40B4-BE49-F238E27FC236}">
              <a16:creationId xmlns:a16="http://schemas.microsoft.com/office/drawing/2014/main" id="{A0E16973-DD65-4A30-845A-9A56829BA9CF}"/>
            </a:ext>
          </a:extLst>
        </xdr:cNvPr>
        <xdr:cNvSpPr txBox="1"/>
      </xdr:nvSpPr>
      <xdr:spPr>
        <a:xfrm>
          <a:off x="2606675" y="14982824"/>
          <a:ext cx="1885949" cy="396875"/>
        </a:xfrm>
        <a:prstGeom prst="rect">
          <a:avLst/>
        </a:prstGeom>
        <a:solidFill>
          <a:schemeClr val="accent1">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Complete</a:t>
          </a:r>
          <a:r>
            <a:rPr lang="en-US" sz="1400" b="1" u="sng" baseline="0">
              <a:solidFill>
                <a:schemeClr val="accent5">
                  <a:lumMod val="75000"/>
                </a:schemeClr>
              </a:solidFill>
            </a:rPr>
            <a:t> Coversheet</a:t>
          </a:r>
          <a:endParaRPr lang="en-US" sz="1400" b="1" u="sng">
            <a:solidFill>
              <a:schemeClr val="accent5">
                <a:lumMod val="75000"/>
              </a:schemeClr>
            </a:solidFill>
          </a:endParaRPr>
        </a:p>
      </xdr:txBody>
    </xdr:sp>
    <xdr:clientData/>
  </xdr:twoCellAnchor>
  <xdr:twoCellAnchor>
    <xdr:from>
      <xdr:col>2</xdr:col>
      <xdr:colOff>3616325</xdr:colOff>
      <xdr:row>23</xdr:row>
      <xdr:rowOff>9524</xdr:rowOff>
    </xdr:from>
    <xdr:to>
      <xdr:col>3</xdr:col>
      <xdr:colOff>2063751</xdr:colOff>
      <xdr:row>25</xdr:row>
      <xdr:rowOff>38099</xdr:rowOff>
    </xdr:to>
    <xdr:sp macro="" textlink="">
      <xdr:nvSpPr>
        <xdr:cNvPr id="15" name="TextBox 14">
          <a:hlinkClick xmlns:r="http://schemas.openxmlformats.org/officeDocument/2006/relationships" r:id="rId3"/>
          <a:extLst>
            <a:ext uri="{FF2B5EF4-FFF2-40B4-BE49-F238E27FC236}">
              <a16:creationId xmlns:a16="http://schemas.microsoft.com/office/drawing/2014/main" id="{D2FE5474-9A21-4F5D-A980-E7F2552108AE}"/>
            </a:ext>
          </a:extLst>
        </xdr:cNvPr>
        <xdr:cNvSpPr txBox="1"/>
      </xdr:nvSpPr>
      <xdr:spPr>
        <a:xfrm>
          <a:off x="4635500" y="14982824"/>
          <a:ext cx="2219326" cy="409575"/>
        </a:xfrm>
        <a:prstGeom prst="rect">
          <a:avLst/>
        </a:prstGeom>
        <a:solidFill>
          <a:schemeClr val="accent2">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 to StateReport</a:t>
          </a:r>
        </a:p>
      </xdr:txBody>
    </xdr:sp>
    <xdr:clientData/>
  </xdr:twoCellAnchor>
  <xdr:twoCellAnchor>
    <xdr:from>
      <xdr:col>3</xdr:col>
      <xdr:colOff>2282826</xdr:colOff>
      <xdr:row>23</xdr:row>
      <xdr:rowOff>0</xdr:rowOff>
    </xdr:from>
    <xdr:to>
      <xdr:col>3</xdr:col>
      <xdr:colOff>4568825</xdr:colOff>
      <xdr:row>25</xdr:row>
      <xdr:rowOff>38099</xdr:rowOff>
    </xdr:to>
    <xdr:sp macro="" textlink="">
      <xdr:nvSpPr>
        <xdr:cNvPr id="16" name="TextBox 15">
          <a:hlinkClick xmlns:r="http://schemas.openxmlformats.org/officeDocument/2006/relationships" r:id="rId4"/>
          <a:extLst>
            <a:ext uri="{FF2B5EF4-FFF2-40B4-BE49-F238E27FC236}">
              <a16:creationId xmlns:a16="http://schemas.microsoft.com/office/drawing/2014/main" id="{7BC91343-0031-4AA9-B575-EB7AA39151A1}"/>
            </a:ext>
          </a:extLst>
        </xdr:cNvPr>
        <xdr:cNvSpPr txBox="1"/>
      </xdr:nvSpPr>
      <xdr:spPr>
        <a:xfrm>
          <a:off x="7073901" y="14973300"/>
          <a:ext cx="2285999" cy="419099"/>
        </a:xfrm>
        <a:prstGeom prst="rect">
          <a:avLst/>
        </a:prstGeom>
        <a:solidFill>
          <a:schemeClr val="accent6">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a:t>
          </a:r>
          <a:r>
            <a:rPr lang="en-US" sz="1400" b="1" u="sng" baseline="0">
              <a:solidFill>
                <a:schemeClr val="accent5">
                  <a:lumMod val="75000"/>
                </a:schemeClr>
              </a:solidFill>
            </a:rPr>
            <a:t> to DivisionReport</a:t>
          </a:r>
          <a:endParaRPr lang="en-US" sz="1400" b="1" u="sng">
            <a:solidFill>
              <a:schemeClr val="accent5">
                <a:lumMod val="75000"/>
              </a:schemeClr>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276225</xdr:colOff>
      <xdr:row>66</xdr:row>
      <xdr:rowOff>180974</xdr:rowOff>
    </xdr:from>
    <xdr:to>
      <xdr:col>17</xdr:col>
      <xdr:colOff>66001</xdr:colOff>
      <xdr:row>126</xdr:row>
      <xdr:rowOff>85725</xdr:rowOff>
    </xdr:to>
    <xdr:pic>
      <xdr:nvPicPr>
        <xdr:cNvPr id="3" name="Picture 2">
          <a:extLst>
            <a:ext uri="{FF2B5EF4-FFF2-40B4-BE49-F238E27FC236}">
              <a16:creationId xmlns:a16="http://schemas.microsoft.com/office/drawing/2014/main" id="{7A12EF2E-D829-44D7-AEB7-0E6BEC2317BE}"/>
            </a:ext>
          </a:extLst>
        </xdr:cNvPr>
        <xdr:cNvPicPr>
          <a:picLocks noChangeAspect="1"/>
        </xdr:cNvPicPr>
      </xdr:nvPicPr>
      <xdr:blipFill rotWithShape="1">
        <a:blip xmlns:r="http://schemas.openxmlformats.org/officeDocument/2006/relationships" r:embed="rId1"/>
        <a:srcRect l="65791" t="15564" r="20173" b="16046"/>
        <a:stretch/>
      </xdr:blipFill>
      <xdr:spPr>
        <a:xfrm>
          <a:off x="276225" y="12753974"/>
          <a:ext cx="10152976" cy="11334751"/>
        </a:xfrm>
        <a:prstGeom prst="rect">
          <a:avLst/>
        </a:prstGeom>
      </xdr:spPr>
    </xdr:pic>
    <xdr:clientData/>
  </xdr:twoCellAnchor>
  <xdr:twoCellAnchor editAs="oneCell">
    <xdr:from>
      <xdr:col>0</xdr:col>
      <xdr:colOff>180976</xdr:colOff>
      <xdr:row>0</xdr:row>
      <xdr:rowOff>76201</xdr:rowOff>
    </xdr:from>
    <xdr:to>
      <xdr:col>17</xdr:col>
      <xdr:colOff>304800</xdr:colOff>
      <xdr:row>67</xdr:row>
      <xdr:rowOff>82615</xdr:rowOff>
    </xdr:to>
    <xdr:pic>
      <xdr:nvPicPr>
        <xdr:cNvPr id="2" name="Picture 1">
          <a:extLst>
            <a:ext uri="{FF2B5EF4-FFF2-40B4-BE49-F238E27FC236}">
              <a16:creationId xmlns:a16="http://schemas.microsoft.com/office/drawing/2014/main" id="{9B6AF0BD-F9A9-49E4-B715-E4F905CB4CE2}"/>
            </a:ext>
          </a:extLst>
        </xdr:cNvPr>
        <xdr:cNvPicPr>
          <a:picLocks noChangeAspect="1"/>
        </xdr:cNvPicPr>
      </xdr:nvPicPr>
      <xdr:blipFill rotWithShape="1">
        <a:blip xmlns:r="http://schemas.openxmlformats.org/officeDocument/2006/relationships" r:embed="rId2"/>
        <a:srcRect l="65647" t="14447" r="19734" b="7862"/>
        <a:stretch/>
      </xdr:blipFill>
      <xdr:spPr>
        <a:xfrm>
          <a:off x="180976" y="76201"/>
          <a:ext cx="10487024" cy="12769914"/>
        </a:xfrm>
        <a:prstGeom prst="rect">
          <a:avLst/>
        </a:prstGeom>
      </xdr:spPr>
    </xdr:pic>
    <xdr:clientData/>
  </xdr:twoCellAnchor>
  <xdr:twoCellAnchor>
    <xdr:from>
      <xdr:col>13</xdr:col>
      <xdr:colOff>412750</xdr:colOff>
      <xdr:row>22</xdr:row>
      <xdr:rowOff>123825</xdr:rowOff>
    </xdr:from>
    <xdr:to>
      <xdr:col>15</xdr:col>
      <xdr:colOff>485775</xdr:colOff>
      <xdr:row>25</xdr:row>
      <xdr:rowOff>104775</xdr:rowOff>
    </xdr:to>
    <xdr:sp macro="" textlink="">
      <xdr:nvSpPr>
        <xdr:cNvPr id="5" name="TextBox 4">
          <a:hlinkClick xmlns:r="http://schemas.openxmlformats.org/officeDocument/2006/relationships" r:id="rId3"/>
          <a:extLst>
            <a:ext uri="{FF2B5EF4-FFF2-40B4-BE49-F238E27FC236}">
              <a16:creationId xmlns:a16="http://schemas.microsoft.com/office/drawing/2014/main" id="{2E25E0C3-6677-4206-BBC2-75F99CAD70B2}"/>
            </a:ext>
          </a:extLst>
        </xdr:cNvPr>
        <xdr:cNvSpPr txBox="1"/>
      </xdr:nvSpPr>
      <xdr:spPr>
        <a:xfrm>
          <a:off x="8337550" y="4314825"/>
          <a:ext cx="1292225" cy="552450"/>
        </a:xfrm>
        <a:prstGeom prst="rect">
          <a:avLst/>
        </a:prstGeom>
        <a:solidFill>
          <a:schemeClr val="accent1">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Complete</a:t>
          </a:r>
          <a:r>
            <a:rPr lang="en-US" sz="1400" b="1" u="sng" baseline="0">
              <a:solidFill>
                <a:schemeClr val="accent5">
                  <a:lumMod val="75000"/>
                </a:schemeClr>
              </a:solidFill>
            </a:rPr>
            <a:t> Coversheet</a:t>
          </a:r>
          <a:endParaRPr lang="en-US" sz="1400" b="1" u="sng">
            <a:solidFill>
              <a:schemeClr val="accent5">
                <a:lumMod val="75000"/>
              </a:schemeClr>
            </a:solidFill>
          </a:endParaRPr>
        </a:p>
      </xdr:txBody>
    </xdr:sp>
    <xdr:clientData/>
  </xdr:twoCellAnchor>
  <xdr:twoCellAnchor>
    <xdr:from>
      <xdr:col>13</xdr:col>
      <xdr:colOff>457200</xdr:colOff>
      <xdr:row>51</xdr:row>
      <xdr:rowOff>142875</xdr:rowOff>
    </xdr:from>
    <xdr:to>
      <xdr:col>15</xdr:col>
      <xdr:colOff>485775</xdr:colOff>
      <xdr:row>55</xdr:row>
      <xdr:rowOff>9525</xdr:rowOff>
    </xdr:to>
    <xdr:sp macro="" textlink="">
      <xdr:nvSpPr>
        <xdr:cNvPr id="11" name="TextBox 10">
          <a:hlinkClick xmlns:r="http://schemas.openxmlformats.org/officeDocument/2006/relationships" r:id="rId4"/>
          <a:extLst>
            <a:ext uri="{FF2B5EF4-FFF2-40B4-BE49-F238E27FC236}">
              <a16:creationId xmlns:a16="http://schemas.microsoft.com/office/drawing/2014/main" id="{A22CD07A-DC22-4606-92D4-1D5B1DEF70CB}"/>
            </a:ext>
          </a:extLst>
        </xdr:cNvPr>
        <xdr:cNvSpPr txBox="1"/>
      </xdr:nvSpPr>
      <xdr:spPr>
        <a:xfrm>
          <a:off x="8382000" y="9858375"/>
          <a:ext cx="1247775" cy="628650"/>
        </a:xfrm>
        <a:prstGeom prst="rect">
          <a:avLst/>
        </a:prstGeom>
        <a:solidFill>
          <a:schemeClr val="accent2">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 to StateReport</a:t>
          </a:r>
        </a:p>
      </xdr:txBody>
    </xdr:sp>
    <xdr:clientData/>
  </xdr:twoCellAnchor>
  <xdr:twoCellAnchor>
    <xdr:from>
      <xdr:col>13</xdr:col>
      <xdr:colOff>171450</xdr:colOff>
      <xdr:row>15</xdr:row>
      <xdr:rowOff>133350</xdr:rowOff>
    </xdr:from>
    <xdr:to>
      <xdr:col>15</xdr:col>
      <xdr:colOff>485775</xdr:colOff>
      <xdr:row>18</xdr:row>
      <xdr:rowOff>114300</xdr:rowOff>
    </xdr:to>
    <xdr:sp macro="" textlink="">
      <xdr:nvSpPr>
        <xdr:cNvPr id="12" name="TextBox 11">
          <a:hlinkClick xmlns:r="http://schemas.openxmlformats.org/officeDocument/2006/relationships" r:id="rId5"/>
          <a:extLst>
            <a:ext uri="{FF2B5EF4-FFF2-40B4-BE49-F238E27FC236}">
              <a16:creationId xmlns:a16="http://schemas.microsoft.com/office/drawing/2014/main" id="{42BA3446-9D22-4288-B906-D512B0FC8539}"/>
            </a:ext>
          </a:extLst>
        </xdr:cNvPr>
        <xdr:cNvSpPr txBox="1"/>
      </xdr:nvSpPr>
      <xdr:spPr>
        <a:xfrm>
          <a:off x="8096250" y="2990850"/>
          <a:ext cx="1533525" cy="552450"/>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Skip</a:t>
          </a:r>
          <a:r>
            <a:rPr lang="en-US" sz="1400" b="1" u="sng" baseline="0">
              <a:solidFill>
                <a:schemeClr val="accent5">
                  <a:lumMod val="75000"/>
                </a:schemeClr>
              </a:solidFill>
            </a:rPr>
            <a:t> to Division Instructions</a:t>
          </a:r>
          <a:endParaRPr lang="en-US" sz="1400" b="1" u="sng">
            <a:solidFill>
              <a:schemeClr val="accent5">
                <a:lumMod val="75000"/>
              </a:schemeClr>
            </a:solidFill>
          </a:endParaRPr>
        </a:p>
      </xdr:txBody>
    </xdr:sp>
    <xdr:clientData/>
  </xdr:twoCellAnchor>
  <xdr:twoCellAnchor>
    <xdr:from>
      <xdr:col>1</xdr:col>
      <xdr:colOff>38100</xdr:colOff>
      <xdr:row>126</xdr:row>
      <xdr:rowOff>9524</xdr:rowOff>
    </xdr:from>
    <xdr:to>
      <xdr:col>4</xdr:col>
      <xdr:colOff>53975</xdr:colOff>
      <xdr:row>128</xdr:row>
      <xdr:rowOff>19049</xdr:rowOff>
    </xdr:to>
    <xdr:sp macro="" textlink="">
      <xdr:nvSpPr>
        <xdr:cNvPr id="15" name="TextBox 14">
          <a:hlinkClick xmlns:r="http://schemas.openxmlformats.org/officeDocument/2006/relationships" r:id="rId6"/>
          <a:extLst>
            <a:ext uri="{FF2B5EF4-FFF2-40B4-BE49-F238E27FC236}">
              <a16:creationId xmlns:a16="http://schemas.microsoft.com/office/drawing/2014/main" id="{ED9CD2C0-9C01-47B6-96BB-955B2BABA556}"/>
            </a:ext>
          </a:extLst>
        </xdr:cNvPr>
        <xdr:cNvSpPr txBox="1"/>
      </xdr:nvSpPr>
      <xdr:spPr>
        <a:xfrm>
          <a:off x="647700" y="24012524"/>
          <a:ext cx="1844675" cy="390525"/>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Review Instructions</a:t>
          </a:r>
        </a:p>
      </xdr:txBody>
    </xdr:sp>
    <xdr:clientData/>
  </xdr:twoCellAnchor>
  <xdr:twoCellAnchor>
    <xdr:from>
      <xdr:col>4</xdr:col>
      <xdr:colOff>206375</xdr:colOff>
      <xdr:row>126</xdr:row>
      <xdr:rowOff>9524</xdr:rowOff>
    </xdr:from>
    <xdr:to>
      <xdr:col>7</xdr:col>
      <xdr:colOff>263524</xdr:colOff>
      <xdr:row>128</xdr:row>
      <xdr:rowOff>25399</xdr:rowOff>
    </xdr:to>
    <xdr:sp macro="" textlink="">
      <xdr:nvSpPr>
        <xdr:cNvPr id="16" name="TextBox 15">
          <a:hlinkClick xmlns:r="http://schemas.openxmlformats.org/officeDocument/2006/relationships" r:id="rId3"/>
          <a:extLst>
            <a:ext uri="{FF2B5EF4-FFF2-40B4-BE49-F238E27FC236}">
              <a16:creationId xmlns:a16="http://schemas.microsoft.com/office/drawing/2014/main" id="{84532444-A8BD-4933-A8F3-6C58FB22FF2A}"/>
            </a:ext>
          </a:extLst>
        </xdr:cNvPr>
        <xdr:cNvSpPr txBox="1"/>
      </xdr:nvSpPr>
      <xdr:spPr>
        <a:xfrm>
          <a:off x="2644775" y="24012524"/>
          <a:ext cx="1885949" cy="396875"/>
        </a:xfrm>
        <a:prstGeom prst="rect">
          <a:avLst/>
        </a:prstGeom>
        <a:solidFill>
          <a:schemeClr val="accent1">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Complete</a:t>
          </a:r>
          <a:r>
            <a:rPr lang="en-US" sz="1400" b="1" u="sng" baseline="0">
              <a:solidFill>
                <a:schemeClr val="accent5">
                  <a:lumMod val="75000"/>
                </a:schemeClr>
              </a:solidFill>
            </a:rPr>
            <a:t> Coversheet</a:t>
          </a:r>
          <a:endParaRPr lang="en-US" sz="1400" b="1" u="sng">
            <a:solidFill>
              <a:schemeClr val="accent5">
                <a:lumMod val="75000"/>
              </a:schemeClr>
            </a:solidFill>
          </a:endParaRPr>
        </a:p>
      </xdr:txBody>
    </xdr:sp>
    <xdr:clientData/>
  </xdr:twoCellAnchor>
  <xdr:twoCellAnchor>
    <xdr:from>
      <xdr:col>7</xdr:col>
      <xdr:colOff>406400</xdr:colOff>
      <xdr:row>126</xdr:row>
      <xdr:rowOff>9524</xdr:rowOff>
    </xdr:from>
    <xdr:to>
      <xdr:col>11</xdr:col>
      <xdr:colOff>187326</xdr:colOff>
      <xdr:row>128</xdr:row>
      <xdr:rowOff>38099</xdr:rowOff>
    </xdr:to>
    <xdr:sp macro="" textlink="">
      <xdr:nvSpPr>
        <xdr:cNvPr id="17" name="TextBox 16">
          <a:hlinkClick xmlns:r="http://schemas.openxmlformats.org/officeDocument/2006/relationships" r:id="rId4"/>
          <a:extLst>
            <a:ext uri="{FF2B5EF4-FFF2-40B4-BE49-F238E27FC236}">
              <a16:creationId xmlns:a16="http://schemas.microsoft.com/office/drawing/2014/main" id="{CA2DD262-E548-4DE9-83C7-833567980C35}"/>
            </a:ext>
          </a:extLst>
        </xdr:cNvPr>
        <xdr:cNvSpPr txBox="1"/>
      </xdr:nvSpPr>
      <xdr:spPr>
        <a:xfrm>
          <a:off x="4673600" y="24012524"/>
          <a:ext cx="2219326" cy="409575"/>
        </a:xfrm>
        <a:prstGeom prst="rect">
          <a:avLst/>
        </a:prstGeom>
        <a:solidFill>
          <a:schemeClr val="accent2">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 to StateReport</a:t>
          </a:r>
        </a:p>
      </xdr:txBody>
    </xdr:sp>
    <xdr:clientData/>
  </xdr:twoCellAnchor>
  <xdr:twoCellAnchor>
    <xdr:from>
      <xdr:col>11</xdr:col>
      <xdr:colOff>406401</xdr:colOff>
      <xdr:row>126</xdr:row>
      <xdr:rowOff>0</xdr:rowOff>
    </xdr:from>
    <xdr:to>
      <xdr:col>15</xdr:col>
      <xdr:colOff>254000</xdr:colOff>
      <xdr:row>128</xdr:row>
      <xdr:rowOff>38099</xdr:rowOff>
    </xdr:to>
    <xdr:sp macro="" textlink="">
      <xdr:nvSpPr>
        <xdr:cNvPr id="18" name="TextBox 17">
          <a:hlinkClick xmlns:r="http://schemas.openxmlformats.org/officeDocument/2006/relationships" r:id="rId7"/>
          <a:extLst>
            <a:ext uri="{FF2B5EF4-FFF2-40B4-BE49-F238E27FC236}">
              <a16:creationId xmlns:a16="http://schemas.microsoft.com/office/drawing/2014/main" id="{739A0BEB-6355-4700-A883-2B878BA34EF8}"/>
            </a:ext>
          </a:extLst>
        </xdr:cNvPr>
        <xdr:cNvSpPr txBox="1"/>
      </xdr:nvSpPr>
      <xdr:spPr>
        <a:xfrm>
          <a:off x="7112001" y="24003000"/>
          <a:ext cx="2285999" cy="419099"/>
        </a:xfrm>
        <a:prstGeom prst="rect">
          <a:avLst/>
        </a:prstGeom>
        <a:solidFill>
          <a:schemeClr val="accent6">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a:t>
          </a:r>
          <a:r>
            <a:rPr lang="en-US" sz="1400" b="1" u="sng" baseline="0">
              <a:solidFill>
                <a:schemeClr val="accent5">
                  <a:lumMod val="75000"/>
                </a:schemeClr>
              </a:solidFill>
            </a:rPr>
            <a:t> to DivisionReport</a:t>
          </a:r>
          <a:endParaRPr lang="en-US" sz="1400" b="1" u="sng">
            <a:solidFill>
              <a:schemeClr val="accent5">
                <a:lumMod val="75000"/>
              </a:schemeClr>
            </a:solidFill>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47D7E4C-E1EC-464E-A490-E9E08584F191}" name="Table4" displayName="Table4" ref="C18:V62" totalsRowShown="0" tableBorderDxfId="5">
  <autoFilter ref="C18:V62" xr:uid="{CC4AC549-6406-4DA0-AF93-5BB70AA5C1C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autoFilter>
  <tableColumns count="20">
    <tableColumn id="1" xr3:uid="{AFEF10A7-EFD7-4AA5-B83D-9BDFAB718538}" name="Contract Reporting Elements"/>
    <tableColumn id="2" xr3:uid="{372305BD-68AC-444C-A093-B58B72A38C76}" name="Line Item_x000a_(for current option)" dataDxfId="4"/>
    <tableColumn id="3" xr3:uid="{8B88767F-21EA-4507-A341-70AE582F6EB6}" name="Total Contract Requirement" dataDxfId="3"/>
    <tableColumn id="4" xr3:uid="{1BD7E711-38DD-48B5-857C-C78D062ECE36}" name="Total Completed _x000a_(this reporting period)" dataDxfId="2"/>
    <tableColumn id="5" xr3:uid="{90440209-4037-413A-8235-3C0A5F6A07B1}" name="Total Remaining" dataDxfId="1"/>
    <tableColumn id="6" xr3:uid="{1CF27690-2795-4B01-B678-9031C2780814}" name="OPEI">
      <calculatedColumnFormula>Coversheet!$D$15</calculatedColumnFormula>
    </tableColumn>
    <tableColumn id="7" xr3:uid="{96A6E628-2C86-41D5-9EF3-42E04817202C}" name="Contract">
      <calculatedColumnFormula>Coversheet!$D$16</calculatedColumnFormula>
    </tableColumn>
    <tableColumn id="13" xr3:uid="{8B226455-CFC7-475F-95BA-F99FC4650BBD}" name="Agency Name">
      <calculatedColumnFormula>Coversheet!$D$17</calculatedColumnFormula>
    </tableColumn>
    <tableColumn id="14" xr3:uid="{FFB890FF-2E17-46F1-AD96-30E57AB7A7BF}" name="State">
      <calculatedColumnFormula>Coversheet!$D$18</calculatedColumnFormula>
    </tableColumn>
    <tableColumn id="15" xr3:uid="{DA41B783-FCB2-4AF0-B3BF-FACD1F0E77C3}" name="Contract Type">
      <calculatedColumnFormula>Coversheet!$D$19</calculatedColumnFormula>
    </tableColumn>
    <tableColumn id="16" xr3:uid="{D8710D04-2C5B-4E66-9FC3-C45444706B81}" name="Date Completed">
      <calculatedColumnFormula>Coversheet!$D$20</calculatedColumnFormula>
    </tableColumn>
    <tableColumn id="11" xr3:uid="{E22A4613-A819-4BE1-A9B6-48617F75D723}" name="State Report Preparer's Name">
      <calculatedColumnFormula>Coversheet!$D$21</calculatedColumnFormula>
    </tableColumn>
    <tableColumn id="12" xr3:uid="{9AEE7AF1-22AD-49EE-9F36-1153A7A47A55}" name="State Report Preparer's Email">
      <calculatedColumnFormula>Coversheet!$D$22</calculatedColumnFormula>
    </tableColumn>
    <tableColumn id="19" xr3:uid="{BEA8AC27-A397-4C4D-B1DE-03E5EBFF8FCC}" name="Period of Performance Start Date">
      <calculatedColumnFormula>Coversheet!$D$25</calculatedColumnFormula>
    </tableColumn>
    <tableColumn id="20" xr3:uid="{99716ED6-BA4F-47AF-9E77-F66E9C45510A}" name="Period of Performance End Date">
      <calculatedColumnFormula>Coversheet!$D$26</calculatedColumnFormula>
    </tableColumn>
    <tableColumn id="17" xr3:uid="{90CECF4C-33FE-492E-81BC-063B4672CF73}" name="Reporting Period Start Date">
      <calculatedColumnFormula>Coversheet!$D$27</calculatedColumnFormula>
    </tableColumn>
    <tableColumn id="18" xr3:uid="{E177C8DE-ECA6-4939-AB01-2012FDD40E0C}" name="Reporting Period End Date">
      <calculatedColumnFormula>Coversheet!$D$28</calculatedColumnFormula>
    </tableColumn>
    <tableColumn id="10" xr3:uid="{C55270EA-4C59-48FC-A3CA-3353384C918A}" name="Reporting Period Frequency">
      <calculatedColumnFormula>Coversheet!$D$29</calculatedColumnFormula>
    </tableColumn>
    <tableColumn id="9" xr3:uid="{821F447E-B6B4-4B52-BC00-B0B1E7C7F18F}" name="Current Reporting Period">
      <calculatedColumnFormula>Coversheet!$D$30</calculatedColumnFormula>
    </tableColumn>
    <tableColumn id="8" xr3:uid="{71AC0680-3131-4417-8236-FB1BD80592DB}" name="Narratives" dataDxfId="0"/>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E9122-8C16-4DB2-B713-1D08B73BC47A}">
  <sheetPr>
    <tabColor theme="4" tint="0.39997558519241921"/>
  </sheetPr>
  <dimension ref="A1:I31"/>
  <sheetViews>
    <sheetView showGridLines="0" showRowColHeaders="0" tabSelected="1" workbookViewId="0">
      <selection activeCell="A2" sqref="A2"/>
    </sheetView>
  </sheetViews>
  <sheetFormatPr defaultRowHeight="14.5" x14ac:dyDescent="0.35"/>
  <cols>
    <col min="1" max="1" width="3.26953125" customWidth="1"/>
    <col min="2" max="2" width="47.81640625" customWidth="1"/>
    <col min="3" max="3" width="5.453125" customWidth="1"/>
    <col min="4" max="4" width="26.453125" customWidth="1"/>
    <col min="5" max="5" width="6.81640625" customWidth="1"/>
    <col min="7" max="7" width="9.1796875" customWidth="1"/>
    <col min="9" max="9" width="9" customWidth="1"/>
    <col min="10" max="10" width="4.453125" customWidth="1"/>
  </cols>
  <sheetData>
    <row r="1" spans="1:9" ht="15" customHeight="1" x14ac:dyDescent="0.35"/>
    <row r="2" spans="1:9" ht="15.75" customHeight="1" x14ac:dyDescent="0.35">
      <c r="A2" s="53"/>
    </row>
    <row r="3" spans="1:9" ht="15.75" customHeight="1" x14ac:dyDescent="0.35"/>
    <row r="4" spans="1:9" ht="14.25" customHeight="1" x14ac:dyDescent="0.35"/>
    <row r="5" spans="1:9" ht="29.25" customHeight="1" x14ac:dyDescent="0.35"/>
    <row r="6" spans="1:9" ht="29.25" customHeight="1" x14ac:dyDescent="0.35"/>
    <row r="7" spans="1:9" ht="29.25" customHeight="1" x14ac:dyDescent="0.35"/>
    <row r="8" spans="1:9" ht="29.25" customHeight="1" x14ac:dyDescent="0.35"/>
    <row r="9" spans="1:9" ht="29.25" customHeight="1" x14ac:dyDescent="0.35"/>
    <row r="10" spans="1:9" ht="29.25" customHeight="1" x14ac:dyDescent="0.35"/>
    <row r="11" spans="1:9" ht="29.25" customHeight="1" x14ac:dyDescent="0.35"/>
    <row r="13" spans="1:9" ht="15" thickBot="1" x14ac:dyDescent="0.4">
      <c r="B13" s="1"/>
      <c r="C13" s="1"/>
      <c r="D13" s="1"/>
      <c r="E13" s="1"/>
      <c r="F13" s="1"/>
      <c r="G13" s="1"/>
      <c r="H13" s="1"/>
      <c r="I13" s="1"/>
    </row>
    <row r="14" spans="1:9" ht="15" customHeight="1" x14ac:dyDescent="0.35">
      <c r="B14" s="53"/>
    </row>
    <row r="15" spans="1:9" ht="21" hidden="1" customHeight="1" x14ac:dyDescent="0.45">
      <c r="B15" s="2" t="s">
        <v>0</v>
      </c>
      <c r="C15" s="3"/>
      <c r="D15" s="69">
        <f>VLOOKUP(D17,Sheet1!A1:D48, 2,FALSE)</f>
        <v>0</v>
      </c>
    </row>
    <row r="16" spans="1:9" ht="21" customHeight="1" thickBot="1" x14ac:dyDescent="0.5">
      <c r="B16" s="2" t="s">
        <v>1</v>
      </c>
      <c r="C16" s="3"/>
      <c r="D16" s="69" t="str">
        <f>VLOOKUP(D17,Sheet1!A1:D48, 3,FALSE)</f>
        <v>Select Agency</v>
      </c>
    </row>
    <row r="17" spans="2:9" ht="21" customHeight="1" thickBot="1" x14ac:dyDescent="0.5">
      <c r="B17" s="2" t="s">
        <v>2</v>
      </c>
      <c r="C17" s="3"/>
      <c r="D17" s="83" t="s">
        <v>3</v>
      </c>
      <c r="E17" s="84"/>
      <c r="F17" s="84"/>
      <c r="G17" s="84"/>
      <c r="H17" s="84"/>
      <c r="I17" s="85"/>
    </row>
    <row r="18" spans="2:9" ht="21" customHeight="1" x14ac:dyDescent="0.45">
      <c r="B18" s="2" t="s">
        <v>4</v>
      </c>
      <c r="C18" s="3"/>
      <c r="D18" s="70" t="str">
        <f>VLOOKUP(D17,Sheet1!A1:D48, 4,FALSE)</f>
        <v>Select Agency</v>
      </c>
      <c r="E18" s="5"/>
      <c r="F18" s="5"/>
      <c r="G18" s="5"/>
      <c r="H18" s="5"/>
      <c r="I18" s="5"/>
    </row>
    <row r="19" spans="2:9" ht="21" customHeight="1" thickBot="1" x14ac:dyDescent="0.5">
      <c r="B19" s="2" t="s">
        <v>5</v>
      </c>
      <c r="C19" s="3"/>
      <c r="D19" s="6" t="s">
        <v>6</v>
      </c>
    </row>
    <row r="20" spans="2:9" ht="21" customHeight="1" thickBot="1" x14ac:dyDescent="0.5">
      <c r="B20" s="2" t="s">
        <v>7</v>
      </c>
      <c r="C20" s="3"/>
      <c r="D20" s="55"/>
    </row>
    <row r="21" spans="2:9" ht="21" customHeight="1" thickBot="1" x14ac:dyDescent="0.5">
      <c r="B21" s="2" t="s">
        <v>8</v>
      </c>
      <c r="C21" s="3"/>
      <c r="D21" s="80"/>
      <c r="E21" s="81"/>
      <c r="F21" s="81"/>
      <c r="G21" s="81"/>
      <c r="H21" s="81"/>
      <c r="I21" s="82"/>
    </row>
    <row r="22" spans="2:9" ht="21" customHeight="1" thickBot="1" x14ac:dyDescent="0.5">
      <c r="B22" s="2" t="s">
        <v>9</v>
      </c>
      <c r="C22" s="3"/>
      <c r="D22" s="80"/>
      <c r="E22" s="81"/>
      <c r="F22" s="81"/>
      <c r="G22" s="81"/>
      <c r="H22" s="81"/>
      <c r="I22" s="82"/>
    </row>
    <row r="23" spans="2:9" ht="15" customHeight="1" thickBot="1" x14ac:dyDescent="0.4">
      <c r="B23" s="1"/>
      <c r="C23" s="1"/>
      <c r="D23" s="1"/>
      <c r="E23" s="1"/>
      <c r="F23" s="1"/>
      <c r="G23" s="1"/>
      <c r="H23" s="1"/>
      <c r="I23" s="1"/>
    </row>
    <row r="24" spans="2:9" ht="15" customHeight="1" thickBot="1" x14ac:dyDescent="0.4"/>
    <row r="25" spans="2:9" ht="21" customHeight="1" thickBot="1" x14ac:dyDescent="0.5">
      <c r="B25" s="2" t="s">
        <v>10</v>
      </c>
      <c r="C25" s="3"/>
      <c r="D25" s="56"/>
    </row>
    <row r="26" spans="2:9" ht="21" customHeight="1" thickBot="1" x14ac:dyDescent="0.5">
      <c r="B26" s="2" t="s">
        <v>11</v>
      </c>
      <c r="C26" s="3"/>
      <c r="D26" s="54"/>
      <c r="G26" s="4"/>
    </row>
    <row r="27" spans="2:9" ht="21" customHeight="1" thickBot="1" x14ac:dyDescent="0.5">
      <c r="B27" s="2" t="s">
        <v>12</v>
      </c>
      <c r="D27" s="54"/>
    </row>
    <row r="28" spans="2:9" ht="21" customHeight="1" thickBot="1" x14ac:dyDescent="0.5">
      <c r="B28" s="2" t="s">
        <v>13</v>
      </c>
      <c r="D28" s="54"/>
    </row>
    <row r="29" spans="2:9" ht="21" customHeight="1" thickBot="1" x14ac:dyDescent="0.5">
      <c r="B29" s="2" t="s">
        <v>14</v>
      </c>
      <c r="D29" s="54" t="s">
        <v>3</v>
      </c>
    </row>
    <row r="30" spans="2:9" ht="21" customHeight="1" thickBot="1" x14ac:dyDescent="0.5">
      <c r="B30" s="2" t="s">
        <v>15</v>
      </c>
      <c r="D30" s="54" t="s">
        <v>3</v>
      </c>
    </row>
    <row r="31" spans="2:9" ht="15" customHeight="1" thickBot="1" x14ac:dyDescent="0.4">
      <c r="B31" s="1"/>
      <c r="C31" s="1"/>
      <c r="D31" s="1"/>
      <c r="E31" s="1"/>
      <c r="F31" s="1"/>
      <c r="G31" s="1"/>
      <c r="H31" s="1"/>
      <c r="I31" s="1"/>
    </row>
  </sheetData>
  <sheetProtection sheet="1" objects="1" scenarios="1" selectLockedCells="1"/>
  <mergeCells count="3">
    <mergeCell ref="D22:I22"/>
    <mergeCell ref="D17:I17"/>
    <mergeCell ref="D21:I21"/>
  </mergeCells>
  <dataValidations count="3">
    <dataValidation type="date" operator="greaterThan" showErrorMessage="1" promptTitle="Date Completed" prompt="Enter the date this report was completed by the state agency." sqref="D20" xr:uid="{FEF16081-B37F-4DF4-BCCD-93BD99F0D127}">
      <formula1>F20</formula1>
    </dataValidation>
    <dataValidation allowBlank="1" showErrorMessage="1" promptTitle="Report Preparer's Name" prompt="Enter the name of the individual who completed the state report and who should be contacted in the case of questions." sqref="D21:I21" xr:uid="{30390230-128F-4F53-BFA5-44E5E97862C7}"/>
    <dataValidation allowBlank="1" showErrorMessage="1" promptTitle="Report Preparer's Email" prompt="Enter the email of the individual who completed the state report and who should be contacted in the case of questions." sqref="D22:I22" xr:uid="{E94C48B7-8E6E-4260-BBC7-F78B85F0ECD9}"/>
  </dataValidations>
  <pageMargins left="0.5" right="0.5" top="0.5" bottom="0.5" header="0.3" footer="0.3"/>
  <pageSetup orientation="landscape" horizontalDpi="1200" verticalDpi="1200" r:id="rId1"/>
  <drawing r:id="rId2"/>
  <extLst>
    <ext xmlns:x14="http://schemas.microsoft.com/office/spreadsheetml/2009/9/main" uri="{CCE6A557-97BC-4b89-ADB6-D9C93CAAB3DF}">
      <x14:dataValidations xmlns:xm="http://schemas.microsoft.com/office/excel/2006/main" count="7">
        <x14:dataValidation type="list" allowBlank="1" showErrorMessage="1" promptTitle="Agency Name" prompt="Enter the name of the agency holding this contract." xr:uid="{58096AC2-D2B2-40C6-9398-A17200ED20DB}">
          <x14:formula1>
            <xm:f>Sheet1!$A$2:$A$34</xm:f>
          </x14:formula1>
          <xm:sqref>D17:I17</xm:sqref>
        </x14:dataValidation>
        <x14:dataValidation type="list" allowBlank="1" showErrorMessage="1" promptTitle="Reporting Frequency" prompt="Select the reporting frequency for this contract." xr:uid="{285B9045-C5D9-42F8-9B3C-61CEDB2FF790}">
          <x14:formula1>
            <xm:f>Mechanics!$A$2:$A$4</xm:f>
          </x14:formula1>
          <xm:sqref>D29</xm:sqref>
        </x14:dataValidation>
        <x14:dataValidation type="list" allowBlank="1" showErrorMessage="1" promptTitle="Current Reporting Period" prompt="Select the current period for this report submission." xr:uid="{DCE9DBD3-0F23-4DA5-BFA8-1AC954EFCF02}">
          <x14:formula1>
            <xm:f>Mechanics!$A$5:$A$21</xm:f>
          </x14:formula1>
          <xm:sqref>D30</xm:sqref>
        </x14:dataValidation>
        <x14:dataValidation type="date" operator="greaterThanOrEqual" allowBlank="1" showErrorMessage="1" promptTitle="Reporting Period End Date" prompt="Enter date in format M/D/YYYY._x000a_" xr:uid="{F58A7CC5-E670-4C17-A91C-F8EF3F4BE099}">
          <x14:formula1>
            <xm:f>Mechanics!$A$1</xm:f>
          </x14:formula1>
          <xm:sqref>D28</xm:sqref>
        </x14:dataValidation>
        <x14:dataValidation type="date" operator="greaterThanOrEqual" allowBlank="1" showErrorMessage="1" promptTitle="Period of Performance Start Date" prompt="Enter date in format M/D/YYYY._x000a_" xr:uid="{F7DE2272-F0FE-4124-A036-D3FD6AC6AE91}">
          <x14:formula1>
            <xm:f>Mechanics!$A$1</xm:f>
          </x14:formula1>
          <xm:sqref>D25</xm:sqref>
        </x14:dataValidation>
        <x14:dataValidation type="date" operator="greaterThanOrEqual" allowBlank="1" showErrorMessage="1" promptTitle="Period of Performance End Date" prompt="Enter date in format M/D/YYYY._x000a_" xr:uid="{577D4C27-05BD-423B-AFE2-C5D6591E304F}">
          <x14:formula1>
            <xm:f>Mechanics!$A$1</xm:f>
          </x14:formula1>
          <xm:sqref>D26</xm:sqref>
        </x14:dataValidation>
        <x14:dataValidation type="date" operator="greaterThanOrEqual" allowBlank="1" showErrorMessage="1" promptTitle="Reporting Period Start Date" prompt="Enter date in format M/D/YYYY._x000a_" xr:uid="{C11DE9E7-571A-4B66-93FF-51BD8D67D611}">
          <x14:formula1>
            <xm:f>Mechanics!$A$1</xm:f>
          </x14:formula1>
          <xm:sqref>D27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76B1A-EF7C-4796-8145-B6C615533636}">
  <sheetPr>
    <tabColor theme="5" tint="0.79998168889431442"/>
    <pageSetUpPr fitToPage="1"/>
  </sheetPr>
  <dimension ref="A2:W74"/>
  <sheetViews>
    <sheetView showGridLines="0" showRowColHeaders="0" workbookViewId="0">
      <selection activeCell="A2" sqref="A2"/>
    </sheetView>
  </sheetViews>
  <sheetFormatPr defaultRowHeight="14.5" x14ac:dyDescent="0.35"/>
  <cols>
    <col min="2" max="2" width="6.1796875" customWidth="1"/>
    <col min="3" max="3" width="56.54296875" customWidth="1"/>
    <col min="4" max="4" width="16.453125" style="8" customWidth="1"/>
    <col min="5" max="5" width="18.1796875" style="8" customWidth="1"/>
    <col min="6" max="6" width="19.7265625" style="8" customWidth="1"/>
    <col min="7" max="7" width="14.453125" style="8" customWidth="1"/>
    <col min="8" max="15" width="9.1796875" hidden="1" customWidth="1"/>
    <col min="16" max="16" width="9.7265625" hidden="1" customWidth="1"/>
    <col min="17" max="19" width="9.26953125" hidden="1" customWidth="1"/>
    <col min="20" max="21" width="9.1796875" hidden="1" customWidth="1"/>
    <col min="22" max="22" width="14.81640625" hidden="1" customWidth="1"/>
  </cols>
  <sheetData>
    <row r="2" spans="1:1" ht="20.25" customHeight="1" x14ac:dyDescent="0.35">
      <c r="A2" s="53"/>
    </row>
    <row r="3" spans="1:1" ht="20.25" customHeight="1" x14ac:dyDescent="0.35"/>
    <row r="4" spans="1:1" ht="20.25" customHeight="1" x14ac:dyDescent="0.35"/>
    <row r="5" spans="1:1" ht="20.25" customHeight="1" x14ac:dyDescent="0.35"/>
    <row r="6" spans="1:1" ht="20.25" customHeight="1" x14ac:dyDescent="0.35"/>
    <row r="7" spans="1:1" ht="20.25" customHeight="1" x14ac:dyDescent="0.35"/>
    <row r="8" spans="1:1" ht="20.25" customHeight="1" x14ac:dyDescent="0.35"/>
    <row r="9" spans="1:1" ht="20.25" customHeight="1" x14ac:dyDescent="0.35"/>
    <row r="10" spans="1:1" ht="20.25" customHeight="1" x14ac:dyDescent="0.35"/>
    <row r="11" spans="1:1" ht="20.25" customHeight="1" x14ac:dyDescent="0.35"/>
    <row r="12" spans="1:1" ht="20.25" customHeight="1" x14ac:dyDescent="0.35"/>
    <row r="13" spans="1:1" ht="20.25" customHeight="1" x14ac:dyDescent="0.35"/>
    <row r="14" spans="1:1" ht="20.25" customHeight="1" x14ac:dyDescent="0.35"/>
    <row r="15" spans="1:1" ht="20.25" customHeight="1" x14ac:dyDescent="0.35"/>
    <row r="16" spans="1:1" ht="20.25" customHeight="1" x14ac:dyDescent="0.35"/>
    <row r="17" spans="2:22" ht="15" thickBot="1" x14ac:dyDescent="0.4">
      <c r="B17" s="53"/>
      <c r="C17" s="57"/>
      <c r="H17" s="29"/>
      <c r="I17" s="29"/>
      <c r="J17" s="29"/>
      <c r="K17" s="29"/>
      <c r="L17" s="29"/>
      <c r="M17" s="29"/>
      <c r="N17" s="29"/>
      <c r="O17" s="29"/>
      <c r="P17" s="29"/>
      <c r="Q17" s="29"/>
      <c r="R17" s="29"/>
      <c r="S17" s="29"/>
      <c r="T17" s="29"/>
      <c r="U17" s="29"/>
      <c r="V17" s="29"/>
    </row>
    <row r="18" spans="2:22" ht="52.5" customHeight="1" thickBot="1" x14ac:dyDescent="0.5">
      <c r="B18" s="46"/>
      <c r="C18" s="47" t="s">
        <v>16</v>
      </c>
      <c r="D18" s="48" t="s">
        <v>17</v>
      </c>
      <c r="E18" s="49" t="s">
        <v>18</v>
      </c>
      <c r="F18" s="50" t="s">
        <v>19</v>
      </c>
      <c r="G18" s="49" t="s">
        <v>20</v>
      </c>
      <c r="H18" s="27" t="s">
        <v>21</v>
      </c>
      <c r="I18" s="27" t="s">
        <v>22</v>
      </c>
      <c r="J18" s="33" t="s">
        <v>23</v>
      </c>
      <c r="K18" s="33" t="s">
        <v>24</v>
      </c>
      <c r="L18" s="33" t="s">
        <v>5</v>
      </c>
      <c r="M18" s="33" t="s">
        <v>25</v>
      </c>
      <c r="N18" s="33" t="s">
        <v>8</v>
      </c>
      <c r="O18" s="33" t="s">
        <v>9</v>
      </c>
      <c r="P18" s="33" t="s">
        <v>10</v>
      </c>
      <c r="Q18" s="33" t="s">
        <v>11</v>
      </c>
      <c r="R18" s="33" t="s">
        <v>12</v>
      </c>
      <c r="S18" s="33" t="s">
        <v>13</v>
      </c>
      <c r="T18" s="33" t="s">
        <v>14</v>
      </c>
      <c r="U18" s="33" t="s">
        <v>15</v>
      </c>
      <c r="V18" s="27" t="s">
        <v>26</v>
      </c>
    </row>
    <row r="19" spans="2:22" ht="18" customHeight="1" thickBot="1" x14ac:dyDescent="0.5">
      <c r="B19" s="86" t="s">
        <v>27</v>
      </c>
      <c r="C19" s="21" t="s">
        <v>28</v>
      </c>
      <c r="D19" s="21"/>
      <c r="E19" s="21"/>
      <c r="F19" s="21"/>
      <c r="G19" s="22"/>
      <c r="H19" s="27">
        <f>Coversheet!$D$15</f>
        <v>0</v>
      </c>
      <c r="I19" s="27" t="str">
        <f>Coversheet!$D$16</f>
        <v>Select Agency</v>
      </c>
      <c r="J19" s="27" t="str">
        <f>Coversheet!$D$17</f>
        <v>Select</v>
      </c>
      <c r="K19" s="27" t="str">
        <f>Coversheet!$D$18</f>
        <v>Select Agency</v>
      </c>
      <c r="L19" s="27" t="str">
        <f>Coversheet!$D$19</f>
        <v>FEED</v>
      </c>
      <c r="M19" s="35">
        <f>Coversheet!$D$20</f>
        <v>0</v>
      </c>
      <c r="N19" s="36">
        <f>Coversheet!$D$21</f>
        <v>0</v>
      </c>
      <c r="O19" s="36">
        <f>Coversheet!$D$22</f>
        <v>0</v>
      </c>
      <c r="P19" s="35">
        <f>Coversheet!$D$25</f>
        <v>0</v>
      </c>
      <c r="Q19" s="35">
        <f>Coversheet!$D$26</f>
        <v>0</v>
      </c>
      <c r="R19" s="35">
        <f>Coversheet!$D$27</f>
        <v>0</v>
      </c>
      <c r="S19" s="35">
        <f>Coversheet!$D$28</f>
        <v>0</v>
      </c>
      <c r="T19" s="36" t="str">
        <f>Coversheet!$D$29</f>
        <v>Select</v>
      </c>
      <c r="U19" s="36" t="str">
        <f>Coversheet!$D$30</f>
        <v>Select</v>
      </c>
      <c r="V19" s="30"/>
    </row>
    <row r="20" spans="2:22" ht="18" customHeight="1" thickBot="1" x14ac:dyDescent="0.5">
      <c r="B20" s="86"/>
      <c r="C20" s="59" t="s">
        <v>29</v>
      </c>
      <c r="D20" s="45">
        <v>0</v>
      </c>
      <c r="E20" s="60">
        <v>0</v>
      </c>
      <c r="F20" s="45">
        <v>0</v>
      </c>
      <c r="G20" s="45">
        <v>0</v>
      </c>
      <c r="H20" s="27">
        <f>Coversheet!$D$15</f>
        <v>0</v>
      </c>
      <c r="I20" s="27" t="str">
        <f>Coversheet!$D$16</f>
        <v>Select Agency</v>
      </c>
      <c r="J20" s="27" t="str">
        <f>Coversheet!$D$17</f>
        <v>Select</v>
      </c>
      <c r="K20" s="27" t="str">
        <f>Coversheet!$D$18</f>
        <v>Select Agency</v>
      </c>
      <c r="L20" s="27" t="str">
        <f>Coversheet!$D$19</f>
        <v>FEED</v>
      </c>
      <c r="M20" s="35">
        <f>Coversheet!$D$20</f>
        <v>0</v>
      </c>
      <c r="N20" s="36">
        <f>Coversheet!$D$21</f>
        <v>0</v>
      </c>
      <c r="O20" s="36">
        <f>Coversheet!$D$22</f>
        <v>0</v>
      </c>
      <c r="P20" s="35">
        <f>Coversheet!$D$25</f>
        <v>0</v>
      </c>
      <c r="Q20" s="35">
        <f>Coversheet!$D$26</f>
        <v>0</v>
      </c>
      <c r="R20" s="35">
        <f>Coversheet!$D$27</f>
        <v>0</v>
      </c>
      <c r="S20" s="35">
        <f>Coversheet!$D$28</f>
        <v>0</v>
      </c>
      <c r="T20" s="36" t="str">
        <f>Coversheet!$D$29</f>
        <v>Select</v>
      </c>
      <c r="U20" s="36" t="str">
        <f>Coversheet!$D$30</f>
        <v>Select</v>
      </c>
      <c r="V20" s="30"/>
    </row>
    <row r="21" spans="2:22" ht="18.75" customHeight="1" thickBot="1" x14ac:dyDescent="0.5">
      <c r="B21" s="86"/>
      <c r="C21" s="59" t="s">
        <v>30</v>
      </c>
      <c r="D21" s="43">
        <v>0</v>
      </c>
      <c r="E21" s="43">
        <v>0</v>
      </c>
      <c r="F21" s="43">
        <v>0</v>
      </c>
      <c r="G21" s="43">
        <v>0</v>
      </c>
      <c r="H21" s="27">
        <f>Coversheet!$D$15</f>
        <v>0</v>
      </c>
      <c r="I21" s="27" t="str">
        <f>Coversheet!$D$16</f>
        <v>Select Agency</v>
      </c>
      <c r="J21" s="27" t="str">
        <f>Coversheet!$D$17</f>
        <v>Select</v>
      </c>
      <c r="K21" s="27" t="str">
        <f>Coversheet!$D$18</f>
        <v>Select Agency</v>
      </c>
      <c r="L21" s="27" t="str">
        <f>Coversheet!$D$19</f>
        <v>FEED</v>
      </c>
      <c r="M21" s="35">
        <f>Coversheet!$D$20</f>
        <v>0</v>
      </c>
      <c r="N21" s="36">
        <f>Coversheet!$D$21</f>
        <v>0</v>
      </c>
      <c r="O21" s="36">
        <f>Coversheet!$D$22</f>
        <v>0</v>
      </c>
      <c r="P21" s="35">
        <f>Coversheet!$D$25</f>
        <v>0</v>
      </c>
      <c r="Q21" s="35">
        <f>Coversheet!$D$26</f>
        <v>0</v>
      </c>
      <c r="R21" s="35">
        <f>Coversheet!$D$27</f>
        <v>0</v>
      </c>
      <c r="S21" s="35">
        <f>Coversheet!$D$28</f>
        <v>0</v>
      </c>
      <c r="T21" s="36" t="str">
        <f>Coversheet!$D$29</f>
        <v>Select</v>
      </c>
      <c r="U21" s="36" t="str">
        <f>Coversheet!$D$30</f>
        <v>Select</v>
      </c>
      <c r="V21" s="30"/>
    </row>
    <row r="22" spans="2:22" ht="18.75" customHeight="1" thickBot="1" x14ac:dyDescent="0.5">
      <c r="B22" s="86"/>
      <c r="C22" s="20" t="s">
        <v>31</v>
      </c>
      <c r="D22" s="43">
        <v>0</v>
      </c>
      <c r="E22" s="43">
        <v>0</v>
      </c>
      <c r="F22" s="43">
        <v>0</v>
      </c>
      <c r="G22" s="43">
        <v>0</v>
      </c>
      <c r="H22" s="27">
        <f>Coversheet!$D$15</f>
        <v>0</v>
      </c>
      <c r="I22" s="27" t="str">
        <f>Coversheet!$D$16</f>
        <v>Select Agency</v>
      </c>
      <c r="J22" s="27" t="str">
        <f>Coversheet!$D$17</f>
        <v>Select</v>
      </c>
      <c r="K22" s="27" t="str">
        <f>Coversheet!$D$18</f>
        <v>Select Agency</v>
      </c>
      <c r="L22" s="27" t="str">
        <f>Coversheet!$D$19</f>
        <v>FEED</v>
      </c>
      <c r="M22" s="35">
        <f>Coversheet!$D$20</f>
        <v>0</v>
      </c>
      <c r="N22" s="36">
        <f>Coversheet!$D$21</f>
        <v>0</v>
      </c>
      <c r="O22" s="36">
        <f>Coversheet!$D$22</f>
        <v>0</v>
      </c>
      <c r="P22" s="35">
        <f>Coversheet!$D$25</f>
        <v>0</v>
      </c>
      <c r="Q22" s="35">
        <f>Coversheet!$D$26</f>
        <v>0</v>
      </c>
      <c r="R22" s="35">
        <f>Coversheet!$D$27</f>
        <v>0</v>
      </c>
      <c r="S22" s="35">
        <f>Coversheet!$D$28</f>
        <v>0</v>
      </c>
      <c r="T22" s="36" t="str">
        <f>Coversheet!$D$29</f>
        <v>Select</v>
      </c>
      <c r="U22" s="36" t="str">
        <f>Coversheet!$D$30</f>
        <v>Select</v>
      </c>
      <c r="V22" s="30"/>
    </row>
    <row r="23" spans="2:22" ht="37.5" customHeight="1" thickBot="1" x14ac:dyDescent="0.4">
      <c r="B23" s="86"/>
      <c r="C23" s="78" t="s">
        <v>32</v>
      </c>
      <c r="D23" s="45">
        <v>0</v>
      </c>
      <c r="E23" s="45">
        <v>0</v>
      </c>
      <c r="F23" s="45">
        <v>0</v>
      </c>
      <c r="G23" s="45">
        <v>0</v>
      </c>
      <c r="H23" s="27">
        <f>Coversheet!$D$15</f>
        <v>0</v>
      </c>
      <c r="I23" s="27" t="str">
        <f>Coversheet!$D$16</f>
        <v>Select Agency</v>
      </c>
      <c r="J23" s="27" t="str">
        <f>Coversheet!$D$17</f>
        <v>Select</v>
      </c>
      <c r="K23" s="27" t="str">
        <f>Coversheet!$D$18</f>
        <v>Select Agency</v>
      </c>
      <c r="L23" s="27" t="str">
        <f>Coversheet!$D$19</f>
        <v>FEED</v>
      </c>
      <c r="M23" s="35">
        <f>Coversheet!$D$20</f>
        <v>0</v>
      </c>
      <c r="N23" s="36">
        <f>Coversheet!$D$21</f>
        <v>0</v>
      </c>
      <c r="O23" s="36">
        <f>Coversheet!$D$22</f>
        <v>0</v>
      </c>
      <c r="P23" s="35">
        <f>Coversheet!$D$25</f>
        <v>0</v>
      </c>
      <c r="Q23" s="35">
        <f>Coversheet!$D$26</f>
        <v>0</v>
      </c>
      <c r="R23" s="35">
        <f>Coversheet!$D$27</f>
        <v>0</v>
      </c>
      <c r="S23" s="35">
        <f>Coversheet!$D$28</f>
        <v>0</v>
      </c>
      <c r="T23" s="36" t="str">
        <f>Coversheet!$D$29</f>
        <v>Select</v>
      </c>
      <c r="U23" s="36" t="str">
        <f>Coversheet!$D$30</f>
        <v>Select</v>
      </c>
      <c r="V23" s="30"/>
    </row>
    <row r="24" spans="2:22" ht="19.5" customHeight="1" thickBot="1" x14ac:dyDescent="0.5">
      <c r="B24" s="86"/>
      <c r="C24" s="20" t="s">
        <v>33</v>
      </c>
      <c r="D24" s="43">
        <v>0</v>
      </c>
      <c r="E24" s="43">
        <v>0</v>
      </c>
      <c r="F24" s="43">
        <v>0</v>
      </c>
      <c r="G24" s="43">
        <v>0</v>
      </c>
      <c r="H24" s="27">
        <f>Coversheet!$D$15</f>
        <v>0</v>
      </c>
      <c r="I24" s="27" t="str">
        <f>Coversheet!$D$16</f>
        <v>Select Agency</v>
      </c>
      <c r="J24" s="27" t="str">
        <f>Coversheet!$D$17</f>
        <v>Select</v>
      </c>
      <c r="K24" s="27" t="str">
        <f>Coversheet!$D$18</f>
        <v>Select Agency</v>
      </c>
      <c r="L24" s="27" t="str">
        <f>Coversheet!$D$19</f>
        <v>FEED</v>
      </c>
      <c r="M24" s="35">
        <f>Coversheet!$D$20</f>
        <v>0</v>
      </c>
      <c r="N24" s="36">
        <f>Coversheet!$D$21</f>
        <v>0</v>
      </c>
      <c r="O24" s="36">
        <f>Coversheet!$D$22</f>
        <v>0</v>
      </c>
      <c r="P24" s="35">
        <f>Coversheet!$D$25</f>
        <v>0</v>
      </c>
      <c r="Q24" s="35">
        <f>Coversheet!$D$26</f>
        <v>0</v>
      </c>
      <c r="R24" s="35">
        <f>Coversheet!$D$27</f>
        <v>0</v>
      </c>
      <c r="S24" s="35">
        <f>Coversheet!$D$28</f>
        <v>0</v>
      </c>
      <c r="T24" s="36" t="str">
        <f>Coversheet!$D$29</f>
        <v>Select</v>
      </c>
      <c r="U24" s="36" t="str">
        <f>Coversheet!$D$30</f>
        <v>Select</v>
      </c>
      <c r="V24" s="30"/>
    </row>
    <row r="25" spans="2:22" ht="45" customHeight="1" thickBot="1" x14ac:dyDescent="0.4">
      <c r="B25" s="86"/>
      <c r="C25" s="78" t="s">
        <v>34</v>
      </c>
      <c r="D25" s="45">
        <v>0</v>
      </c>
      <c r="E25" s="45">
        <v>0</v>
      </c>
      <c r="F25" s="45">
        <v>0</v>
      </c>
      <c r="G25" s="45">
        <v>0</v>
      </c>
      <c r="H25" s="27">
        <f>Coversheet!$D$15</f>
        <v>0</v>
      </c>
      <c r="I25" s="27" t="str">
        <f>Coversheet!$D$16</f>
        <v>Select Agency</v>
      </c>
      <c r="J25" s="27" t="str">
        <f>Coversheet!$D$17</f>
        <v>Select</v>
      </c>
      <c r="K25" s="27" t="str">
        <f>Coversheet!$D$18</f>
        <v>Select Agency</v>
      </c>
      <c r="L25" s="27" t="str">
        <f>Coversheet!$D$19</f>
        <v>FEED</v>
      </c>
      <c r="M25" s="35">
        <f>Coversheet!$D$20</f>
        <v>0</v>
      </c>
      <c r="N25" s="36">
        <f>Coversheet!$D$21</f>
        <v>0</v>
      </c>
      <c r="O25" s="36">
        <f>Coversheet!$D$22</f>
        <v>0</v>
      </c>
      <c r="P25" s="35">
        <f>Coversheet!$D$25</f>
        <v>0</v>
      </c>
      <c r="Q25" s="35">
        <f>Coversheet!$D$26</f>
        <v>0</v>
      </c>
      <c r="R25" s="35">
        <f>Coversheet!$D$27</f>
        <v>0</v>
      </c>
      <c r="S25" s="35">
        <f>Coversheet!$D$28</f>
        <v>0</v>
      </c>
      <c r="T25" s="36" t="str">
        <f>Coversheet!$D$29</f>
        <v>Select</v>
      </c>
      <c r="U25" s="36" t="str">
        <f>Coversheet!$D$30</f>
        <v>Select</v>
      </c>
      <c r="V25" s="30"/>
    </row>
    <row r="26" spans="2:22" ht="19.5" customHeight="1" thickBot="1" x14ac:dyDescent="0.5">
      <c r="B26" s="86"/>
      <c r="C26" s="20" t="s">
        <v>35</v>
      </c>
      <c r="D26" s="43">
        <v>0</v>
      </c>
      <c r="E26" s="43">
        <v>0</v>
      </c>
      <c r="F26" s="43">
        <v>0</v>
      </c>
      <c r="G26" s="43">
        <v>0</v>
      </c>
      <c r="H26" s="27">
        <f>Coversheet!$D$15</f>
        <v>0</v>
      </c>
      <c r="I26" s="27" t="str">
        <f>Coversheet!$D$16</f>
        <v>Select Agency</v>
      </c>
      <c r="J26" s="27" t="str">
        <f>Coversheet!$D$17</f>
        <v>Select</v>
      </c>
      <c r="K26" s="27" t="str">
        <f>Coversheet!$D$18</f>
        <v>Select Agency</v>
      </c>
      <c r="L26" s="27" t="str">
        <f>Coversheet!$D$19</f>
        <v>FEED</v>
      </c>
      <c r="M26" s="35">
        <f>Coversheet!$D$20</f>
        <v>0</v>
      </c>
      <c r="N26" s="36">
        <f>Coversheet!$D$21</f>
        <v>0</v>
      </c>
      <c r="O26" s="36">
        <f>Coversheet!$D$22</f>
        <v>0</v>
      </c>
      <c r="P26" s="35">
        <f>Coversheet!$D$25</f>
        <v>0</v>
      </c>
      <c r="Q26" s="35">
        <f>Coversheet!$D$26</f>
        <v>0</v>
      </c>
      <c r="R26" s="35">
        <f>Coversheet!$D$27</f>
        <v>0</v>
      </c>
      <c r="S26" s="35">
        <f>Coversheet!$D$28</f>
        <v>0</v>
      </c>
      <c r="T26" s="36" t="str">
        <f>Coversheet!$D$29</f>
        <v>Select</v>
      </c>
      <c r="U26" s="36" t="str">
        <f>Coversheet!$D$30</f>
        <v>Select</v>
      </c>
      <c r="V26" s="30"/>
    </row>
    <row r="27" spans="2:22" ht="21.75" customHeight="1" thickBot="1" x14ac:dyDescent="0.5">
      <c r="B27" s="86"/>
      <c r="C27" s="20" t="s">
        <v>36</v>
      </c>
      <c r="D27" s="45">
        <v>0</v>
      </c>
      <c r="E27" s="45">
        <v>0</v>
      </c>
      <c r="F27" s="45">
        <v>0</v>
      </c>
      <c r="G27" s="45">
        <v>0</v>
      </c>
      <c r="H27" s="27">
        <f>Coversheet!$D$15</f>
        <v>0</v>
      </c>
      <c r="I27" s="27" t="str">
        <f>Coversheet!$D$16</f>
        <v>Select Agency</v>
      </c>
      <c r="J27" s="27" t="str">
        <f>Coversheet!$D$17</f>
        <v>Select</v>
      </c>
      <c r="K27" s="27" t="str">
        <f>Coversheet!$D$18</f>
        <v>Select Agency</v>
      </c>
      <c r="L27" s="27" t="str">
        <f>Coversheet!$D$19</f>
        <v>FEED</v>
      </c>
      <c r="M27" s="35">
        <f>Coversheet!$D$20</f>
        <v>0</v>
      </c>
      <c r="N27" s="36">
        <f>Coversheet!$D$21</f>
        <v>0</v>
      </c>
      <c r="O27" s="36">
        <f>Coversheet!$D$22</f>
        <v>0</v>
      </c>
      <c r="P27" s="35">
        <f>Coversheet!$D$25</f>
        <v>0</v>
      </c>
      <c r="Q27" s="35">
        <f>Coversheet!$D$26</f>
        <v>0</v>
      </c>
      <c r="R27" s="35">
        <f>Coversheet!$D$27</f>
        <v>0</v>
      </c>
      <c r="S27" s="35">
        <f>Coversheet!$D$28</f>
        <v>0</v>
      </c>
      <c r="T27" s="36" t="str">
        <f>Coversheet!$D$29</f>
        <v>Select</v>
      </c>
      <c r="U27" s="36" t="str">
        <f>Coversheet!$D$30</f>
        <v>Select</v>
      </c>
      <c r="V27" s="30"/>
    </row>
    <row r="28" spans="2:22" ht="19.5" customHeight="1" thickBot="1" x14ac:dyDescent="0.5">
      <c r="B28" s="86"/>
      <c r="C28" s="20" t="s">
        <v>37</v>
      </c>
      <c r="D28" s="43">
        <v>0</v>
      </c>
      <c r="E28" s="43">
        <v>0</v>
      </c>
      <c r="F28" s="43">
        <v>0</v>
      </c>
      <c r="G28" s="43">
        <v>0</v>
      </c>
      <c r="H28" s="27">
        <f>Coversheet!$D$15</f>
        <v>0</v>
      </c>
      <c r="I28" s="27" t="str">
        <f>Coversheet!$D$16</f>
        <v>Select Agency</v>
      </c>
      <c r="J28" s="27" t="str">
        <f>Coversheet!$D$17</f>
        <v>Select</v>
      </c>
      <c r="K28" s="27" t="str">
        <f>Coversheet!$D$18</f>
        <v>Select Agency</v>
      </c>
      <c r="L28" s="27" t="str">
        <f>Coversheet!$D$19</f>
        <v>FEED</v>
      </c>
      <c r="M28" s="35">
        <f>Coversheet!$D$20</f>
        <v>0</v>
      </c>
      <c r="N28" s="36">
        <f>Coversheet!$D$21</f>
        <v>0</v>
      </c>
      <c r="O28" s="36">
        <f>Coversheet!$D$22</f>
        <v>0</v>
      </c>
      <c r="P28" s="35">
        <f>Coversheet!$D$25</f>
        <v>0</v>
      </c>
      <c r="Q28" s="35">
        <f>Coversheet!$D$26</f>
        <v>0</v>
      </c>
      <c r="R28" s="35">
        <f>Coversheet!$D$27</f>
        <v>0</v>
      </c>
      <c r="S28" s="35">
        <f>Coversheet!$D$28</f>
        <v>0</v>
      </c>
      <c r="T28" s="36" t="str">
        <f>Coversheet!$D$29</f>
        <v>Select</v>
      </c>
      <c r="U28" s="36" t="str">
        <f>Coversheet!$D$30</f>
        <v>Select</v>
      </c>
      <c r="V28" s="30"/>
    </row>
    <row r="29" spans="2:22" ht="19.5" customHeight="1" thickBot="1" x14ac:dyDescent="0.5">
      <c r="B29" s="86"/>
      <c r="C29" s="20" t="s">
        <v>38</v>
      </c>
      <c r="D29" s="43">
        <v>0</v>
      </c>
      <c r="E29" s="43">
        <v>0</v>
      </c>
      <c r="F29" s="43">
        <v>0</v>
      </c>
      <c r="G29" s="43">
        <v>0</v>
      </c>
      <c r="H29" s="27">
        <f>Coversheet!$D$15</f>
        <v>0</v>
      </c>
      <c r="I29" s="27" t="str">
        <f>Coversheet!$D$16</f>
        <v>Select Agency</v>
      </c>
      <c r="J29" s="27" t="str">
        <f>Coversheet!$D$17</f>
        <v>Select</v>
      </c>
      <c r="K29" s="27" t="str">
        <f>Coversheet!$D$18</f>
        <v>Select Agency</v>
      </c>
      <c r="L29" s="27" t="str">
        <f>Coversheet!$D$19</f>
        <v>FEED</v>
      </c>
      <c r="M29" s="35">
        <f>Coversheet!$D$20</f>
        <v>0</v>
      </c>
      <c r="N29" s="36">
        <f>Coversheet!$D$21</f>
        <v>0</v>
      </c>
      <c r="O29" s="36">
        <f>Coversheet!$D$22</f>
        <v>0</v>
      </c>
      <c r="P29" s="35">
        <f>Coversheet!$D$25</f>
        <v>0</v>
      </c>
      <c r="Q29" s="35">
        <f>Coversheet!$D$26</f>
        <v>0</v>
      </c>
      <c r="R29" s="35">
        <f>Coversheet!$D$27</f>
        <v>0</v>
      </c>
      <c r="S29" s="35">
        <f>Coversheet!$D$28</f>
        <v>0</v>
      </c>
      <c r="T29" s="36" t="str">
        <f>Coversheet!$D$29</f>
        <v>Select</v>
      </c>
      <c r="U29" s="36" t="str">
        <f>Coversheet!$D$30</f>
        <v>Select</v>
      </c>
      <c r="V29" s="30"/>
    </row>
    <row r="30" spans="2:22" ht="19.5" customHeight="1" thickBot="1" x14ac:dyDescent="0.5">
      <c r="B30" s="86"/>
      <c r="C30" s="20" t="s">
        <v>39</v>
      </c>
      <c r="D30" s="43">
        <v>0</v>
      </c>
      <c r="E30" s="43">
        <v>0</v>
      </c>
      <c r="F30" s="43">
        <v>0</v>
      </c>
      <c r="G30" s="43">
        <v>0</v>
      </c>
      <c r="H30" s="27">
        <f>Coversheet!$D$15</f>
        <v>0</v>
      </c>
      <c r="I30" s="27" t="str">
        <f>Coversheet!$D$16</f>
        <v>Select Agency</v>
      </c>
      <c r="J30" s="27" t="str">
        <f>Coversheet!$D$17</f>
        <v>Select</v>
      </c>
      <c r="K30" s="27" t="str">
        <f>Coversheet!$D$18</f>
        <v>Select Agency</v>
      </c>
      <c r="L30" s="27" t="str">
        <f>Coversheet!$D$19</f>
        <v>FEED</v>
      </c>
      <c r="M30" s="35">
        <f>Coversheet!$D$20</f>
        <v>0</v>
      </c>
      <c r="N30" s="36">
        <f>Coversheet!$D$21</f>
        <v>0</v>
      </c>
      <c r="O30" s="36">
        <f>Coversheet!$D$22</f>
        <v>0</v>
      </c>
      <c r="P30" s="35">
        <f>Coversheet!$D$25</f>
        <v>0</v>
      </c>
      <c r="Q30" s="35">
        <f>Coversheet!$D$26</f>
        <v>0</v>
      </c>
      <c r="R30" s="35">
        <f>Coversheet!$D$27</f>
        <v>0</v>
      </c>
      <c r="S30" s="35">
        <f>Coversheet!$D$28</f>
        <v>0</v>
      </c>
      <c r="T30" s="36" t="str">
        <f>Coversheet!$D$29</f>
        <v>Select</v>
      </c>
      <c r="U30" s="36" t="str">
        <f>Coversheet!$D$30</f>
        <v>Select</v>
      </c>
      <c r="V30" s="30"/>
    </row>
    <row r="31" spans="2:22" ht="19.5" customHeight="1" thickBot="1" x14ac:dyDescent="0.5">
      <c r="B31" s="86"/>
      <c r="C31" s="20" t="s">
        <v>40</v>
      </c>
      <c r="D31" s="43">
        <v>0</v>
      </c>
      <c r="E31" s="43">
        <v>0</v>
      </c>
      <c r="F31" s="43">
        <v>0</v>
      </c>
      <c r="G31" s="43">
        <v>0</v>
      </c>
      <c r="H31" s="27">
        <f>Coversheet!$D$15</f>
        <v>0</v>
      </c>
      <c r="I31" s="27" t="str">
        <f>Coversheet!$D$16</f>
        <v>Select Agency</v>
      </c>
      <c r="J31" s="27" t="str">
        <f>Coversheet!$D$17</f>
        <v>Select</v>
      </c>
      <c r="K31" s="27" t="str">
        <f>Coversheet!$D$18</f>
        <v>Select Agency</v>
      </c>
      <c r="L31" s="27" t="str">
        <f>Coversheet!$D$19</f>
        <v>FEED</v>
      </c>
      <c r="M31" s="35">
        <f>Coversheet!$D$20</f>
        <v>0</v>
      </c>
      <c r="N31" s="36">
        <f>Coversheet!$D$21</f>
        <v>0</v>
      </c>
      <c r="O31" s="36">
        <f>Coversheet!$D$22</f>
        <v>0</v>
      </c>
      <c r="P31" s="35">
        <f>Coversheet!$D$25</f>
        <v>0</v>
      </c>
      <c r="Q31" s="35">
        <f>Coversheet!$D$26</f>
        <v>0</v>
      </c>
      <c r="R31" s="35">
        <f>Coversheet!$D$27</f>
        <v>0</v>
      </c>
      <c r="S31" s="35">
        <f>Coversheet!$D$28</f>
        <v>0</v>
      </c>
      <c r="T31" s="36" t="str">
        <f>Coversheet!$D$29</f>
        <v>Select</v>
      </c>
      <c r="U31" s="36" t="str">
        <f>Coversheet!$D$30</f>
        <v>Select</v>
      </c>
      <c r="V31" s="30"/>
    </row>
    <row r="32" spans="2:22" ht="19.5" customHeight="1" thickBot="1" x14ac:dyDescent="0.4">
      <c r="B32" s="86"/>
      <c r="C32" s="23" t="s">
        <v>41</v>
      </c>
      <c r="D32" s="23"/>
      <c r="E32" s="23"/>
      <c r="F32" s="23"/>
      <c r="G32" s="24"/>
      <c r="H32" s="27">
        <f>Coversheet!$D$15</f>
        <v>0</v>
      </c>
      <c r="I32" s="27" t="str">
        <f>Coversheet!$D$16</f>
        <v>Select Agency</v>
      </c>
      <c r="J32" s="27" t="str">
        <f>Coversheet!$D$17</f>
        <v>Select</v>
      </c>
      <c r="K32" s="27" t="str">
        <f>Coversheet!$D$18</f>
        <v>Select Agency</v>
      </c>
      <c r="L32" s="27" t="str">
        <f>Coversheet!$D$19</f>
        <v>FEED</v>
      </c>
      <c r="M32" s="35">
        <f>Coversheet!$D$20</f>
        <v>0</v>
      </c>
      <c r="N32" s="36">
        <f>Coversheet!$D$21</f>
        <v>0</v>
      </c>
      <c r="O32" s="36">
        <f>Coversheet!$D$22</f>
        <v>0</v>
      </c>
      <c r="P32" s="35">
        <f>Coversheet!$D$25</f>
        <v>0</v>
      </c>
      <c r="Q32" s="35">
        <f>Coversheet!$D$26</f>
        <v>0</v>
      </c>
      <c r="R32" s="35">
        <f>Coversheet!$D$27</f>
        <v>0</v>
      </c>
      <c r="S32" s="35">
        <f>Coversheet!$D$28</f>
        <v>0</v>
      </c>
      <c r="T32" s="36" t="str">
        <f>Coversheet!$D$29</f>
        <v>Select</v>
      </c>
      <c r="U32" s="36" t="str">
        <f>Coversheet!$D$30</f>
        <v>Select</v>
      </c>
      <c r="V32" s="30"/>
    </row>
    <row r="33" spans="2:22" ht="19.5" customHeight="1" thickBot="1" x14ac:dyDescent="0.5">
      <c r="B33" s="86"/>
      <c r="C33" s="20" t="s">
        <v>42</v>
      </c>
      <c r="D33" s="44">
        <v>0</v>
      </c>
      <c r="E33" s="44">
        <v>0</v>
      </c>
      <c r="F33" s="43">
        <v>0</v>
      </c>
      <c r="G33" s="44">
        <v>0</v>
      </c>
      <c r="H33" s="27">
        <f>Coversheet!$D$15</f>
        <v>0</v>
      </c>
      <c r="I33" s="27" t="str">
        <f>Coversheet!$D$16</f>
        <v>Select Agency</v>
      </c>
      <c r="J33" s="27" t="str">
        <f>Coversheet!$D$17</f>
        <v>Select</v>
      </c>
      <c r="K33" s="27" t="str">
        <f>Coversheet!$D$18</f>
        <v>Select Agency</v>
      </c>
      <c r="L33" s="27" t="str">
        <f>Coversheet!$D$19</f>
        <v>FEED</v>
      </c>
      <c r="M33" s="35">
        <f>Coversheet!$D$20</f>
        <v>0</v>
      </c>
      <c r="N33" s="36">
        <f>Coversheet!$D$21</f>
        <v>0</v>
      </c>
      <c r="O33" s="36">
        <f>Coversheet!$D$22</f>
        <v>0</v>
      </c>
      <c r="P33" s="35">
        <f>Coversheet!$D$25</f>
        <v>0</v>
      </c>
      <c r="Q33" s="35">
        <f>Coversheet!$D$26</f>
        <v>0</v>
      </c>
      <c r="R33" s="35">
        <f>Coversheet!$D$27</f>
        <v>0</v>
      </c>
      <c r="S33" s="35">
        <f>Coversheet!$D$28</f>
        <v>0</v>
      </c>
      <c r="T33" s="36" t="str">
        <f>Coversheet!$D$29</f>
        <v>Select</v>
      </c>
      <c r="U33" s="36" t="str">
        <f>Coversheet!$D$30</f>
        <v>Select</v>
      </c>
      <c r="V33" s="30"/>
    </row>
    <row r="34" spans="2:22" ht="19.5" customHeight="1" thickBot="1" x14ac:dyDescent="0.5">
      <c r="B34" s="86"/>
      <c r="C34" s="20" t="s">
        <v>43</v>
      </c>
      <c r="D34" s="44">
        <v>0</v>
      </c>
      <c r="E34" s="44">
        <v>0</v>
      </c>
      <c r="F34" s="43">
        <v>0</v>
      </c>
      <c r="G34" s="44">
        <v>0</v>
      </c>
      <c r="H34" s="27">
        <f>Coversheet!$D$15</f>
        <v>0</v>
      </c>
      <c r="I34" s="27" t="str">
        <f>Coversheet!$D$16</f>
        <v>Select Agency</v>
      </c>
      <c r="J34" s="27" t="str">
        <f>Coversheet!$D$17</f>
        <v>Select</v>
      </c>
      <c r="K34" s="27" t="str">
        <f>Coversheet!$D$18</f>
        <v>Select Agency</v>
      </c>
      <c r="L34" s="27" t="str">
        <f>Coversheet!$D$19</f>
        <v>FEED</v>
      </c>
      <c r="M34" s="35">
        <f>Coversheet!$D$20</f>
        <v>0</v>
      </c>
      <c r="N34" s="36">
        <f>Coversheet!$D$21</f>
        <v>0</v>
      </c>
      <c r="O34" s="36">
        <f>Coversheet!$D$22</f>
        <v>0</v>
      </c>
      <c r="P34" s="35">
        <f>Coversheet!$D$25</f>
        <v>0</v>
      </c>
      <c r="Q34" s="35">
        <f>Coversheet!$D$26</f>
        <v>0</v>
      </c>
      <c r="R34" s="35">
        <f>Coversheet!$D$27</f>
        <v>0</v>
      </c>
      <c r="S34" s="35">
        <f>Coversheet!$D$28</f>
        <v>0</v>
      </c>
      <c r="T34" s="36" t="str">
        <f>Coversheet!$D$29</f>
        <v>Select</v>
      </c>
      <c r="U34" s="36" t="str">
        <f>Coversheet!$D$30</f>
        <v>Select</v>
      </c>
      <c r="V34" s="30"/>
    </row>
    <row r="35" spans="2:22" ht="20.25" customHeight="1" thickBot="1" x14ac:dyDescent="0.5">
      <c r="B35" s="86"/>
      <c r="C35" s="21" t="s">
        <v>44</v>
      </c>
      <c r="D35" s="21"/>
      <c r="E35" s="21"/>
      <c r="F35" s="21"/>
      <c r="G35" s="22"/>
      <c r="H35" s="27">
        <f>Coversheet!$D$15</f>
        <v>0</v>
      </c>
      <c r="I35" s="27" t="str">
        <f>Coversheet!$D$16</f>
        <v>Select Agency</v>
      </c>
      <c r="J35" s="27" t="str">
        <f>Coversheet!$D$17</f>
        <v>Select</v>
      </c>
      <c r="K35" s="27" t="str">
        <f>Coversheet!$D$18</f>
        <v>Select Agency</v>
      </c>
      <c r="L35" s="27" t="str">
        <f>Coversheet!$D$19</f>
        <v>FEED</v>
      </c>
      <c r="M35" s="35">
        <f>Coversheet!$D$20</f>
        <v>0</v>
      </c>
      <c r="N35" s="36">
        <f>Coversheet!$D$21</f>
        <v>0</v>
      </c>
      <c r="O35" s="36">
        <f>Coversheet!$D$22</f>
        <v>0</v>
      </c>
      <c r="P35" s="35">
        <f>Coversheet!$D$25</f>
        <v>0</v>
      </c>
      <c r="Q35" s="35">
        <f>Coversheet!$D$26</f>
        <v>0</v>
      </c>
      <c r="R35" s="35">
        <f>Coversheet!$D$27</f>
        <v>0</v>
      </c>
      <c r="S35" s="35">
        <f>Coversheet!$D$28</f>
        <v>0</v>
      </c>
      <c r="T35" s="36" t="str">
        <f>Coversheet!$D$29</f>
        <v>Select</v>
      </c>
      <c r="U35" s="36" t="str">
        <f>Coversheet!$D$30</f>
        <v>Select</v>
      </c>
      <c r="V35" s="30"/>
    </row>
    <row r="36" spans="2:22" ht="19.5" customHeight="1" thickBot="1" x14ac:dyDescent="0.5">
      <c r="B36" s="86"/>
      <c r="C36" s="20" t="s">
        <v>45</v>
      </c>
      <c r="D36" s="43">
        <v>0</v>
      </c>
      <c r="E36" s="43">
        <v>0</v>
      </c>
      <c r="F36" s="43">
        <v>0</v>
      </c>
      <c r="G36" s="43">
        <v>0</v>
      </c>
      <c r="H36" s="27">
        <f>Coversheet!$D$15</f>
        <v>0</v>
      </c>
      <c r="I36" s="27" t="str">
        <f>Coversheet!$D$16</f>
        <v>Select Agency</v>
      </c>
      <c r="J36" s="27" t="str">
        <f>Coversheet!$D$17</f>
        <v>Select</v>
      </c>
      <c r="K36" s="27" t="str">
        <f>Coversheet!$D$18</f>
        <v>Select Agency</v>
      </c>
      <c r="L36" s="27" t="str">
        <f>Coversheet!$D$19</f>
        <v>FEED</v>
      </c>
      <c r="M36" s="35">
        <f>Coversheet!$D$20</f>
        <v>0</v>
      </c>
      <c r="N36" s="36">
        <f>Coversheet!$D$21</f>
        <v>0</v>
      </c>
      <c r="O36" s="36">
        <f>Coversheet!$D$22</f>
        <v>0</v>
      </c>
      <c r="P36" s="35">
        <f>Coversheet!$D$25</f>
        <v>0</v>
      </c>
      <c r="Q36" s="35">
        <f>Coversheet!$D$26</f>
        <v>0</v>
      </c>
      <c r="R36" s="35">
        <f>Coversheet!$D$27</f>
        <v>0</v>
      </c>
      <c r="S36" s="35">
        <f>Coversheet!$D$28</f>
        <v>0</v>
      </c>
      <c r="T36" s="36" t="str">
        <f>Coversheet!$D$29</f>
        <v>Select</v>
      </c>
      <c r="U36" s="36" t="str">
        <f>Coversheet!$D$30</f>
        <v>Select</v>
      </c>
      <c r="V36" s="30"/>
    </row>
    <row r="37" spans="2:22" ht="19.5" customHeight="1" thickBot="1" x14ac:dyDescent="0.5">
      <c r="B37" s="86"/>
      <c r="C37" s="21" t="s">
        <v>46</v>
      </c>
      <c r="D37" s="21"/>
      <c r="E37" s="21"/>
      <c r="F37" s="21"/>
      <c r="G37" s="22"/>
      <c r="H37" s="27">
        <f>Coversheet!$D$15</f>
        <v>0</v>
      </c>
      <c r="I37" s="27" t="str">
        <f>Coversheet!$D$16</f>
        <v>Select Agency</v>
      </c>
      <c r="J37" s="27" t="str">
        <f>Coversheet!$D$17</f>
        <v>Select</v>
      </c>
      <c r="K37" s="27" t="str">
        <f>Coversheet!$D$18</f>
        <v>Select Agency</v>
      </c>
      <c r="L37" s="27" t="str">
        <f>Coversheet!$D$19</f>
        <v>FEED</v>
      </c>
      <c r="M37" s="35">
        <f>Coversheet!$D$20</f>
        <v>0</v>
      </c>
      <c r="N37" s="36">
        <f>Coversheet!$D$21</f>
        <v>0</v>
      </c>
      <c r="O37" s="36">
        <f>Coversheet!$D$22</f>
        <v>0</v>
      </c>
      <c r="P37" s="35">
        <f>Coversheet!$D$25</f>
        <v>0</v>
      </c>
      <c r="Q37" s="35">
        <f>Coversheet!$D$26</f>
        <v>0</v>
      </c>
      <c r="R37" s="35">
        <f>Coversheet!$D$27</f>
        <v>0</v>
      </c>
      <c r="S37" s="35">
        <f>Coversheet!$D$28</f>
        <v>0</v>
      </c>
      <c r="T37" s="36" t="str">
        <f>Coversheet!$D$29</f>
        <v>Select</v>
      </c>
      <c r="U37" s="36" t="str">
        <f>Coversheet!$D$30</f>
        <v>Select</v>
      </c>
      <c r="V37" s="30"/>
    </row>
    <row r="38" spans="2:22" ht="18.75" customHeight="1" thickBot="1" x14ac:dyDescent="0.5">
      <c r="B38" s="86"/>
      <c r="C38" s="20" t="s">
        <v>47</v>
      </c>
      <c r="D38" s="63"/>
      <c r="E38" s="65"/>
      <c r="F38" s="65"/>
      <c r="G38" s="64"/>
      <c r="H38" s="27">
        <f>Coversheet!$D$15</f>
        <v>0</v>
      </c>
      <c r="I38" s="27" t="str">
        <f>Coversheet!$D$16</f>
        <v>Select Agency</v>
      </c>
      <c r="J38" s="27" t="str">
        <f>Coversheet!$D$17</f>
        <v>Select</v>
      </c>
      <c r="K38" s="27" t="str">
        <f>Coversheet!$D$18</f>
        <v>Select Agency</v>
      </c>
      <c r="L38" s="27" t="str">
        <f>Coversheet!$D$19</f>
        <v>FEED</v>
      </c>
      <c r="M38" s="35">
        <f>Coversheet!$D$20</f>
        <v>0</v>
      </c>
      <c r="N38" s="36">
        <f>Coversheet!$D$21</f>
        <v>0</v>
      </c>
      <c r="O38" s="36">
        <f>Coversheet!$D$22</f>
        <v>0</v>
      </c>
      <c r="P38" s="35">
        <f>Coversheet!$D$25</f>
        <v>0</v>
      </c>
      <c r="Q38" s="35">
        <f>Coversheet!$D$26</f>
        <v>0</v>
      </c>
      <c r="R38" s="35">
        <f>Coversheet!$D$27</f>
        <v>0</v>
      </c>
      <c r="S38" s="35">
        <f>Coversheet!$D$28</f>
        <v>0</v>
      </c>
      <c r="T38" s="36" t="str">
        <f>Coversheet!$D$29</f>
        <v>Select</v>
      </c>
      <c r="U38" s="36" t="str">
        <f>Coversheet!$D$30</f>
        <v>Select</v>
      </c>
      <c r="V38" s="30"/>
    </row>
    <row r="39" spans="2:22" ht="19.5" customHeight="1" thickBot="1" x14ac:dyDescent="0.5">
      <c r="B39" s="90" t="s">
        <v>48</v>
      </c>
      <c r="C39" s="25" t="s">
        <v>49</v>
      </c>
      <c r="D39" s="61"/>
      <c r="E39" s="66"/>
      <c r="F39" s="68"/>
      <c r="G39" s="62"/>
      <c r="H39" s="27">
        <f>Coversheet!$D$15</f>
        <v>0</v>
      </c>
      <c r="I39" s="27" t="str">
        <f>Coversheet!$D$16</f>
        <v>Select Agency</v>
      </c>
      <c r="J39" s="27" t="str">
        <f>Coversheet!$D$17</f>
        <v>Select</v>
      </c>
      <c r="K39" s="27" t="str">
        <f>Coversheet!$D$18</f>
        <v>Select Agency</v>
      </c>
      <c r="L39" s="27" t="str">
        <f>Coversheet!$D$19</f>
        <v>FEED</v>
      </c>
      <c r="M39" s="35">
        <f>Coversheet!$D$20</f>
        <v>0</v>
      </c>
      <c r="N39" s="36">
        <f>Coversheet!$D$21</f>
        <v>0</v>
      </c>
      <c r="O39" s="36">
        <f>Coversheet!$D$22</f>
        <v>0</v>
      </c>
      <c r="P39" s="35">
        <f>Coversheet!$D$25</f>
        <v>0</v>
      </c>
      <c r="Q39" s="35">
        <f>Coversheet!$D$26</f>
        <v>0</v>
      </c>
      <c r="R39" s="35">
        <f>Coversheet!$D$27</f>
        <v>0</v>
      </c>
      <c r="S39" s="35">
        <f>Coversheet!$D$28</f>
        <v>0</v>
      </c>
      <c r="T39" s="36" t="str">
        <f>Coversheet!$D$29</f>
        <v>Select</v>
      </c>
      <c r="U39" s="36" t="str">
        <f>Coversheet!$D$30</f>
        <v>Select</v>
      </c>
      <c r="V39" s="30"/>
    </row>
    <row r="40" spans="2:22" ht="19.5" customHeight="1" thickBot="1" x14ac:dyDescent="0.5">
      <c r="B40" s="86"/>
      <c r="C40" s="25" t="s">
        <v>50</v>
      </c>
      <c r="D40" s="61"/>
      <c r="E40" s="66"/>
      <c r="F40" s="67"/>
      <c r="G40" s="62"/>
      <c r="H40" s="27">
        <f>Coversheet!$D$15</f>
        <v>0</v>
      </c>
      <c r="I40" s="27" t="str">
        <f>Coversheet!$D$16</f>
        <v>Select Agency</v>
      </c>
      <c r="J40" s="27" t="str">
        <f>Coversheet!$D$17</f>
        <v>Select</v>
      </c>
      <c r="K40" s="27" t="str">
        <f>Coversheet!$D$18</f>
        <v>Select Agency</v>
      </c>
      <c r="L40" s="27" t="str">
        <f>Coversheet!$D$19</f>
        <v>FEED</v>
      </c>
      <c r="M40" s="35">
        <f>Coversheet!$D$20</f>
        <v>0</v>
      </c>
      <c r="N40" s="36">
        <f>Coversheet!$D$21</f>
        <v>0</v>
      </c>
      <c r="O40" s="36">
        <f>Coversheet!$D$22</f>
        <v>0</v>
      </c>
      <c r="P40" s="35">
        <f>Coversheet!$D$25</f>
        <v>0</v>
      </c>
      <c r="Q40" s="35">
        <f>Coversheet!$D$26</f>
        <v>0</v>
      </c>
      <c r="R40" s="35">
        <f>Coversheet!$D$27</f>
        <v>0</v>
      </c>
      <c r="S40" s="35">
        <f>Coversheet!$D$28</f>
        <v>0</v>
      </c>
      <c r="T40" s="36" t="str">
        <f>Coversheet!$D$29</f>
        <v>Select</v>
      </c>
      <c r="U40" s="36" t="str">
        <f>Coversheet!$D$30</f>
        <v>Select</v>
      </c>
      <c r="V40" s="30"/>
    </row>
    <row r="41" spans="2:22" ht="19.5" customHeight="1" thickBot="1" x14ac:dyDescent="0.5">
      <c r="B41" s="86"/>
      <c r="C41" s="20" t="s">
        <v>51</v>
      </c>
      <c r="D41" s="19"/>
      <c r="E41" s="18"/>
      <c r="F41" s="43">
        <v>0</v>
      </c>
      <c r="G41" s="17"/>
      <c r="H41" s="27">
        <f>Coversheet!$D$15</f>
        <v>0</v>
      </c>
      <c r="I41" s="27" t="str">
        <f>Coversheet!$D$16</f>
        <v>Select Agency</v>
      </c>
      <c r="J41" s="27" t="str">
        <f>Coversheet!$D$17</f>
        <v>Select</v>
      </c>
      <c r="K41" s="27" t="str">
        <f>Coversheet!$D$18</f>
        <v>Select Agency</v>
      </c>
      <c r="L41" s="27" t="str">
        <f>Coversheet!$D$19</f>
        <v>FEED</v>
      </c>
      <c r="M41" s="35">
        <f>Coversheet!$D$20</f>
        <v>0</v>
      </c>
      <c r="N41" s="36">
        <f>Coversheet!$D$21</f>
        <v>0</v>
      </c>
      <c r="O41" s="36">
        <f>Coversheet!$D$22</f>
        <v>0</v>
      </c>
      <c r="P41" s="35">
        <f>Coversheet!$D$25</f>
        <v>0</v>
      </c>
      <c r="Q41" s="35">
        <f>Coversheet!$D$26</f>
        <v>0</v>
      </c>
      <c r="R41" s="35">
        <f>Coversheet!$D$27</f>
        <v>0</v>
      </c>
      <c r="S41" s="35">
        <f>Coversheet!$D$28</f>
        <v>0</v>
      </c>
      <c r="T41" s="36" t="str">
        <f>Coversheet!$D$29</f>
        <v>Select</v>
      </c>
      <c r="U41" s="36" t="str">
        <f>Coversheet!$D$30</f>
        <v>Select</v>
      </c>
      <c r="V41" s="30"/>
    </row>
    <row r="42" spans="2:22" ht="19.5" customHeight="1" thickBot="1" x14ac:dyDescent="0.5">
      <c r="B42" s="86"/>
      <c r="C42" s="20" t="s">
        <v>52</v>
      </c>
      <c r="D42" s="19"/>
      <c r="E42" s="18"/>
      <c r="F42" s="79">
        <v>0</v>
      </c>
      <c r="G42" s="17"/>
      <c r="H42" s="27">
        <f>Coversheet!$D$15</f>
        <v>0</v>
      </c>
      <c r="I42" s="27" t="str">
        <f>Coversheet!$D$16</f>
        <v>Select Agency</v>
      </c>
      <c r="J42" s="27" t="str">
        <f>Coversheet!$D$17</f>
        <v>Select</v>
      </c>
      <c r="K42" s="27" t="str">
        <f>Coversheet!$D$18</f>
        <v>Select Agency</v>
      </c>
      <c r="L42" s="27" t="str">
        <f>Coversheet!$D$19</f>
        <v>FEED</v>
      </c>
      <c r="M42" s="35">
        <f>Coversheet!$D$20</f>
        <v>0</v>
      </c>
      <c r="N42" s="36">
        <f>Coversheet!$D$21</f>
        <v>0</v>
      </c>
      <c r="O42" s="36">
        <f>Coversheet!$D$22</f>
        <v>0</v>
      </c>
      <c r="P42" s="35">
        <f>Coversheet!$D$25</f>
        <v>0</v>
      </c>
      <c r="Q42" s="35">
        <f>Coversheet!$D$26</f>
        <v>0</v>
      </c>
      <c r="R42" s="35">
        <f>Coversheet!$D$27</f>
        <v>0</v>
      </c>
      <c r="S42" s="35">
        <f>Coversheet!$D$28</f>
        <v>0</v>
      </c>
      <c r="T42" s="36" t="str">
        <f>Coversheet!$D$29</f>
        <v>Select</v>
      </c>
      <c r="U42" s="36" t="str">
        <f>Coversheet!$D$30</f>
        <v>Select</v>
      </c>
      <c r="V42" s="30"/>
    </row>
    <row r="43" spans="2:22" ht="19.5" customHeight="1" thickBot="1" x14ac:dyDescent="0.5">
      <c r="B43" s="86"/>
      <c r="C43" s="20" t="s">
        <v>53</v>
      </c>
      <c r="D43" s="19"/>
      <c r="E43" s="18"/>
      <c r="F43" s="43">
        <v>0</v>
      </c>
      <c r="G43" s="17"/>
      <c r="H43" s="27">
        <f>Coversheet!$D$15</f>
        <v>0</v>
      </c>
      <c r="I43" s="27" t="str">
        <f>Coversheet!$D$16</f>
        <v>Select Agency</v>
      </c>
      <c r="J43" s="27" t="str">
        <f>Coversheet!$D$17</f>
        <v>Select</v>
      </c>
      <c r="K43" s="27" t="str">
        <f>Coversheet!$D$18</f>
        <v>Select Agency</v>
      </c>
      <c r="L43" s="27" t="str">
        <f>Coversheet!$D$19</f>
        <v>FEED</v>
      </c>
      <c r="M43" s="35">
        <f>Coversheet!$D$20</f>
        <v>0</v>
      </c>
      <c r="N43" s="36">
        <f>Coversheet!$D$21</f>
        <v>0</v>
      </c>
      <c r="O43" s="36">
        <f>Coversheet!$D$22</f>
        <v>0</v>
      </c>
      <c r="P43" s="35">
        <f>Coversheet!$D$25</f>
        <v>0</v>
      </c>
      <c r="Q43" s="35">
        <f>Coversheet!$D$26</f>
        <v>0</v>
      </c>
      <c r="R43" s="35">
        <f>Coversheet!$D$27</f>
        <v>0</v>
      </c>
      <c r="S43" s="35">
        <f>Coversheet!$D$28</f>
        <v>0</v>
      </c>
      <c r="T43" s="36" t="str">
        <f>Coversheet!$D$29</f>
        <v>Select</v>
      </c>
      <c r="U43" s="36" t="str">
        <f>Coversheet!$D$30</f>
        <v>Select</v>
      </c>
      <c r="V43" s="30"/>
    </row>
    <row r="44" spans="2:22" ht="18" customHeight="1" thickBot="1" x14ac:dyDescent="0.5">
      <c r="B44" s="86"/>
      <c r="C44" s="20" t="s">
        <v>54</v>
      </c>
      <c r="D44" s="13"/>
      <c r="E44" s="14"/>
      <c r="F44" s="45">
        <v>0</v>
      </c>
      <c r="G44" s="16"/>
      <c r="H44" s="27">
        <f>Coversheet!$D$15</f>
        <v>0</v>
      </c>
      <c r="I44" s="27" t="str">
        <f>Coversheet!$D$16</f>
        <v>Select Agency</v>
      </c>
      <c r="J44" s="27" t="str">
        <f>Coversheet!$D$17</f>
        <v>Select</v>
      </c>
      <c r="K44" s="27" t="str">
        <f>Coversheet!$D$18</f>
        <v>Select Agency</v>
      </c>
      <c r="L44" s="27" t="str">
        <f>Coversheet!$D$19</f>
        <v>FEED</v>
      </c>
      <c r="M44" s="35">
        <f>Coversheet!$D$20</f>
        <v>0</v>
      </c>
      <c r="N44" s="36">
        <f>Coversheet!$D$21</f>
        <v>0</v>
      </c>
      <c r="O44" s="36">
        <f>Coversheet!$D$22</f>
        <v>0</v>
      </c>
      <c r="P44" s="35">
        <f>Coversheet!$D$25</f>
        <v>0</v>
      </c>
      <c r="Q44" s="35">
        <f>Coversheet!$D$26</f>
        <v>0</v>
      </c>
      <c r="R44" s="35">
        <f>Coversheet!$D$27</f>
        <v>0</v>
      </c>
      <c r="S44" s="35">
        <f>Coversheet!$D$28</f>
        <v>0</v>
      </c>
      <c r="T44" s="36" t="str">
        <f>Coversheet!$D$29</f>
        <v>Select</v>
      </c>
      <c r="U44" s="36" t="str">
        <f>Coversheet!$D$30</f>
        <v>Select</v>
      </c>
      <c r="V44" s="30"/>
    </row>
    <row r="45" spans="2:22" ht="36" customHeight="1" thickBot="1" x14ac:dyDescent="0.5">
      <c r="B45" s="86"/>
      <c r="C45" s="21" t="s">
        <v>55</v>
      </c>
      <c r="D45" s="21"/>
      <c r="E45" s="21"/>
      <c r="F45" s="21"/>
      <c r="G45" s="22"/>
      <c r="H45" s="27">
        <f>Coversheet!$D$15</f>
        <v>0</v>
      </c>
      <c r="I45" s="27" t="str">
        <f>Coversheet!$D$16</f>
        <v>Select Agency</v>
      </c>
      <c r="J45" s="27" t="str">
        <f>Coversheet!$D$17</f>
        <v>Select</v>
      </c>
      <c r="K45" s="27" t="str">
        <f>Coversheet!$D$18</f>
        <v>Select Agency</v>
      </c>
      <c r="L45" s="27" t="str">
        <f>Coversheet!$D$19</f>
        <v>FEED</v>
      </c>
      <c r="M45" s="35">
        <f>Coversheet!$D$20</f>
        <v>0</v>
      </c>
      <c r="N45" s="36">
        <f>Coversheet!$D$21</f>
        <v>0</v>
      </c>
      <c r="O45" s="36">
        <f>Coversheet!$D$22</f>
        <v>0</v>
      </c>
      <c r="P45" s="35">
        <f>Coversheet!$D$25</f>
        <v>0</v>
      </c>
      <c r="Q45" s="35">
        <f>Coversheet!$D$26</f>
        <v>0</v>
      </c>
      <c r="R45" s="35">
        <f>Coversheet!$D$27</f>
        <v>0</v>
      </c>
      <c r="S45" s="35">
        <f>Coversheet!$D$28</f>
        <v>0</v>
      </c>
      <c r="T45" s="36" t="str">
        <f>Coversheet!$D$29</f>
        <v>Select</v>
      </c>
      <c r="U45" s="36" t="str">
        <f>Coversheet!$D$30</f>
        <v>Select</v>
      </c>
      <c r="V45" s="30"/>
    </row>
    <row r="46" spans="2:22" ht="36" customHeight="1" thickBot="1" x14ac:dyDescent="0.5">
      <c r="B46" s="86"/>
      <c r="C46" s="41" t="s">
        <v>56</v>
      </c>
      <c r="D46" s="11"/>
      <c r="E46" s="12"/>
      <c r="F46" s="45">
        <v>0</v>
      </c>
      <c r="G46" s="15"/>
      <c r="H46" s="27">
        <f>Coversheet!$D$15</f>
        <v>0</v>
      </c>
      <c r="I46" s="27" t="str">
        <f>Coversheet!$D$16</f>
        <v>Select Agency</v>
      </c>
      <c r="J46" s="27" t="str">
        <f>Coversheet!$D$17</f>
        <v>Select</v>
      </c>
      <c r="K46" s="27" t="str">
        <f>Coversheet!$D$18</f>
        <v>Select Agency</v>
      </c>
      <c r="L46" s="27" t="str">
        <f>Coversheet!$D$19</f>
        <v>FEED</v>
      </c>
      <c r="M46" s="35">
        <f>Coversheet!$D$20</f>
        <v>0</v>
      </c>
      <c r="N46" s="36">
        <f>Coversheet!$D$21</f>
        <v>0</v>
      </c>
      <c r="O46" s="36">
        <f>Coversheet!$D$22</f>
        <v>0</v>
      </c>
      <c r="P46" s="35">
        <f>Coversheet!$D$25</f>
        <v>0</v>
      </c>
      <c r="Q46" s="35">
        <f>Coversheet!$D$26</f>
        <v>0</v>
      </c>
      <c r="R46" s="35">
        <f>Coversheet!$D$27</f>
        <v>0</v>
      </c>
      <c r="S46" s="35">
        <f>Coversheet!$D$28</f>
        <v>0</v>
      </c>
      <c r="T46" s="36" t="str">
        <f>Coversheet!$D$29</f>
        <v>Select</v>
      </c>
      <c r="U46" s="36" t="str">
        <f>Coversheet!$D$30</f>
        <v>Select</v>
      </c>
      <c r="V46" s="30"/>
    </row>
    <row r="47" spans="2:22" ht="40.5" customHeight="1" thickBot="1" x14ac:dyDescent="0.5">
      <c r="B47" s="86"/>
      <c r="C47" s="41" t="s">
        <v>57</v>
      </c>
      <c r="D47" s="19"/>
      <c r="E47" s="18"/>
      <c r="F47" s="45">
        <v>0</v>
      </c>
      <c r="G47" s="17"/>
      <c r="H47" s="27">
        <f>Coversheet!$D$15</f>
        <v>0</v>
      </c>
      <c r="I47" s="27" t="str">
        <f>Coversheet!$D$16</f>
        <v>Select Agency</v>
      </c>
      <c r="J47" s="27" t="str">
        <f>Coversheet!$D$17</f>
        <v>Select</v>
      </c>
      <c r="K47" s="27" t="str">
        <f>Coversheet!$D$18</f>
        <v>Select Agency</v>
      </c>
      <c r="L47" s="27" t="str">
        <f>Coversheet!$D$19</f>
        <v>FEED</v>
      </c>
      <c r="M47" s="35">
        <f>Coversheet!$D$20</f>
        <v>0</v>
      </c>
      <c r="N47" s="36">
        <f>Coversheet!$D$21</f>
        <v>0</v>
      </c>
      <c r="O47" s="36">
        <f>Coversheet!$D$22</f>
        <v>0</v>
      </c>
      <c r="P47" s="35">
        <f>Coversheet!$D$25</f>
        <v>0</v>
      </c>
      <c r="Q47" s="35">
        <f>Coversheet!$D$26</f>
        <v>0</v>
      </c>
      <c r="R47" s="35">
        <f>Coversheet!$D$27</f>
        <v>0</v>
      </c>
      <c r="S47" s="35">
        <f>Coversheet!$D$28</f>
        <v>0</v>
      </c>
      <c r="T47" s="36" t="str">
        <f>Coversheet!$D$29</f>
        <v>Select</v>
      </c>
      <c r="U47" s="36" t="str">
        <f>Coversheet!$D$30</f>
        <v>Select</v>
      </c>
      <c r="V47" s="30"/>
    </row>
    <row r="48" spans="2:22" ht="36" customHeight="1" thickBot="1" x14ac:dyDescent="0.5">
      <c r="B48" s="86"/>
      <c r="C48" s="42" t="s">
        <v>58</v>
      </c>
      <c r="D48" s="19"/>
      <c r="E48" s="18"/>
      <c r="F48" s="45">
        <v>0</v>
      </c>
      <c r="G48" s="17"/>
      <c r="H48" s="27">
        <f>Coversheet!$D$15</f>
        <v>0</v>
      </c>
      <c r="I48" s="27" t="str">
        <f>Coversheet!$D$16</f>
        <v>Select Agency</v>
      </c>
      <c r="J48" s="27" t="str">
        <f>Coversheet!$D$17</f>
        <v>Select</v>
      </c>
      <c r="K48" s="27" t="str">
        <f>Coversheet!$D$18</f>
        <v>Select Agency</v>
      </c>
      <c r="L48" s="27" t="str">
        <f>Coversheet!$D$19</f>
        <v>FEED</v>
      </c>
      <c r="M48" s="35">
        <f>Coversheet!$D$20</f>
        <v>0</v>
      </c>
      <c r="N48" s="36">
        <f>Coversheet!$D$21</f>
        <v>0</v>
      </c>
      <c r="O48" s="36">
        <f>Coversheet!$D$22</f>
        <v>0</v>
      </c>
      <c r="P48" s="35">
        <f>Coversheet!$D$25</f>
        <v>0</v>
      </c>
      <c r="Q48" s="35">
        <f>Coversheet!$D$26</f>
        <v>0</v>
      </c>
      <c r="R48" s="35">
        <f>Coversheet!$D$27</f>
        <v>0</v>
      </c>
      <c r="S48" s="35">
        <f>Coversheet!$D$28</f>
        <v>0</v>
      </c>
      <c r="T48" s="36" t="str">
        <f>Coversheet!$D$29</f>
        <v>Select</v>
      </c>
      <c r="U48" s="36" t="str">
        <f>Coversheet!$D$30</f>
        <v>Select</v>
      </c>
      <c r="V48" s="30"/>
    </row>
    <row r="49" spans="2:22" ht="36" customHeight="1" thickBot="1" x14ac:dyDescent="0.5">
      <c r="B49" s="91"/>
      <c r="C49" s="20" t="s">
        <v>59</v>
      </c>
      <c r="D49" s="13"/>
      <c r="E49" s="14"/>
      <c r="F49" s="45">
        <v>0</v>
      </c>
      <c r="G49" s="16"/>
      <c r="H49" s="27">
        <f>Coversheet!$D$15</f>
        <v>0</v>
      </c>
      <c r="I49" s="27" t="str">
        <f>Coversheet!$D$16</f>
        <v>Select Agency</v>
      </c>
      <c r="J49" s="27" t="str">
        <f>Coversheet!$D$17</f>
        <v>Select</v>
      </c>
      <c r="K49" s="27" t="str">
        <f>Coversheet!$D$18</f>
        <v>Select Agency</v>
      </c>
      <c r="L49" s="27" t="str">
        <f>Coversheet!$D$19</f>
        <v>FEED</v>
      </c>
      <c r="M49" s="35">
        <f>Coversheet!$D$20</f>
        <v>0</v>
      </c>
      <c r="N49" s="36">
        <f>Coversheet!$D$21</f>
        <v>0</v>
      </c>
      <c r="O49" s="36">
        <f>Coversheet!$D$22</f>
        <v>0</v>
      </c>
      <c r="P49" s="35">
        <f>Coversheet!$D$25</f>
        <v>0</v>
      </c>
      <c r="Q49" s="35">
        <f>Coversheet!$D$26</f>
        <v>0</v>
      </c>
      <c r="R49" s="35">
        <f>Coversheet!$D$27</f>
        <v>0</v>
      </c>
      <c r="S49" s="35">
        <f>Coversheet!$D$28</f>
        <v>0</v>
      </c>
      <c r="T49" s="36" t="str">
        <f>Coversheet!$D$29</f>
        <v>Select</v>
      </c>
      <c r="U49" s="36" t="str">
        <f>Coversheet!$D$30</f>
        <v>Select</v>
      </c>
      <c r="V49" s="30"/>
    </row>
    <row r="50" spans="2:22" ht="36" hidden="1" customHeight="1" x14ac:dyDescent="0.45">
      <c r="C50" s="34" t="str">
        <f>B69</f>
        <v xml:space="preserve">27. Select the current status based on your assessment of contract performance for this reporting period. </v>
      </c>
      <c r="D50" s="26"/>
      <c r="E50" s="26"/>
      <c r="F50" s="26"/>
      <c r="G50" s="26"/>
      <c r="H50" s="27">
        <f>Coversheet!$D$15</f>
        <v>0</v>
      </c>
      <c r="I50" s="27" t="str">
        <f>Coversheet!$D$16</f>
        <v>Select Agency</v>
      </c>
      <c r="J50" s="27" t="str">
        <f>Coversheet!$D$17</f>
        <v>Select</v>
      </c>
      <c r="K50" s="27" t="str">
        <f>Coversheet!$D$18</f>
        <v>Select Agency</v>
      </c>
      <c r="L50" s="27" t="str">
        <f>Coversheet!$D$19</f>
        <v>FEED</v>
      </c>
      <c r="M50" s="35">
        <f>Coversheet!$D$20</f>
        <v>0</v>
      </c>
      <c r="N50" s="36">
        <f>Coversheet!$D$21</f>
        <v>0</v>
      </c>
      <c r="O50" s="36">
        <f>Coversheet!$D$22</f>
        <v>0</v>
      </c>
      <c r="P50" s="35">
        <f>Coversheet!$D$25</f>
        <v>0</v>
      </c>
      <c r="Q50" s="35">
        <f>Coversheet!$D$26</f>
        <v>0</v>
      </c>
      <c r="R50" s="35">
        <f>Coversheet!$D$27</f>
        <v>0</v>
      </c>
      <c r="S50" s="35">
        <f>Coversheet!$D$28</f>
        <v>0</v>
      </c>
      <c r="T50" s="36" t="str">
        <f>Coversheet!$D$29</f>
        <v>Select</v>
      </c>
      <c r="U50" s="36" t="str">
        <f>Coversheet!$D$30</f>
        <v>Select</v>
      </c>
      <c r="V50" s="32" t="str">
        <f>D69</f>
        <v>Select</v>
      </c>
    </row>
    <row r="51" spans="2:22" ht="36" hidden="1" customHeight="1" x14ac:dyDescent="0.45">
      <c r="C51" s="34" t="str">
        <f>B70</f>
        <v>28. List any major challenges encountered this reporting period and corrective actions taken. Include how these actions directly address those challenges.</v>
      </c>
      <c r="D51" s="26"/>
      <c r="E51" s="26"/>
      <c r="F51" s="26"/>
      <c r="G51" s="26"/>
      <c r="H51" s="27">
        <f>Coversheet!$D$15</f>
        <v>0</v>
      </c>
      <c r="I51" s="27" t="str">
        <f>Coversheet!$D$16</f>
        <v>Select Agency</v>
      </c>
      <c r="J51" s="27" t="str">
        <f>Coversheet!$D$17</f>
        <v>Select</v>
      </c>
      <c r="K51" s="27" t="str">
        <f>Coversheet!$D$18</f>
        <v>Select Agency</v>
      </c>
      <c r="L51" s="27" t="str">
        <f>Coversheet!$D$19</f>
        <v>FEED</v>
      </c>
      <c r="M51" s="35">
        <f>Coversheet!$D$20</f>
        <v>0</v>
      </c>
      <c r="N51" s="36">
        <f>Coversheet!$D$21</f>
        <v>0</v>
      </c>
      <c r="O51" s="36">
        <f>Coversheet!$D$22</f>
        <v>0</v>
      </c>
      <c r="P51" s="35">
        <f>Coversheet!$D$25</f>
        <v>0</v>
      </c>
      <c r="Q51" s="35">
        <f>Coversheet!$D$26</f>
        <v>0</v>
      </c>
      <c r="R51" s="35">
        <f>Coversheet!$D$27</f>
        <v>0</v>
      </c>
      <c r="S51" s="35">
        <f>Coversheet!$D$28</f>
        <v>0</v>
      </c>
      <c r="T51" s="36" t="str">
        <f>Coversheet!$D$29</f>
        <v>Select</v>
      </c>
      <c r="U51" s="36" t="str">
        <f>Coversheet!$D$30</f>
        <v>Select</v>
      </c>
      <c r="V51" s="31">
        <f>D70</f>
        <v>0</v>
      </c>
    </row>
    <row r="52" spans="2:22" ht="36" hidden="1" customHeight="1" x14ac:dyDescent="0.45">
      <c r="C52" s="34" t="str">
        <f>B71</f>
        <v>29. Write a brief narrative detailing any positive, significant events identified during this reporting period.</v>
      </c>
      <c r="D52" s="26"/>
      <c r="E52" s="26"/>
      <c r="F52" s="26"/>
      <c r="G52" s="26"/>
      <c r="H52" s="28">
        <f>Coversheet!$D$15</f>
        <v>0</v>
      </c>
      <c r="I52" s="28" t="str">
        <f>Coversheet!$D$16</f>
        <v>Select Agency</v>
      </c>
      <c r="J52" s="27" t="str">
        <f>Coversheet!$D$17</f>
        <v>Select</v>
      </c>
      <c r="K52" s="27" t="str">
        <f>Coversheet!$D$18</f>
        <v>Select Agency</v>
      </c>
      <c r="L52" s="27" t="str">
        <f>Coversheet!$D$19</f>
        <v>FEED</v>
      </c>
      <c r="M52" s="35">
        <f>Coversheet!$D$20</f>
        <v>0</v>
      </c>
      <c r="N52" s="36">
        <f>Coversheet!$D$21</f>
        <v>0</v>
      </c>
      <c r="O52" s="36">
        <f>Coversheet!$D$22</f>
        <v>0</v>
      </c>
      <c r="P52" s="35">
        <f>Coversheet!$D$25</f>
        <v>0</v>
      </c>
      <c r="Q52" s="35">
        <f>Coversheet!$D$26</f>
        <v>0</v>
      </c>
      <c r="R52" s="35">
        <f>Coversheet!$D$27</f>
        <v>0</v>
      </c>
      <c r="S52" s="35">
        <f>Coversheet!$D$28</f>
        <v>0</v>
      </c>
      <c r="T52" s="36" t="str">
        <f>Coversheet!$D$29</f>
        <v>Select</v>
      </c>
      <c r="U52" s="36" t="str">
        <f>Coversheet!$D$30</f>
        <v>Select</v>
      </c>
      <c r="V52" s="31">
        <f t="shared" ref="V52" si="0">D71</f>
        <v>0</v>
      </c>
    </row>
    <row r="53" spans="2:22" ht="36" hidden="1" customHeight="1" x14ac:dyDescent="0.45">
      <c r="C53" s="34" t="str">
        <f>B72</f>
        <v>30. If applicable, report a dollar value for Item 20. Embargos/Seizures from the table above.</v>
      </c>
      <c r="D53" s="26"/>
      <c r="E53" s="26"/>
      <c r="F53" s="26"/>
      <c r="G53" s="26"/>
      <c r="H53" s="28">
        <f>Coversheet!$D$15</f>
        <v>0</v>
      </c>
      <c r="I53" s="28" t="str">
        <f>Coversheet!$D$16</f>
        <v>Select Agency</v>
      </c>
      <c r="J53" s="27" t="str">
        <f>Coversheet!$D$17</f>
        <v>Select</v>
      </c>
      <c r="K53" s="27" t="str">
        <f>Coversheet!$D$18</f>
        <v>Select Agency</v>
      </c>
      <c r="L53" s="27" t="str">
        <f>Coversheet!$D$19</f>
        <v>FEED</v>
      </c>
      <c r="M53" s="35">
        <f>Coversheet!$D$20</f>
        <v>0</v>
      </c>
      <c r="N53" s="36">
        <f>Coversheet!$D$21</f>
        <v>0</v>
      </c>
      <c r="O53" s="36">
        <f>Coversheet!$D$22</f>
        <v>0</v>
      </c>
      <c r="P53" s="35">
        <f>Coversheet!$D$25</f>
        <v>0</v>
      </c>
      <c r="Q53" s="35">
        <f>Coversheet!$D$26</f>
        <v>0</v>
      </c>
      <c r="R53" s="35">
        <f>Coversheet!$D$27</f>
        <v>0</v>
      </c>
      <c r="S53" s="35">
        <f>Coversheet!$D$28</f>
        <v>0</v>
      </c>
      <c r="T53" s="36" t="str">
        <f>Coversheet!$D$29</f>
        <v>Select</v>
      </c>
      <c r="U53" s="36" t="str">
        <f>Coversheet!$D$30</f>
        <v>Select</v>
      </c>
      <c r="V53" s="38">
        <f>D72</f>
        <v>0</v>
      </c>
    </row>
    <row r="54" spans="2:22" ht="36" hidden="1" customHeight="1" x14ac:dyDescent="0.45">
      <c r="C54" s="34" t="str">
        <f>B73</f>
        <v xml:space="preserve">31. Additional State Reporting Comments </v>
      </c>
      <c r="D54" s="26"/>
      <c r="E54" s="26"/>
      <c r="F54" s="26"/>
      <c r="G54" s="26"/>
      <c r="H54" s="28">
        <f>Coversheet!$D$15</f>
        <v>0</v>
      </c>
      <c r="I54" s="28" t="str">
        <f>Coversheet!$D$16</f>
        <v>Select Agency</v>
      </c>
      <c r="J54" s="28" t="str">
        <f>Coversheet!$D$17</f>
        <v>Select</v>
      </c>
      <c r="K54" s="28" t="str">
        <f>Coversheet!$D$18</f>
        <v>Select Agency</v>
      </c>
      <c r="L54" s="28" t="str">
        <f>Coversheet!$D$19</f>
        <v>FEED</v>
      </c>
      <c r="M54" s="37">
        <f>Coversheet!$D$20</f>
        <v>0</v>
      </c>
      <c r="N54" s="28">
        <f>Coversheet!$D$21</f>
        <v>0</v>
      </c>
      <c r="O54" s="28">
        <f>Coversheet!$D$22</f>
        <v>0</v>
      </c>
      <c r="P54" s="37">
        <f>Coversheet!$D$25</f>
        <v>0</v>
      </c>
      <c r="Q54" s="37">
        <f>Coversheet!$D$26</f>
        <v>0</v>
      </c>
      <c r="R54" s="37">
        <f>Coversheet!$D$27</f>
        <v>0</v>
      </c>
      <c r="S54" s="37">
        <f>Coversheet!$D$28</f>
        <v>0</v>
      </c>
      <c r="T54" s="28" t="str">
        <f>Coversheet!$D$29</f>
        <v>Select</v>
      </c>
      <c r="U54" s="28" t="str">
        <f>Coversheet!$D$30</f>
        <v>Select</v>
      </c>
      <c r="V54" s="39">
        <f>D73</f>
        <v>0</v>
      </c>
    </row>
    <row r="55" spans="2:22" ht="36" hidden="1" customHeight="1" x14ac:dyDescent="0.45">
      <c r="C55" s="9" t="str">
        <f>DivisionReport!B15</f>
        <v>32. Indicate the overall status of the State contractor's performance this reporting period.</v>
      </c>
      <c r="D55" s="26"/>
      <c r="E55" s="26"/>
      <c r="F55" s="26"/>
      <c r="G55" s="26"/>
      <c r="H55" s="28">
        <f>Coversheet!$D$15</f>
        <v>0</v>
      </c>
      <c r="I55" s="28" t="str">
        <f>Coversheet!$D$16</f>
        <v>Select Agency</v>
      </c>
      <c r="J55" s="28" t="str">
        <f>Coversheet!$D$17</f>
        <v>Select</v>
      </c>
      <c r="K55" s="28" t="str">
        <f>Coversheet!$D$18</f>
        <v>Select Agency</v>
      </c>
      <c r="L55" s="28" t="str">
        <f>Coversheet!$D$19</f>
        <v>FEED</v>
      </c>
      <c r="M55" s="37">
        <f>Coversheet!$D$20</f>
        <v>0</v>
      </c>
      <c r="N55" s="28">
        <f>Coversheet!$D$21</f>
        <v>0</v>
      </c>
      <c r="O55" s="28">
        <f>Coversheet!$D$22</f>
        <v>0</v>
      </c>
      <c r="P55" s="37">
        <f>Coversheet!$D$25</f>
        <v>0</v>
      </c>
      <c r="Q55" s="37">
        <f>Coversheet!$D$26</f>
        <v>0</v>
      </c>
      <c r="R55" s="37">
        <f>Coversheet!$D$27</f>
        <v>0</v>
      </c>
      <c r="S55" s="37">
        <f>Coversheet!$D$28</f>
        <v>0</v>
      </c>
      <c r="T55" s="28" t="str">
        <f>Coversheet!$D$29</f>
        <v>Select</v>
      </c>
      <c r="U55" s="28" t="str">
        <f>Coversheet!$D$30</f>
        <v>Select</v>
      </c>
      <c r="V55" s="10" t="str">
        <f>DivisionReport!D15</f>
        <v>Select</v>
      </c>
    </row>
    <row r="56" spans="2:22" ht="36" hidden="1" customHeight="1" x14ac:dyDescent="0.45">
      <c r="C56" s="9" t="str">
        <f>DivisionReport!B16</f>
        <v>33. (Optional) If the contractor experienced challenges or issues during this reporting period, please list them and detail any corrective actions taken or agreed to by the contractor.</v>
      </c>
      <c r="D56" s="26"/>
      <c r="E56" s="26"/>
      <c r="F56" s="26"/>
      <c r="G56" s="26"/>
      <c r="H56" s="27">
        <f>Coversheet!$D$15</f>
        <v>0</v>
      </c>
      <c r="I56" s="27" t="str">
        <f>Coversheet!$D$16</f>
        <v>Select Agency</v>
      </c>
      <c r="J56" s="27" t="str">
        <f>Coversheet!$D$17</f>
        <v>Select</v>
      </c>
      <c r="K56" s="27" t="str">
        <f>Coversheet!$D$18</f>
        <v>Select Agency</v>
      </c>
      <c r="L56" s="27" t="str">
        <f>Coversheet!$D$19</f>
        <v>FEED</v>
      </c>
      <c r="M56" s="35">
        <f>Coversheet!$D$20</f>
        <v>0</v>
      </c>
      <c r="N56" s="27">
        <f>Coversheet!$D$21</f>
        <v>0</v>
      </c>
      <c r="O56" s="27">
        <f>Coversheet!$D$22</f>
        <v>0</v>
      </c>
      <c r="P56" s="35">
        <f>Coversheet!$D$25</f>
        <v>0</v>
      </c>
      <c r="Q56" s="35">
        <f>Coversheet!$D$26</f>
        <v>0</v>
      </c>
      <c r="R56" s="35">
        <f>Coversheet!$D$27</f>
        <v>0</v>
      </c>
      <c r="S56" s="35">
        <f>Coversheet!$D$28</f>
        <v>0</v>
      </c>
      <c r="T56" s="27" t="str">
        <f>Coversheet!$D$29</f>
        <v>Select</v>
      </c>
      <c r="U56" s="27" t="str">
        <f>Coversheet!$D$30</f>
        <v>Select</v>
      </c>
      <c r="V56" s="10">
        <f>DivisionReport!D16</f>
        <v>0</v>
      </c>
    </row>
    <row r="57" spans="2:22" ht="36" hidden="1" customHeight="1" x14ac:dyDescent="0.45">
      <c r="C57" s="9" t="str">
        <f>DivisionReport!B17</f>
        <v>34. (Optional) Write a brief narrative detailing any positive, significant events identified during the contractor's performance this reporting period.</v>
      </c>
      <c r="D57" s="26"/>
      <c r="E57" s="26"/>
      <c r="F57" s="26"/>
      <c r="G57" s="26"/>
      <c r="H57" s="27">
        <f>Coversheet!$D$15</f>
        <v>0</v>
      </c>
      <c r="I57" s="27" t="str">
        <f>Coversheet!$D$16</f>
        <v>Select Agency</v>
      </c>
      <c r="J57" s="27" t="str">
        <f>Coversheet!$D$17</f>
        <v>Select</v>
      </c>
      <c r="K57" s="27" t="str">
        <f>Coversheet!$D$18</f>
        <v>Select Agency</v>
      </c>
      <c r="L57" s="27" t="str">
        <f>Coversheet!$D$19</f>
        <v>FEED</v>
      </c>
      <c r="M57" s="35">
        <f>Coversheet!$D$20</f>
        <v>0</v>
      </c>
      <c r="N57" s="27">
        <f>Coversheet!$D$21</f>
        <v>0</v>
      </c>
      <c r="O57" s="27">
        <f>Coversheet!$D$22</f>
        <v>0</v>
      </c>
      <c r="P57" s="35">
        <f>Coversheet!$D$25</f>
        <v>0</v>
      </c>
      <c r="Q57" s="35">
        <f>Coversheet!$D$26</f>
        <v>0</v>
      </c>
      <c r="R57" s="35">
        <f>Coversheet!$D$27</f>
        <v>0</v>
      </c>
      <c r="S57" s="35">
        <f>Coversheet!$D$28</f>
        <v>0</v>
      </c>
      <c r="T57" s="27" t="str">
        <f>Coversheet!$D$29</f>
        <v>Select</v>
      </c>
      <c r="U57" s="27" t="str">
        <f>Coversheet!$D$30</f>
        <v>Select</v>
      </c>
      <c r="V57" s="10">
        <f>DivisionReport!D17</f>
        <v>0</v>
      </c>
    </row>
    <row r="58" spans="2:22" ht="36" hidden="1" customHeight="1" x14ac:dyDescent="0.45">
      <c r="C58" s="9" t="str">
        <f>DivisionReport!B18</f>
        <v>35. Indicate Division Approval or Disapproval by selecting from the drop-down menu. If this report is disapproved, provide your explanation below.</v>
      </c>
      <c r="D58" s="26"/>
      <c r="E58" s="26"/>
      <c r="F58" s="26"/>
      <c r="G58" s="26"/>
      <c r="H58" s="27">
        <f>Coversheet!$D$15</f>
        <v>0</v>
      </c>
      <c r="I58" s="27" t="str">
        <f>Coversheet!$D$16</f>
        <v>Select Agency</v>
      </c>
      <c r="J58" s="27" t="str">
        <f>Coversheet!$D$17</f>
        <v>Select</v>
      </c>
      <c r="K58" s="27" t="str">
        <f>Coversheet!$D$18</f>
        <v>Select Agency</v>
      </c>
      <c r="L58" s="27" t="str">
        <f>Coversheet!$D$19</f>
        <v>FEED</v>
      </c>
      <c r="M58" s="35">
        <f>Coversheet!$D$20</f>
        <v>0</v>
      </c>
      <c r="N58" s="27">
        <f>Coversheet!$D$21</f>
        <v>0</v>
      </c>
      <c r="O58" s="27">
        <f>Coversheet!$D$22</f>
        <v>0</v>
      </c>
      <c r="P58" s="35">
        <f>Coversheet!$D$25</f>
        <v>0</v>
      </c>
      <c r="Q58" s="35">
        <f>Coversheet!$D$26</f>
        <v>0</v>
      </c>
      <c r="R58" s="35">
        <f>Coversheet!$D$27</f>
        <v>0</v>
      </c>
      <c r="S58" s="35">
        <f>Coversheet!$D$28</f>
        <v>0</v>
      </c>
      <c r="T58" s="27" t="str">
        <f>Coversheet!$D$29</f>
        <v>Select</v>
      </c>
      <c r="U58" s="27" t="str">
        <f>Coversheet!$D$30</f>
        <v>Select</v>
      </c>
      <c r="V58" s="76" t="str">
        <f>DivisionReport!D18</f>
        <v>Select</v>
      </c>
    </row>
    <row r="59" spans="2:22" ht="36" hidden="1" customHeight="1" x14ac:dyDescent="0.45">
      <c r="C59" s="9" t="s">
        <v>60</v>
      </c>
      <c r="D59" s="26"/>
      <c r="E59" s="26"/>
      <c r="F59" s="26"/>
      <c r="G59" s="26"/>
      <c r="H59" s="27">
        <f>Coversheet!$D$15</f>
        <v>0</v>
      </c>
      <c r="I59" s="27" t="str">
        <f>Coversheet!$D$16</f>
        <v>Select Agency</v>
      </c>
      <c r="J59" s="27" t="str">
        <f>Coversheet!$D$17</f>
        <v>Select</v>
      </c>
      <c r="K59" s="27" t="str">
        <f>Coversheet!$D$18</f>
        <v>Select Agency</v>
      </c>
      <c r="L59" s="27" t="str">
        <f>Coversheet!$D$19</f>
        <v>FEED</v>
      </c>
      <c r="M59" s="35">
        <f>Coversheet!$D$20</f>
        <v>0</v>
      </c>
      <c r="N59" s="27">
        <f>Coversheet!$D$21</f>
        <v>0</v>
      </c>
      <c r="O59" s="27">
        <f>Coversheet!$D$22</f>
        <v>0</v>
      </c>
      <c r="P59" s="35">
        <f>Coversheet!$D$25</f>
        <v>0</v>
      </c>
      <c r="Q59" s="35">
        <f>Coversheet!$D$26</f>
        <v>0</v>
      </c>
      <c r="R59" s="35">
        <f>Coversheet!$D$27</f>
        <v>0</v>
      </c>
      <c r="S59" s="35">
        <f>Coversheet!$D$28</f>
        <v>0</v>
      </c>
      <c r="T59" s="27" t="str">
        <f>Coversheet!$D$29</f>
        <v>Select</v>
      </c>
      <c r="U59" s="27" t="str">
        <f>Coversheet!$D$30</f>
        <v>Select</v>
      </c>
      <c r="V59" s="76">
        <f>DivisionReport!B19</f>
        <v>0</v>
      </c>
    </row>
    <row r="60" spans="2:22" ht="36" hidden="1" customHeight="1" x14ac:dyDescent="0.45">
      <c r="C60" s="9" t="str">
        <f>DivisionReport!B20</f>
        <v>36. (Optional) Additional Division Reporting Comments.</v>
      </c>
      <c r="D60" s="26"/>
      <c r="E60" s="26"/>
      <c r="F60" s="26"/>
      <c r="G60" s="26"/>
      <c r="H60" s="27">
        <f>Coversheet!$D$15</f>
        <v>0</v>
      </c>
      <c r="I60" s="27" t="str">
        <f>Coversheet!$D$16</f>
        <v>Select Agency</v>
      </c>
      <c r="J60" s="27" t="str">
        <f>Coversheet!$D$17</f>
        <v>Select</v>
      </c>
      <c r="K60" s="27" t="str">
        <f>Coversheet!$D$18</f>
        <v>Select Agency</v>
      </c>
      <c r="L60" s="27" t="str">
        <f>Coversheet!$D$19</f>
        <v>FEED</v>
      </c>
      <c r="M60" s="35">
        <f>Coversheet!$D$20</f>
        <v>0</v>
      </c>
      <c r="N60" s="27">
        <f>Coversheet!$D$21</f>
        <v>0</v>
      </c>
      <c r="O60" s="27">
        <f>Coversheet!$D$22</f>
        <v>0</v>
      </c>
      <c r="P60" s="35">
        <f>Coversheet!$D$25</f>
        <v>0</v>
      </c>
      <c r="Q60" s="35">
        <f>Coversheet!$D$26</f>
        <v>0</v>
      </c>
      <c r="R60" s="35">
        <f>Coversheet!$D$27</f>
        <v>0</v>
      </c>
      <c r="S60" s="35">
        <f>Coversheet!$D$28</f>
        <v>0</v>
      </c>
      <c r="T60" s="27" t="str">
        <f>Coversheet!$D$29</f>
        <v>Select</v>
      </c>
      <c r="U60" s="27" t="str">
        <f>Coversheet!$D$30</f>
        <v>Select</v>
      </c>
      <c r="V60" s="10">
        <f>DivisionReport!D20</f>
        <v>0</v>
      </c>
    </row>
    <row r="61" spans="2:22" ht="36" hidden="1" customHeight="1" x14ac:dyDescent="0.45">
      <c r="C61" s="9" t="str">
        <f>DivisionReport!B21</f>
        <v>37. Enter the name of the Division Representative approving this report.</v>
      </c>
      <c r="D61" s="26"/>
      <c r="E61" s="26"/>
      <c r="F61" s="26"/>
      <c r="G61" s="26"/>
      <c r="H61" s="27">
        <f>Coversheet!$D$15</f>
        <v>0</v>
      </c>
      <c r="I61" s="27" t="str">
        <f>Coversheet!$D$16</f>
        <v>Select Agency</v>
      </c>
      <c r="J61" s="27" t="str">
        <f>Coversheet!$D$17</f>
        <v>Select</v>
      </c>
      <c r="K61" s="27" t="str">
        <f>Coversheet!$D$18</f>
        <v>Select Agency</v>
      </c>
      <c r="L61" s="27" t="str">
        <f>Coversheet!$D$19</f>
        <v>FEED</v>
      </c>
      <c r="M61" s="35">
        <f>Coversheet!$D$20</f>
        <v>0</v>
      </c>
      <c r="N61" s="27">
        <f>Coversheet!$D$21</f>
        <v>0</v>
      </c>
      <c r="O61" s="27">
        <f>Coversheet!$D$22</f>
        <v>0</v>
      </c>
      <c r="P61" s="35">
        <f>Coversheet!$D$25</f>
        <v>0</v>
      </c>
      <c r="Q61" s="35">
        <f>Coversheet!$D$26</f>
        <v>0</v>
      </c>
      <c r="R61" s="35">
        <f>Coversheet!$D$27</f>
        <v>0</v>
      </c>
      <c r="S61" s="35">
        <f>Coversheet!$D$28</f>
        <v>0</v>
      </c>
      <c r="T61" s="27" t="str">
        <f>Coversheet!$D$29</f>
        <v>Select</v>
      </c>
      <c r="U61" s="27" t="str">
        <f>Coversheet!$D$30</f>
        <v>Select</v>
      </c>
      <c r="V61" s="10">
        <f>DivisionReport!D21</f>
        <v>0</v>
      </c>
    </row>
    <row r="62" spans="2:22" ht="36" hidden="1" customHeight="1" x14ac:dyDescent="0.45">
      <c r="C62" s="9" t="str">
        <f>DivisionReport!B22</f>
        <v>38. Enter the date this Division Review was completed.</v>
      </c>
      <c r="D62" s="26"/>
      <c r="E62" s="26"/>
      <c r="F62" s="26"/>
      <c r="G62" s="26"/>
      <c r="H62" s="27">
        <f>Coversheet!$D$15</f>
        <v>0</v>
      </c>
      <c r="I62" s="27" t="str">
        <f>Coversheet!$D$16</f>
        <v>Select Agency</v>
      </c>
      <c r="J62" s="27" t="str">
        <f>Coversheet!$D$17</f>
        <v>Select</v>
      </c>
      <c r="K62" s="27" t="str">
        <f>Coversheet!$D$18</f>
        <v>Select Agency</v>
      </c>
      <c r="L62" s="27" t="str">
        <f>Coversheet!$D$19</f>
        <v>FEED</v>
      </c>
      <c r="M62" s="35">
        <f>Coversheet!$D$20</f>
        <v>0</v>
      </c>
      <c r="N62" s="27">
        <f>Coversheet!$D$21</f>
        <v>0</v>
      </c>
      <c r="O62" s="27">
        <f>Coversheet!$D$22</f>
        <v>0</v>
      </c>
      <c r="P62" s="35">
        <f>Coversheet!$D$25</f>
        <v>0</v>
      </c>
      <c r="Q62" s="35">
        <f>Coversheet!$D$26</f>
        <v>0</v>
      </c>
      <c r="R62" s="35">
        <f>Coversheet!$D$27</f>
        <v>0</v>
      </c>
      <c r="S62" s="35">
        <f>Coversheet!$D$28</f>
        <v>0</v>
      </c>
      <c r="T62" s="27" t="str">
        <f>Coversheet!$D$29</f>
        <v>Select</v>
      </c>
      <c r="U62" s="27" t="str">
        <f>Coversheet!$D$30</f>
        <v>Select</v>
      </c>
      <c r="V62" s="40">
        <f>DivisionReport!D22</f>
        <v>0</v>
      </c>
    </row>
    <row r="63" spans="2:22" ht="36" hidden="1" customHeight="1" x14ac:dyDescent="0.45">
      <c r="C63" s="9"/>
      <c r="D63" s="26"/>
      <c r="E63" s="26"/>
      <c r="F63" s="26"/>
      <c r="G63" s="26"/>
      <c r="H63" s="27"/>
      <c r="I63" s="27"/>
      <c r="J63" s="27"/>
      <c r="K63" s="27"/>
      <c r="L63" s="27"/>
      <c r="M63" s="35"/>
      <c r="N63" s="27"/>
      <c r="O63" s="27"/>
      <c r="P63" s="35"/>
      <c r="Q63" s="35"/>
      <c r="R63" s="35"/>
      <c r="S63" s="35"/>
      <c r="T63" s="27"/>
      <c r="U63" s="27"/>
      <c r="V63" s="40"/>
    </row>
    <row r="64" spans="2:22" ht="36" hidden="1" customHeight="1" x14ac:dyDescent="0.45">
      <c r="C64" s="9"/>
      <c r="D64" s="26"/>
      <c r="E64" s="26"/>
      <c r="F64" s="26"/>
      <c r="G64" s="26"/>
      <c r="H64" s="27"/>
      <c r="I64" s="27"/>
      <c r="J64" s="27"/>
      <c r="K64" s="27"/>
      <c r="L64" s="27"/>
      <c r="M64" s="35"/>
      <c r="N64" s="27"/>
      <c r="O64" s="27"/>
      <c r="P64" s="35"/>
      <c r="Q64" s="35"/>
      <c r="R64" s="35"/>
      <c r="S64" s="35"/>
      <c r="T64" s="27"/>
      <c r="U64" s="27"/>
      <c r="V64" s="40"/>
    </row>
    <row r="65" spans="1:23" ht="36" hidden="1" customHeight="1" x14ac:dyDescent="0.45">
      <c r="C65" s="9"/>
      <c r="D65" s="26"/>
      <c r="E65" s="26"/>
      <c r="F65" s="26"/>
      <c r="G65" s="26"/>
      <c r="H65" s="27"/>
      <c r="I65" s="27"/>
      <c r="J65" s="27"/>
      <c r="K65" s="27"/>
      <c r="L65" s="27"/>
      <c r="M65" s="35"/>
      <c r="N65" s="27"/>
      <c r="O65" s="27"/>
      <c r="P65" s="35"/>
      <c r="Q65" s="35"/>
      <c r="R65" s="35"/>
      <c r="S65" s="35"/>
      <c r="T65" s="27"/>
      <c r="U65" s="27"/>
      <c r="V65" s="40"/>
    </row>
    <row r="66" spans="1:23" ht="36" hidden="1" customHeight="1" x14ac:dyDescent="0.45">
      <c r="C66" s="9"/>
      <c r="D66" s="26"/>
      <c r="E66" s="26"/>
      <c r="F66" s="26"/>
      <c r="G66" s="26"/>
      <c r="H66" s="27"/>
      <c r="I66" s="27"/>
      <c r="J66" s="27"/>
      <c r="K66" s="27"/>
      <c r="L66" s="27"/>
      <c r="M66" s="35"/>
      <c r="N66" s="27"/>
      <c r="O66" s="27"/>
      <c r="P66" s="35"/>
      <c r="Q66" s="35"/>
      <c r="R66" s="35"/>
      <c r="S66" s="35"/>
      <c r="T66" s="27"/>
      <c r="U66" s="27"/>
      <c r="V66" s="40"/>
    </row>
    <row r="67" spans="1:23" ht="18.75" customHeight="1" thickBot="1" x14ac:dyDescent="0.5">
      <c r="C67" s="9"/>
      <c r="D67" s="26"/>
      <c r="E67" s="26"/>
      <c r="F67" s="26"/>
      <c r="G67" s="26"/>
      <c r="H67" s="27"/>
      <c r="I67" s="27"/>
      <c r="J67" s="27"/>
      <c r="K67" s="27"/>
      <c r="L67" s="27"/>
      <c r="M67" s="35"/>
      <c r="N67" s="27"/>
      <c r="O67" s="27"/>
      <c r="P67" s="35"/>
      <c r="Q67" s="35"/>
      <c r="R67" s="35"/>
      <c r="S67" s="35"/>
      <c r="T67" s="27"/>
      <c r="U67" s="27"/>
      <c r="V67" s="40"/>
    </row>
    <row r="68" spans="1:23" ht="30" customHeight="1" thickBot="1" x14ac:dyDescent="0.5">
      <c r="B68" s="95" t="s">
        <v>61</v>
      </c>
      <c r="C68" s="96"/>
      <c r="D68" s="96"/>
      <c r="E68" s="96"/>
      <c r="F68" s="96"/>
      <c r="G68" s="97"/>
      <c r="H68" s="27"/>
      <c r="I68" s="27"/>
      <c r="J68" s="27"/>
      <c r="K68" s="27"/>
      <c r="L68" s="27"/>
      <c r="M68" s="35"/>
      <c r="N68" s="27"/>
      <c r="O68" s="27"/>
      <c r="P68" s="35"/>
      <c r="Q68" s="35"/>
      <c r="R68" s="35"/>
      <c r="S68" s="35"/>
      <c r="T68" s="27"/>
      <c r="U68" s="27"/>
      <c r="V68" s="40"/>
    </row>
    <row r="69" spans="1:23" ht="93.75" customHeight="1" thickBot="1" x14ac:dyDescent="0.5">
      <c r="B69" s="98" t="s">
        <v>62</v>
      </c>
      <c r="C69" s="99"/>
      <c r="D69" s="100" t="s">
        <v>3</v>
      </c>
      <c r="E69" s="101"/>
      <c r="F69" s="101"/>
      <c r="G69" s="102"/>
      <c r="H69" s="27"/>
      <c r="I69" s="27"/>
      <c r="J69" s="27"/>
      <c r="K69" s="27"/>
      <c r="L69" s="27"/>
      <c r="M69" s="35"/>
      <c r="N69" s="27"/>
      <c r="O69" s="27"/>
      <c r="P69" s="35"/>
      <c r="Q69" s="35"/>
      <c r="R69" s="35"/>
      <c r="S69" s="35"/>
      <c r="T69" s="27"/>
      <c r="U69" s="27"/>
      <c r="V69" s="40"/>
    </row>
    <row r="70" spans="1:23" ht="163.5" customHeight="1" thickBot="1" x14ac:dyDescent="0.4">
      <c r="B70" s="98" t="s">
        <v>63</v>
      </c>
      <c r="C70" s="99"/>
      <c r="D70" s="87"/>
      <c r="E70" s="88"/>
      <c r="F70" s="88"/>
      <c r="G70" s="89"/>
    </row>
    <row r="71" spans="1:23" ht="153" customHeight="1" thickBot="1" x14ac:dyDescent="0.4">
      <c r="B71" s="98" t="s">
        <v>64</v>
      </c>
      <c r="C71" s="99"/>
      <c r="D71" s="87"/>
      <c r="E71" s="88"/>
      <c r="F71" s="88"/>
      <c r="G71" s="89"/>
    </row>
    <row r="72" spans="1:23" ht="47.25" customHeight="1" thickBot="1" x14ac:dyDescent="0.4">
      <c r="B72" s="98" t="s">
        <v>65</v>
      </c>
      <c r="C72" s="99"/>
      <c r="D72" s="92">
        <v>0</v>
      </c>
      <c r="E72" s="93"/>
      <c r="F72" s="93"/>
      <c r="G72" s="94"/>
    </row>
    <row r="73" spans="1:23" ht="116.25" customHeight="1" thickBot="1" x14ac:dyDescent="0.4">
      <c r="B73" s="98" t="s">
        <v>66</v>
      </c>
      <c r="C73" s="99"/>
      <c r="D73" s="87"/>
      <c r="E73" s="88"/>
      <c r="F73" s="88"/>
      <c r="G73" s="89"/>
    </row>
    <row r="74" spans="1:23" s="8" customFormat="1" ht="18.5" x14ac:dyDescent="0.45">
      <c r="A74"/>
      <c r="B74"/>
      <c r="C74" s="10"/>
      <c r="H74"/>
      <c r="I74"/>
      <c r="J74"/>
      <c r="K74"/>
      <c r="L74"/>
      <c r="M74"/>
      <c r="N74"/>
      <c r="O74"/>
      <c r="P74"/>
      <c r="Q74"/>
      <c r="R74"/>
      <c r="S74"/>
      <c r="T74"/>
      <c r="U74"/>
      <c r="V74"/>
      <c r="W74"/>
    </row>
  </sheetData>
  <sheetProtection algorithmName="SHA-512" hashValue="UII4hmxXN0JSHhhROLakvXKrd0wuSWtgVb2WNZTwm92HDix5UKbfkLID/Thb9IRtTjZ3yGsHYYVaJVjzZteWUQ==" saltValue="h5KmrHPs/hviOk4adDwh7A==" spinCount="100000" sheet="1" objects="1" scenarios="1" selectLockedCells="1"/>
  <mergeCells count="13">
    <mergeCell ref="B19:B38"/>
    <mergeCell ref="D70:G70"/>
    <mergeCell ref="D71:G71"/>
    <mergeCell ref="B39:B49"/>
    <mergeCell ref="D73:G73"/>
    <mergeCell ref="D72:G72"/>
    <mergeCell ref="B68:G68"/>
    <mergeCell ref="B69:C69"/>
    <mergeCell ref="B70:C70"/>
    <mergeCell ref="B71:C71"/>
    <mergeCell ref="B72:C72"/>
    <mergeCell ref="B73:C73"/>
    <mergeCell ref="D69:G69"/>
  </mergeCells>
  <phoneticPr fontId="5" type="noConversion"/>
  <dataValidations count="10">
    <dataValidation type="whole" allowBlank="1" showInputMessage="1" showErrorMessage="1" promptTitle="Total Contract Requirement" prompt="Enter the total number of contract inspections required for this line Item." sqref="X28" xr:uid="{0059B144-D5CF-4129-83F0-ED76F448B5CD}">
      <formula1>0</formula1>
      <formula2>1000</formula2>
    </dataValidation>
    <dataValidation type="whole" allowBlank="1" showErrorMessage="1" error="Enter a whole number between 0 and 1000. " promptTitle="Line Item (for current option)" prompt="Enter the line item number for this element for the current contract option." sqref="D38 D36 D33:D34 D21:D31" xr:uid="{CCCBCE19-0CA0-49F9-8A12-14747C0B64CD}">
      <formula1>0</formula1>
      <formula2>1000</formula2>
    </dataValidation>
    <dataValidation type="whole" allowBlank="1" showErrorMessage="1" error="Enter a whole number between 0 and 1000" promptTitle="Total Completed (this period)" prompt="Enter the total number completed for this line item during this reporting period." sqref="F38:F44 F36 F46:F49 F33:F34 F21:F31" xr:uid="{5D72D58F-C9EF-4A7A-BBB3-C977B5B7850C}">
      <formula1>0</formula1>
      <formula2>1000</formula2>
    </dataValidation>
    <dataValidation type="whole" allowBlank="1" showErrorMessage="1" error="Enter a whole number between 0 and 1000." promptTitle="Total Remaining" prompt="Enter the number remaining for this contract line item." sqref="G36 G38 G33:G34 G21:G31" xr:uid="{84E6686E-B41E-4F5D-B58B-019831D00147}">
      <formula1>0</formula1>
      <formula2>1000</formula2>
    </dataValidation>
    <dataValidation type="whole" allowBlank="1" showErrorMessage="1" error="Enter a whole number between 0 and 1000" promptTitle="Total Contract Requirement" prompt="Enter the total number of contract inspections required for this line Item." sqref="E38 E36 E33:E34 E21:E31" xr:uid="{FEBD82F9-BF57-459F-AABC-9E3BE3F9AC7B}">
      <formula1>0</formula1>
      <formula2>1000</formula2>
    </dataValidation>
    <dataValidation allowBlank="1" showErrorMessage="1" promptTitle="State Corrective Actions" prompt="For any major challenges described in the previous question, list corrective actions taken and how these actions directly address those challenges." sqref="D70:G70" xr:uid="{1A982A09-3E43-4E60-AC7C-91D57E439D60}"/>
    <dataValidation allowBlank="1" showErrorMessage="1" promptTitle="Significant Events" prompt="Write a brief narrative detailing any positive, significant events identified during this reporting period. " sqref="D71:G71" xr:uid="{80E68BC4-C32B-4C82-8EC5-47A7F0B7EB1B}"/>
    <dataValidation allowBlank="1" showErrorMessage="1" promptTitle="Total Value Embargos/Seizures" prompt="If applicable, enter the total dollar value for all embargos/seizures represented for reporting element 18 above. If needed, you may also enter a separate dollar value for each embargo/seizure event in the additional comment space below." sqref="D72:G72" xr:uid="{65A2496F-4B83-49AC-99D5-E33508581168}"/>
    <dataValidation allowBlank="1" showErrorMessage="1" promptTitle="Additional State Comments" prompt="Provide any additional state reporting information here." sqref="D73:G73" xr:uid="{84211C84-C368-48AE-A9B5-EC2A13A6CB14}"/>
    <dataValidation allowBlank="1" showErrorMessage="1" promptTitle="Other Actions" prompt="Replace only the bracketed text a short title or description with any additional items completed for this contract." sqref="C46:C48" xr:uid="{38A10D4B-4842-4CBE-8C34-C9DA8665AD48}"/>
  </dataValidations>
  <pageMargins left="0.2" right="0.25" top="0.25" bottom="0.25" header="0" footer="0"/>
  <pageSetup scale="90" fitToHeight="0" orientation="landscape" horizontalDpi="1200" verticalDpi="1200"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ErrorMessage="1" promptTitle="State Performance Evaluation" prompt="Write a brief narrative detailing your evaluation of your performance this reporting period, including any major challenges and/or issues encountered regarding contract operations work." xr:uid="{19C490BA-4246-45E2-A64F-050AE99F7B54}">
          <x14:formula1>
            <xm:f>Mechanics!$B$13:$B$16</xm:f>
          </x14:formula1>
          <xm:sqref>D69:G69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030AB-43CE-4C9A-8754-0BB22CCB264E}">
  <sheetPr>
    <tabColor theme="9" tint="0.79998168889431442"/>
    <pageSetUpPr fitToPage="1"/>
  </sheetPr>
  <dimension ref="A2:D22"/>
  <sheetViews>
    <sheetView showGridLines="0" showRowColHeaders="0" workbookViewId="0">
      <selection activeCell="A2" sqref="A2"/>
    </sheetView>
  </sheetViews>
  <sheetFormatPr defaultRowHeight="14.5" x14ac:dyDescent="0.35"/>
  <cols>
    <col min="2" max="2" width="6.1796875" customWidth="1"/>
    <col min="3" max="3" width="56.54296875" customWidth="1"/>
    <col min="4" max="4" width="69" customWidth="1"/>
  </cols>
  <sheetData>
    <row r="2" spans="1:4" ht="18.75" customHeight="1" x14ac:dyDescent="0.35">
      <c r="A2" s="53"/>
    </row>
    <row r="3" spans="1:4" ht="18.75" customHeight="1" x14ac:dyDescent="0.35"/>
    <row r="4" spans="1:4" ht="18.75" customHeight="1" x14ac:dyDescent="0.35"/>
    <row r="5" spans="1:4" ht="18.75" customHeight="1" x14ac:dyDescent="0.35"/>
    <row r="6" spans="1:4" ht="18.75" customHeight="1" x14ac:dyDescent="0.35"/>
    <row r="7" spans="1:4" ht="18.75" customHeight="1" x14ac:dyDescent="0.35"/>
    <row r="8" spans="1:4" ht="18.75" customHeight="1" x14ac:dyDescent="0.35"/>
    <row r="9" spans="1:4" ht="18.75" customHeight="1" x14ac:dyDescent="0.35"/>
    <row r="10" spans="1:4" ht="18.75" customHeight="1" x14ac:dyDescent="0.35"/>
    <row r="11" spans="1:4" ht="18.75" customHeight="1" x14ac:dyDescent="0.35"/>
    <row r="13" spans="1:4" ht="15" thickBot="1" x14ac:dyDescent="0.4">
      <c r="B13" s="53"/>
      <c r="C13" s="53"/>
    </row>
    <row r="14" spans="1:4" ht="30" customHeight="1" thickBot="1" x14ac:dyDescent="0.5">
      <c r="B14" s="95" t="s">
        <v>67</v>
      </c>
      <c r="C14" s="96"/>
      <c r="D14" s="97"/>
    </row>
    <row r="15" spans="1:4" ht="63" customHeight="1" thickBot="1" x14ac:dyDescent="0.4">
      <c r="B15" s="104" t="s">
        <v>68</v>
      </c>
      <c r="C15" s="104"/>
      <c r="D15" s="45" t="s">
        <v>3</v>
      </c>
    </row>
    <row r="16" spans="1:4" ht="196.5" customHeight="1" thickBot="1" x14ac:dyDescent="0.4">
      <c r="B16" s="104" t="s">
        <v>69</v>
      </c>
      <c r="C16" s="104"/>
      <c r="D16" s="58"/>
    </row>
    <row r="17" spans="2:4" ht="196.5" customHeight="1" thickBot="1" x14ac:dyDescent="0.4">
      <c r="B17" s="104" t="s">
        <v>70</v>
      </c>
      <c r="C17" s="104"/>
      <c r="D17" s="58"/>
    </row>
    <row r="18" spans="2:4" ht="92.25" customHeight="1" thickBot="1" x14ac:dyDescent="0.4">
      <c r="B18" s="98" t="s">
        <v>71</v>
      </c>
      <c r="C18" s="99"/>
      <c r="D18" s="77" t="s">
        <v>3</v>
      </c>
    </row>
    <row r="19" spans="2:4" ht="104.25" customHeight="1" thickBot="1" x14ac:dyDescent="0.4">
      <c r="B19" s="105"/>
      <c r="C19" s="106"/>
      <c r="D19" s="107"/>
    </row>
    <row r="20" spans="2:4" ht="173.25" customHeight="1" thickBot="1" x14ac:dyDescent="0.4">
      <c r="B20" s="104" t="s">
        <v>72</v>
      </c>
      <c r="C20" s="104"/>
      <c r="D20" s="58"/>
    </row>
    <row r="21" spans="2:4" ht="39" customHeight="1" thickBot="1" x14ac:dyDescent="0.4">
      <c r="B21" s="104" t="s">
        <v>73</v>
      </c>
      <c r="C21" s="104"/>
      <c r="D21" s="51"/>
    </row>
    <row r="22" spans="2:4" ht="36" customHeight="1" thickBot="1" x14ac:dyDescent="0.4">
      <c r="B22" s="103" t="s">
        <v>74</v>
      </c>
      <c r="C22" s="103"/>
      <c r="D22" s="52"/>
    </row>
  </sheetData>
  <sheetProtection algorithmName="SHA-512" hashValue="NXH5/fnflVQkGQRKjbrXM0IJ/tMi9Q2HP2y3n5d/wgPHfIBYCzhS2vWgjReJwy7q+UWjqOl/Fvl8ObXdMrrMaQ==" saltValue="2hF5GYrJMIQlO0vrTaZTYA==" spinCount="100000" sheet="1" objects="1" scenarios="1" selectLockedCells="1"/>
  <mergeCells count="9">
    <mergeCell ref="B22:C22"/>
    <mergeCell ref="B14:D14"/>
    <mergeCell ref="B15:C15"/>
    <mergeCell ref="B16:C16"/>
    <mergeCell ref="B17:C17"/>
    <mergeCell ref="B20:C20"/>
    <mergeCell ref="B21:C21"/>
    <mergeCell ref="B18:C18"/>
    <mergeCell ref="B19:D19"/>
  </mergeCells>
  <dataValidations count="4">
    <dataValidation allowBlank="1" showErrorMessage="1" promptTitle="Challenges &amp; Corrective Actions" prompt="If the contractor experienced challenges or issues during this reporting period, please list them and detail any corrective actions taken or agreed to by the contractor." sqref="D16" xr:uid="{FB43096F-F146-4461-8DC2-4B888FA07039}"/>
    <dataValidation allowBlank="1" showErrorMessage="1" promptTitle="Significant Events" prompt="Write a brief narrative detailing any positive, significant events identified during the contractor's performance this reporting period." sqref="D17" xr:uid="{80ADA532-4D1D-44AB-B47A-C7359D013DE1}"/>
    <dataValidation allowBlank="1" showErrorMessage="1" promptTitle="Division Additional Comments" prompt="Provide any additional comments from the division's review regarding this report here." sqref="D20" xr:uid="{0D6CC518-A63D-4298-86D7-42E30A9F5402}"/>
    <dataValidation allowBlank="1" showErrorMessage="1" promptTitle="Division Representative" prompt="Enter the name of the Division Representative approving this report." sqref="D21" xr:uid="{9FE3EB11-F147-4E15-AC94-A8475B63DB7D}"/>
  </dataValidations>
  <pageMargins left="0.2" right="0.25" top="0.25" bottom="0.25" header="0" footer="0"/>
  <pageSetup scale="73" fitToHeight="0" orientation="portrait" horizontalDpi="1200" verticalDpi="1200" r:id="rId1"/>
  <drawing r:id="rId2"/>
  <extLst>
    <ext xmlns:x14="http://schemas.microsoft.com/office/spreadsheetml/2009/9/main" uri="{CCE6A557-97BC-4b89-ADB6-D9C93CAAB3DF}">
      <x14:dataValidations xmlns:xm="http://schemas.microsoft.com/office/excel/2006/main" count="3">
        <x14:dataValidation type="list" allowBlank="1" showErrorMessage="1" promptTitle="Division Performance Evaluation" prompt="Write a brief narrative detailing the State contractor's performance this reporting period." xr:uid="{AC115048-18FA-4BA8-BF10-CE70F6642A5B}">
          <x14:formula1>
            <xm:f>Mechanics!$B$7:$B$10</xm:f>
          </x14:formula1>
          <xm:sqref>D15</xm:sqref>
        </x14:dataValidation>
        <x14:dataValidation type="date" operator="greaterThanOrEqual" allowBlank="1" showErrorMessage="1" promptTitle="Date Completed (Division)" prompt="Enter the date this Division Review was completed." xr:uid="{DB216D85-B303-4C27-9398-EBA5D5A895C9}">
          <x14:formula1>
            <xm:f>Mechanics!$A$1</xm:f>
          </x14:formula1>
          <xm:sqref>D22</xm:sqref>
        </x14:dataValidation>
        <x14:dataValidation type="list" allowBlank="1" showErrorMessage="1" promptTitle="Significant Events" prompt="Write a brief narrative detailing any positive, significant events identified during the contractor's performance this reporting period." xr:uid="{426081E2-1E3F-4D12-AFCC-4DE137B6AD22}">
          <x14:formula1>
            <xm:f>Mechanics!$B$2:$B$4</xm:f>
          </x14:formula1>
          <xm:sqref>D18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265F9-9281-42DC-B2D5-9F07C3483FD0}">
  <sheetPr>
    <tabColor theme="7" tint="0.79998168889431442"/>
  </sheetPr>
  <dimension ref="A1:B163"/>
  <sheetViews>
    <sheetView showGridLines="0" showRowColHeaders="0" workbookViewId="0">
      <selection activeCell="A2" sqref="A2"/>
    </sheetView>
  </sheetViews>
  <sheetFormatPr defaultRowHeight="14.5" x14ac:dyDescent="0.35"/>
  <sheetData>
    <row r="1" spans="1:2" x14ac:dyDescent="0.35">
      <c r="B1" s="53"/>
    </row>
    <row r="2" spans="1:2" x14ac:dyDescent="0.35">
      <c r="A2" s="53"/>
    </row>
    <row r="99" spans="1:1" x14ac:dyDescent="0.35">
      <c r="A99" s="53"/>
    </row>
    <row r="111" spans="1:1" x14ac:dyDescent="0.35">
      <c r="A111" s="53"/>
    </row>
    <row r="125" spans="1:1" x14ac:dyDescent="0.35">
      <c r="A125" s="53"/>
    </row>
    <row r="163" spans="1:1" x14ac:dyDescent="0.35">
      <c r="A163" s="53"/>
    </row>
  </sheetData>
  <sheetProtection algorithmName="SHA-512" hashValue="ovpPDHRyVbSLtXz8SXKsDw1SY2tDQfnIuienbIhyKIKsO3Nhj4wm2axl6l3DjZ90gAbIE7pHV7uUBq8w9qI+rQ==" saltValue="JYoQ3z79oF17+Geu6yeTGg==" spinCount="100000" sheet="1" objects="1" scenarios="1" selectLockedCells="1"/>
  <pageMargins left="0.7" right="0.7" top="0.75" bottom="0.75" header="0.3" footer="0.3"/>
  <pageSetup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025AC-5551-4A85-9012-7A6E32CB59D7}">
  <dimension ref="A1:B71"/>
  <sheetViews>
    <sheetView workbookViewId="0">
      <selection activeCell="B13" sqref="B13:B16"/>
    </sheetView>
  </sheetViews>
  <sheetFormatPr defaultRowHeight="14.5" x14ac:dyDescent="0.35"/>
  <cols>
    <col min="1" max="1" width="19.26953125" customWidth="1"/>
  </cols>
  <sheetData>
    <row r="1" spans="1:2" x14ac:dyDescent="0.35">
      <c r="A1" s="4"/>
    </row>
    <row r="2" spans="1:2" x14ac:dyDescent="0.35">
      <c r="A2" t="s">
        <v>75</v>
      </c>
      <c r="B2" t="s">
        <v>76</v>
      </c>
    </row>
    <row r="3" spans="1:2" x14ac:dyDescent="0.35">
      <c r="A3" t="s">
        <v>77</v>
      </c>
      <c r="B3" t="s">
        <v>78</v>
      </c>
    </row>
    <row r="4" spans="1:2" x14ac:dyDescent="0.35">
      <c r="A4" t="s">
        <v>3</v>
      </c>
      <c r="B4" t="s">
        <v>3</v>
      </c>
    </row>
    <row r="5" spans="1:2" x14ac:dyDescent="0.35">
      <c r="A5" t="s">
        <v>79</v>
      </c>
    </row>
    <row r="6" spans="1:2" x14ac:dyDescent="0.35">
      <c r="A6" t="s">
        <v>80</v>
      </c>
    </row>
    <row r="7" spans="1:2" x14ac:dyDescent="0.35">
      <c r="A7" t="s">
        <v>81</v>
      </c>
      <c r="B7" t="s">
        <v>82</v>
      </c>
    </row>
    <row r="8" spans="1:2" x14ac:dyDescent="0.35">
      <c r="A8" t="s">
        <v>83</v>
      </c>
      <c r="B8" t="s">
        <v>84</v>
      </c>
    </row>
    <row r="9" spans="1:2" x14ac:dyDescent="0.35">
      <c r="A9" t="s">
        <v>85</v>
      </c>
      <c r="B9" t="s">
        <v>86</v>
      </c>
    </row>
    <row r="10" spans="1:2" x14ac:dyDescent="0.35">
      <c r="A10" t="s">
        <v>87</v>
      </c>
      <c r="B10" t="s">
        <v>3</v>
      </c>
    </row>
    <row r="11" spans="1:2" x14ac:dyDescent="0.35">
      <c r="A11" t="s">
        <v>88</v>
      </c>
    </row>
    <row r="12" spans="1:2" x14ac:dyDescent="0.35">
      <c r="A12" t="s">
        <v>89</v>
      </c>
    </row>
    <row r="13" spans="1:2" x14ac:dyDescent="0.35">
      <c r="A13" t="s">
        <v>90</v>
      </c>
      <c r="B13" t="s">
        <v>91</v>
      </c>
    </row>
    <row r="14" spans="1:2" x14ac:dyDescent="0.35">
      <c r="A14" t="s">
        <v>92</v>
      </c>
      <c r="B14" t="s">
        <v>93</v>
      </c>
    </row>
    <row r="15" spans="1:2" x14ac:dyDescent="0.35">
      <c r="A15" t="s">
        <v>94</v>
      </c>
      <c r="B15" t="s">
        <v>86</v>
      </c>
    </row>
    <row r="16" spans="1:2" x14ac:dyDescent="0.35">
      <c r="A16" t="s">
        <v>95</v>
      </c>
      <c r="B16" t="s">
        <v>3</v>
      </c>
    </row>
    <row r="17" spans="1:1" x14ac:dyDescent="0.35">
      <c r="A17" t="s">
        <v>96</v>
      </c>
    </row>
    <row r="18" spans="1:1" x14ac:dyDescent="0.35">
      <c r="A18" t="s">
        <v>97</v>
      </c>
    </row>
    <row r="19" spans="1:1" x14ac:dyDescent="0.35">
      <c r="A19" t="s">
        <v>98</v>
      </c>
    </row>
    <row r="20" spans="1:1" x14ac:dyDescent="0.35">
      <c r="A20" t="s">
        <v>99</v>
      </c>
    </row>
    <row r="21" spans="1:1" x14ac:dyDescent="0.35">
      <c r="A21" t="s">
        <v>3</v>
      </c>
    </row>
    <row r="22" spans="1:1" x14ac:dyDescent="0.35">
      <c r="A22" s="7" t="s">
        <v>100</v>
      </c>
    </row>
    <row r="23" spans="1:1" x14ac:dyDescent="0.35">
      <c r="A23" s="7" t="s">
        <v>101</v>
      </c>
    </row>
    <row r="24" spans="1:1" x14ac:dyDescent="0.35">
      <c r="A24" s="7" t="s">
        <v>102</v>
      </c>
    </row>
    <row r="25" spans="1:1" x14ac:dyDescent="0.35">
      <c r="A25" s="7" t="s">
        <v>103</v>
      </c>
    </row>
    <row r="26" spans="1:1" x14ac:dyDescent="0.35">
      <c r="A26" s="7" t="s">
        <v>104</v>
      </c>
    </row>
    <row r="27" spans="1:1" x14ac:dyDescent="0.35">
      <c r="A27" s="7" t="s">
        <v>105</v>
      </c>
    </row>
    <row r="28" spans="1:1" x14ac:dyDescent="0.35">
      <c r="A28" s="7" t="s">
        <v>106</v>
      </c>
    </row>
    <row r="29" spans="1:1" x14ac:dyDescent="0.35">
      <c r="A29" s="7" t="s">
        <v>107</v>
      </c>
    </row>
    <row r="30" spans="1:1" x14ac:dyDescent="0.35">
      <c r="A30" s="7" t="s">
        <v>108</v>
      </c>
    </row>
    <row r="31" spans="1:1" x14ac:dyDescent="0.35">
      <c r="A31" s="7" t="s">
        <v>109</v>
      </c>
    </row>
    <row r="32" spans="1:1" x14ac:dyDescent="0.35">
      <c r="A32" s="7" t="s">
        <v>110</v>
      </c>
    </row>
    <row r="33" spans="1:1" x14ac:dyDescent="0.35">
      <c r="A33" s="7" t="s">
        <v>111</v>
      </c>
    </row>
    <row r="34" spans="1:1" x14ac:dyDescent="0.35">
      <c r="A34" s="7" t="s">
        <v>112</v>
      </c>
    </row>
    <row r="35" spans="1:1" x14ac:dyDescent="0.35">
      <c r="A35" s="7" t="s">
        <v>113</v>
      </c>
    </row>
    <row r="36" spans="1:1" x14ac:dyDescent="0.35">
      <c r="A36" s="7" t="s">
        <v>114</v>
      </c>
    </row>
    <row r="37" spans="1:1" x14ac:dyDescent="0.35">
      <c r="A37" s="7" t="s">
        <v>115</v>
      </c>
    </row>
    <row r="38" spans="1:1" x14ac:dyDescent="0.35">
      <c r="A38" s="7" t="s">
        <v>116</v>
      </c>
    </row>
    <row r="39" spans="1:1" x14ac:dyDescent="0.35">
      <c r="A39" s="7" t="s">
        <v>117</v>
      </c>
    </row>
    <row r="40" spans="1:1" x14ac:dyDescent="0.35">
      <c r="A40" s="7" t="s">
        <v>118</v>
      </c>
    </row>
    <row r="41" spans="1:1" x14ac:dyDescent="0.35">
      <c r="A41" s="7" t="s">
        <v>119</v>
      </c>
    </row>
    <row r="42" spans="1:1" ht="18" customHeight="1" x14ac:dyDescent="0.35">
      <c r="A42" s="7" t="s">
        <v>120</v>
      </c>
    </row>
    <row r="43" spans="1:1" x14ac:dyDescent="0.35">
      <c r="A43" s="7" t="s">
        <v>121</v>
      </c>
    </row>
    <row r="44" spans="1:1" x14ac:dyDescent="0.35">
      <c r="A44" s="7" t="s">
        <v>122</v>
      </c>
    </row>
    <row r="45" spans="1:1" x14ac:dyDescent="0.35">
      <c r="A45" s="7" t="s">
        <v>123</v>
      </c>
    </row>
    <row r="46" spans="1:1" x14ac:dyDescent="0.35">
      <c r="A46" s="7" t="s">
        <v>124</v>
      </c>
    </row>
    <row r="47" spans="1:1" x14ac:dyDescent="0.35">
      <c r="A47" s="7" t="s">
        <v>125</v>
      </c>
    </row>
    <row r="48" spans="1:1" x14ac:dyDescent="0.35">
      <c r="A48" s="7" t="s">
        <v>126</v>
      </c>
    </row>
    <row r="49" spans="1:1" x14ac:dyDescent="0.35">
      <c r="A49" s="7" t="s">
        <v>127</v>
      </c>
    </row>
    <row r="50" spans="1:1" x14ac:dyDescent="0.35">
      <c r="A50" s="7" t="s">
        <v>128</v>
      </c>
    </row>
    <row r="51" spans="1:1" x14ac:dyDescent="0.35">
      <c r="A51" s="7" t="s">
        <v>129</v>
      </c>
    </row>
    <row r="52" spans="1:1" x14ac:dyDescent="0.35">
      <c r="A52" s="7" t="s">
        <v>130</v>
      </c>
    </row>
    <row r="53" spans="1:1" x14ac:dyDescent="0.35">
      <c r="A53" s="7" t="s">
        <v>131</v>
      </c>
    </row>
    <row r="54" spans="1:1" x14ac:dyDescent="0.35">
      <c r="A54" s="7" t="s">
        <v>132</v>
      </c>
    </row>
    <row r="55" spans="1:1" x14ac:dyDescent="0.35">
      <c r="A55" s="7" t="s">
        <v>133</v>
      </c>
    </row>
    <row r="56" spans="1:1" x14ac:dyDescent="0.35">
      <c r="A56" s="7" t="s">
        <v>134</v>
      </c>
    </row>
    <row r="57" spans="1:1" x14ac:dyDescent="0.35">
      <c r="A57" s="7" t="s">
        <v>135</v>
      </c>
    </row>
    <row r="58" spans="1:1" x14ac:dyDescent="0.35">
      <c r="A58" s="7" t="s">
        <v>136</v>
      </c>
    </row>
    <row r="59" spans="1:1" x14ac:dyDescent="0.35">
      <c r="A59" s="7" t="s">
        <v>137</v>
      </c>
    </row>
    <row r="60" spans="1:1" x14ac:dyDescent="0.35">
      <c r="A60" s="7" t="s">
        <v>138</v>
      </c>
    </row>
    <row r="61" spans="1:1" x14ac:dyDescent="0.35">
      <c r="A61" s="7" t="s">
        <v>139</v>
      </c>
    </row>
    <row r="62" spans="1:1" x14ac:dyDescent="0.35">
      <c r="A62" s="7" t="s">
        <v>140</v>
      </c>
    </row>
    <row r="63" spans="1:1" x14ac:dyDescent="0.35">
      <c r="A63" s="7" t="s">
        <v>141</v>
      </c>
    </row>
    <row r="64" spans="1:1" x14ac:dyDescent="0.35">
      <c r="A64" s="7" t="s">
        <v>142</v>
      </c>
    </row>
    <row r="65" spans="1:1" x14ac:dyDescent="0.35">
      <c r="A65" s="7" t="s">
        <v>143</v>
      </c>
    </row>
    <row r="66" spans="1:1" x14ac:dyDescent="0.35">
      <c r="A66" s="7" t="s">
        <v>144</v>
      </c>
    </row>
    <row r="67" spans="1:1" x14ac:dyDescent="0.35">
      <c r="A67" s="7" t="s">
        <v>145</v>
      </c>
    </row>
    <row r="68" spans="1:1" x14ac:dyDescent="0.35">
      <c r="A68" s="7" t="s">
        <v>146</v>
      </c>
    </row>
    <row r="69" spans="1:1" x14ac:dyDescent="0.35">
      <c r="A69" s="7" t="s">
        <v>147</v>
      </c>
    </row>
    <row r="70" spans="1:1" x14ac:dyDescent="0.35">
      <c r="A70" s="7" t="s">
        <v>148</v>
      </c>
    </row>
    <row r="71" spans="1:1" x14ac:dyDescent="0.35">
      <c r="A71" s="7" t="s">
        <v>149</v>
      </c>
    </row>
  </sheetData>
  <phoneticPr fontId="5"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2E912-01F4-4F38-9635-1CDD17F74CA2}">
  <dimension ref="A1:E34"/>
  <sheetViews>
    <sheetView workbookViewId="0">
      <selection activeCell="A43" sqref="A43"/>
    </sheetView>
  </sheetViews>
  <sheetFormatPr defaultRowHeight="14.5" x14ac:dyDescent="0.35"/>
  <cols>
    <col min="1" max="1" width="34.26953125" bestFit="1" customWidth="1"/>
    <col min="2" max="2" width="14" customWidth="1"/>
    <col min="3" max="3" width="42.54296875" bestFit="1" customWidth="1"/>
    <col min="4" max="4" width="10.54296875" bestFit="1" customWidth="1"/>
    <col min="5" max="5" width="54.7265625" bestFit="1" customWidth="1"/>
  </cols>
  <sheetData>
    <row r="1" spans="1:5" x14ac:dyDescent="0.35">
      <c r="A1" t="s">
        <v>150</v>
      </c>
      <c r="B1" t="s">
        <v>21</v>
      </c>
      <c r="C1" t="s">
        <v>22</v>
      </c>
      <c r="D1" t="s">
        <v>24</v>
      </c>
      <c r="E1" s="72" t="s">
        <v>151</v>
      </c>
    </row>
    <row r="2" spans="1:5" x14ac:dyDescent="0.35">
      <c r="A2" s="73" t="s">
        <v>152</v>
      </c>
      <c r="B2" s="74">
        <v>1008</v>
      </c>
      <c r="C2" s="75" t="s">
        <v>153</v>
      </c>
      <c r="D2" s="75" t="s">
        <v>100</v>
      </c>
      <c r="E2" s="73" t="s">
        <v>152</v>
      </c>
    </row>
    <row r="3" spans="1:5" x14ac:dyDescent="0.35">
      <c r="A3" s="73" t="s">
        <v>154</v>
      </c>
      <c r="B3" s="74">
        <v>1018</v>
      </c>
      <c r="C3" s="75" t="s">
        <v>155</v>
      </c>
      <c r="D3" s="75" t="s">
        <v>104</v>
      </c>
      <c r="E3" s="73" t="s">
        <v>154</v>
      </c>
    </row>
    <row r="4" spans="1:5" x14ac:dyDescent="0.35">
      <c r="A4" s="75" t="s">
        <v>156</v>
      </c>
      <c r="B4" s="74">
        <v>1021</v>
      </c>
      <c r="C4" s="75" t="s">
        <v>157</v>
      </c>
      <c r="D4" s="75" t="s">
        <v>105</v>
      </c>
      <c r="E4" s="75" t="s">
        <v>156</v>
      </c>
    </row>
    <row r="5" spans="1:5" x14ac:dyDescent="0.35">
      <c r="A5" s="75" t="s">
        <v>158</v>
      </c>
      <c r="B5" s="74">
        <v>1025</v>
      </c>
      <c r="C5" s="75" t="s">
        <v>159</v>
      </c>
      <c r="D5" s="75" t="s">
        <v>106</v>
      </c>
      <c r="E5" s="75" t="s">
        <v>158</v>
      </c>
    </row>
    <row r="6" spans="1:5" x14ac:dyDescent="0.35">
      <c r="A6" s="75" t="s">
        <v>160</v>
      </c>
      <c r="B6" s="74">
        <v>1032</v>
      </c>
      <c r="C6" s="75" t="s">
        <v>161</v>
      </c>
      <c r="D6" s="75" t="s">
        <v>108</v>
      </c>
      <c r="E6" s="75" t="s">
        <v>160</v>
      </c>
    </row>
    <row r="7" spans="1:5" x14ac:dyDescent="0.35">
      <c r="A7" s="75" t="s">
        <v>162</v>
      </c>
      <c r="B7" s="74">
        <v>1034</v>
      </c>
      <c r="C7" s="75" t="s">
        <v>163</v>
      </c>
      <c r="D7" s="75" t="s">
        <v>109</v>
      </c>
      <c r="E7" s="75" t="s">
        <v>162</v>
      </c>
    </row>
    <row r="8" spans="1:5" x14ac:dyDescent="0.35">
      <c r="A8" s="75" t="s">
        <v>164</v>
      </c>
      <c r="B8" s="74">
        <v>1041</v>
      </c>
      <c r="C8" s="75" t="s">
        <v>165</v>
      </c>
      <c r="D8" s="75" t="s">
        <v>114</v>
      </c>
      <c r="E8" s="75" t="s">
        <v>164</v>
      </c>
    </row>
    <row r="9" spans="1:5" x14ac:dyDescent="0.35">
      <c r="A9" s="75" t="s">
        <v>166</v>
      </c>
      <c r="B9" s="74">
        <v>1044</v>
      </c>
      <c r="C9" s="75" t="s">
        <v>167</v>
      </c>
      <c r="D9" s="75" t="s">
        <v>112</v>
      </c>
      <c r="E9" s="75" t="s">
        <v>166</v>
      </c>
    </row>
    <row r="10" spans="1:5" x14ac:dyDescent="0.35">
      <c r="A10" s="75" t="s">
        <v>168</v>
      </c>
      <c r="B10" s="74">
        <v>1121</v>
      </c>
      <c r="C10" s="75" t="s">
        <v>169</v>
      </c>
      <c r="D10" s="75" t="s">
        <v>113</v>
      </c>
      <c r="E10" s="75" t="s">
        <v>168</v>
      </c>
    </row>
    <row r="11" spans="1:5" x14ac:dyDescent="0.35">
      <c r="A11" s="75" t="s">
        <v>170</v>
      </c>
      <c r="B11" s="74">
        <v>1054</v>
      </c>
      <c r="C11" s="75" t="s">
        <v>171</v>
      </c>
      <c r="D11" s="75" t="s">
        <v>115</v>
      </c>
      <c r="E11" s="75" t="s">
        <v>170</v>
      </c>
    </row>
    <row r="12" spans="1:5" x14ac:dyDescent="0.35">
      <c r="A12" s="75" t="s">
        <v>172</v>
      </c>
      <c r="B12" s="74">
        <v>1134</v>
      </c>
      <c r="C12" s="75" t="s">
        <v>173</v>
      </c>
      <c r="D12" s="75" t="s">
        <v>116</v>
      </c>
      <c r="E12" s="75" t="s">
        <v>172</v>
      </c>
    </row>
    <row r="13" spans="1:5" x14ac:dyDescent="0.35">
      <c r="A13" s="75" t="s">
        <v>174</v>
      </c>
      <c r="B13" s="74">
        <v>1058</v>
      </c>
      <c r="C13" s="75" t="s">
        <v>175</v>
      </c>
      <c r="D13" s="75" t="s">
        <v>117</v>
      </c>
      <c r="E13" s="75" t="s">
        <v>174</v>
      </c>
    </row>
    <row r="14" spans="1:5" x14ac:dyDescent="0.35">
      <c r="A14" s="75" t="s">
        <v>176</v>
      </c>
      <c r="B14" s="74">
        <v>1064</v>
      </c>
      <c r="C14" s="75" t="s">
        <v>177</v>
      </c>
      <c r="D14" s="75" t="s">
        <v>119</v>
      </c>
      <c r="E14" s="75" t="s">
        <v>176</v>
      </c>
    </row>
    <row r="15" spans="1:5" x14ac:dyDescent="0.35">
      <c r="A15" s="75" t="s">
        <v>178</v>
      </c>
      <c r="B15" s="74">
        <v>1071</v>
      </c>
      <c r="C15" s="75" t="s">
        <v>179</v>
      </c>
      <c r="D15" s="75" t="s">
        <v>121</v>
      </c>
      <c r="E15" s="75" t="s">
        <v>178</v>
      </c>
    </row>
    <row r="16" spans="1:5" x14ac:dyDescent="0.35">
      <c r="A16" s="75" t="s">
        <v>180</v>
      </c>
      <c r="B16" s="74">
        <v>1076</v>
      </c>
      <c r="C16" s="75" t="s">
        <v>181</v>
      </c>
      <c r="D16" s="75" t="s">
        <v>122</v>
      </c>
      <c r="E16" s="75" t="s">
        <v>180</v>
      </c>
    </row>
    <row r="17" spans="1:5" x14ac:dyDescent="0.35">
      <c r="A17" s="75" t="s">
        <v>182</v>
      </c>
      <c r="B17" s="74">
        <v>1078</v>
      </c>
      <c r="C17" s="75" t="s">
        <v>183</v>
      </c>
      <c r="D17" s="75" t="s">
        <v>124</v>
      </c>
      <c r="E17" s="75" t="s">
        <v>182</v>
      </c>
    </row>
    <row r="18" spans="1:5" x14ac:dyDescent="0.35">
      <c r="A18" s="75" t="s">
        <v>184</v>
      </c>
      <c r="B18" s="74">
        <v>1083</v>
      </c>
      <c r="C18" s="75" t="s">
        <v>185</v>
      </c>
      <c r="D18" s="75" t="s">
        <v>125</v>
      </c>
      <c r="E18" s="75" t="s">
        <v>184</v>
      </c>
    </row>
    <row r="19" spans="1:5" x14ac:dyDescent="0.35">
      <c r="A19" s="75" t="s">
        <v>186</v>
      </c>
      <c r="B19" s="74">
        <v>1087</v>
      </c>
      <c r="C19" s="75" t="s">
        <v>187</v>
      </c>
      <c r="D19" s="75" t="s">
        <v>132</v>
      </c>
      <c r="E19" s="75" t="s">
        <v>186</v>
      </c>
    </row>
    <row r="20" spans="1:5" x14ac:dyDescent="0.35">
      <c r="A20" s="75" t="s">
        <v>188</v>
      </c>
      <c r="B20" s="74">
        <v>1089</v>
      </c>
      <c r="C20" s="75" t="s">
        <v>189</v>
      </c>
      <c r="D20" s="75" t="s">
        <v>133</v>
      </c>
      <c r="E20" s="75" t="s">
        <v>188</v>
      </c>
    </row>
    <row r="21" spans="1:5" x14ac:dyDescent="0.35">
      <c r="A21" s="75" t="s">
        <v>190</v>
      </c>
      <c r="B21" s="74">
        <v>1091</v>
      </c>
      <c r="C21" s="75" t="s">
        <v>191</v>
      </c>
      <c r="D21" s="75" t="s">
        <v>126</v>
      </c>
      <c r="E21" s="75" t="s">
        <v>190</v>
      </c>
    </row>
    <row r="22" spans="1:5" x14ac:dyDescent="0.35">
      <c r="A22" s="75" t="s">
        <v>192</v>
      </c>
      <c r="B22" s="74">
        <v>1098</v>
      </c>
      <c r="C22" s="75" t="s">
        <v>193</v>
      </c>
      <c r="D22" s="75" t="s">
        <v>129</v>
      </c>
      <c r="E22" s="75" t="s">
        <v>192</v>
      </c>
    </row>
    <row r="23" spans="1:5" x14ac:dyDescent="0.35">
      <c r="A23" s="75" t="s">
        <v>194</v>
      </c>
      <c r="B23" s="74">
        <v>1095</v>
      </c>
      <c r="C23" s="75" t="s">
        <v>195</v>
      </c>
      <c r="D23" s="75" t="s">
        <v>130</v>
      </c>
      <c r="E23" s="75" t="s">
        <v>194</v>
      </c>
    </row>
    <row r="24" spans="1:5" x14ac:dyDescent="0.35">
      <c r="A24" s="75" t="s">
        <v>196</v>
      </c>
      <c r="B24" s="74">
        <v>1108</v>
      </c>
      <c r="C24" s="75" t="s">
        <v>197</v>
      </c>
      <c r="D24" s="75" t="s">
        <v>134</v>
      </c>
      <c r="E24" s="75" t="s">
        <v>196</v>
      </c>
    </row>
    <row r="25" spans="1:5" x14ac:dyDescent="0.35">
      <c r="A25" s="75" t="s">
        <v>198</v>
      </c>
      <c r="B25" s="74">
        <v>1110</v>
      </c>
      <c r="C25" s="75" t="s">
        <v>195</v>
      </c>
      <c r="D25" s="75" t="s">
        <v>135</v>
      </c>
      <c r="E25" s="75" t="s">
        <v>198</v>
      </c>
    </row>
    <row r="26" spans="1:5" x14ac:dyDescent="0.35">
      <c r="A26" s="75" t="s">
        <v>199</v>
      </c>
      <c r="B26" s="74">
        <v>1114</v>
      </c>
      <c r="C26" s="75" t="s">
        <v>200</v>
      </c>
      <c r="D26" s="75" t="s">
        <v>137</v>
      </c>
      <c r="E26" s="75" t="s">
        <v>199</v>
      </c>
    </row>
    <row r="27" spans="1:5" x14ac:dyDescent="0.35">
      <c r="A27" s="75" t="s">
        <v>201</v>
      </c>
      <c r="B27" s="74">
        <v>1125</v>
      </c>
      <c r="C27" s="75" t="s">
        <v>202</v>
      </c>
      <c r="D27" s="75" t="s">
        <v>139</v>
      </c>
      <c r="E27" s="75" t="s">
        <v>201</v>
      </c>
    </row>
    <row r="28" spans="1:5" x14ac:dyDescent="0.35">
      <c r="A28" s="75" t="s">
        <v>203</v>
      </c>
      <c r="B28" s="74">
        <v>1129</v>
      </c>
      <c r="C28" s="75" t="s">
        <v>204</v>
      </c>
      <c r="D28" s="75" t="s">
        <v>141</v>
      </c>
      <c r="E28" s="75" t="s">
        <v>203</v>
      </c>
    </row>
    <row r="29" spans="1:5" x14ac:dyDescent="0.35">
      <c r="A29" t="s">
        <v>205</v>
      </c>
      <c r="B29" s="74">
        <v>1157</v>
      </c>
      <c r="C29" s="75" t="s">
        <v>206</v>
      </c>
      <c r="D29" s="75" t="s">
        <v>142</v>
      </c>
      <c r="E29" t="s">
        <v>205</v>
      </c>
    </row>
    <row r="30" spans="1:5" x14ac:dyDescent="0.35">
      <c r="A30" s="75" t="s">
        <v>207</v>
      </c>
      <c r="B30" s="74">
        <v>1137</v>
      </c>
      <c r="C30" s="75" t="s">
        <v>208</v>
      </c>
      <c r="D30" s="75" t="s">
        <v>143</v>
      </c>
      <c r="E30" s="75" t="s">
        <v>207</v>
      </c>
    </row>
    <row r="31" spans="1:5" x14ac:dyDescent="0.35">
      <c r="A31" s="75" t="s">
        <v>209</v>
      </c>
      <c r="B31" s="74">
        <v>1140</v>
      </c>
      <c r="C31" s="75" t="s">
        <v>210</v>
      </c>
      <c r="D31" s="75" t="s">
        <v>145</v>
      </c>
      <c r="E31" s="75" t="s">
        <v>209</v>
      </c>
    </row>
    <row r="32" spans="1:5" x14ac:dyDescent="0.35">
      <c r="A32" s="75" t="s">
        <v>211</v>
      </c>
      <c r="B32" s="74">
        <v>1145</v>
      </c>
      <c r="C32" s="75" t="s">
        <v>212</v>
      </c>
      <c r="D32" s="75" t="s">
        <v>146</v>
      </c>
      <c r="E32" s="75" t="s">
        <v>211</v>
      </c>
    </row>
    <row r="33" spans="1:5" x14ac:dyDescent="0.35">
      <c r="A33" s="75" t="s">
        <v>213</v>
      </c>
      <c r="B33" s="74">
        <v>1150</v>
      </c>
      <c r="C33" s="75" t="s">
        <v>214</v>
      </c>
      <c r="D33" s="75" t="s">
        <v>147</v>
      </c>
      <c r="E33" s="75" t="s">
        <v>213</v>
      </c>
    </row>
    <row r="34" spans="1:5" ht="28" x14ac:dyDescent="0.35">
      <c r="A34" s="71" t="s">
        <v>3</v>
      </c>
      <c r="C34" s="71" t="s">
        <v>215</v>
      </c>
      <c r="D34" s="7" t="s">
        <v>215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atus xmlns="102c2f4e-cdd4-461e-8797-f73d6d47f7a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4FE4C02B2D3ED43A265A8BBFF745663" ma:contentTypeVersion="5" ma:contentTypeDescription="Create a new document." ma:contentTypeScope="" ma:versionID="9b3875fbe86fb2c77e20c1d67f6f2721">
  <xsd:schema xmlns:xsd="http://www.w3.org/2001/XMLSchema" xmlns:xs="http://www.w3.org/2001/XMLSchema" xmlns:p="http://schemas.microsoft.com/office/2006/metadata/properties" xmlns:ns2="102c2f4e-cdd4-461e-8797-f73d6d47f7a3" xmlns:ns3="fea73b07-7b2a-42f6-bb67-7b570050de60" targetNamespace="http://schemas.microsoft.com/office/2006/metadata/properties" ma:root="true" ma:fieldsID="0d8967f9cb9e3c147d0a24fa720e0571" ns2:_="" ns3:_="">
    <xsd:import namespace="102c2f4e-cdd4-461e-8797-f73d6d47f7a3"/>
    <xsd:import namespace="fea73b07-7b2a-42f6-bb67-7b570050de60"/>
    <xsd:element name="properties">
      <xsd:complexType>
        <xsd:sequence>
          <xsd:element name="documentManagement">
            <xsd:complexType>
              <xsd:all>
                <xsd:element ref="ns2:MediaServiceMetadata" minOccurs="0"/>
                <xsd:element ref="ns2:MediaServiceFastMetadata" minOccurs="0"/>
                <xsd:element ref="ns2:Statu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2c2f4e-cdd4-461e-8797-f73d6d47f7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Status" ma:index="10" nillable="true" ma:displayName="Status" ma:format="Dropdown" ma:internalName="Statu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ea73b07-7b2a-42f6-bb67-7b570050de60" elementFormDefault="qualified">
    <xsd:import namespace="http://schemas.microsoft.com/office/2006/documentManagement/types"/>
    <xsd:import namespace="http://schemas.microsoft.com/office/infopath/2007/PartnerControls"/>
    <xsd:element name="SharedWithUsers" ma:index="11"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8D66DBA-3EE6-440B-9776-C45267E6BFB7}">
  <ds:schemaRefs>
    <ds:schemaRef ds:uri="http://schemas.microsoft.com/office/2006/metadata/properties"/>
    <ds:schemaRef ds:uri="http://schemas.microsoft.com/office/infopath/2007/PartnerControls"/>
    <ds:schemaRef ds:uri="102c2f4e-cdd4-461e-8797-f73d6d47f7a3"/>
  </ds:schemaRefs>
</ds:datastoreItem>
</file>

<file path=customXml/itemProps2.xml><?xml version="1.0" encoding="utf-8"?>
<ds:datastoreItem xmlns:ds="http://schemas.openxmlformats.org/officeDocument/2006/customXml" ds:itemID="{C8EB1B85-B47D-42AF-9416-363A88D5A9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2c2f4e-cdd4-461e-8797-f73d6d47f7a3"/>
    <ds:schemaRef ds:uri="fea73b07-7b2a-42f6-bb67-7b570050de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FB6C8CD-0168-4E55-8AFD-F9264C6F28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Coversheet</vt:lpstr>
      <vt:lpstr>StateReport</vt:lpstr>
      <vt:lpstr>DivisionReport</vt:lpstr>
      <vt:lpstr>Instructions</vt:lpstr>
      <vt:lpstr>Mechanics</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Gordon, Jolene</dc:creator>
  <cp:keywords/>
  <dc:description/>
  <cp:lastModifiedBy>Gordon, Jolene</cp:lastModifiedBy>
  <cp:revision/>
  <dcterms:created xsi:type="dcterms:W3CDTF">2021-07-28T13:55:55Z</dcterms:created>
  <dcterms:modified xsi:type="dcterms:W3CDTF">2022-07-10T19:44:46Z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0x01010044FE4C02B2D3ED43A265A8BBFF745663</vt:lpwstr>
  </property>
</Properties>
</file>