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.sharepoint.com/sites/pob-ba/Shared Documents/BAT/21_PILT/Federal Register/2022 Renewal/30 Day Notice/4 LKN Review/"/>
    </mc:Choice>
  </mc:AlternateContent>
  <xr:revisionPtr revIDLastSave="21" documentId="8_{1852F5DA-FC66-4DDB-9CE1-F14D272DA316}" xr6:coauthVersionLast="47" xr6:coauthVersionMax="47" xr10:uidLastSave="{4C84799F-8D8B-4C6F-AA32-C53167A50F68}"/>
  <bookViews>
    <workbookView xWindow="31215" yWindow="645" windowWidth="27360" windowHeight="13785" activeTab="1" xr2:uid="{107811C1-D3EC-495A-BD3B-A7C387DC59FF}"/>
  </bookViews>
  <sheets>
    <sheet name="PILT Portal (sample)" sheetId="3" r:id="rId1"/>
    <sheet name="PILT Portal (blank)" sheetId="4" r:id="rId2"/>
  </sheets>
  <definedNames>
    <definedName name="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4" l="1"/>
  <c r="M35" i="4"/>
  <c r="L35" i="4"/>
  <c r="K35" i="4"/>
  <c r="J35" i="4"/>
  <c r="I35" i="4"/>
  <c r="H35" i="4"/>
  <c r="G35" i="4"/>
  <c r="F35" i="4"/>
  <c r="E35" i="4"/>
  <c r="D35" i="4"/>
  <c r="C35" i="4"/>
  <c r="B35" i="4"/>
  <c r="O34" i="4"/>
  <c r="O33" i="4"/>
  <c r="O32" i="4"/>
  <c r="O31" i="4"/>
  <c r="O30" i="4"/>
  <c r="O29" i="4"/>
  <c r="O28" i="4"/>
  <c r="O27" i="4"/>
  <c r="O26" i="4"/>
  <c r="O25" i="4"/>
  <c r="O24" i="4"/>
  <c r="O23" i="4"/>
  <c r="O35" i="4"/>
  <c r="M17" i="4"/>
  <c r="M37" i="4" s="1"/>
  <c r="M38" i="4" s="1"/>
  <c r="L17" i="4"/>
  <c r="L18" i="4" s="1"/>
  <c r="K17" i="4"/>
  <c r="K37" i="4" s="1"/>
  <c r="K38" i="4" s="1"/>
  <c r="N15" i="4"/>
  <c r="N17" i="4" s="1"/>
  <c r="M15" i="4"/>
  <c r="L15" i="4"/>
  <c r="K15" i="4"/>
  <c r="J15" i="4"/>
  <c r="J17" i="4" s="1"/>
  <c r="I15" i="4"/>
  <c r="I17" i="4" s="1"/>
  <c r="H15" i="4"/>
  <c r="H17" i="4" s="1"/>
  <c r="G15" i="4"/>
  <c r="G17" i="4" s="1"/>
  <c r="F15" i="4"/>
  <c r="F17" i="4" s="1"/>
  <c r="E15" i="4"/>
  <c r="E17" i="4" s="1"/>
  <c r="D15" i="4"/>
  <c r="D17" i="4" s="1"/>
  <c r="D18" i="4" s="1"/>
  <c r="C15" i="4"/>
  <c r="C17" i="4" s="1"/>
  <c r="B15" i="4"/>
  <c r="B17" i="4" s="1"/>
  <c r="O14" i="4"/>
  <c r="O13" i="4"/>
  <c r="O12" i="4"/>
  <c r="O11" i="4"/>
  <c r="O10" i="4"/>
  <c r="O9" i="4"/>
  <c r="O8" i="4"/>
  <c r="O7" i="4"/>
  <c r="O6" i="4"/>
  <c r="O5" i="4"/>
  <c r="O2" i="4"/>
  <c r="O21" i="3"/>
  <c r="C15" i="3"/>
  <c r="D15" i="3"/>
  <c r="E15" i="3"/>
  <c r="F15" i="3"/>
  <c r="G15" i="3"/>
  <c r="H15" i="3"/>
  <c r="I15" i="3"/>
  <c r="J15" i="3"/>
  <c r="K15" i="3"/>
  <c r="L15" i="3"/>
  <c r="M15" i="3"/>
  <c r="N15" i="3"/>
  <c r="H37" i="4" l="1"/>
  <c r="H38" i="4" s="1"/>
  <c r="C37" i="4"/>
  <c r="C38" i="4" s="1"/>
  <c r="C18" i="4"/>
  <c r="E37" i="4"/>
  <c r="E38" i="4" s="1"/>
  <c r="E18" i="4"/>
  <c r="O15" i="4"/>
  <c r="O17" i="4" s="1"/>
  <c r="O37" i="4" s="1"/>
  <c r="M18" i="4"/>
  <c r="L37" i="4"/>
  <c r="L38" i="4" s="1"/>
  <c r="F37" i="4"/>
  <c r="F38" i="4" s="1"/>
  <c r="F18" i="4"/>
  <c r="I37" i="4"/>
  <c r="I38" i="4" s="1"/>
  <c r="I18" i="4"/>
  <c r="J37" i="4"/>
  <c r="J38" i="4" s="1"/>
  <c r="J18" i="4"/>
  <c r="N18" i="4"/>
  <c r="N37" i="4"/>
  <c r="N38" i="4" s="1"/>
  <c r="G37" i="4"/>
  <c r="G38" i="4" s="1"/>
  <c r="G18" i="4"/>
  <c r="B37" i="4"/>
  <c r="B38" i="4" s="1"/>
  <c r="B18" i="4"/>
  <c r="H18" i="4"/>
  <c r="K18" i="4"/>
  <c r="D37" i="4"/>
  <c r="D38" i="4" s="1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H17" i="3"/>
  <c r="H37" i="3" s="1"/>
  <c r="H38" i="3" s="1"/>
  <c r="N17" i="3"/>
  <c r="M17" i="3"/>
  <c r="L17" i="3"/>
  <c r="K17" i="3"/>
  <c r="J17" i="3"/>
  <c r="I17" i="3"/>
  <c r="G17" i="3"/>
  <c r="F17" i="3"/>
  <c r="E17" i="3"/>
  <c r="E18" i="3" s="1"/>
  <c r="D17" i="3"/>
  <c r="C17" i="3"/>
  <c r="B15" i="3"/>
  <c r="B17" i="3" s="1"/>
  <c r="O14" i="3"/>
  <c r="O13" i="3"/>
  <c r="O12" i="3"/>
  <c r="O11" i="3"/>
  <c r="O10" i="3"/>
  <c r="O9" i="3"/>
  <c r="O8" i="3"/>
  <c r="O7" i="3"/>
  <c r="O6" i="3"/>
  <c r="O5" i="3"/>
  <c r="O2" i="3"/>
  <c r="O35" i="3" l="1"/>
  <c r="M37" i="3"/>
  <c r="M38" i="3" s="1"/>
  <c r="O15" i="3"/>
  <c r="O17" i="3" s="1"/>
  <c r="B37" i="3"/>
  <c r="B38" i="3" s="1"/>
  <c r="B18" i="3"/>
  <c r="N18" i="3"/>
  <c r="N37" i="3"/>
  <c r="N38" i="3" s="1"/>
  <c r="F18" i="3"/>
  <c r="F37" i="3"/>
  <c r="F38" i="3" s="1"/>
  <c r="G18" i="3"/>
  <c r="G37" i="3"/>
  <c r="G38" i="3" s="1"/>
  <c r="I37" i="3"/>
  <c r="I38" i="3" s="1"/>
  <c r="I18" i="3"/>
  <c r="J37" i="3"/>
  <c r="J38" i="3" s="1"/>
  <c r="J18" i="3"/>
  <c r="K37" i="3"/>
  <c r="K38" i="3" s="1"/>
  <c r="K18" i="3"/>
  <c r="C37" i="3"/>
  <c r="C38" i="3" s="1"/>
  <c r="C18" i="3"/>
  <c r="L37" i="3"/>
  <c r="L38" i="3" s="1"/>
  <c r="L18" i="3"/>
  <c r="D37" i="3"/>
  <c r="D38" i="3" s="1"/>
  <c r="D18" i="3"/>
  <c r="H18" i="3"/>
  <c r="E37" i="3"/>
  <c r="E38" i="3" s="1"/>
  <c r="M18" i="3"/>
  <c r="O37" i="3" l="1"/>
</calcChain>
</file>

<file path=xl/sharedStrings.xml><?xml version="1.0" encoding="utf-8"?>
<sst xmlns="http://schemas.openxmlformats.org/spreadsheetml/2006/main" count="124" uniqueCount="46">
  <si>
    <t>FS BANKHEAD JONES</t>
  </si>
  <si>
    <t>BLM SEC 3 TAYLOR GRAZING</t>
  </si>
  <si>
    <t>BLM SEC 15 TAYLOR GRAZING</t>
  </si>
  <si>
    <t>BLM BANKHEAD JONES</t>
  </si>
  <si>
    <t>TOTAL</t>
  </si>
  <si>
    <t>Enclosure 2 Totals</t>
  </si>
  <si>
    <t>COUNTIES</t>
  </si>
  <si>
    <t>Delta to Enclosure 2</t>
  </si>
  <si>
    <t>Reconciliation Status</t>
  </si>
  <si>
    <t>TOTAL DELTA</t>
  </si>
  <si>
    <t>RECONCILIATION EXPLANATION
(Brief Description)</t>
  </si>
  <si>
    <t>FS TIMBER PAYMENT
TITLE I</t>
  </si>
  <si>
    <t>FS TIMBER PAYMENT
TITLE III</t>
  </si>
  <si>
    <t>FS
BANKHEAD JONES</t>
  </si>
  <si>
    <t>BLM SEC 3
TAYLOR
GRAZING</t>
  </si>
  <si>
    <t>BLM SEC 15
TAYLOR
GRAZING</t>
  </si>
  <si>
    <t>BLM
BANKHEAD JONES</t>
  </si>
  <si>
    <t xml:space="preserve">TOTAL  </t>
  </si>
  <si>
    <t>EXPLANATION</t>
  </si>
  <si>
    <t>Remaining to Explain</t>
  </si>
  <si>
    <t>COUNTY 1</t>
  </si>
  <si>
    <t>COUNTY 2</t>
  </si>
  <si>
    <t>COUNTY 3</t>
  </si>
  <si>
    <t>COUNTY 4</t>
  </si>
  <si>
    <t>COUNTY 5</t>
  </si>
  <si>
    <t>COUNTY 6</t>
  </si>
  <si>
    <t>COUNTY 7</t>
  </si>
  <si>
    <t>COUNTY 8</t>
  </si>
  <si>
    <t>FS TIMBER PAYMENT 
TITLE III</t>
  </si>
  <si>
    <t>FS TIMBER PAYMENT 
TITLE I</t>
  </si>
  <si>
    <t xml:space="preserve">FS TIMBER 
PAYMENT
 25% </t>
  </si>
  <si>
    <t>ONRR 
TIMBER PAYMENT</t>
  </si>
  <si>
    <t>ONRR 
MINERAL 
LEASING</t>
  </si>
  <si>
    <t>BLM 
MINERAL 
LEASING</t>
  </si>
  <si>
    <t xml:space="preserve">FS TIMBER 
PAYMENT
25% </t>
  </si>
  <si>
    <t>BLM 
SALE OF MATERIALS</t>
  </si>
  <si>
    <t>FERC 
POWER 
SALES</t>
  </si>
  <si>
    <t>FWS REVENUE SHARING</t>
  </si>
  <si>
    <t>FWS 
REFUGE 
SHARING</t>
  </si>
  <si>
    <t>Amounts not transferred to Counties</t>
  </si>
  <si>
    <t>STATE NAME</t>
  </si>
  <si>
    <t>ONRR/BLM Mineral Leasing - Public Law 123-45 governs the distribution of Federal receipts under the Mineral Leasing Act of February 25, 1920. 
BLM/FERC Sales - As of 1989, the State transfers these funds into the General Fund. Therefore, the funds are not passed through to units of local government and are not deductible under PILT.</t>
  </si>
  <si>
    <t>Funds directed to schools</t>
  </si>
  <si>
    <t>State Government Code Section 29484 requires each county receiving these funds to apportion 50 percent to its school fund; therefore, these funds are not deductible under PILT.</t>
  </si>
  <si>
    <t>Note:  Submission is balanced and may only be submitted when all payment types read "Done" across the bottom, as shown in the example data above.</t>
  </si>
  <si>
    <t>County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</si>
</sst>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165" fontId="2" fillId="0" borderId="7" xfId="1" applyNumberFormat="1" applyFont="1" applyBorder="1" applyProtection="1"/>
    <xf numFmtId="0" fontId="0" fillId="0" borderId="0" xfId="0" applyFont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Protection="1"/>
    <xf numFmtId="0" fontId="2" fillId="0" borderId="11" xfId="0" applyFont="1" applyFill="1" applyBorder="1" applyProtection="1"/>
    <xf numFmtId="0" fontId="2" fillId="0" borderId="14" xfId="0" applyFont="1" applyBorder="1" applyProtection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44" fontId="3" fillId="0" borderId="2" xfId="2" applyNumberFormat="1" applyFont="1" applyFill="1" applyBorder="1" applyAlignment="1">
      <alignment horizontal="center" vertical="center" wrapText="1"/>
    </xf>
    <xf numFmtId="44" fontId="3" fillId="0" borderId="7" xfId="2" applyNumberFormat="1" applyFont="1" applyFill="1" applyBorder="1" applyAlignment="1">
      <alignment horizontal="center" vertical="center" wrapText="1"/>
    </xf>
    <xf numFmtId="44" fontId="3" fillId="0" borderId="13" xfId="2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8" xfId="2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horizontal="left" wrapText="1"/>
      <protection locked="0"/>
    </xf>
    <xf numFmtId="49" fontId="0" fillId="0" borderId="17" xfId="0" applyNumberFormat="1" applyFont="1" applyBorder="1" applyAlignment="1" applyProtection="1">
      <alignment horizontal="left" wrapText="1"/>
      <protection locked="0"/>
    </xf>
    <xf numFmtId="49" fontId="0" fillId="0" borderId="3" xfId="0" applyNumberFormat="1" applyFont="1" applyBorder="1" applyAlignment="1" applyProtection="1">
      <alignment horizontal="left"/>
      <protection locked="0"/>
    </xf>
    <xf numFmtId="49" fontId="0" fillId="0" borderId="9" xfId="0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protection locked="0"/>
    </xf>
    <xf numFmtId="49" fontId="0" fillId="0" borderId="16" xfId="0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2" fillId="0" borderId="11" xfId="0" applyFont="1" applyFill="1" applyBorder="1"/>
    <xf numFmtId="44" fontId="2" fillId="0" borderId="12" xfId="0" applyNumberFormat="1" applyFont="1" applyFill="1" applyBorder="1"/>
    <xf numFmtId="44" fontId="2" fillId="0" borderId="13" xfId="0" applyNumberFormat="1" applyFont="1" applyFill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6" fontId="4" fillId="0" borderId="15" xfId="2" applyNumberFormat="1" applyFont="1" applyFill="1" applyBorder="1" applyAlignment="1">
      <alignment horizontal="right" vertical="top" wrapText="1"/>
    </xf>
    <xf numFmtId="166" fontId="4" fillId="0" borderId="15" xfId="2" applyNumberFormat="1" applyFont="1" applyBorder="1"/>
    <xf numFmtId="0" fontId="0" fillId="0" borderId="6" xfId="2" applyNumberFormat="1" applyFont="1" applyBorder="1" applyProtection="1"/>
    <xf numFmtId="0" fontId="0" fillId="0" borderId="3" xfId="2" applyNumberFormat="1" applyFont="1" applyBorder="1" applyProtection="1"/>
    <xf numFmtId="164" fontId="2" fillId="0" borderId="12" xfId="1" applyNumberFormat="1" applyFont="1" applyFill="1" applyBorder="1" applyProtection="1"/>
    <xf numFmtId="164" fontId="2" fillId="0" borderId="13" xfId="1" applyNumberFormat="1" applyFont="1" applyFill="1" applyBorder="1" applyProtection="1"/>
    <xf numFmtId="165" fontId="0" fillId="0" borderId="5" xfId="2" applyNumberFormat="1" applyFont="1" applyBorder="1" applyProtection="1"/>
    <xf numFmtId="165" fontId="0" fillId="2" borderId="8" xfId="2" applyNumberFormat="1" applyFont="1" applyFill="1" applyBorder="1" applyProtection="1"/>
    <xf numFmtId="165" fontId="0" fillId="0" borderId="4" xfId="2" applyNumberFormat="1" applyFont="1" applyBorder="1" applyProtection="1"/>
    <xf numFmtId="165" fontId="2" fillId="2" borderId="2" xfId="2" applyNumberFormat="1" applyFont="1" applyFill="1" applyBorder="1" applyProtection="1"/>
    <xf numFmtId="165" fontId="2" fillId="2" borderId="7" xfId="2" applyNumberFormat="1" applyFont="1" applyFill="1" applyBorder="1" applyProtection="1"/>
    <xf numFmtId="165" fontId="2" fillId="3" borderId="2" xfId="2" applyNumberFormat="1" applyFont="1" applyFill="1" applyBorder="1" applyProtection="1">
      <protection locked="0"/>
    </xf>
    <xf numFmtId="165" fontId="2" fillId="3" borderId="7" xfId="2" applyNumberFormat="1" applyFont="1" applyFill="1" applyBorder="1" applyProtection="1">
      <protection locked="0"/>
    </xf>
    <xf numFmtId="165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165" fontId="4" fillId="0" borderId="8" xfId="2" applyNumberFormat="1" applyFont="1" applyBorder="1" applyAlignment="1" applyProtection="1">
      <alignment vertical="center"/>
      <protection locked="0"/>
    </xf>
    <xf numFmtId="165" fontId="4" fillId="0" borderId="17" xfId="2" applyNumberFormat="1" applyFont="1" applyBorder="1" applyAlignment="1" applyProtection="1">
      <alignment vertical="center"/>
      <protection locked="0"/>
    </xf>
    <xf numFmtId="165" fontId="1" fillId="0" borderId="4" xfId="2" applyNumberFormat="1" applyFont="1" applyBorder="1" applyProtection="1">
      <protection locked="0"/>
    </xf>
    <xf numFmtId="165" fontId="1" fillId="0" borderId="10" xfId="2" applyNumberFormat="1" applyFont="1" applyBorder="1" applyProtection="1">
      <protection locked="0"/>
    </xf>
    <xf numFmtId="165" fontId="4" fillId="0" borderId="18" xfId="2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5" fontId="4" fillId="0" borderId="3" xfId="2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b/>
        <i val="0"/>
        <color rgb="FF9C0006"/>
      </font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38</xdr:row>
      <xdr:rowOff>104775</xdr:rowOff>
    </xdr:from>
    <xdr:to>
      <xdr:col>14</xdr:col>
      <xdr:colOff>9528</xdr:colOff>
      <xdr:row>40</xdr:row>
      <xdr:rowOff>104775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D8D5A497-9CF8-408F-BC93-38CFD1292254}"/>
            </a:ext>
          </a:extLst>
        </xdr:cNvPr>
        <xdr:cNvSpPr/>
      </xdr:nvSpPr>
      <xdr:spPr>
        <a:xfrm rot="16200000">
          <a:off x="5995989" y="5491161"/>
          <a:ext cx="381000" cy="968692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104775</xdr:colOff>
      <xdr:row>3</xdr:row>
      <xdr:rowOff>19050</xdr:rowOff>
    </xdr:from>
    <xdr:to>
      <xdr:col>15</xdr:col>
      <xdr:colOff>581025</xdr:colOff>
      <xdr:row>15</xdr:row>
      <xdr:rowOff>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7F42AA51-9FBC-4203-8C1D-0C22CCA17D89}"/>
            </a:ext>
          </a:extLst>
        </xdr:cNvPr>
        <xdr:cNvSpPr/>
      </xdr:nvSpPr>
      <xdr:spPr>
        <a:xfrm>
          <a:off x="11515725" y="1000125"/>
          <a:ext cx="476250" cy="2676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527C-6F48-4B9F-BDB6-C49F2A9789A6}">
  <sheetPr>
    <tabColor theme="8" tint="0.59999389629810485"/>
    <pageSetUpPr fitToPage="1"/>
  </sheetPr>
  <dimension ref="A1:P77"/>
  <sheetViews>
    <sheetView showZeros="0" workbookViewId="0">
      <pane ySplit="1" topLeftCell="A2" activePane="bottomLeft" state="frozen"/>
      <selection activeCell="D1" sqref="D1"/>
      <selection pane="bottomLeft" activeCell="E14" sqref="E14"/>
    </sheetView>
  </sheetViews>
  <sheetFormatPr defaultRowHeight="15" x14ac:dyDescent="0.25"/>
  <cols>
    <col min="1" max="1" width="19.85546875" style="15" bestFit="1" customWidth="1"/>
    <col min="2" max="2" width="15.28515625" style="15" bestFit="1" customWidth="1"/>
    <col min="3" max="4" width="10.5703125" style="15" bestFit="1" customWidth="1"/>
    <col min="5" max="5" width="9.85546875" style="15" bestFit="1" customWidth="1"/>
    <col min="6" max="6" width="10.85546875" style="15" bestFit="1" customWidth="1"/>
    <col min="7" max="7" width="12.5703125" style="15" bestFit="1" customWidth="1"/>
    <col min="8" max="8" width="9.140625" style="15" bestFit="1" customWidth="1"/>
    <col min="9" max="10" width="12.7109375" style="15" bestFit="1" customWidth="1"/>
    <col min="11" max="11" width="10.85546875" style="15" bestFit="1" customWidth="1"/>
    <col min="12" max="12" width="11" style="15" bestFit="1" customWidth="1"/>
    <col min="13" max="13" width="8" style="15" bestFit="1" customWidth="1"/>
    <col min="14" max="14" width="9.28515625" style="15" bestFit="1" customWidth="1"/>
    <col min="15" max="15" width="12.5703125" style="15" bestFit="1" customWidth="1"/>
    <col min="16" max="16" width="29.140625" customWidth="1"/>
  </cols>
  <sheetData>
    <row r="1" spans="1:16" ht="45.75" thickBot="1" x14ac:dyDescent="0.3">
      <c r="A1" s="1" t="s">
        <v>40</v>
      </c>
      <c r="B1" s="2" t="s">
        <v>11</v>
      </c>
      <c r="C1" s="2" t="s">
        <v>28</v>
      </c>
      <c r="D1" s="2" t="s">
        <v>34</v>
      </c>
      <c r="E1" s="2" t="s">
        <v>31</v>
      </c>
      <c r="F1" s="2" t="s">
        <v>0</v>
      </c>
      <c r="G1" s="2" t="s">
        <v>32</v>
      </c>
      <c r="H1" s="2" t="s">
        <v>33</v>
      </c>
      <c r="I1" s="2" t="s">
        <v>1</v>
      </c>
      <c r="J1" s="2" t="s">
        <v>2</v>
      </c>
      <c r="K1" s="2" t="s">
        <v>3</v>
      </c>
      <c r="L1" s="2" t="s">
        <v>35</v>
      </c>
      <c r="M1" s="2" t="s">
        <v>36</v>
      </c>
      <c r="N1" s="2" t="s">
        <v>38</v>
      </c>
      <c r="O1" s="3" t="s">
        <v>4</v>
      </c>
    </row>
    <row r="2" spans="1:16" ht="15.75" thickBot="1" x14ac:dyDescent="0.3">
      <c r="A2" s="4" t="s">
        <v>5</v>
      </c>
      <c r="B2" s="35">
        <v>22165762</v>
      </c>
      <c r="C2" s="35"/>
      <c r="D2" s="35"/>
      <c r="E2" s="35"/>
      <c r="F2" s="35"/>
      <c r="G2" s="35">
        <v>35026938</v>
      </c>
      <c r="H2" s="35"/>
      <c r="I2" s="35">
        <v>15181</v>
      </c>
      <c r="J2" s="35"/>
      <c r="K2" s="35"/>
      <c r="L2" s="35">
        <v>53106</v>
      </c>
      <c r="M2" s="35">
        <v>7460</v>
      </c>
      <c r="N2" s="36"/>
      <c r="O2" s="5">
        <f>SUM(B2:N2)</f>
        <v>57268447</v>
      </c>
    </row>
    <row r="3" spans="1:16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45.75" thickBot="1" x14ac:dyDescent="0.3">
      <c r="A4" s="7" t="s">
        <v>6</v>
      </c>
      <c r="B4" s="8" t="s">
        <v>29</v>
      </c>
      <c r="C4" s="8" t="s">
        <v>28</v>
      </c>
      <c r="D4" s="17" t="s">
        <v>30</v>
      </c>
      <c r="E4" s="8" t="s">
        <v>31</v>
      </c>
      <c r="F4" s="8" t="s">
        <v>0</v>
      </c>
      <c r="G4" s="17" t="s">
        <v>32</v>
      </c>
      <c r="H4" s="17" t="s">
        <v>33</v>
      </c>
      <c r="I4" s="8" t="s">
        <v>1</v>
      </c>
      <c r="J4" s="8" t="s">
        <v>2</v>
      </c>
      <c r="K4" s="8" t="s">
        <v>3</v>
      </c>
      <c r="L4" s="17" t="s">
        <v>35</v>
      </c>
      <c r="M4" s="8" t="s">
        <v>36</v>
      </c>
      <c r="N4" s="17" t="s">
        <v>37</v>
      </c>
      <c r="O4" s="9" t="s">
        <v>4</v>
      </c>
    </row>
    <row r="5" spans="1:16" x14ac:dyDescent="0.25">
      <c r="A5" s="37" t="s">
        <v>20</v>
      </c>
      <c r="B5" s="41">
        <v>512361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>
        <f t="shared" ref="O5:O14" si="0">SUM(B5:N5)</f>
        <v>512361</v>
      </c>
    </row>
    <row r="6" spans="1:16" x14ac:dyDescent="0.25">
      <c r="A6" s="38" t="s">
        <v>21</v>
      </c>
      <c r="B6" s="43">
        <v>654889</v>
      </c>
      <c r="C6" s="43"/>
      <c r="D6" s="43"/>
      <c r="E6" s="43"/>
      <c r="F6" s="43"/>
      <c r="G6" s="43"/>
      <c r="H6" s="43"/>
      <c r="I6" s="43">
        <v>1589</v>
      </c>
      <c r="J6" s="43"/>
      <c r="K6" s="43"/>
      <c r="L6" s="43"/>
      <c r="M6" s="43"/>
      <c r="N6" s="43"/>
      <c r="O6" s="42">
        <f t="shared" si="0"/>
        <v>656478</v>
      </c>
    </row>
    <row r="7" spans="1:16" x14ac:dyDescent="0.25">
      <c r="A7" s="37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2">
        <f t="shared" si="0"/>
        <v>0</v>
      </c>
    </row>
    <row r="8" spans="1:16" x14ac:dyDescent="0.25">
      <c r="A8" s="38" t="s">
        <v>23</v>
      </c>
      <c r="B8" s="43">
        <v>1234567</v>
      </c>
      <c r="C8" s="43"/>
      <c r="D8" s="43"/>
      <c r="E8" s="43"/>
      <c r="F8" s="43"/>
      <c r="G8" s="43"/>
      <c r="H8" s="43"/>
      <c r="I8" s="43">
        <v>10900</v>
      </c>
      <c r="J8" s="43"/>
      <c r="K8" s="43"/>
      <c r="L8" s="43"/>
      <c r="M8" s="43"/>
      <c r="N8" s="43"/>
      <c r="O8" s="42">
        <f t="shared" si="0"/>
        <v>1245467</v>
      </c>
      <c r="P8" s="54" t="s">
        <v>45</v>
      </c>
    </row>
    <row r="9" spans="1:16" x14ac:dyDescent="0.25">
      <c r="A9" s="37" t="s">
        <v>24</v>
      </c>
      <c r="B9" s="43"/>
      <c r="C9" s="43"/>
      <c r="D9" s="43"/>
      <c r="E9" s="43"/>
      <c r="F9" s="43"/>
      <c r="G9" s="43">
        <v>1502442</v>
      </c>
      <c r="H9" s="43"/>
      <c r="I9" s="43"/>
      <c r="J9" s="43"/>
      <c r="K9" s="43"/>
      <c r="L9" s="43"/>
      <c r="M9" s="43"/>
      <c r="N9" s="43"/>
      <c r="O9" s="42">
        <f t="shared" si="0"/>
        <v>1502442</v>
      </c>
    </row>
    <row r="10" spans="1:16" x14ac:dyDescent="0.25">
      <c r="A10" s="38" t="s">
        <v>25</v>
      </c>
      <c r="B10" s="43">
        <v>5361023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2">
        <f t="shared" si="0"/>
        <v>5361023</v>
      </c>
    </row>
    <row r="11" spans="1:16" x14ac:dyDescent="0.25">
      <c r="A11" s="37" t="s">
        <v>26</v>
      </c>
      <c r="B11" s="43"/>
      <c r="C11" s="43"/>
      <c r="D11" s="43"/>
      <c r="E11" s="43"/>
      <c r="F11" s="43"/>
      <c r="G11" s="43"/>
      <c r="H11" s="43"/>
      <c r="I11" s="43">
        <v>2692</v>
      </c>
      <c r="J11" s="43"/>
      <c r="K11" s="43"/>
      <c r="L11" s="43"/>
      <c r="M11" s="43"/>
      <c r="N11" s="43"/>
      <c r="O11" s="42">
        <f t="shared" si="0"/>
        <v>2692</v>
      </c>
    </row>
    <row r="12" spans="1:16" x14ac:dyDescent="0.25">
      <c r="A12" s="38" t="s">
        <v>27</v>
      </c>
      <c r="B12" s="43">
        <v>3320041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2">
        <f t="shared" si="0"/>
        <v>3320041</v>
      </c>
    </row>
    <row r="13" spans="1:16" x14ac:dyDescent="0.25">
      <c r="A13" s="38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2">
        <f t="shared" si="0"/>
        <v>0</v>
      </c>
    </row>
    <row r="14" spans="1:16" ht="15.75" thickBot="1" x14ac:dyDescent="0.3">
      <c r="A14" s="38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2">
        <f t="shared" si="0"/>
        <v>0</v>
      </c>
    </row>
    <row r="15" spans="1:16" ht="15.75" thickBot="1" x14ac:dyDescent="0.3">
      <c r="A15" s="10" t="s">
        <v>4</v>
      </c>
      <c r="B15" s="44">
        <f>SUM(B5:B14)</f>
        <v>11082881</v>
      </c>
      <c r="C15" s="44">
        <f t="shared" ref="C15:N15" si="1">SUM(C5:C14)</f>
        <v>0</v>
      </c>
      <c r="D15" s="44">
        <f t="shared" si="1"/>
        <v>0</v>
      </c>
      <c r="E15" s="44">
        <f t="shared" si="1"/>
        <v>0</v>
      </c>
      <c r="F15" s="44">
        <f t="shared" si="1"/>
        <v>0</v>
      </c>
      <c r="G15" s="44">
        <f t="shared" si="1"/>
        <v>1502442</v>
      </c>
      <c r="H15" s="44">
        <f t="shared" si="1"/>
        <v>0</v>
      </c>
      <c r="I15" s="44">
        <f t="shared" si="1"/>
        <v>15181</v>
      </c>
      <c r="J15" s="44">
        <f t="shared" si="1"/>
        <v>0</v>
      </c>
      <c r="K15" s="44">
        <f t="shared" si="1"/>
        <v>0</v>
      </c>
      <c r="L15" s="44">
        <f t="shared" si="1"/>
        <v>0</v>
      </c>
      <c r="M15" s="44">
        <f t="shared" si="1"/>
        <v>0</v>
      </c>
      <c r="N15" s="44">
        <f t="shared" si="1"/>
        <v>0</v>
      </c>
      <c r="O15" s="45">
        <f>SUM(O5:O14)</f>
        <v>12600504</v>
      </c>
    </row>
    <row r="16" spans="1:16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x14ac:dyDescent="0.25">
      <c r="A17" s="11" t="s">
        <v>7</v>
      </c>
      <c r="B17" s="39">
        <f t="shared" ref="B17:O17" si="2">B2-B15</f>
        <v>11082881</v>
      </c>
      <c r="C17" s="39">
        <f t="shared" si="2"/>
        <v>0</v>
      </c>
      <c r="D17" s="39">
        <f t="shared" si="2"/>
        <v>0</v>
      </c>
      <c r="E17" s="39">
        <f t="shared" si="2"/>
        <v>0</v>
      </c>
      <c r="F17" s="39">
        <f t="shared" si="2"/>
        <v>0</v>
      </c>
      <c r="G17" s="39">
        <f t="shared" si="2"/>
        <v>33524496</v>
      </c>
      <c r="H17" s="39">
        <f t="shared" si="2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si="2"/>
        <v>53106</v>
      </c>
      <c r="M17" s="39">
        <f t="shared" si="2"/>
        <v>7460</v>
      </c>
      <c r="N17" s="39">
        <f t="shared" si="2"/>
        <v>0</v>
      </c>
      <c r="O17" s="40">
        <f t="shared" si="2"/>
        <v>44667943</v>
      </c>
    </row>
    <row r="18" spans="1:16" ht="15.75" thickBot="1" x14ac:dyDescent="0.3">
      <c r="A18" s="12" t="s">
        <v>8</v>
      </c>
      <c r="B18" s="13" t="str">
        <f>IF(B17=0,"Done","Explain")</f>
        <v>Explain</v>
      </c>
      <c r="C18" s="13" t="str">
        <f t="shared" ref="C18:N18" si="3">IF(C17=0,"Done","Explain")</f>
        <v>Done</v>
      </c>
      <c r="D18" s="13" t="str">
        <f t="shared" si="3"/>
        <v>Done</v>
      </c>
      <c r="E18" s="13" t="str">
        <f t="shared" si="3"/>
        <v>Done</v>
      </c>
      <c r="F18" s="13" t="str">
        <f t="shared" si="3"/>
        <v>Done</v>
      </c>
      <c r="G18" s="13" t="str">
        <f t="shared" si="3"/>
        <v>Explain</v>
      </c>
      <c r="H18" s="13" t="str">
        <f t="shared" si="3"/>
        <v>Done</v>
      </c>
      <c r="I18" s="13" t="str">
        <f t="shared" si="3"/>
        <v>Done</v>
      </c>
      <c r="J18" s="13" t="str">
        <f t="shared" si="3"/>
        <v>Done</v>
      </c>
      <c r="K18" s="13" t="str">
        <f t="shared" si="3"/>
        <v>Done</v>
      </c>
      <c r="L18" s="13" t="str">
        <f t="shared" si="3"/>
        <v>Explain</v>
      </c>
      <c r="M18" s="13" t="str">
        <f t="shared" si="3"/>
        <v>Explain</v>
      </c>
      <c r="N18" s="13" t="str">
        <f t="shared" si="3"/>
        <v>Done</v>
      </c>
      <c r="O18" s="14" t="s">
        <v>9</v>
      </c>
    </row>
    <row r="19" spans="1:16" ht="15.75" thickBot="1" x14ac:dyDescent="0.3"/>
    <row r="20" spans="1:16" ht="45.75" thickBot="1" x14ac:dyDescent="0.3">
      <c r="A20" s="16" t="s">
        <v>10</v>
      </c>
      <c r="B20" s="17" t="s">
        <v>11</v>
      </c>
      <c r="C20" s="17" t="s">
        <v>12</v>
      </c>
      <c r="D20" s="17" t="s">
        <v>30</v>
      </c>
      <c r="E20" s="8" t="s">
        <v>31</v>
      </c>
      <c r="F20" s="17" t="s">
        <v>13</v>
      </c>
      <c r="G20" s="17" t="s">
        <v>32</v>
      </c>
      <c r="H20" s="17" t="s">
        <v>33</v>
      </c>
      <c r="I20" s="17" t="s">
        <v>14</v>
      </c>
      <c r="J20" s="17" t="s">
        <v>15</v>
      </c>
      <c r="K20" s="17" t="s">
        <v>16</v>
      </c>
      <c r="L20" s="17" t="s">
        <v>35</v>
      </c>
      <c r="M20" s="8" t="s">
        <v>36</v>
      </c>
      <c r="N20" s="17" t="s">
        <v>37</v>
      </c>
      <c r="O20" s="18" t="s">
        <v>17</v>
      </c>
      <c r="P20" s="19" t="s">
        <v>18</v>
      </c>
    </row>
    <row r="21" spans="1:16" ht="195" x14ac:dyDescent="0.25">
      <c r="A21" s="55" t="s">
        <v>39</v>
      </c>
      <c r="B21" s="48"/>
      <c r="C21" s="48"/>
      <c r="D21" s="48"/>
      <c r="E21" s="48"/>
      <c r="F21" s="48"/>
      <c r="G21" s="48">
        <v>33524496</v>
      </c>
      <c r="H21" s="48"/>
      <c r="I21" s="48"/>
      <c r="J21" s="48"/>
      <c r="K21" s="48"/>
      <c r="L21" s="48">
        <v>53106</v>
      </c>
      <c r="M21" s="48">
        <v>7460</v>
      </c>
      <c r="N21" s="48"/>
      <c r="O21" s="49">
        <f>SUM(B21:N21)</f>
        <v>33585062</v>
      </c>
      <c r="P21" s="21" t="s">
        <v>41</v>
      </c>
    </row>
    <row r="22" spans="1:16" ht="105" x14ac:dyDescent="0.25">
      <c r="A22" s="20" t="s">
        <v>42</v>
      </c>
      <c r="B22" s="48">
        <v>11082881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50">
        <f t="shared" ref="O22:O31" si="4">SUM(B22:N22)</f>
        <v>11082881</v>
      </c>
      <c r="P22" s="21" t="s">
        <v>43</v>
      </c>
    </row>
    <row r="23" spans="1:16" x14ac:dyDescent="0.25">
      <c r="A23" s="20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50">
        <f t="shared" si="4"/>
        <v>0</v>
      </c>
      <c r="P23" s="21"/>
    </row>
    <row r="24" spans="1:16" hidden="1" x14ac:dyDescent="0.25">
      <c r="A24" s="20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50">
        <f t="shared" si="4"/>
        <v>0</v>
      </c>
      <c r="P24" s="21"/>
    </row>
    <row r="25" spans="1:16" hidden="1" x14ac:dyDescent="0.25">
      <c r="A25" s="20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50">
        <f t="shared" si="4"/>
        <v>0</v>
      </c>
      <c r="P25" s="21"/>
    </row>
    <row r="26" spans="1:16" hidden="1" x14ac:dyDescent="0.25">
      <c r="A26" s="20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50">
        <f t="shared" si="4"/>
        <v>0</v>
      </c>
      <c r="P26" s="21"/>
    </row>
    <row r="27" spans="1:16" hidden="1" x14ac:dyDescent="0.25">
      <c r="A27" s="20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50">
        <f t="shared" si="4"/>
        <v>0</v>
      </c>
      <c r="P27" s="21"/>
    </row>
    <row r="28" spans="1:16" hidden="1" x14ac:dyDescent="0.25">
      <c r="A28" s="22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0">
        <f t="shared" si="4"/>
        <v>0</v>
      </c>
      <c r="P28" s="23"/>
    </row>
    <row r="29" spans="1:16" x14ac:dyDescent="0.25">
      <c r="A29" s="2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0">
        <f t="shared" si="4"/>
        <v>0</v>
      </c>
      <c r="P29" s="23"/>
    </row>
    <row r="30" spans="1:16" x14ac:dyDescent="0.25">
      <c r="A30" s="2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0">
        <f t="shared" si="4"/>
        <v>0</v>
      </c>
      <c r="P30" s="23"/>
    </row>
    <row r="31" spans="1:16" x14ac:dyDescent="0.25">
      <c r="A31" s="24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0">
        <f t="shared" si="4"/>
        <v>0</v>
      </c>
      <c r="P31" s="23"/>
    </row>
    <row r="32" spans="1:16" x14ac:dyDescent="0.25">
      <c r="A32" s="24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0">
        <f>SUM(B32:N32)</f>
        <v>0</v>
      </c>
      <c r="P32" s="23"/>
    </row>
    <row r="33" spans="1:16" x14ac:dyDescent="0.25">
      <c r="A33" s="24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0">
        <f>SUM(B33:N33)</f>
        <v>0</v>
      </c>
      <c r="P33" s="23"/>
    </row>
    <row r="34" spans="1:16" ht="15.75" thickBot="1" x14ac:dyDescent="0.3">
      <c r="A34" s="2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>
        <f>SUM(B34:N34)</f>
        <v>0</v>
      </c>
      <c r="P34" s="23"/>
    </row>
    <row r="35" spans="1:16" ht="15.75" thickBot="1" x14ac:dyDescent="0.3">
      <c r="A35" s="26" t="s">
        <v>4</v>
      </c>
      <c r="B35" s="46">
        <f t="shared" ref="B35:O35" si="5">SUM(B21:B34)</f>
        <v>11082881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33524496</v>
      </c>
      <c r="H35" s="46">
        <f t="shared" si="5"/>
        <v>0</v>
      </c>
      <c r="I35" s="46">
        <f t="shared" si="5"/>
        <v>0</v>
      </c>
      <c r="J35" s="46">
        <f t="shared" si="5"/>
        <v>0</v>
      </c>
      <c r="K35" s="46">
        <f t="shared" si="5"/>
        <v>0</v>
      </c>
      <c r="L35" s="46">
        <f t="shared" si="5"/>
        <v>53106</v>
      </c>
      <c r="M35" s="46">
        <f t="shared" si="5"/>
        <v>7460</v>
      </c>
      <c r="N35" s="46">
        <f t="shared" si="5"/>
        <v>0</v>
      </c>
      <c r="O35" s="47">
        <f t="shared" si="5"/>
        <v>44667943</v>
      </c>
      <c r="P35" s="27"/>
    </row>
    <row r="36" spans="1:16" ht="15.75" thickBot="1" x14ac:dyDescent="0.3">
      <c r="A36" s="28"/>
    </row>
    <row r="37" spans="1:16" x14ac:dyDescent="0.25">
      <c r="A37" s="29" t="s">
        <v>19</v>
      </c>
      <c r="B37" s="30">
        <f t="shared" ref="B37:O37" si="6">B17-B35</f>
        <v>0</v>
      </c>
      <c r="C37" s="30">
        <f t="shared" si="6"/>
        <v>0</v>
      </c>
      <c r="D37" s="30">
        <f t="shared" si="6"/>
        <v>0</v>
      </c>
      <c r="E37" s="30">
        <f t="shared" si="6"/>
        <v>0</v>
      </c>
      <c r="F37" s="30">
        <f t="shared" si="6"/>
        <v>0</v>
      </c>
      <c r="G37" s="30">
        <f t="shared" si="6"/>
        <v>0</v>
      </c>
      <c r="H37" s="30">
        <f t="shared" si="6"/>
        <v>0</v>
      </c>
      <c r="I37" s="30">
        <f t="shared" si="6"/>
        <v>0</v>
      </c>
      <c r="J37" s="30">
        <f t="shared" si="6"/>
        <v>0</v>
      </c>
      <c r="K37" s="30">
        <f t="shared" si="6"/>
        <v>0</v>
      </c>
      <c r="L37" s="30">
        <f t="shared" si="6"/>
        <v>0</v>
      </c>
      <c r="M37" s="30">
        <f t="shared" si="6"/>
        <v>0</v>
      </c>
      <c r="N37" s="30">
        <f t="shared" si="6"/>
        <v>0</v>
      </c>
      <c r="O37" s="31">
        <f t="shared" si="6"/>
        <v>0</v>
      </c>
    </row>
    <row r="38" spans="1:16" ht="15.75" thickBot="1" x14ac:dyDescent="0.3">
      <c r="A38" s="32" t="s">
        <v>8</v>
      </c>
      <c r="B38" s="33" t="str">
        <f>IF(B37=0,"Done","Explain")</f>
        <v>Done</v>
      </c>
      <c r="C38" s="33" t="str">
        <f t="shared" ref="C38:N38" si="7">IF(C37=0,"Done","Explain")</f>
        <v>Done</v>
      </c>
      <c r="D38" s="33" t="str">
        <f t="shared" si="7"/>
        <v>Done</v>
      </c>
      <c r="E38" s="33" t="str">
        <f t="shared" si="7"/>
        <v>Done</v>
      </c>
      <c r="F38" s="33" t="str">
        <f t="shared" si="7"/>
        <v>Done</v>
      </c>
      <c r="G38" s="33" t="str">
        <f t="shared" si="7"/>
        <v>Done</v>
      </c>
      <c r="H38" s="33" t="str">
        <f t="shared" si="7"/>
        <v>Done</v>
      </c>
      <c r="I38" s="33" t="str">
        <f t="shared" si="7"/>
        <v>Done</v>
      </c>
      <c r="J38" s="33" t="str">
        <f t="shared" si="7"/>
        <v>Done</v>
      </c>
      <c r="K38" s="33" t="str">
        <f t="shared" si="7"/>
        <v>Done</v>
      </c>
      <c r="L38" s="33" t="str">
        <f t="shared" si="7"/>
        <v>Done</v>
      </c>
      <c r="M38" s="33" t="str">
        <f t="shared" si="7"/>
        <v>Done</v>
      </c>
      <c r="N38" s="33" t="str">
        <f t="shared" si="7"/>
        <v>Done</v>
      </c>
      <c r="O38" s="34" t="s">
        <v>9</v>
      </c>
    </row>
    <row r="39" spans="1:16" x14ac:dyDescent="0.25">
      <c r="A39" s="28"/>
    </row>
    <row r="42" spans="1:16" ht="15.75" x14ac:dyDescent="0.25">
      <c r="A42" s="56" t="s">
        <v>44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6" x14ac:dyDescent="0.25">
      <c r="A43" s="28"/>
    </row>
    <row r="44" spans="1:16" x14ac:dyDescent="0.25">
      <c r="A44" s="28"/>
    </row>
    <row r="45" spans="1:16" x14ac:dyDescent="0.25">
      <c r="A45" s="28"/>
    </row>
    <row r="46" spans="1:16" x14ac:dyDescent="0.25">
      <c r="A46" s="28"/>
    </row>
    <row r="47" spans="1:16" x14ac:dyDescent="0.25">
      <c r="A47" s="28"/>
    </row>
    <row r="48" spans="1:16" x14ac:dyDescent="0.25">
      <c r="A48" s="28"/>
    </row>
    <row r="49" spans="1:1" x14ac:dyDescent="0.25">
      <c r="A49" s="28"/>
    </row>
    <row r="50" spans="1:1" x14ac:dyDescent="0.25">
      <c r="A50" s="28"/>
    </row>
    <row r="51" spans="1:1" x14ac:dyDescent="0.25">
      <c r="A51" s="28"/>
    </row>
    <row r="52" spans="1:1" x14ac:dyDescent="0.25">
      <c r="A52" s="28"/>
    </row>
    <row r="53" spans="1:1" x14ac:dyDescent="0.25">
      <c r="A53" s="28"/>
    </row>
    <row r="54" spans="1:1" x14ac:dyDescent="0.25">
      <c r="A54" s="28"/>
    </row>
    <row r="55" spans="1:1" x14ac:dyDescent="0.25">
      <c r="A55" s="28"/>
    </row>
    <row r="56" spans="1:1" x14ac:dyDescent="0.25">
      <c r="A56" s="28"/>
    </row>
    <row r="57" spans="1:1" x14ac:dyDescent="0.25">
      <c r="A57" s="28"/>
    </row>
    <row r="58" spans="1:1" x14ac:dyDescent="0.25">
      <c r="A58" s="28"/>
    </row>
    <row r="59" spans="1:1" x14ac:dyDescent="0.25">
      <c r="A59" s="28"/>
    </row>
    <row r="60" spans="1:1" x14ac:dyDescent="0.25">
      <c r="A60" s="28"/>
    </row>
    <row r="61" spans="1:1" x14ac:dyDescent="0.25">
      <c r="A61" s="28"/>
    </row>
    <row r="62" spans="1:1" x14ac:dyDescent="0.25">
      <c r="A62" s="28"/>
    </row>
    <row r="63" spans="1:1" x14ac:dyDescent="0.25">
      <c r="A63" s="28"/>
    </row>
    <row r="64" spans="1:1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68" spans="1:1" x14ac:dyDescent="0.25">
      <c r="A68" s="28"/>
    </row>
    <row r="69" spans="1:1" x14ac:dyDescent="0.25">
      <c r="A69" s="28"/>
    </row>
    <row r="70" spans="1:1" x14ac:dyDescent="0.25">
      <c r="A70" s="28"/>
    </row>
    <row r="71" spans="1:1" x14ac:dyDescent="0.25">
      <c r="A71" s="28"/>
    </row>
    <row r="72" spans="1:1" x14ac:dyDescent="0.25">
      <c r="A72" s="28"/>
    </row>
    <row r="73" spans="1:1" x14ac:dyDescent="0.25">
      <c r="A73" s="28"/>
    </row>
    <row r="74" spans="1:1" x14ac:dyDescent="0.25">
      <c r="A74" s="28"/>
    </row>
    <row r="75" spans="1:1" x14ac:dyDescent="0.25">
      <c r="A75" s="28"/>
    </row>
    <row r="76" spans="1:1" x14ac:dyDescent="0.25">
      <c r="A76" s="28"/>
    </row>
    <row r="77" spans="1:1" x14ac:dyDescent="0.25">
      <c r="A77" s="28"/>
    </row>
  </sheetData>
  <sheetProtection selectLockedCells="1"/>
  <mergeCells count="1">
    <mergeCell ref="A42:O42"/>
  </mergeCells>
  <conditionalFormatting sqref="B18:N18 B38:N38">
    <cfRule type="cellIs" dxfId="1" priority="1" operator="equal">
      <formula>"Explain"</formula>
    </cfRule>
  </conditionalFormatting>
  <dataValidations count="3">
    <dataValidation type="textLength" allowBlank="1" showInputMessage="1" showErrorMessage="1" sqref="A21:A34" xr:uid="{3D38B9AA-1451-4D6C-9C15-8F12A0C0B75D}">
      <formula1>1</formula1>
      <formula2>1000</formula2>
    </dataValidation>
    <dataValidation type="textLength" allowBlank="1" showInputMessage="1" showErrorMessage="1" errorTitle="Text Only" error="Please limit text to 5000 characters." sqref="P21:P34" xr:uid="{A914752E-DC89-4F3A-8BF9-72686C1DD47B}">
      <formula1>1</formula1>
      <formula2>5000</formula2>
    </dataValidation>
    <dataValidation type="whole" allowBlank="1" showInputMessage="1" showErrorMessage="1" errorTitle="Whole Numbers" error="Please input whole numbers only; no decimals, no formulas." sqref="B21:N34" xr:uid="{9D2DE212-DB8C-4336-8BB3-72C2F79021E5}">
      <formula1>0</formula1>
      <formula2>9.99999999999999E+32</formula2>
    </dataValidation>
  </dataValidations>
  <printOptions horizontalCentered="1"/>
  <pageMargins left="0.25" right="0.25" top="0.5" bottom="0.25" header="0.3" footer="0.3"/>
  <pageSetup scale="62" orientation="landscape" r:id="rId1"/>
  <headerFooter>
    <oddHeader>&amp;C&amp;"-,Bold"&amp;16PILT Portal Data Sample</oddHeader>
  </headerFooter>
  <ignoredErrors>
    <ignoredError sqref="O21:O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7D24-77D7-4FDE-93B0-4B9C90319F1B}">
  <sheetPr>
    <tabColor rgb="FFFFFF00"/>
    <pageSetUpPr fitToPage="1"/>
  </sheetPr>
  <dimension ref="A1:P77"/>
  <sheetViews>
    <sheetView showZeros="0" tabSelected="1" workbookViewId="0">
      <pane ySplit="1" topLeftCell="A2" activePane="bottomLeft" state="frozen"/>
      <selection activeCell="D1" sqref="D1"/>
      <selection pane="bottomLeft" activeCell="H11" sqref="H11"/>
    </sheetView>
  </sheetViews>
  <sheetFormatPr defaultRowHeight="15" x14ac:dyDescent="0.25"/>
  <cols>
    <col min="1" max="1" width="19.85546875" style="15" bestFit="1" customWidth="1"/>
    <col min="2" max="2" width="15.28515625" style="15" bestFit="1" customWidth="1"/>
    <col min="3" max="4" width="10.5703125" style="15" bestFit="1" customWidth="1"/>
    <col min="5" max="5" width="9.85546875" style="15" bestFit="1" customWidth="1"/>
    <col min="6" max="6" width="10.85546875" style="15" bestFit="1" customWidth="1"/>
    <col min="7" max="7" width="12.5703125" style="15" bestFit="1" customWidth="1"/>
    <col min="8" max="8" width="9.140625" style="15" bestFit="1" customWidth="1"/>
    <col min="9" max="10" width="12.7109375" style="15" bestFit="1" customWidth="1"/>
    <col min="11" max="11" width="10.85546875" style="15" bestFit="1" customWidth="1"/>
    <col min="12" max="12" width="11" style="15" bestFit="1" customWidth="1"/>
    <col min="13" max="13" width="8" style="15" bestFit="1" customWidth="1"/>
    <col min="14" max="14" width="9.28515625" style="15" bestFit="1" customWidth="1"/>
    <col min="15" max="15" width="12.5703125" style="15" bestFit="1" customWidth="1"/>
    <col min="16" max="16" width="29.140625" customWidth="1"/>
  </cols>
  <sheetData>
    <row r="1" spans="1:16" ht="45.75" thickBot="1" x14ac:dyDescent="0.3">
      <c r="A1" s="1" t="s">
        <v>40</v>
      </c>
      <c r="B1" s="2" t="s">
        <v>11</v>
      </c>
      <c r="C1" s="2" t="s">
        <v>28</v>
      </c>
      <c r="D1" s="2" t="s">
        <v>34</v>
      </c>
      <c r="E1" s="2" t="s">
        <v>31</v>
      </c>
      <c r="F1" s="2" t="s">
        <v>0</v>
      </c>
      <c r="G1" s="2" t="s">
        <v>32</v>
      </c>
      <c r="H1" s="2" t="s">
        <v>33</v>
      </c>
      <c r="I1" s="2" t="s">
        <v>1</v>
      </c>
      <c r="J1" s="2" t="s">
        <v>2</v>
      </c>
      <c r="K1" s="2" t="s">
        <v>3</v>
      </c>
      <c r="L1" s="2" t="s">
        <v>35</v>
      </c>
      <c r="M1" s="2" t="s">
        <v>36</v>
      </c>
      <c r="N1" s="2" t="s">
        <v>38</v>
      </c>
      <c r="O1" s="3" t="s">
        <v>4</v>
      </c>
    </row>
    <row r="2" spans="1:16" ht="15.75" thickBot="1" x14ac:dyDescent="0.3">
      <c r="A2" s="4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5">
        <f>SUM(B2:N2)</f>
        <v>0</v>
      </c>
    </row>
    <row r="3" spans="1:16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45.75" thickBot="1" x14ac:dyDescent="0.3">
      <c r="A4" s="7" t="s">
        <v>6</v>
      </c>
      <c r="B4" s="8" t="s">
        <v>29</v>
      </c>
      <c r="C4" s="8" t="s">
        <v>28</v>
      </c>
      <c r="D4" s="17" t="s">
        <v>30</v>
      </c>
      <c r="E4" s="8" t="s">
        <v>31</v>
      </c>
      <c r="F4" s="8" t="s">
        <v>0</v>
      </c>
      <c r="G4" s="17" t="s">
        <v>32</v>
      </c>
      <c r="H4" s="17" t="s">
        <v>33</v>
      </c>
      <c r="I4" s="8" t="s">
        <v>1</v>
      </c>
      <c r="J4" s="8" t="s">
        <v>2</v>
      </c>
      <c r="K4" s="8" t="s">
        <v>3</v>
      </c>
      <c r="L4" s="17" t="s">
        <v>35</v>
      </c>
      <c r="M4" s="8" t="s">
        <v>36</v>
      </c>
      <c r="N4" s="17" t="s">
        <v>37</v>
      </c>
      <c r="O4" s="9" t="s">
        <v>4</v>
      </c>
    </row>
    <row r="5" spans="1:16" x14ac:dyDescent="0.25">
      <c r="A5" s="37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>
        <f t="shared" ref="O5:O14" si="0">SUM(B5:N5)</f>
        <v>0</v>
      </c>
    </row>
    <row r="6" spans="1:16" x14ac:dyDescent="0.25">
      <c r="A6" s="38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2">
        <f t="shared" si="0"/>
        <v>0</v>
      </c>
    </row>
    <row r="7" spans="1:16" x14ac:dyDescent="0.25">
      <c r="A7" s="37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2">
        <f t="shared" si="0"/>
        <v>0</v>
      </c>
    </row>
    <row r="8" spans="1:16" x14ac:dyDescent="0.25">
      <c r="A8" s="3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2">
        <f t="shared" si="0"/>
        <v>0</v>
      </c>
      <c r="P8" s="54"/>
    </row>
    <row r="9" spans="1:16" x14ac:dyDescent="0.25">
      <c r="A9" s="37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2">
        <f t="shared" si="0"/>
        <v>0</v>
      </c>
    </row>
    <row r="10" spans="1:16" x14ac:dyDescent="0.25">
      <c r="A10" s="38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2">
        <f t="shared" si="0"/>
        <v>0</v>
      </c>
    </row>
    <row r="11" spans="1:16" x14ac:dyDescent="0.25">
      <c r="A11" s="37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2">
        <f t="shared" si="0"/>
        <v>0</v>
      </c>
    </row>
    <row r="12" spans="1:16" x14ac:dyDescent="0.25">
      <c r="A12" s="38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2">
        <f t="shared" si="0"/>
        <v>0</v>
      </c>
    </row>
    <row r="13" spans="1:16" x14ac:dyDescent="0.25">
      <c r="A13" s="38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2">
        <f t="shared" si="0"/>
        <v>0</v>
      </c>
    </row>
    <row r="14" spans="1:16" ht="15.75" thickBot="1" x14ac:dyDescent="0.3">
      <c r="A14" s="38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2">
        <f t="shared" si="0"/>
        <v>0</v>
      </c>
    </row>
    <row r="15" spans="1:16" ht="15.75" thickBot="1" x14ac:dyDescent="0.3">
      <c r="A15" s="10" t="s">
        <v>4</v>
      </c>
      <c r="B15" s="44">
        <f>SUM(B5:B14)</f>
        <v>0</v>
      </c>
      <c r="C15" s="44">
        <f t="shared" ref="C15:N15" si="1">SUM(C5:C14)</f>
        <v>0</v>
      </c>
      <c r="D15" s="44">
        <f t="shared" si="1"/>
        <v>0</v>
      </c>
      <c r="E15" s="44">
        <f t="shared" si="1"/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4">
        <f t="shared" si="1"/>
        <v>0</v>
      </c>
      <c r="L15" s="44">
        <f t="shared" si="1"/>
        <v>0</v>
      </c>
      <c r="M15" s="44">
        <f t="shared" si="1"/>
        <v>0</v>
      </c>
      <c r="N15" s="44">
        <f t="shared" si="1"/>
        <v>0</v>
      </c>
      <c r="O15" s="45">
        <f>SUM(O5:O14)</f>
        <v>0</v>
      </c>
    </row>
    <row r="16" spans="1:16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x14ac:dyDescent="0.25">
      <c r="A17" s="11" t="s">
        <v>7</v>
      </c>
      <c r="B17" s="39">
        <f t="shared" ref="B17:O17" si="2">B2-B15</f>
        <v>0</v>
      </c>
      <c r="C17" s="39">
        <f t="shared" si="2"/>
        <v>0</v>
      </c>
      <c r="D17" s="39">
        <f t="shared" si="2"/>
        <v>0</v>
      </c>
      <c r="E17" s="39">
        <f t="shared" si="2"/>
        <v>0</v>
      </c>
      <c r="F17" s="39">
        <f t="shared" si="2"/>
        <v>0</v>
      </c>
      <c r="G17" s="39">
        <f t="shared" si="2"/>
        <v>0</v>
      </c>
      <c r="H17" s="39">
        <f t="shared" si="2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si="2"/>
        <v>0</v>
      </c>
      <c r="M17" s="39">
        <f t="shared" si="2"/>
        <v>0</v>
      </c>
      <c r="N17" s="39">
        <f t="shared" si="2"/>
        <v>0</v>
      </c>
      <c r="O17" s="40">
        <f t="shared" si="2"/>
        <v>0</v>
      </c>
    </row>
    <row r="18" spans="1:16" ht="15.75" thickBot="1" x14ac:dyDescent="0.3">
      <c r="A18" s="12" t="s">
        <v>8</v>
      </c>
      <c r="B18" s="13" t="str">
        <f>IF(B17=0,"Done","Explain")</f>
        <v>Done</v>
      </c>
      <c r="C18" s="13" t="str">
        <f t="shared" ref="C18:N18" si="3">IF(C17=0,"Done","Explain")</f>
        <v>Done</v>
      </c>
      <c r="D18" s="13" t="str">
        <f t="shared" si="3"/>
        <v>Done</v>
      </c>
      <c r="E18" s="13" t="str">
        <f t="shared" si="3"/>
        <v>Done</v>
      </c>
      <c r="F18" s="13" t="str">
        <f t="shared" si="3"/>
        <v>Done</v>
      </c>
      <c r="G18" s="13" t="str">
        <f t="shared" si="3"/>
        <v>Done</v>
      </c>
      <c r="H18" s="13" t="str">
        <f t="shared" si="3"/>
        <v>Done</v>
      </c>
      <c r="I18" s="13" t="str">
        <f t="shared" si="3"/>
        <v>Done</v>
      </c>
      <c r="J18" s="13" t="str">
        <f t="shared" si="3"/>
        <v>Done</v>
      </c>
      <c r="K18" s="13" t="str">
        <f t="shared" si="3"/>
        <v>Done</v>
      </c>
      <c r="L18" s="13" t="str">
        <f t="shared" si="3"/>
        <v>Done</v>
      </c>
      <c r="M18" s="13" t="str">
        <f t="shared" si="3"/>
        <v>Done</v>
      </c>
      <c r="N18" s="13" t="str">
        <f t="shared" si="3"/>
        <v>Done</v>
      </c>
      <c r="O18" s="14" t="s">
        <v>9</v>
      </c>
    </row>
    <row r="19" spans="1:16" ht="15.75" thickBot="1" x14ac:dyDescent="0.3"/>
    <row r="20" spans="1:16" ht="45.75" thickBot="1" x14ac:dyDescent="0.3">
      <c r="A20" s="16" t="s">
        <v>10</v>
      </c>
      <c r="B20" s="17" t="s">
        <v>11</v>
      </c>
      <c r="C20" s="17" t="s">
        <v>12</v>
      </c>
      <c r="D20" s="17" t="s">
        <v>30</v>
      </c>
      <c r="E20" s="8" t="s">
        <v>31</v>
      </c>
      <c r="F20" s="17" t="s">
        <v>13</v>
      </c>
      <c r="G20" s="17" t="s">
        <v>32</v>
      </c>
      <c r="H20" s="17" t="s">
        <v>33</v>
      </c>
      <c r="I20" s="17" t="s">
        <v>14</v>
      </c>
      <c r="J20" s="17" t="s">
        <v>15</v>
      </c>
      <c r="K20" s="17" t="s">
        <v>16</v>
      </c>
      <c r="L20" s="17" t="s">
        <v>35</v>
      </c>
      <c r="M20" s="8" t="s">
        <v>36</v>
      </c>
      <c r="N20" s="17" t="s">
        <v>37</v>
      </c>
      <c r="O20" s="18" t="s">
        <v>17</v>
      </c>
      <c r="P20" s="19" t="s">
        <v>18</v>
      </c>
    </row>
    <row r="21" spans="1:16" x14ac:dyDescent="0.25">
      <c r="A21" s="55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9"/>
      <c r="P21" s="21"/>
    </row>
    <row r="22" spans="1:16" x14ac:dyDescent="0.25">
      <c r="A22" s="20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50"/>
      <c r="P22" s="21"/>
    </row>
    <row r="23" spans="1:16" x14ac:dyDescent="0.25">
      <c r="A23" s="20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50">
        <f t="shared" ref="O22:O31" si="4">SUM(B23:N23)</f>
        <v>0</v>
      </c>
      <c r="P23" s="21"/>
    </row>
    <row r="24" spans="1:16" hidden="1" x14ac:dyDescent="0.25">
      <c r="A24" s="20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50">
        <f t="shared" si="4"/>
        <v>0</v>
      </c>
      <c r="P24" s="21"/>
    </row>
    <row r="25" spans="1:16" hidden="1" x14ac:dyDescent="0.25">
      <c r="A25" s="20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50">
        <f t="shared" si="4"/>
        <v>0</v>
      </c>
      <c r="P25" s="21"/>
    </row>
    <row r="26" spans="1:16" hidden="1" x14ac:dyDescent="0.25">
      <c r="A26" s="20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50">
        <f t="shared" si="4"/>
        <v>0</v>
      </c>
      <c r="P26" s="21"/>
    </row>
    <row r="27" spans="1:16" hidden="1" x14ac:dyDescent="0.25">
      <c r="A27" s="20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50">
        <f t="shared" si="4"/>
        <v>0</v>
      </c>
      <c r="P27" s="21"/>
    </row>
    <row r="28" spans="1:16" hidden="1" x14ac:dyDescent="0.25">
      <c r="A28" s="22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0">
        <f t="shared" si="4"/>
        <v>0</v>
      </c>
      <c r="P28" s="23"/>
    </row>
    <row r="29" spans="1:16" x14ac:dyDescent="0.25">
      <c r="A29" s="2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0">
        <f t="shared" si="4"/>
        <v>0</v>
      </c>
      <c r="P29" s="23"/>
    </row>
    <row r="30" spans="1:16" x14ac:dyDescent="0.25">
      <c r="A30" s="2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0">
        <f t="shared" si="4"/>
        <v>0</v>
      </c>
      <c r="P30" s="23"/>
    </row>
    <row r="31" spans="1:16" x14ac:dyDescent="0.25">
      <c r="A31" s="24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0">
        <f t="shared" si="4"/>
        <v>0</v>
      </c>
      <c r="P31" s="23"/>
    </row>
    <row r="32" spans="1:16" x14ac:dyDescent="0.25">
      <c r="A32" s="24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0">
        <f>SUM(B32:N32)</f>
        <v>0</v>
      </c>
      <c r="P32" s="23"/>
    </row>
    <row r="33" spans="1:16" x14ac:dyDescent="0.25">
      <c r="A33" s="24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0">
        <f>SUM(B33:N33)</f>
        <v>0</v>
      </c>
      <c r="P33" s="23"/>
    </row>
    <row r="34" spans="1:16" ht="15.75" thickBot="1" x14ac:dyDescent="0.3">
      <c r="A34" s="2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>
        <f>SUM(B34:N34)</f>
        <v>0</v>
      </c>
      <c r="P34" s="23"/>
    </row>
    <row r="35" spans="1:16" ht="15.75" thickBot="1" x14ac:dyDescent="0.3">
      <c r="A35" s="26" t="s">
        <v>4</v>
      </c>
      <c r="B35" s="46">
        <f t="shared" ref="B35:O35" si="5">SUM(B21:B34)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  <c r="H35" s="46">
        <f t="shared" si="5"/>
        <v>0</v>
      </c>
      <c r="I35" s="46">
        <f t="shared" si="5"/>
        <v>0</v>
      </c>
      <c r="J35" s="46">
        <f t="shared" si="5"/>
        <v>0</v>
      </c>
      <c r="K35" s="46">
        <f t="shared" si="5"/>
        <v>0</v>
      </c>
      <c r="L35" s="46">
        <f t="shared" si="5"/>
        <v>0</v>
      </c>
      <c r="M35" s="46">
        <f t="shared" si="5"/>
        <v>0</v>
      </c>
      <c r="N35" s="46">
        <f t="shared" si="5"/>
        <v>0</v>
      </c>
      <c r="O35" s="47">
        <f t="shared" si="5"/>
        <v>0</v>
      </c>
      <c r="P35" s="27"/>
    </row>
    <row r="36" spans="1:16" ht="15.75" thickBot="1" x14ac:dyDescent="0.3">
      <c r="A36" s="28"/>
    </row>
    <row r="37" spans="1:16" x14ac:dyDescent="0.25">
      <c r="A37" s="29" t="s">
        <v>19</v>
      </c>
      <c r="B37" s="30">
        <f t="shared" ref="B37:O37" si="6">B17-B35</f>
        <v>0</v>
      </c>
      <c r="C37" s="30">
        <f t="shared" si="6"/>
        <v>0</v>
      </c>
      <c r="D37" s="30">
        <f t="shared" si="6"/>
        <v>0</v>
      </c>
      <c r="E37" s="30">
        <f t="shared" si="6"/>
        <v>0</v>
      </c>
      <c r="F37" s="30">
        <f t="shared" si="6"/>
        <v>0</v>
      </c>
      <c r="G37" s="30">
        <f t="shared" si="6"/>
        <v>0</v>
      </c>
      <c r="H37" s="30">
        <f t="shared" si="6"/>
        <v>0</v>
      </c>
      <c r="I37" s="30">
        <f t="shared" si="6"/>
        <v>0</v>
      </c>
      <c r="J37" s="30">
        <f t="shared" si="6"/>
        <v>0</v>
      </c>
      <c r="K37" s="30">
        <f t="shared" si="6"/>
        <v>0</v>
      </c>
      <c r="L37" s="30">
        <f t="shared" si="6"/>
        <v>0</v>
      </c>
      <c r="M37" s="30">
        <f t="shared" si="6"/>
        <v>0</v>
      </c>
      <c r="N37" s="30">
        <f t="shared" si="6"/>
        <v>0</v>
      </c>
      <c r="O37" s="31">
        <f t="shared" si="6"/>
        <v>0</v>
      </c>
    </row>
    <row r="38" spans="1:16" ht="15.75" thickBot="1" x14ac:dyDescent="0.3">
      <c r="A38" s="32" t="s">
        <v>8</v>
      </c>
      <c r="B38" s="33" t="str">
        <f>IF(B37=0,"Done","Explain")</f>
        <v>Done</v>
      </c>
      <c r="C38" s="33" t="str">
        <f t="shared" ref="C38:N38" si="7">IF(C37=0,"Done","Explain")</f>
        <v>Done</v>
      </c>
      <c r="D38" s="33" t="str">
        <f t="shared" si="7"/>
        <v>Done</v>
      </c>
      <c r="E38" s="33" t="str">
        <f t="shared" si="7"/>
        <v>Done</v>
      </c>
      <c r="F38" s="33" t="str">
        <f t="shared" si="7"/>
        <v>Done</v>
      </c>
      <c r="G38" s="33" t="str">
        <f t="shared" si="7"/>
        <v>Done</v>
      </c>
      <c r="H38" s="33" t="str">
        <f t="shared" si="7"/>
        <v>Done</v>
      </c>
      <c r="I38" s="33" t="str">
        <f t="shared" si="7"/>
        <v>Done</v>
      </c>
      <c r="J38" s="33" t="str">
        <f t="shared" si="7"/>
        <v>Done</v>
      </c>
      <c r="K38" s="33" t="str">
        <f t="shared" si="7"/>
        <v>Done</v>
      </c>
      <c r="L38" s="33" t="str">
        <f t="shared" si="7"/>
        <v>Done</v>
      </c>
      <c r="M38" s="33" t="str">
        <f t="shared" si="7"/>
        <v>Done</v>
      </c>
      <c r="N38" s="33" t="str">
        <f t="shared" si="7"/>
        <v>Done</v>
      </c>
      <c r="O38" s="34" t="s">
        <v>9</v>
      </c>
    </row>
    <row r="39" spans="1:16" x14ac:dyDescent="0.25">
      <c r="A39" s="28"/>
    </row>
    <row r="42" spans="1:16" ht="15.75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6" x14ac:dyDescent="0.25">
      <c r="A43" s="28"/>
    </row>
    <row r="44" spans="1:16" x14ac:dyDescent="0.25">
      <c r="A44" s="28"/>
    </row>
    <row r="45" spans="1:16" x14ac:dyDescent="0.25">
      <c r="A45" s="28"/>
    </row>
    <row r="46" spans="1:16" x14ac:dyDescent="0.25">
      <c r="A46" s="28"/>
    </row>
    <row r="47" spans="1:16" x14ac:dyDescent="0.25">
      <c r="A47" s="28"/>
    </row>
    <row r="48" spans="1:16" x14ac:dyDescent="0.25">
      <c r="A48" s="28"/>
    </row>
    <row r="49" spans="1:1" x14ac:dyDescent="0.25">
      <c r="A49" s="28"/>
    </row>
    <row r="50" spans="1:1" x14ac:dyDescent="0.25">
      <c r="A50" s="28"/>
    </row>
    <row r="51" spans="1:1" x14ac:dyDescent="0.25">
      <c r="A51" s="28"/>
    </row>
    <row r="52" spans="1:1" x14ac:dyDescent="0.25">
      <c r="A52" s="28"/>
    </row>
    <row r="53" spans="1:1" x14ac:dyDescent="0.25">
      <c r="A53" s="28"/>
    </row>
    <row r="54" spans="1:1" x14ac:dyDescent="0.25">
      <c r="A54" s="28"/>
    </row>
    <row r="55" spans="1:1" x14ac:dyDescent="0.25">
      <c r="A55" s="28"/>
    </row>
    <row r="56" spans="1:1" x14ac:dyDescent="0.25">
      <c r="A56" s="28"/>
    </row>
    <row r="57" spans="1:1" x14ac:dyDescent="0.25">
      <c r="A57" s="28"/>
    </row>
    <row r="58" spans="1:1" x14ac:dyDescent="0.25">
      <c r="A58" s="28"/>
    </row>
    <row r="59" spans="1:1" x14ac:dyDescent="0.25">
      <c r="A59" s="28"/>
    </row>
    <row r="60" spans="1:1" x14ac:dyDescent="0.25">
      <c r="A60" s="28"/>
    </row>
    <row r="61" spans="1:1" x14ac:dyDescent="0.25">
      <c r="A61" s="28"/>
    </row>
    <row r="62" spans="1:1" x14ac:dyDescent="0.25">
      <c r="A62" s="28"/>
    </row>
    <row r="63" spans="1:1" x14ac:dyDescent="0.25">
      <c r="A63" s="28"/>
    </row>
    <row r="64" spans="1:1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68" spans="1:1" x14ac:dyDescent="0.25">
      <c r="A68" s="28"/>
    </row>
    <row r="69" spans="1:1" x14ac:dyDescent="0.25">
      <c r="A69" s="28"/>
    </row>
    <row r="70" spans="1:1" x14ac:dyDescent="0.25">
      <c r="A70" s="28"/>
    </row>
    <row r="71" spans="1:1" x14ac:dyDescent="0.25">
      <c r="A71" s="28"/>
    </row>
    <row r="72" spans="1:1" x14ac:dyDescent="0.25">
      <c r="A72" s="28"/>
    </row>
    <row r="73" spans="1:1" x14ac:dyDescent="0.25">
      <c r="A73" s="28"/>
    </row>
    <row r="74" spans="1:1" x14ac:dyDescent="0.25">
      <c r="A74" s="28"/>
    </row>
    <row r="75" spans="1:1" x14ac:dyDescent="0.25">
      <c r="A75" s="28"/>
    </row>
    <row r="76" spans="1:1" x14ac:dyDescent="0.25">
      <c r="A76" s="28"/>
    </row>
    <row r="77" spans="1:1" x14ac:dyDescent="0.25">
      <c r="A77" s="28"/>
    </row>
  </sheetData>
  <sheetProtection selectLockedCells="1"/>
  <mergeCells count="1">
    <mergeCell ref="A42:O42"/>
  </mergeCells>
  <conditionalFormatting sqref="B18:N18 B38:N38">
    <cfRule type="cellIs" dxfId="0" priority="1" operator="equal">
      <formula>"Explain"</formula>
    </cfRule>
  </conditionalFormatting>
  <dataValidations count="3">
    <dataValidation type="whole" allowBlank="1" showInputMessage="1" showErrorMessage="1" errorTitle="Whole Numbers" error="Please input whole numbers only; no decimals, no formulas." sqref="B21:N34" xr:uid="{140238A6-174D-412F-93D3-84057FAA1A2B}">
      <formula1>0</formula1>
      <formula2>9.99999999999999E+32</formula2>
    </dataValidation>
    <dataValidation type="textLength" allowBlank="1" showInputMessage="1" showErrorMessage="1" errorTitle="Text Only" error="Please limit text to 5000 characters." sqref="P21:P34" xr:uid="{26C51BE6-F5E3-413A-99E2-B2BB40184972}">
      <formula1>1</formula1>
      <formula2>5000</formula2>
    </dataValidation>
    <dataValidation type="textLength" allowBlank="1" showInputMessage="1" showErrorMessage="1" sqref="A21:A34" xr:uid="{A49C7AF2-7068-4684-87E2-2911D03F9D6D}">
      <formula1>1</formula1>
      <formula2>1000</formula2>
    </dataValidation>
  </dataValidations>
  <printOptions horizontalCentered="1"/>
  <pageMargins left="0.25" right="0.25" top="0.5" bottom="0.25" header="0.3" footer="0.3"/>
  <pageSetup scale="65" orientation="landscape" r:id="rId1"/>
  <headerFooter>
    <oddHeader>&amp;C&amp;"-,Bold"&amp;16PILT Portal Data Sample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857E12D7716438746EACFC3738D0C" ma:contentTypeVersion="16" ma:contentTypeDescription="Create a new document." ma:contentTypeScope="" ma:versionID="e85806beffefeed626b0df42737c5b4a">
  <xsd:schema xmlns:xsd="http://www.w3.org/2001/XMLSchema" xmlns:xs="http://www.w3.org/2001/XMLSchema" xmlns:p="http://schemas.microsoft.com/office/2006/metadata/properties" xmlns:ns1="http://schemas.microsoft.com/sharepoint/v3" xmlns:ns2="137cd24b-4df0-48b0-ab1a-e38ec943e6f4" xmlns:ns3="2e1501d5-e187-4e22-99a2-2adcbc463d38" xmlns:ns4="31062a0d-ede8-4112-b4bb-00a9c1bc8e16" targetNamespace="http://schemas.microsoft.com/office/2006/metadata/properties" ma:root="true" ma:fieldsID="3751fa96f99f11664f56d6c8ae5ff1c1" ns1:_="" ns2:_="" ns3:_="" ns4:_="">
    <xsd:import namespace="http://schemas.microsoft.com/sharepoint/v3"/>
    <xsd:import namespace="137cd24b-4df0-48b0-ab1a-e38ec943e6f4"/>
    <xsd:import namespace="2e1501d5-e187-4e22-99a2-2adcbc463d38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d24b-4df0-48b0-ab1a-e38ec943e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501d5-e187-4e22-99a2-2adcbc463d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c41cdf1-8788-4be4-ad49-4bd2617d4108}" ma:internalName="TaxCatchAll" ma:showField="CatchAllData" ma:web="2e1501d5-e187-4e22-99a2-2adcbc463d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37cd24b-4df0-48b0-ab1a-e38ec943e6f4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2BD2D1E6-F7CF-4606-A6C0-FEF8ECC60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F35DEA-7C26-4571-A687-03A3E06BCD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7cd24b-4df0-48b0-ab1a-e38ec943e6f4"/>
    <ds:schemaRef ds:uri="2e1501d5-e187-4e22-99a2-2adcbc463d38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900577-7EE1-4BC3-AC7E-54CD4E44FD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37cd24b-4df0-48b0-ab1a-e38ec943e6f4"/>
    <ds:schemaRef ds:uri="31062a0d-ede8-4112-b4bb-00a9c1bc8e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PILT Portal (sample)</vt:lpstr>
      <vt:lpstr>PILT Portal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dkiernan</dc:creator>
  <cp:lastModifiedBy>Nicholson, Laura K</cp:lastModifiedBy>
  <cp:lastPrinted>2022-09-09T19:15:22Z</cp:lastPrinted>
  <dcterms:created xsi:type="dcterms:W3CDTF">2020-02-03T16:53:17Z</dcterms:created>
  <dcterms:modified xsi:type="dcterms:W3CDTF">2022-09-09T19:20:10Z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0x01010028D857E12D7716438746EACFC3738D0C</vt:lpwstr>
  </property>
  <property fmtid="{D5CDD505-2E9C-101B-9397-08002B2CF9AE}" pid="3" name="MediaServiceImageTags">
    <vt:lpwstr/>
  </property>
</Properties>
</file>