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5700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<sst xmlns="http://schemas.openxmlformats.org/spreadsheetml/2006/main" count="67" uniqueCount="39">
  <si>
    <t>REGS</t>
  </si>
  <si>
    <t>REASON</t>
  </si>
  <si>
    <t>PREVIOUS</t>
  </si>
  <si>
    <t>NEW</t>
  </si>
  <si>
    <t>DIFFERENCE</t>
  </si>
  <si>
    <t>TOTAL</t>
  </si>
  <si>
    <t>BURDEN</t>
  </si>
  <si>
    <t>TYPE OF               CHANGE</t>
  </si>
  <si>
    <t>ADJ</t>
  </si>
  <si>
    <t>59.103</t>
  </si>
  <si>
    <t>59.104</t>
  </si>
  <si>
    <t>59.102</t>
  </si>
  <si>
    <t>59.202</t>
  </si>
  <si>
    <t>59.205</t>
  </si>
  <si>
    <t>LP-131, Decrease in Respondents</t>
  </si>
  <si>
    <t>LP-119, Decrease in Respondents</t>
  </si>
  <si>
    <t>LP-89, Increase in Respondents (barrow &amp; gilt)</t>
  </si>
  <si>
    <t>59.301</t>
  </si>
  <si>
    <t>LP-121, Decrease in Respondents</t>
  </si>
  <si>
    <t>59.302</t>
  </si>
  <si>
    <t>LP-123, Decrease in Respondents</t>
  </si>
  <si>
    <t>LP-124, Decrease in Respondents</t>
  </si>
  <si>
    <t>LP-125, Decrease in Respondents</t>
  </si>
  <si>
    <t>59.303</t>
  </si>
  <si>
    <t>LP-128, Decrease in Respondents (domestic)</t>
  </si>
  <si>
    <t>LP-128,Decrease in Respondents (importers)</t>
  </si>
  <si>
    <t>LP-89, Increase in Respondents (sow &amp; boar)</t>
  </si>
  <si>
    <t>LP-126, Decrease in Respondents</t>
  </si>
  <si>
    <t xml:space="preserve">LP-117, Decrease in Respondents </t>
  </si>
  <si>
    <t>LP-115, Increase in Respondents</t>
  </si>
  <si>
    <t xml:space="preserve">LP-129, Increase in Respondents </t>
  </si>
  <si>
    <t>LP-118, Decrease in Respondents</t>
  </si>
  <si>
    <t>59.101</t>
  </si>
  <si>
    <t>LP-113, Increase In Respondents</t>
  </si>
  <si>
    <t>LP-114, Increae in Respondents</t>
  </si>
  <si>
    <t>59.204</t>
  </si>
  <si>
    <t>LP-120, Decrease in Respondents</t>
  </si>
  <si>
    <t>LP-132, Increase in Respondents</t>
  </si>
  <si>
    <t>Increase in Respondents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</si>
</sst>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2">
    <font>
      <sz val="10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J26"/>
  <sheetViews>
    <sheetView tabSelected="1" zoomScale="70" zoomScaleNormal="70" zoomScaleSheetLayoutView="25" zoomScalePageLayoutView="0" workbookViewId="0" topLeftCell="A13">
      <selection activeCell="H21" sqref="H21:H22"/>
    </sheetView>
  </sheetViews>
  <sheetFormatPr defaultColWidth="0" defaultRowHeight="12.75"/>
  <cols>
    <col min="1" max="1" width="16.00390625" style="2" customWidth="1"/>
    <col min="2" max="2" width="12.00390625" style="1" customWidth="1"/>
    <col min="3" max="3" width="22.28125" style="1" customWidth="1"/>
    <col min="4" max="4" width="10.28125" style="1" customWidth="1"/>
    <col min="5" max="5" width="21.7109375" style="4" customWidth="1"/>
    <col min="6" max="6" width="20.8515625" style="4" customWidth="1"/>
    <col min="7" max="7" width="22.140625" style="4" customWidth="1"/>
    <col min="8" max="8" width="25.8515625" style="4" customWidth="1"/>
    <col min="9" max="9" width="9.140625" style="1" hidden="1" customWidth="1"/>
    <col min="10" max="11" width="11.00390625" style="1" hidden="1" customWidth="1"/>
    <col min="12" max="16384" width="0" style="1" hidden="1" customWidth="1"/>
  </cols>
  <sheetData>
    <row r="1" spans="1:10" s="3" customFormat="1" ht="15.75" customHeight="1">
      <c r="A1" s="8"/>
      <c r="B1" s="26" t="s">
        <v>1</v>
      </c>
      <c r="C1" s="26"/>
      <c r="D1" s="26"/>
      <c r="E1" s="9"/>
      <c r="F1" s="9"/>
      <c r="G1" s="9"/>
      <c r="H1" s="24" t="s">
        <v>7</v>
      </c>
      <c r="I1" s="5"/>
      <c r="J1" s="5"/>
    </row>
    <row r="2" spans="1:10" s="3" customFormat="1" ht="15.75" customHeight="1">
      <c r="A2" s="8"/>
      <c r="B2" s="26"/>
      <c r="C2" s="26"/>
      <c r="D2" s="26"/>
      <c r="E2" s="9" t="s">
        <v>2</v>
      </c>
      <c r="F2" s="9" t="s">
        <v>3</v>
      </c>
      <c r="G2" s="9"/>
      <c r="H2" s="24"/>
      <c r="I2" s="5"/>
      <c r="J2" s="5"/>
    </row>
    <row r="3" spans="1:10" s="3" customFormat="1" ht="15.75" customHeight="1">
      <c r="A3" s="10" t="s">
        <v>0</v>
      </c>
      <c r="B3" s="27"/>
      <c r="C3" s="27"/>
      <c r="D3" s="27"/>
      <c r="E3" s="11" t="s">
        <v>6</v>
      </c>
      <c r="F3" s="11" t="s">
        <v>6</v>
      </c>
      <c r="G3" s="11" t="s">
        <v>4</v>
      </c>
      <c r="H3" s="25"/>
      <c r="I3" s="5"/>
      <c r="J3" s="5"/>
    </row>
    <row r="4" spans="1:8" s="7" customFormat="1" ht="49.5" customHeight="1">
      <c r="A4" s="14" t="s">
        <v>9</v>
      </c>
      <c r="B4" s="23" t="s">
        <v>29</v>
      </c>
      <c r="C4" s="23"/>
      <c r="D4" s="23"/>
      <c r="E4" s="12">
        <v>338</v>
      </c>
      <c r="F4" s="12">
        <v>351</v>
      </c>
      <c r="G4" s="12">
        <f>F4-E4</f>
        <v>13</v>
      </c>
      <c r="H4" s="15" t="s">
        <v>8</v>
      </c>
    </row>
    <row r="5" spans="1:8" s="7" customFormat="1" ht="49.5" customHeight="1">
      <c r="A5" s="14" t="s">
        <v>9</v>
      </c>
      <c r="B5" s="23" t="s">
        <v>28</v>
      </c>
      <c r="C5" s="23"/>
      <c r="D5" s="23"/>
      <c r="E5" s="12">
        <v>137.28</v>
      </c>
      <c r="F5" s="12">
        <v>95.68</v>
      </c>
      <c r="G5" s="12">
        <f>F5-E5</f>
        <v>-41.599999999999994</v>
      </c>
      <c r="H5" s="15" t="s">
        <v>8</v>
      </c>
    </row>
    <row r="6" spans="1:8" s="7" customFormat="1" ht="49.5" customHeight="1">
      <c r="A6" s="14" t="s">
        <v>10</v>
      </c>
      <c r="B6" s="23" t="s">
        <v>27</v>
      </c>
      <c r="C6" s="23"/>
      <c r="D6" s="23"/>
      <c r="E6" s="12">
        <v>2860</v>
      </c>
      <c r="F6" s="12">
        <v>2730</v>
      </c>
      <c r="G6" s="12">
        <f aca="true" t="shared" si="0" ref="G6:G11">F6-E6</f>
        <v>-130</v>
      </c>
      <c r="H6" s="15" t="s">
        <v>8</v>
      </c>
    </row>
    <row r="7" spans="1:8" s="7" customFormat="1" ht="49.5" customHeight="1">
      <c r="A7" s="14" t="s">
        <v>11</v>
      </c>
      <c r="B7" s="23" t="s">
        <v>14</v>
      </c>
      <c r="C7" s="23"/>
      <c r="D7" s="23"/>
      <c r="E7" s="12">
        <v>332.8</v>
      </c>
      <c r="F7" s="12">
        <v>291.2</v>
      </c>
      <c r="G7" s="12">
        <f t="shared" si="0"/>
        <v>-41.60000000000002</v>
      </c>
      <c r="H7" s="15" t="s">
        <v>8</v>
      </c>
    </row>
    <row r="8" spans="1:8" s="7" customFormat="1" ht="49.5" customHeight="1">
      <c r="A8" s="14" t="s">
        <v>11</v>
      </c>
      <c r="B8" s="22" t="s">
        <v>37</v>
      </c>
      <c r="C8" s="22"/>
      <c r="D8" s="22"/>
      <c r="E8" s="12">
        <v>707.2</v>
      </c>
      <c r="F8" s="12">
        <v>795.6</v>
      </c>
      <c r="G8" s="12">
        <f t="shared" si="0"/>
        <v>88.39999999999998</v>
      </c>
      <c r="H8" s="15" t="s">
        <v>8</v>
      </c>
    </row>
    <row r="9" spans="1:8" s="6" customFormat="1" ht="49.5" customHeight="1">
      <c r="A9" s="21" t="s">
        <v>12</v>
      </c>
      <c r="B9" s="23" t="s">
        <v>15</v>
      </c>
      <c r="C9" s="23"/>
      <c r="D9" s="23"/>
      <c r="E9" s="12">
        <v>3359.2</v>
      </c>
      <c r="F9" s="12">
        <v>2475.2</v>
      </c>
      <c r="G9" s="12">
        <f t="shared" si="0"/>
        <v>-884</v>
      </c>
      <c r="H9" s="13" t="s">
        <v>8</v>
      </c>
    </row>
    <row r="10" spans="1:8" s="7" customFormat="1" ht="49.5" customHeight="1">
      <c r="A10" s="14" t="s">
        <v>13</v>
      </c>
      <c r="B10" s="23" t="s">
        <v>16</v>
      </c>
      <c r="C10" s="23"/>
      <c r="D10" s="23"/>
      <c r="E10" s="12">
        <v>2860</v>
      </c>
      <c r="F10" s="12">
        <v>3055</v>
      </c>
      <c r="G10" s="12">
        <f t="shared" si="0"/>
        <v>195</v>
      </c>
      <c r="H10" s="15" t="s">
        <v>8</v>
      </c>
    </row>
    <row r="11" spans="1:8" s="7" customFormat="1" ht="49.5" customHeight="1">
      <c r="A11" s="14" t="s">
        <v>13</v>
      </c>
      <c r="B11" s="23" t="s">
        <v>26</v>
      </c>
      <c r="C11" s="23"/>
      <c r="D11" s="23"/>
      <c r="E11" s="12">
        <v>357.5</v>
      </c>
      <c r="F11" s="12">
        <v>390</v>
      </c>
      <c r="G11" s="12">
        <f t="shared" si="0"/>
        <v>32.5</v>
      </c>
      <c r="H11" s="15" t="s">
        <v>8</v>
      </c>
    </row>
    <row r="12" spans="1:8" s="7" customFormat="1" ht="49.5" customHeight="1">
      <c r="A12" s="14" t="s">
        <v>17</v>
      </c>
      <c r="B12" s="23" t="s">
        <v>18</v>
      </c>
      <c r="C12" s="23"/>
      <c r="D12" s="23"/>
      <c r="E12" s="12">
        <v>530.4</v>
      </c>
      <c r="F12" s="12">
        <v>353.6</v>
      </c>
      <c r="G12" s="12">
        <f aca="true" t="shared" si="1" ref="G12:G22">F12-E12</f>
        <v>-176.79999999999995</v>
      </c>
      <c r="H12" s="15" t="s">
        <v>8</v>
      </c>
    </row>
    <row r="13" spans="1:8" s="7" customFormat="1" ht="49.5" customHeight="1">
      <c r="A13" s="14" t="s">
        <v>19</v>
      </c>
      <c r="B13" s="23" t="s">
        <v>20</v>
      </c>
      <c r="C13" s="23"/>
      <c r="D13" s="23"/>
      <c r="E13" s="12">
        <v>78</v>
      </c>
      <c r="F13" s="12">
        <v>39</v>
      </c>
      <c r="G13" s="12">
        <f t="shared" si="1"/>
        <v>-39</v>
      </c>
      <c r="H13" s="15" t="s">
        <v>8</v>
      </c>
    </row>
    <row r="14" spans="1:8" s="7" customFormat="1" ht="49.5" customHeight="1">
      <c r="A14" s="14" t="s">
        <v>19</v>
      </c>
      <c r="B14" s="23" t="s">
        <v>21</v>
      </c>
      <c r="C14" s="23"/>
      <c r="D14" s="23"/>
      <c r="E14" s="12">
        <v>78</v>
      </c>
      <c r="F14" s="12">
        <v>13</v>
      </c>
      <c r="G14" s="12">
        <f t="shared" si="1"/>
        <v>-65</v>
      </c>
      <c r="H14" s="15" t="s">
        <v>8</v>
      </c>
    </row>
    <row r="15" spans="1:8" s="7" customFormat="1" ht="49.5" customHeight="1">
      <c r="A15" s="14" t="s">
        <v>19</v>
      </c>
      <c r="B15" s="23" t="s">
        <v>22</v>
      </c>
      <c r="C15" s="23"/>
      <c r="D15" s="23"/>
      <c r="E15" s="12">
        <v>24.96</v>
      </c>
      <c r="F15" s="12">
        <v>4.16</v>
      </c>
      <c r="G15" s="12">
        <f t="shared" si="1"/>
        <v>-20.8</v>
      </c>
      <c r="H15" s="15" t="s">
        <v>8</v>
      </c>
    </row>
    <row r="16" spans="1:8" s="7" customFormat="1" ht="49.5" customHeight="1">
      <c r="A16" s="14" t="s">
        <v>23</v>
      </c>
      <c r="B16" s="23" t="s">
        <v>24</v>
      </c>
      <c r="C16" s="23"/>
      <c r="D16" s="23"/>
      <c r="E16" s="12">
        <v>390.78</v>
      </c>
      <c r="F16" s="12">
        <v>347.36</v>
      </c>
      <c r="G16" s="12">
        <f t="shared" si="1"/>
        <v>-43.41999999999996</v>
      </c>
      <c r="H16" s="15" t="s">
        <v>8</v>
      </c>
    </row>
    <row r="17" spans="1:8" s="7" customFormat="1" ht="49.5" customHeight="1">
      <c r="A17" s="14" t="s">
        <v>23</v>
      </c>
      <c r="B17" s="23" t="s">
        <v>25</v>
      </c>
      <c r="C17" s="23"/>
      <c r="D17" s="23"/>
      <c r="E17" s="12">
        <v>56.78</v>
      </c>
      <c r="F17" s="12">
        <v>34.94</v>
      </c>
      <c r="G17" s="12">
        <f t="shared" si="1"/>
        <v>-21.840000000000003</v>
      </c>
      <c r="H17" s="15" t="s">
        <v>8</v>
      </c>
    </row>
    <row r="18" spans="1:8" s="7" customFormat="1" ht="49.5" customHeight="1">
      <c r="A18" s="14" t="s">
        <v>23</v>
      </c>
      <c r="B18" s="23" t="s">
        <v>30</v>
      </c>
      <c r="C18" s="23"/>
      <c r="D18" s="23"/>
      <c r="E18" s="12">
        <v>347.36</v>
      </c>
      <c r="F18" s="12">
        <v>390.78</v>
      </c>
      <c r="G18" s="12">
        <f t="shared" si="1"/>
        <v>43.41999999999996</v>
      </c>
      <c r="H18" s="15" t="s">
        <v>8</v>
      </c>
    </row>
    <row r="19" spans="1:8" s="7" customFormat="1" ht="49.5" customHeight="1">
      <c r="A19" s="14" t="s">
        <v>12</v>
      </c>
      <c r="B19" s="28" t="s">
        <v>31</v>
      </c>
      <c r="C19" s="28"/>
      <c r="D19" s="28"/>
      <c r="E19" s="12">
        <v>3055</v>
      </c>
      <c r="F19" s="12">
        <v>2470</v>
      </c>
      <c r="G19" s="12">
        <f t="shared" si="1"/>
        <v>-585</v>
      </c>
      <c r="H19" s="15" t="s">
        <v>8</v>
      </c>
    </row>
    <row r="20" spans="1:8" s="7" customFormat="1" ht="49.5" customHeight="1">
      <c r="A20" s="14" t="s">
        <v>32</v>
      </c>
      <c r="B20" s="28" t="s">
        <v>33</v>
      </c>
      <c r="C20" s="28"/>
      <c r="D20" s="28"/>
      <c r="E20" s="12">
        <v>2917.2</v>
      </c>
      <c r="F20" s="12">
        <v>4420</v>
      </c>
      <c r="G20" s="12">
        <f t="shared" si="1"/>
        <v>1502.8000000000002</v>
      </c>
      <c r="H20" s="15" t="s">
        <v>8</v>
      </c>
    </row>
    <row r="21" spans="1:8" s="7" customFormat="1" ht="49.5" customHeight="1">
      <c r="A21" s="14" t="s">
        <v>32</v>
      </c>
      <c r="B21" s="28" t="s">
        <v>34</v>
      </c>
      <c r="C21" s="28"/>
      <c r="D21" s="28"/>
      <c r="E21" s="12">
        <v>2917.2</v>
      </c>
      <c r="F21" s="12">
        <v>4596.8</v>
      </c>
      <c r="G21" s="12">
        <f t="shared" si="1"/>
        <v>1679.6000000000004</v>
      </c>
      <c r="H21" s="15" t="s">
        <v>8</v>
      </c>
    </row>
    <row r="22" spans="1:8" s="7" customFormat="1" ht="49.5" customHeight="1">
      <c r="A22" s="14" t="s">
        <v>35</v>
      </c>
      <c r="B22" s="28" t="s">
        <v>36</v>
      </c>
      <c r="C22" s="28"/>
      <c r="D22" s="28"/>
      <c r="E22" s="12">
        <v>364</v>
      </c>
      <c r="F22" s="12">
        <v>182</v>
      </c>
      <c r="G22" s="12">
        <f t="shared" si="1"/>
        <v>-182</v>
      </c>
      <c r="H22" s="15" t="s">
        <v>8</v>
      </c>
    </row>
    <row r="23" spans="1:8" ht="63.75" customHeight="1">
      <c r="A23" s="20" t="s">
        <v>5</v>
      </c>
      <c r="B23" s="22" t="s">
        <v>38</v>
      </c>
      <c r="C23" s="22"/>
      <c r="D23" s="22"/>
      <c r="E23" s="16">
        <f>SUM(E4:E22)</f>
        <v>21711.66</v>
      </c>
      <c r="F23" s="16">
        <f>SUM(F4:F22)</f>
        <v>23035.320000000003</v>
      </c>
      <c r="G23" s="18">
        <f>SUM(G4:G22)</f>
        <v>1323.6600000000008</v>
      </c>
      <c r="H23" s="17"/>
    </row>
    <row r="24" spans="1:8" ht="15.75">
      <c r="A24" s="19"/>
      <c r="B24" s="19"/>
      <c r="C24" s="19"/>
      <c r="D24" s="19"/>
      <c r="E24" s="19"/>
      <c r="F24" s="19"/>
      <c r="G24" s="19"/>
      <c r="H24" s="19"/>
    </row>
    <row r="25" spans="1:8" ht="15.75">
      <c r="A25" s="19"/>
      <c r="B25" s="19"/>
      <c r="C25" s="19"/>
      <c r="D25" s="19"/>
      <c r="E25" s="19"/>
      <c r="F25" s="19"/>
      <c r="G25" s="19"/>
      <c r="H25" s="19"/>
    </row>
    <row r="26" spans="1:8" ht="15.75">
      <c r="A26" s="19"/>
      <c r="B26" s="19"/>
      <c r="C26" s="19"/>
      <c r="D26" s="19"/>
      <c r="E26" s="19"/>
      <c r="F26" s="19"/>
      <c r="G26" s="19"/>
      <c r="H26" s="19"/>
    </row>
  </sheetData>
  <sheetProtection/>
  <mergeCells count="22">
    <mergeCell ref="B19:D19"/>
    <mergeCell ref="B20:D20"/>
    <mergeCell ref="B21:D21"/>
    <mergeCell ref="B22:D22"/>
    <mergeCell ref="B18:D18"/>
    <mergeCell ref="B17:D17"/>
    <mergeCell ref="H1:H3"/>
    <mergeCell ref="B1:D3"/>
    <mergeCell ref="B4:D4"/>
    <mergeCell ref="B6:D6"/>
    <mergeCell ref="B7:D7"/>
    <mergeCell ref="B5:D5"/>
    <mergeCell ref="B23:D23"/>
    <mergeCell ref="B9:D9"/>
    <mergeCell ref="B8:D8"/>
    <mergeCell ref="B10:D10"/>
    <mergeCell ref="B11:D11"/>
    <mergeCell ref="B12:D12"/>
    <mergeCell ref="B13:D13"/>
    <mergeCell ref="B14:D14"/>
    <mergeCell ref="B15:D15"/>
    <mergeCell ref="B16:D16"/>
  </mergeCells>
  <printOptions/>
  <pageMargins left="0.75" right="0.25" top="0.3" bottom="0.75" header="0.5" footer="0.5"/>
  <pageSetup horizontalDpi="600" verticalDpi="600" orientation="portrait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Avalos, Russell - AMS</cp:lastModifiedBy>
  <cp:lastPrinted>2016-06-02T18:52:26Z</cp:lastPrinted>
  <dcterms:created xsi:type="dcterms:W3CDTF">2000-01-10T18:54:20Z</dcterms:created>
  <dcterms:modified xsi:type="dcterms:W3CDTF">2022-03-14T14:17:08Z</dcterms:modified>
  <cp:category/>
  <cp:version/>
  <cp:contentType/>
  <cp:contentStatus/>
</cp:coreProperties>
</file>